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<sst xmlns="http://schemas.openxmlformats.org/spreadsheetml/2006/main" count="7126" uniqueCount="921">
  <si>
    <t>File opened</t>
  </si>
  <si>
    <t>2019-05-08 10:31:14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</si>
  <si>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</si>
  <si>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</si>
  <si>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</si>
  <si>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</si>
  <si>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</si>
  <si>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</si>
  <si>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</si>
  <si>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</si>
  <si>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</si>
  <si>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</si>
  <si>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</si>
  <si>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{"co2aspanconc1": "2500", "h2oaspan2a": "0.0689952", "co2aspan2b": "0.327046", "flowbzero": "0.32298", "h2obspanconc1": "12.21", "h2oaspanconc2": "0", "chamberpressurezero": "2.52672", "flowazero": "0.30705", "h2obzero": "0.996793", "oxygen": "21", "co2bspan2": "-0.0261668", "co2azero": "0.990305", "co2bzero": "0.957759", "tbzero": "0.0863571", "flowmeterzero": "1.00147", "tazero": "-0.00228119", "h2oazero": "1.00241", "h2obspan2a": "0.0691036", "co2bspan1": "1.00105", "h2obspan2b": "0.0691233", "co2bspan2a": "0.328844", "co2bspanconc2": "296.7", "h2obspan2": "0", "co2aspan2a": "0.329491", "ssb_ref": "37595.2", "h2oaspan2b": "0.069198", "co2aspanconc2": "296.7", "co2aspan2": "-0.0257965", "h2obspanconc2": "0", "co2bspan2b": "0.32636", "h2obspan1": "1.00029", "ssa_ref": "35974.6", "h2oaspan1": "1.00294", "h2oaspan2": "0", "co2bspanconc1": "2500", "h2oaspanconc1": "12.21", "co2aspan1": "1.00108"}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</si>
  <si>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</si>
  <si>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</si>
  <si>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</si>
  <si>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</si>
  <si>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</si>
  <si>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</si>
  <si>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</si>
  <si>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</si>
  <si>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</si>
  <si>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10:31:14</t>
  </si>
  <si>
    <t>Stability Definition:	ΔCO2 (Meas2): Slp&lt;0.5 Per=20	ΔH2O (Meas2): Slp&lt;0.1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</si>
  <si>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</si>
  <si>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</si>
  <si>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</si>
  <si>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</si>
  <si>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</si>
  <si>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</si>
  <si>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</si>
  <si>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</si>
  <si>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</si>
  <si>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</si>
  <si>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</si>
  <si>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</si>
  <si>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</si>
  <si>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</si>
  <si>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</si>
  <si>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</si>
  <si>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</si>
  <si>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</si>
  <si>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</si>
  <si>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</si>
  <si>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</si>
  <si>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</si>
  <si>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</si>
  <si>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</si>
  <si>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</si>
  <si>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</si>
  <si>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</si>
  <si>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</si>
  <si>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</si>
  <si>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</si>
  <si>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</si>
  <si>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</si>
  <si>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</si>
  <si>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</si>
  <si>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</si>
  <si>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</si>
  <si>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</si>
  <si>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</si>
  <si>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</si>
  <si>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</si>
  <si>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</si>
  <si>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</si>
  <si>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</si>
  <si>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4.49152 83.0947 386.014 633.9 874.606 1061.15 1244.94 1379.66</t>
  </si>
  <si>
    <t>Fs_true</t>
  </si>
  <si>
    <t>0.161251 100.799 402.232 601.199 801.089 1000.7 1201.24 1400.82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</si>
  <si>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</si>
  <si>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</si>
  <si>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</si>
  <si>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</si>
  <si>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</si>
  <si>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</si>
  <si>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</si>
  <si>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</si>
  <si>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</si>
  <si>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</si>
  <si>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</si>
  <si>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</si>
  <si>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</si>
  <si>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</si>
  <si>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</si>
  <si>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</si>
  <si>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</si>
  <si>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</si>
  <si>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</si>
  <si>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</si>
  <si>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</si>
  <si>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</si>
  <si>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</si>
  <si>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</si>
  <si>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</si>
  <si>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</si>
  <si>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</si>
  <si>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</si>
  <si>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</si>
  <si>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</si>
  <si>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</si>
  <si>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</si>
  <si>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</si>
  <si>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</si>
  <si>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</si>
  <si>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</si>
  <si>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</si>
  <si>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</si>
  <si>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</si>
  <si>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</si>
  <si>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</si>
  <si>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</si>
  <si>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</si>
  <si>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</si>
  <si>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</si>
  <si>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</si>
  <si>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</si>
  <si>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</si>
  <si>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</si>
  <si>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</si>
  <si>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</si>
  <si>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</si>
  <si>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</si>
  <si>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</si>
  <si>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</si>
  <si>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</si>
  <si>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</si>
  <si>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</si>
  <si>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</si>
  <si>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</si>
  <si>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</si>
  <si>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</si>
  <si>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</si>
  <si>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</si>
  <si>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</si>
  <si>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</si>
  <si>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</si>
  <si>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</si>
  <si>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</si>
  <si>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</si>
  <si>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</si>
  <si>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</si>
  <si>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</si>
  <si>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</si>
  <si>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</si>
  <si>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</si>
  <si>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</si>
  <si>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</si>
  <si>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</si>
  <si>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</si>
  <si>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</si>
  <si>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</si>
  <si>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</si>
  <si>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</si>
  <si>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</si>
  <si>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</si>
  <si>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</si>
  <si>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</si>
  <si>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</si>
  <si>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</si>
  <si>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</si>
  <si>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</si>
  <si>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</si>
  <si>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</si>
  <si>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</si>
  <si>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</si>
  <si>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</si>
  <si>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</si>
  <si>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</si>
  <si>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</si>
  <si>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</si>
  <si>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</si>
  <si>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</si>
  <si>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</si>
  <si>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</si>
  <si>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</si>
  <si>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</si>
  <si>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</si>
  <si>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</si>
  <si>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</si>
  <si>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</si>
  <si>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</si>
  <si>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</si>
  <si>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</si>
  <si>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</si>
  <si>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</si>
  <si>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</si>
  <si>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</si>
  <si>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</si>
  <si>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</si>
  <si>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</si>
  <si>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</si>
  <si>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</si>
  <si>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</si>
  <si>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</si>
  <si>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</si>
  <si>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</si>
  <si>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</si>
  <si>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</si>
  <si>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</si>
  <si>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</si>
  <si>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</si>
  <si>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</si>
  <si>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</si>
  <si>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</si>
  <si>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</si>
  <si>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</si>
  <si>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</si>
  <si>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</si>
  <si>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</si>
  <si>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</si>
  <si>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</si>
  <si>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</si>
  <si>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</si>
  <si>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</si>
  <si>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</si>
  <si>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</si>
  <si>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</si>
  <si>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</si>
  <si>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</si>
  <si>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</si>
  <si>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</si>
  <si>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</si>
  <si>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</si>
  <si>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</si>
  <si>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</si>
  <si>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</si>
  <si>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</si>
  <si>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</si>
  <si>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</si>
  <si>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</si>
  <si>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</si>
  <si>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</si>
  <si>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</si>
  <si>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</si>
  <si>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</si>
  <si>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</si>
  <si>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</si>
  <si>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</si>
  <si>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</si>
  <si>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</si>
  <si>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</si>
  <si>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</si>
  <si>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</si>
  <si>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</si>
  <si>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</si>
  <si>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20190507 10:35:47</t>
  </si>
  <si>
    <t>10:35:47</t>
  </si>
  <si>
    <t>0: Broadleaf</t>
  </si>
  <si>
    <t>--:--:--</t>
  </si>
  <si>
    <t>1/3</t>
  </si>
  <si>
    <t>5</t>
  </si>
  <si>
    <t>11111111</t>
  </si>
  <si>
    <t>oooooooo</t>
  </si>
  <si>
    <t>off</t>
  </si>
  <si>
    <t>20190507 10:35:49</t>
  </si>
  <si>
    <t>10:35:49</t>
  </si>
  <si>
    <t>20190507 10:35:51</t>
  </si>
  <si>
    <t>10:35:51</t>
  </si>
  <si>
    <t>20190507 10:35:53</t>
  </si>
  <si>
    <t>10:35:53</t>
  </si>
  <si>
    <t>20190507 10:35:55</t>
  </si>
  <si>
    <t>10:35:55</t>
  </si>
  <si>
    <t>20190507 10:35:57</t>
  </si>
  <si>
    <t>10:35:57</t>
  </si>
  <si>
    <t>20190507 10:35:59</t>
  </si>
  <si>
    <t>10:35:59</t>
  </si>
  <si>
    <t>20190507 10:36:01</t>
  </si>
  <si>
    <t>10:36:01</t>
  </si>
  <si>
    <t>20190507 10:36:03</t>
  </si>
  <si>
    <t>10:36:03</t>
  </si>
  <si>
    <t>0/3</t>
  </si>
  <si>
    <t>20190507 10:36:05</t>
  </si>
  <si>
    <t>10:36:05</t>
  </si>
  <si>
    <t>20190507 10:36:07</t>
  </si>
  <si>
    <t>10:36:07</t>
  </si>
  <si>
    <t>20190507 10:36:09</t>
  </si>
  <si>
    <t>10:36:09</t>
  </si>
  <si>
    <t>20190507 10:36:11</t>
  </si>
  <si>
    <t>10:36:11</t>
  </si>
  <si>
    <t>20190507 10:36:13</t>
  </si>
  <si>
    <t>10:36:13</t>
  </si>
  <si>
    <t>20190507 10:36:15</t>
  </si>
  <si>
    <t>10:36:15</t>
  </si>
  <si>
    <t>20190507 10:36:17</t>
  </si>
  <si>
    <t>10:36:17</t>
  </si>
  <si>
    <t>20190507 10:36:19</t>
  </si>
  <si>
    <t>10:36:19</t>
  </si>
  <si>
    <t>20190507 10:36:21</t>
  </si>
  <si>
    <t>10:36:21</t>
  </si>
  <si>
    <t>20190507 10:36:23</t>
  </si>
  <si>
    <t>10:36:23</t>
  </si>
  <si>
    <t>20190507 10:36:25</t>
  </si>
  <si>
    <t>10:36:25</t>
  </si>
  <si>
    <t>20190507 10:36:27</t>
  </si>
  <si>
    <t>10:36:27</t>
  </si>
  <si>
    <t>20190507 10:36:29</t>
  </si>
  <si>
    <t>10:36:29</t>
  </si>
  <si>
    <t>20190507 10:36:31</t>
  </si>
  <si>
    <t>10:36:31</t>
  </si>
  <si>
    <t>20190507 10:36:33</t>
  </si>
  <si>
    <t>10:36:33</t>
  </si>
  <si>
    <t>20190507 10:36:35</t>
  </si>
  <si>
    <t>10:36:35</t>
  </si>
  <si>
    <t>20190507 10:36:37</t>
  </si>
  <si>
    <t>10:36:37</t>
  </si>
  <si>
    <t>20190507 10:36:39</t>
  </si>
  <si>
    <t>10:36:39</t>
  </si>
  <si>
    <t>20190507 10:36:41</t>
  </si>
  <si>
    <t>10:36:41</t>
  </si>
  <si>
    <t>20190507 10:36:43</t>
  </si>
  <si>
    <t>10:36:43</t>
  </si>
  <si>
    <t>20190507 10:36:45</t>
  </si>
  <si>
    <t>10:36:45</t>
  </si>
  <si>
    <t>20190507 10:36:47</t>
  </si>
  <si>
    <t>10:36:47</t>
  </si>
  <si>
    <t>20190507 10:36:49</t>
  </si>
  <si>
    <t>10:36:49</t>
  </si>
  <si>
    <t>20190507 10:36:51</t>
  </si>
  <si>
    <t>10:36:51</t>
  </si>
  <si>
    <t>20190507 10:36:53</t>
  </si>
  <si>
    <t>10:36:53</t>
  </si>
  <si>
    <t>20190507 10:36:55</t>
  </si>
  <si>
    <t>10:36:55</t>
  </si>
  <si>
    <t>20190507 10:36:57</t>
  </si>
  <si>
    <t>10:36:57</t>
  </si>
  <si>
    <t>20190507 10:36:59</t>
  </si>
  <si>
    <t>10:36:59</t>
  </si>
  <si>
    <t>20190507 10:37:01</t>
  </si>
  <si>
    <t>10:37:01</t>
  </si>
  <si>
    <t>20190507 10:37:03</t>
  </si>
  <si>
    <t>10:37:03</t>
  </si>
  <si>
    <t>20190507 10:37:05</t>
  </si>
  <si>
    <t>10:37:05</t>
  </si>
  <si>
    <t>20190507 10:37:07</t>
  </si>
  <si>
    <t>10:37:07</t>
  </si>
  <si>
    <t>20190507 10:37:09</t>
  </si>
  <si>
    <t>10:37:09</t>
  </si>
  <si>
    <t>20190507 10:37:11</t>
  </si>
  <si>
    <t>10:37:11</t>
  </si>
  <si>
    <t>20190507 10:37:13</t>
  </si>
  <si>
    <t>10:37:13</t>
  </si>
  <si>
    <t>20190507 10:37:15</t>
  </si>
  <si>
    <t>10:37:15</t>
  </si>
  <si>
    <t>20190507 10:37:17</t>
  </si>
  <si>
    <t>10:37:17</t>
  </si>
  <si>
    <t>20190507 10:37:19</t>
  </si>
  <si>
    <t>10:37:19</t>
  </si>
  <si>
    <t>20190507 10:37:21</t>
  </si>
  <si>
    <t>10:37:21</t>
  </si>
  <si>
    <t>20190507 10:37:23</t>
  </si>
  <si>
    <t>10:37:23</t>
  </si>
  <si>
    <t>20190507 10:37:25</t>
  </si>
  <si>
    <t>10:37:25</t>
  </si>
  <si>
    <t>20190507 10:37:27</t>
  </si>
  <si>
    <t>10:37:27</t>
  </si>
  <si>
    <t>20190507 10:37:29</t>
  </si>
  <si>
    <t>10:37:29</t>
  </si>
  <si>
    <t>20190507 10:37:31</t>
  </si>
  <si>
    <t>10:37:31</t>
  </si>
  <si>
    <t>20190507 10:37:33</t>
  </si>
  <si>
    <t>10:37:33</t>
  </si>
  <si>
    <t>20190507 10:37:35</t>
  </si>
  <si>
    <t>10:37:35</t>
  </si>
  <si>
    <t>20190507 10:37:37</t>
  </si>
  <si>
    <t>10:37:37</t>
  </si>
  <si>
    <t>20190507 10:37:39</t>
  </si>
  <si>
    <t>10:37:39</t>
  </si>
  <si>
    <t>20190507 10:37:41</t>
  </si>
  <si>
    <t>10:37:41</t>
  </si>
  <si>
    <t>20190507 10:37:43</t>
  </si>
  <si>
    <t>10:37:43</t>
  </si>
  <si>
    <t>20190507 10:37:45</t>
  </si>
  <si>
    <t>10:37:45</t>
  </si>
  <si>
    <t>20190507 10:37:47</t>
  </si>
  <si>
    <t>10:37:47</t>
  </si>
  <si>
    <t>20190507 10:37:49</t>
  </si>
  <si>
    <t>10:37:49</t>
  </si>
  <si>
    <t>20190507 10:37:51</t>
  </si>
  <si>
    <t>10:37:51</t>
  </si>
  <si>
    <t>20190507 10:37:53</t>
  </si>
  <si>
    <t>10:37:53</t>
  </si>
  <si>
    <t>20190507 10:37:55</t>
  </si>
  <si>
    <t>10:37:55</t>
  </si>
  <si>
    <t>20190507 10:37:57</t>
  </si>
  <si>
    <t>10:37:57</t>
  </si>
  <si>
    <t>20190507 10:37:59</t>
  </si>
  <si>
    <t>10:37:59</t>
  </si>
  <si>
    <t>20190507 10:38:01</t>
  </si>
  <si>
    <t>10:38:01</t>
  </si>
  <si>
    <t>20190507 10:38:03</t>
  </si>
  <si>
    <t>10:38:03</t>
  </si>
  <si>
    <t>20190507 10:38:05</t>
  </si>
  <si>
    <t>10:38:05</t>
  </si>
  <si>
    <t>20190507 10:38:07</t>
  </si>
  <si>
    <t>10:38:07</t>
  </si>
  <si>
    <t>20190507 10:38:09</t>
  </si>
  <si>
    <t>10:38:09</t>
  </si>
  <si>
    <t>20190507 10:38:11</t>
  </si>
  <si>
    <t>10:38:11</t>
  </si>
  <si>
    <t>20190507 10:38:13</t>
  </si>
  <si>
    <t>10:38:13</t>
  </si>
  <si>
    <t>20190507 10:38:15</t>
  </si>
  <si>
    <t>10:38:15</t>
  </si>
  <si>
    <t>20190507 10:38:17</t>
  </si>
  <si>
    <t>10:38:17</t>
  </si>
  <si>
    <t>20190507 10:38:19</t>
  </si>
  <si>
    <t>10:38:19</t>
  </si>
  <si>
    <t>20190507 10:38:21</t>
  </si>
  <si>
    <t>10:38:21</t>
  </si>
  <si>
    <t>20190507 10:38:23</t>
  </si>
  <si>
    <t>10:38:23</t>
  </si>
  <si>
    <t>20190507 10:38:25</t>
  </si>
  <si>
    <t>10:38:25</t>
  </si>
  <si>
    <t>20190507 10:38:27</t>
  </si>
  <si>
    <t>10:38:27</t>
  </si>
  <si>
    <t>20190507 10:38:29</t>
  </si>
  <si>
    <t>10:38:29</t>
  </si>
  <si>
    <t>20190507 10:38:31</t>
  </si>
  <si>
    <t>10:38:31</t>
  </si>
  <si>
    <t>20190507 10:38:33</t>
  </si>
  <si>
    <t>10:38:33</t>
  </si>
  <si>
    <t>20190507 10:38:35</t>
  </si>
  <si>
    <t>10:38:35</t>
  </si>
  <si>
    <t>20190507 10:38:37</t>
  </si>
  <si>
    <t>10:38:37</t>
  </si>
  <si>
    <t>20190507 10:38:39</t>
  </si>
  <si>
    <t>10:38:39</t>
  </si>
  <si>
    <t>20190507 10:38:41</t>
  </si>
  <si>
    <t>10:38:41</t>
  </si>
  <si>
    <t>20190507 10:38:43</t>
  </si>
  <si>
    <t>10:38:43</t>
  </si>
  <si>
    <t>20190507 10:38:45</t>
  </si>
  <si>
    <t>10:38:45</t>
  </si>
  <si>
    <t>20190507 10:38:47</t>
  </si>
  <si>
    <t>10:38:47</t>
  </si>
  <si>
    <t>20190507 10:38:49</t>
  </si>
  <si>
    <t>10:38:49</t>
  </si>
  <si>
    <t>20190507 10:38:51</t>
  </si>
  <si>
    <t>10:38:51</t>
  </si>
  <si>
    <t>20190507 10:38:53</t>
  </si>
  <si>
    <t>10:38:53</t>
  </si>
  <si>
    <t>20190507 10:38:55</t>
  </si>
  <si>
    <t>10:38:55</t>
  </si>
  <si>
    <t>20190507 10:38:57</t>
  </si>
  <si>
    <t>10:38:57</t>
  </si>
  <si>
    <t>20190507 10:38:59</t>
  </si>
  <si>
    <t>10:38:59</t>
  </si>
  <si>
    <t>20190507 10:39:01</t>
  </si>
  <si>
    <t>10:39:01</t>
  </si>
  <si>
    <t>20190507 10:39:03</t>
  </si>
  <si>
    <t>10:39:03</t>
  </si>
  <si>
    <t>20190507 10:39:05</t>
  </si>
  <si>
    <t>10:39:05</t>
  </si>
  <si>
    <t>20190507 10:39:07</t>
  </si>
  <si>
    <t>10:39:07</t>
  </si>
  <si>
    <t>20190507 10:39:09</t>
  </si>
  <si>
    <t>10:39:09</t>
  </si>
  <si>
    <t>20190507 10:39:11</t>
  </si>
  <si>
    <t>10:39:11</t>
  </si>
  <si>
    <t>20190507 10:39:13</t>
  </si>
  <si>
    <t>10:39:13</t>
  </si>
  <si>
    <t>20190507 10:39:15</t>
  </si>
  <si>
    <t>10:39:15</t>
  </si>
  <si>
    <t>20190507 10:39:17</t>
  </si>
  <si>
    <t>10:39:17</t>
  </si>
  <si>
    <t>20190507 10:39:19</t>
  </si>
  <si>
    <t>10:39:19</t>
  </si>
  <si>
    <t>20190507 10:39:21</t>
  </si>
  <si>
    <t>10:39:21</t>
  </si>
  <si>
    <t>20190507 10:39:23</t>
  </si>
  <si>
    <t>10:39:23</t>
  </si>
  <si>
    <t>20190507 10:39:25</t>
  </si>
  <si>
    <t>10:39:25</t>
  </si>
  <si>
    <t>20190507 10:39:27</t>
  </si>
  <si>
    <t>10:39:27</t>
  </si>
  <si>
    <t>20190507 10:39:29</t>
  </si>
  <si>
    <t>10:39:29</t>
  </si>
  <si>
    <t>20190507 10:39:31</t>
  </si>
  <si>
    <t>10:39:31</t>
  </si>
  <si>
    <t>20190507 10:39:33</t>
  </si>
  <si>
    <t>10:39:33</t>
  </si>
  <si>
    <t>20190507 10:39:35</t>
  </si>
  <si>
    <t>10:39:35</t>
  </si>
  <si>
    <t>20190507 10:39:37</t>
  </si>
  <si>
    <t>10:39:37</t>
  </si>
  <si>
    <t>20190507 10:39:39</t>
  </si>
  <si>
    <t>10:39:39</t>
  </si>
  <si>
    <t>20190507 10:39:41</t>
  </si>
  <si>
    <t>10:39:41</t>
  </si>
  <si>
    <t>20190507 10:39:43</t>
  </si>
  <si>
    <t>10:39:43</t>
  </si>
  <si>
    <t>20190507 10:39:45</t>
  </si>
  <si>
    <t>10:39:45</t>
  </si>
  <si>
    <t>20190507 10:39:47</t>
  </si>
  <si>
    <t>10:39:47</t>
  </si>
  <si>
    <t>20190507 10:39:49</t>
  </si>
  <si>
    <t>10:39:49</t>
  </si>
  <si>
    <t>20190507 10:39:51</t>
  </si>
  <si>
    <t>10:39:51</t>
  </si>
  <si>
    <t>20190507 10:39:53</t>
  </si>
  <si>
    <t>10:39:53</t>
  </si>
  <si>
    <t>20190507 10:39:55</t>
  </si>
  <si>
    <t>10:39:55</t>
  </si>
  <si>
    <t>20190507 10:39:57</t>
  </si>
  <si>
    <t>10:39:57</t>
  </si>
  <si>
    <t>20190507 10:39:59</t>
  </si>
  <si>
    <t>10:39:59</t>
  </si>
  <si>
    <t>20190507 10:40:01</t>
  </si>
  <si>
    <t>10:40:01</t>
  </si>
  <si>
    <t>20190507 10:40:03</t>
  </si>
  <si>
    <t>10:40:03</t>
  </si>
  <si>
    <t>20190507 10:40:05</t>
  </si>
  <si>
    <t>10:40:05</t>
  </si>
  <si>
    <t>20190507 10:40:07</t>
  </si>
  <si>
    <t>10:40:07</t>
  </si>
  <si>
    <t>20190507 10:40:09</t>
  </si>
  <si>
    <t>10:40:09</t>
  </si>
  <si>
    <t>20190507 10:40:11</t>
  </si>
  <si>
    <t>10:40:11</t>
  </si>
  <si>
    <t>20190507 10:40:13</t>
  </si>
  <si>
    <t>10:40:13</t>
  </si>
  <si>
    <t>20190507 10:40:15</t>
  </si>
  <si>
    <t>10:40:15</t>
  </si>
  <si>
    <t>20190507 10:40:17</t>
  </si>
  <si>
    <t>10:40:17</t>
  </si>
  <si>
    <t>20190507 10:40:19</t>
  </si>
  <si>
    <t>10:40:19</t>
  </si>
  <si>
    <t>20190507 10:40:21</t>
  </si>
  <si>
    <t>10:40:21</t>
  </si>
  <si>
    <t>2/3</t>
  </si>
  <si>
    <t>20190507 10:40:23</t>
  </si>
  <si>
    <t>10:40:23</t>
  </si>
  <si>
    <t>20190507 10:40:25</t>
  </si>
  <si>
    <t>10:40:25</t>
  </si>
  <si>
    <t>20190507 10:40:27</t>
  </si>
  <si>
    <t>10:40:27</t>
  </si>
  <si>
    <t>20190507 10:40:29</t>
  </si>
  <si>
    <t>10:40:29</t>
  </si>
  <si>
    <t>20190507 10:40:31</t>
  </si>
  <si>
    <t>10:40:31</t>
  </si>
  <si>
    <t>20190507 10:40:33</t>
  </si>
  <si>
    <t>10:40:33</t>
  </si>
  <si>
    <t>20190507 10:40:35</t>
  </si>
  <si>
    <t>10:40:35</t>
  </si>
  <si>
    <t>20190507 10:40:37</t>
  </si>
  <si>
    <t>10:40:37</t>
  </si>
  <si>
    <t>20190507 10:40:39</t>
  </si>
  <si>
    <t>10:40:39</t>
  </si>
  <si>
    <t>20190507 10:40:41</t>
  </si>
  <si>
    <t>10:40:41</t>
  </si>
  <si>
    <t>20190507 10:40:43</t>
  </si>
  <si>
    <t>10:40:43</t>
  </si>
  <si>
    <t>20190507 10:40:45</t>
  </si>
  <si>
    <t>10:40:45</t>
  </si>
  <si>
    <t>20190507 10:40:47</t>
  </si>
  <si>
    <t>10:40:47</t>
  </si>
  <si>
    <t>20190507 10:40:49</t>
  </si>
  <si>
    <t>10:40:49</t>
  </si>
  <si>
    <t>6800-xx</t>
  </si>
  <si>
    <t>20190507 10:40:51</t>
  </si>
  <si>
    <t>10:40:51</t>
  </si>
  <si>
    <t>20190507 10:40:53</t>
  </si>
  <si>
    <t>10:40:53</t>
  </si>
  <si>
    <t>20190507 10:40:55</t>
  </si>
  <si>
    <t>10:40:55</t>
  </si>
  <si>
    <t>20190507 10:40:57</t>
  </si>
  <si>
    <t>10:40:57</t>
  </si>
  <si>
    <t>20190507 10:40:59</t>
  </si>
  <si>
    <t>10:40:59</t>
  </si>
  <si>
    <t>20190507 10:41:01</t>
  </si>
  <si>
    <t>10:41:01</t>
  </si>
  <si>
    <t>20190507 10:41:03</t>
  </si>
  <si>
    <t>10:41:03</t>
  </si>
  <si>
    <t>20190507 10:41:05</t>
  </si>
  <si>
    <t>10:41:05</t>
  </si>
  <si>
    <t>20190507 10:41:07</t>
  </si>
  <si>
    <t>10:41:07</t>
  </si>
  <si>
    <t>20190507 10:41:09</t>
  </si>
  <si>
    <t>10:41:09</t>
  </si>
  <si>
    <t>20190507 10:41:11</t>
  </si>
  <si>
    <t>10:41:11</t>
  </si>
  <si>
    <t>20190507 10:41:13</t>
  </si>
  <si>
    <t>10:41:13</t>
  </si>
  <si>
    <t>20190507 10:41:15</t>
  </si>
  <si>
    <t>10:41:15</t>
  </si>
  <si>
    <t>20190507 10:41:17</t>
  </si>
  <si>
    <t>10:41:17</t>
  </si>
  <si>
    <t>20190507 10:41:19</t>
  </si>
  <si>
    <t>10:41:19</t>
  </si>
  <si>
    <t>20190507 10:41:21</t>
  </si>
  <si>
    <t>10:41:21</t>
  </si>
  <si>
    <t>20190507 10:41:23</t>
  </si>
  <si>
    <t>10:41:23</t>
  </si>
  <si>
    <t>20190507 10:41:25</t>
  </si>
  <si>
    <t>10:41:25</t>
  </si>
  <si>
    <t>20190507 10:41:27</t>
  </si>
  <si>
    <t>10:41:27</t>
  </si>
  <si>
    <t>20190507 10:41:29</t>
  </si>
  <si>
    <t>10:41:29</t>
  </si>
  <si>
    <t>20190507 10:41:31</t>
  </si>
  <si>
    <t>10:41:31</t>
  </si>
  <si>
    <t>20190507 10:41:33</t>
  </si>
  <si>
    <t>10:41:33</t>
  </si>
  <si>
    <t>20190507 10:41:35</t>
  </si>
  <si>
    <t>10:41:35</t>
  </si>
  <si>
    <t>20190507 10:41:37</t>
  </si>
  <si>
    <t>10:41:37</t>
  </si>
  <si>
    <t>20190507 10:41:39</t>
  </si>
  <si>
    <t>10:41:39</t>
  </si>
  <si>
    <t>20190507 10:41:41</t>
  </si>
  <si>
    <t>10:41:41</t>
  </si>
  <si>
    <t>20190507 10:41:43</t>
  </si>
  <si>
    <t>10:41:43</t>
  </si>
  <si>
    <t>20190507 10:41:45</t>
  </si>
  <si>
    <t>10:41:45</t>
  </si>
  <si>
    <t>20190507 10:41:47</t>
  </si>
  <si>
    <t>10:41:47</t>
  </si>
  <si>
    <t>20190507 10:41:49</t>
  </si>
  <si>
    <t>10:41:49</t>
  </si>
  <si>
    <t>20190507 10:41:51</t>
  </si>
  <si>
    <t>10:41:51</t>
  </si>
  <si>
    <t>20190507 10:41:53</t>
  </si>
  <si>
    <t>10:41:53</t>
  </si>
  <si>
    <t>20190507 10:41:55</t>
  </si>
  <si>
    <t>10:41:55</t>
  </si>
  <si>
    <t>20190507 10:41:57</t>
  </si>
  <si>
    <t>10:41:57</t>
  </si>
  <si>
    <t>20190507 10:41:59</t>
  </si>
  <si>
    <t>10:41:59</t>
  </si>
  <si>
    <t>20190507 10:42:01</t>
  </si>
  <si>
    <t>10:42:01</t>
  </si>
  <si>
    <t>20190507 10:42:03</t>
  </si>
  <si>
    <t>10:42:03</t>
  </si>
  <si>
    <t>20190507 10:42:05</t>
  </si>
  <si>
    <t>10:42:05</t>
  </si>
  <si>
    <t>20190507 10:42:07</t>
  </si>
  <si>
    <t>10:42:07</t>
  </si>
  <si>
    <t>20190507 10:42:09</t>
  </si>
  <si>
    <t>10:42:09</t>
  </si>
  <si>
    <t>20190507 10:42:11</t>
  </si>
  <si>
    <t>10:42:11</t>
  </si>
  <si>
    <t>20190507 10:42:13</t>
  </si>
  <si>
    <t>10:42:13</t>
  </si>
  <si>
    <t>20190507 10:42:15</t>
  </si>
  <si>
    <t>10:42:15</t>
  </si>
  <si>
    <t>20190507 10:42:17</t>
  </si>
  <si>
    <t>10:42:17</t>
  </si>
  <si>
    <t>20190507 10:42:19</t>
  </si>
  <si>
    <t>10:42:19</t>
  </si>
  <si>
    <t>20190507 10:42:21</t>
  </si>
  <si>
    <t>10:42:21</t>
  </si>
  <si>
    <t>20190507 10:42:23</t>
  </si>
  <si>
    <t>10:42:23</t>
  </si>
  <si>
    <t>20190507 10:42:25</t>
  </si>
  <si>
    <t>10:42:25</t>
  </si>
  <si>
    <t>20190507 10:42:28</t>
  </si>
  <si>
    <t>10:42:28</t>
  </si>
  <si>
    <t>20190507 10:42:29</t>
  </si>
  <si>
    <t>10:42:29</t>
  </si>
  <si>
    <t>20190507 10:42:31</t>
  </si>
  <si>
    <t>10:42:31</t>
  </si>
  <si>
    <t>20190507 10:42:33</t>
  </si>
  <si>
    <t>10:42:33</t>
  </si>
  <si>
    <t>20190507 10:42:35</t>
  </si>
  <si>
    <t>10:42:35</t>
  </si>
  <si>
    <t>20190507 10:42:37</t>
  </si>
  <si>
    <t>10:42:37</t>
  </si>
  <si>
    <t>20190507 10:42:39</t>
  </si>
  <si>
    <t>10:42:39</t>
  </si>
  <si>
    <t>20190507 10:42:41</t>
  </si>
  <si>
    <t>10:42:41</t>
  </si>
  <si>
    <t>20190507 10:42:43</t>
  </si>
  <si>
    <t>10:42:43</t>
  </si>
  <si>
    <t>20190507 10:42:45</t>
  </si>
  <si>
    <t>10:42:45</t>
  </si>
  <si>
    <t>20190507 10:42:47</t>
  </si>
  <si>
    <t>10:42:47</t>
  </si>
  <si>
    <t>20190507 10:42:49</t>
  </si>
  <si>
    <t>10:42:49</t>
  </si>
  <si>
    <t>20190507 10:42:51</t>
  </si>
  <si>
    <t>10:42:51</t>
  </si>
  <si>
    <t>20190507 10:42:53</t>
  </si>
  <si>
    <t>10:42:53</t>
  </si>
  <si>
    <t>20190507 10:42:55</t>
  </si>
  <si>
    <t>10:42:55</t>
  </si>
  <si>
    <t>20190507 10:42:57</t>
  </si>
  <si>
    <t>10:42:57</t>
  </si>
  <si>
    <t>20190507 10:42:59</t>
  </si>
  <si>
    <t>10:42:59</t>
  </si>
  <si>
    <t>20190507 10:43:01</t>
  </si>
  <si>
    <t>10:43:01</t>
  </si>
  <si>
    <t>20190507 10:43:03</t>
  </si>
  <si>
    <t>10:43:03</t>
  </si>
  <si>
    <t>20190507 10:43:05</t>
  </si>
  <si>
    <t>10:43:05</t>
  </si>
  <si>
    <t>20190507 10:43:07</t>
  </si>
  <si>
    <t>10:43:07</t>
  </si>
  <si>
    <t>20190507 10:43:09</t>
  </si>
  <si>
    <t>10:43:09</t>
  </si>
  <si>
    <t>20190507 10:43:11</t>
  </si>
  <si>
    <t>10:43:11</t>
  </si>
  <si>
    <t>20190507 10:43:13</t>
  </si>
  <si>
    <t>10:43:13</t>
  </si>
  <si>
    <t>20190507 10:43:15</t>
  </si>
  <si>
    <t>10:43:15</t>
  </si>
  <si>
    <t>20190507 10:43:17</t>
  </si>
  <si>
    <t>10:43:17</t>
  </si>
  <si>
    <t>20190507 10:43:19</t>
  </si>
  <si>
    <t>10:43:19</t>
  </si>
  <si>
    <t>20190507 10:43:21</t>
  </si>
  <si>
    <t>10:43:21</t>
  </si>
  <si>
    <t>20190507 10:43:23</t>
  </si>
  <si>
    <t>10:43:23</t>
  </si>
  <si>
    <t>20190507 10:43:25</t>
  </si>
  <si>
    <t>10:43:25</t>
  </si>
  <si>
    <t>20190507 10:43:27</t>
  </si>
  <si>
    <t>10:43:27</t>
  </si>
  <si>
    <t>20190507 10:43:29</t>
  </si>
  <si>
    <t>10:43:29</t>
  </si>
  <si>
    <t>20190507 10:43:31</t>
  </si>
  <si>
    <t>10:43:31</t>
  </si>
  <si>
    <t>20190507 10:43:33</t>
  </si>
  <si>
    <t>10:43:33</t>
  </si>
  <si>
    <t>20190507 10:43:35</t>
  </si>
  <si>
    <t>10:43:35</t>
  </si>
  <si>
    <t>20190507 10:43:37</t>
  </si>
  <si>
    <t>10:43:37</t>
  </si>
  <si>
    <t>20190507 10:43:39</t>
  </si>
  <si>
    <t>10:43:39</t>
  </si>
  <si>
    <t>20190507 10:43:41</t>
  </si>
  <si>
    <t>10:43:41</t>
  </si>
  <si>
    <t>20190507 10:43:43</t>
  </si>
  <si>
    <t>10:43:43</t>
  </si>
  <si>
    <t>20190507 10:43:45</t>
  </si>
  <si>
    <t>10:43:45</t>
  </si>
  <si>
    <t>20190507 10:43:47</t>
  </si>
  <si>
    <t>10:43:47</t>
  </si>
  <si>
    <t>20190507 10:43:49</t>
  </si>
  <si>
    <t>10:43:49</t>
  </si>
  <si>
    <t>20190507 10:43:51</t>
  </si>
  <si>
    <t>10:43:51</t>
  </si>
  <si>
    <t>20190507 10:43:53</t>
  </si>
  <si>
    <t>10:43:53</t>
  </si>
  <si>
    <t>20190507 10:43:55</t>
  </si>
  <si>
    <t>10:43:55</t>
  </si>
  <si>
    <t>20190507 10:43:57</t>
  </si>
  <si>
    <t>10:43:57</t>
  </si>
  <si>
    <t>20190507 10:43:59</t>
  </si>
  <si>
    <t>10:43:59</t>
  </si>
  <si>
    <t>20190507 10:44:01</t>
  </si>
  <si>
    <t>10:44:01</t>
  </si>
  <si>
    <t>20190507 10:44:03</t>
  </si>
  <si>
    <t>10:44:03</t>
  </si>
  <si>
    <t>20190507 10:44:05</t>
  </si>
  <si>
    <t>10:44:05</t>
  </si>
  <si>
    <t>20190507 10:44:07</t>
  </si>
  <si>
    <t>10:44:07</t>
  </si>
  <si>
    <t>20190507 10:44:09</t>
  </si>
  <si>
    <t>10:44:09</t>
  </si>
  <si>
    <t>20190507 10:44:11</t>
  </si>
  <si>
    <t>10:44:11</t>
  </si>
  <si>
    <t>20190507 10:44:13</t>
  </si>
  <si>
    <t>10:44:13</t>
  </si>
  <si>
    <t>20190507 10:44:15</t>
  </si>
  <si>
    <t>10:44:15</t>
  </si>
  <si>
    <t>20190507 10:44:17</t>
  </si>
  <si>
    <t>10:44:17</t>
  </si>
  <si>
    <t>20190507 10:44:19</t>
  </si>
  <si>
    <t>10:44:19</t>
  </si>
  <si>
    <t>20190507 10:44:21</t>
  </si>
  <si>
    <t>10:44:21</t>
  </si>
  <si>
    <t>20190507 10:44:23</t>
  </si>
  <si>
    <t>10:44:23</t>
  </si>
  <si>
    <t>20190507 10:44:25</t>
  </si>
  <si>
    <t>10:44:25</t>
  </si>
  <si>
    <t>20190507 10:44:27</t>
  </si>
  <si>
    <t>10:44:27</t>
  </si>
  <si>
    <t>20190507 10:44:29</t>
  </si>
  <si>
    <t>10:44:29</t>
  </si>
  <si>
    <t>20190507 10:44:31</t>
  </si>
  <si>
    <t>10:44:31</t>
  </si>
  <si>
    <t>20190507 10:44:33</t>
  </si>
  <si>
    <t>10:44:33</t>
  </si>
  <si>
    <t>20190507 10:44:35</t>
  </si>
  <si>
    <t>10:44:35</t>
  </si>
  <si>
    <t>20190507 10:44:37</t>
  </si>
  <si>
    <t>10:44:37</t>
  </si>
  <si>
    <t>20190507 10:44:39</t>
  </si>
  <si>
    <t>10:44:39</t>
  </si>
  <si>
    <t>20190507 10:44:41</t>
  </si>
  <si>
    <t>10:44:41</t>
  </si>
  <si>
    <t>20190507 10:44:43</t>
  </si>
  <si>
    <t>10:44:43</t>
  </si>
  <si>
    <t>20190507 10:44:45</t>
  </si>
  <si>
    <t>10:44:45</t>
  </si>
  <si>
    <t>20190507 10:44:47</t>
  </si>
  <si>
    <t>10:44:47</t>
  </si>
  <si>
    <t>20190507 10:44:49</t>
  </si>
  <si>
    <t>10:44:49</t>
  </si>
  <si>
    <t>20190507 10:44:51</t>
  </si>
  <si>
    <t>10:44:51</t>
  </si>
  <si>
    <t>20190507 10:44:53</t>
  </si>
  <si>
    <t>10:44:53</t>
  </si>
  <si>
    <t>20190507 10:44:55</t>
  </si>
  <si>
    <t>10:44:55</t>
  </si>
  <si>
    <t>20190507 10:44:57</t>
  </si>
  <si>
    <t>10:44:57</t>
  </si>
  <si>
    <t>20190507 10:44:59</t>
  </si>
  <si>
    <t>10:44:59</t>
  </si>
  <si>
    <t>20190507 10:45:01</t>
  </si>
  <si>
    <t>10:45:01</t>
  </si>
  <si>
    <t>20190507 10:45:03</t>
  </si>
  <si>
    <t>10:45:03</t>
  </si>
  <si>
    <t>20190507 10:45:05</t>
  </si>
  <si>
    <t>10:45:05</t>
  </si>
  <si>
    <t>20190507 10:45:07</t>
  </si>
  <si>
    <t>10:45:07</t>
  </si>
  <si>
    <t>20190507 10:45:09</t>
  </si>
  <si>
    <t>10:45:09</t>
  </si>
  <si>
    <t>20190507 10:45:11</t>
  </si>
  <si>
    <t>10:45:11</t>
  </si>
  <si>
    <t>20190507 10:45:13</t>
  </si>
  <si>
    <t>10:45:13</t>
  </si>
  <si>
    <t>20190507 10:45:15</t>
  </si>
  <si>
    <t>10:45:15</t>
  </si>
  <si>
    <t>20190507 10:45:17</t>
  </si>
  <si>
    <t>10:45:17</t>
  </si>
  <si>
    <t>20190507 10:45:19</t>
  </si>
  <si>
    <t>10:45:19</t>
  </si>
  <si>
    <t>20190507 10:45:21</t>
  </si>
  <si>
    <t>10:45:21</t>
  </si>
  <si>
    <t>20190507 10:45:23</t>
  </si>
  <si>
    <t>10:45:23</t>
  </si>
  <si>
    <t>20190507 10:45:25</t>
  </si>
  <si>
    <t>10:45:25</t>
  </si>
  <si>
    <t>20190507 10:45:27</t>
  </si>
  <si>
    <t>10:45:27</t>
  </si>
  <si>
    <t>20190507 10:45:29</t>
  </si>
  <si>
    <t>10:45:29</t>
  </si>
  <si>
    <t>20190507 10:45:31</t>
  </si>
  <si>
    <t>10:45:31</t>
  </si>
  <si>
    <t>20190507 10:45:33</t>
  </si>
  <si>
    <t>10:45:33</t>
  </si>
  <si>
    <t>20190507 10:45:35</t>
  </si>
  <si>
    <t>10:45:35</t>
  </si>
  <si>
    <t>20190507 10:45:37</t>
  </si>
  <si>
    <t>10:45:37</t>
  </si>
  <si>
    <t>20190507 10:45:39</t>
  </si>
  <si>
    <t>10:45:39</t>
  </si>
  <si>
    <t>20190507 10:45:41</t>
  </si>
  <si>
    <t>10:45:41</t>
  </si>
  <si>
    <t>20190507 10:45:43</t>
  </si>
  <si>
    <t>10:45:43</t>
  </si>
  <si>
    <t>20190507 10:45:45</t>
  </si>
  <si>
    <t>10:45:45</t>
  </si>
  <si>
    <t>20190507 10:45:47</t>
  </si>
  <si>
    <t>10:45:47</t>
  </si>
  <si>
    <t>20190507 10:45:49</t>
  </si>
  <si>
    <t>10:45:49</t>
  </si>
  <si>
    <t>20190507 10:45:51</t>
  </si>
  <si>
    <t>10:45:51</t>
  </si>
  <si>
    <t>20190507 10:45:53</t>
  </si>
  <si>
    <t>10:45:53</t>
  </si>
  <si>
    <t>20190507 10:45:55</t>
  </si>
  <si>
    <t>10:45:55</t>
  </si>
  <si>
    <t>20190507 10:45:57</t>
  </si>
  <si>
    <t>10:45:57</t>
  </si>
  <si>
    <t>20190507 10:45:59</t>
  </si>
  <si>
    <t>10:45:59</t>
  </si>
  <si>
    <t>20190507 10:46:01</t>
  </si>
  <si>
    <t>10:46:01</t>
  </si>
  <si>
    <t>20190507 10:46:03</t>
  </si>
  <si>
    <t>10:46:03</t>
  </si>
  <si>
    <t>20190507 10:46:05</t>
  </si>
  <si>
    <t>10:46:05</t>
  </si>
  <si>
    <t>20190507 10:46:07</t>
  </si>
  <si>
    <t>10:46:07</t>
  </si>
  <si>
    <t>20190507 10:46:09</t>
  </si>
  <si>
    <t>10:46:09</t>
  </si>
  <si>
    <t>20190507 10:46:11</t>
  </si>
  <si>
    <t>10:46:11</t>
  </si>
  <si>
    <t>20190507 10:46:13</t>
  </si>
  <si>
    <t>10:46:13</t>
  </si>
  <si>
    <t>20190507 10:46:15</t>
  </si>
  <si>
    <t>10:46:15</t>
  </si>
  <si>
    <t>20190507 10:46:17</t>
  </si>
  <si>
    <t>10:46:17</t>
  </si>
  <si>
    <t>20190507 10:46:19</t>
  </si>
  <si>
    <t>10:46:19</t>
  </si>
  <si>
    <t>20190507 10:46:21</t>
  </si>
  <si>
    <t>10:46:21</t>
  </si>
  <si>
    <t>20190507 10:46:23</t>
  </si>
  <si>
    <t>10:46:23</t>
  </si>
  <si>
    <t>20190507 10:46:25</t>
  </si>
  <si>
    <t>10:46:25</t>
  </si>
  <si>
    <t>20190507 10:46:27</t>
  </si>
  <si>
    <t>10:46:27</t>
  </si>
  <si>
    <t>20190507 10:46:29</t>
  </si>
  <si>
    <t>10:46:29</t>
  </si>
  <si>
    <t>20190507 10:46:31</t>
  </si>
  <si>
    <t>10:46:31</t>
  </si>
  <si>
    <t>20190507 10:46:33</t>
  </si>
  <si>
    <t>10:46:33</t>
  </si>
  <si>
    <t>20190507 10:46:35</t>
  </si>
  <si>
    <t>10:46:35</t>
  </si>
  <si>
    <t>20190507 10:46:37</t>
  </si>
  <si>
    <t>10:46:37</t>
  </si>
  <si>
    <t>20190507 10:46:39</t>
  </si>
  <si>
    <t>10:46:39</t>
  </si>
  <si>
    <t>20190507 10:46:41</t>
  </si>
  <si>
    <t>10:46:41</t>
  </si>
  <si>
    <t>20190507 10:46:43</t>
  </si>
  <si>
    <t>10:46:43</t>
  </si>
  <si>
    <t>20190507 10:46:45</t>
  </si>
  <si>
    <t>10:46:45</t>
  </si>
  <si>
    <t>20190507 10:54:13</t>
  </si>
  <si>
    <t>10:54:13</t>
  </si>
  <si>
    <t>20190507 10:54:15</t>
  </si>
  <si>
    <t>10:54:15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</si>
</sst>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5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1557250547.1</v>
      </c>
      <c r="C17">
        <v>0</v>
      </c>
      <c r="D17" t="s">
        <v>247</v>
      </c>
      <c r="E17" t="s">
        <v>248</v>
      </c>
      <c r="H17">
        <v>1557250539.1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-0.0421363199422319</v>
      </c>
      <c r="AF17">
        <v>0.0473017104795211</v>
      </c>
      <c r="AG17">
        <v>3.51822910759589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1557250539.1</v>
      </c>
      <c r="AU17">
        <v>390.996774193548</v>
      </c>
      <c r="AV17">
        <v>399.991903225806</v>
      </c>
      <c r="AW17">
        <v>13.7810258064516</v>
      </c>
      <c r="AX17">
        <v>12.3429225806452</v>
      </c>
      <c r="AY17">
        <v>500.009774193548</v>
      </c>
      <c r="AZ17">
        <v>101.586290322581</v>
      </c>
      <c r="BA17">
        <v>0.199974580645161</v>
      </c>
      <c r="BB17">
        <v>20.0465967741935</v>
      </c>
      <c r="BC17">
        <v>20.6751</v>
      </c>
      <c r="BD17">
        <v>999.9</v>
      </c>
      <c r="BE17">
        <v>0</v>
      </c>
      <c r="BF17">
        <v>0</v>
      </c>
      <c r="BG17">
        <v>10002.7064516129</v>
      </c>
      <c r="BH17">
        <v>0</v>
      </c>
      <c r="BI17">
        <v>939.907451612903</v>
      </c>
      <c r="BJ17">
        <v>1499.99161290323</v>
      </c>
      <c r="BK17">
        <v>0.972997419354839</v>
      </c>
      <c r="BL17">
        <v>0.0270030032258065</v>
      </c>
      <c r="BM17">
        <v>0</v>
      </c>
      <c r="BN17">
        <v>2.1573935483871</v>
      </c>
      <c r="BO17">
        <v>0</v>
      </c>
      <c r="BP17">
        <v>19024.9032258065</v>
      </c>
      <c r="BQ17">
        <v>13121.9161290323</v>
      </c>
      <c r="BR17">
        <v>38.7679677419355</v>
      </c>
      <c r="BS17">
        <v>41.282</v>
      </c>
      <c r="BT17">
        <v>40.3445161290323</v>
      </c>
      <c r="BU17">
        <v>38.903</v>
      </c>
      <c r="BV17">
        <v>38.431</v>
      </c>
      <c r="BW17">
        <v>1459.49096774194</v>
      </c>
      <c r="BX17">
        <v>40.5009677419355</v>
      </c>
      <c r="BY17">
        <v>0</v>
      </c>
      <c r="BZ17">
        <v>1557250571.4</v>
      </c>
      <c r="CA17">
        <v>2.19993461538462</v>
      </c>
      <c r="CB17">
        <v>0.585876940113687</v>
      </c>
      <c r="CC17">
        <v>-2550.940168538</v>
      </c>
      <c r="CD17">
        <v>19011.6</v>
      </c>
      <c r="CE17">
        <v>15</v>
      </c>
      <c r="CF17">
        <v>0</v>
      </c>
      <c r="CG17" t="s">
        <v>250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-8.99784707317073</v>
      </c>
      <c r="CP17">
        <v>0.169708641114974</v>
      </c>
      <c r="CQ17">
        <v>0.0285619720952573</v>
      </c>
      <c r="CR17">
        <v>1</v>
      </c>
      <c r="CS17">
        <v>2.3973</v>
      </c>
      <c r="CT17">
        <v>0</v>
      </c>
      <c r="CU17">
        <v>0</v>
      </c>
      <c r="CV17">
        <v>0</v>
      </c>
      <c r="CW17">
        <v>1.45735463414634</v>
      </c>
      <c r="CX17">
        <v>-0.328599303135873</v>
      </c>
      <c r="CY17">
        <v>0.0359023484589261</v>
      </c>
      <c r="CZ17">
        <v>0</v>
      </c>
      <c r="DA17">
        <v>1</v>
      </c>
      <c r="DB17">
        <v>3</v>
      </c>
      <c r="DC17" t="s">
        <v>251</v>
      </c>
      <c r="DD17">
        <v>1.85562</v>
      </c>
      <c r="DE17">
        <v>1.85375</v>
      </c>
      <c r="DF17">
        <v>1.85474</v>
      </c>
      <c r="DG17">
        <v>1.85913</v>
      </c>
      <c r="DH17">
        <v>1.85349</v>
      </c>
      <c r="DI17">
        <v>1.85791</v>
      </c>
      <c r="DJ17">
        <v>1.85514</v>
      </c>
      <c r="DK17">
        <v>1.85378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0</v>
      </c>
      <c r="DZ17">
        <v>0</v>
      </c>
      <c r="EA17">
        <v>2</v>
      </c>
      <c r="EB17">
        <v>511.34</v>
      </c>
      <c r="EC17">
        <v>537.38</v>
      </c>
      <c r="ED17">
        <v>14.6676</v>
      </c>
      <c r="EE17">
        <v>20.2355</v>
      </c>
      <c r="EF17">
        <v>30.0009</v>
      </c>
      <c r="EG17">
        <v>20.0487</v>
      </c>
      <c r="EH17">
        <v>20.0243</v>
      </c>
      <c r="EI17">
        <v>19.6024</v>
      </c>
      <c r="EJ17">
        <v>35.2002</v>
      </c>
      <c r="EK17">
        <v>35.7907</v>
      </c>
      <c r="EL17">
        <v>14.6598</v>
      </c>
      <c r="EM17">
        <v>400</v>
      </c>
      <c r="EN17">
        <v>12.4653</v>
      </c>
      <c r="EO17">
        <v>102.016</v>
      </c>
      <c r="EP17">
        <v>102.428</v>
      </c>
    </row>
    <row r="18" spans="1:146">
      <c r="A18">
        <v>2</v>
      </c>
      <c r="B18">
        <v>1557250549.1</v>
      </c>
      <c r="C18">
        <v>2</v>
      </c>
      <c r="D18" t="s">
        <v>256</v>
      </c>
      <c r="E18" t="s">
        <v>257</v>
      </c>
      <c r="H18">
        <v>1557250540.64839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-0.042138105272937</v>
      </c>
      <c r="AF18">
        <v>0.0473037146696411</v>
      </c>
      <c r="AG18">
        <v>3.51834672681127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1557250540.64839</v>
      </c>
      <c r="AU18">
        <v>390.998709677419</v>
      </c>
      <c r="AV18">
        <v>399.987838709677</v>
      </c>
      <c r="AW18">
        <v>13.7822</v>
      </c>
      <c r="AX18">
        <v>12.3496580645161</v>
      </c>
      <c r="AY18">
        <v>500.007709677419</v>
      </c>
      <c r="AZ18">
        <v>101.585903225806</v>
      </c>
      <c r="BA18">
        <v>0.199969483870968</v>
      </c>
      <c r="BB18">
        <v>20.0457838709677</v>
      </c>
      <c r="BC18">
        <v>20.6760516129032</v>
      </c>
      <c r="BD18">
        <v>999.9</v>
      </c>
      <c r="BE18">
        <v>0</v>
      </c>
      <c r="BF18">
        <v>0</v>
      </c>
      <c r="BG18">
        <v>10003.1683870968</v>
      </c>
      <c r="BH18">
        <v>0</v>
      </c>
      <c r="BI18">
        <v>936.428870967742</v>
      </c>
      <c r="BJ18">
        <v>1499.99129032258</v>
      </c>
      <c r="BK18">
        <v>0.972996161290323</v>
      </c>
      <c r="BL18">
        <v>0.0270042838709677</v>
      </c>
      <c r="BM18">
        <v>0</v>
      </c>
      <c r="BN18">
        <v>2.18173548387097</v>
      </c>
      <c r="BO18">
        <v>0</v>
      </c>
      <c r="BP18">
        <v>18992.9322580645</v>
      </c>
      <c r="BQ18">
        <v>13121.9032258065</v>
      </c>
      <c r="BR18">
        <v>38.7579032258065</v>
      </c>
      <c r="BS18">
        <v>41.276</v>
      </c>
      <c r="BT18">
        <v>40.3384193548387</v>
      </c>
      <c r="BU18">
        <v>38.897</v>
      </c>
      <c r="BV18">
        <v>38.425</v>
      </c>
      <c r="BW18">
        <v>1459.48903225806</v>
      </c>
      <c r="BX18">
        <v>40.5022580645161</v>
      </c>
      <c r="BY18">
        <v>0</v>
      </c>
      <c r="BZ18">
        <v>1557250573.2</v>
      </c>
      <c r="CA18">
        <v>2.24092692307692</v>
      </c>
      <c r="CB18">
        <v>0.651073524333329</v>
      </c>
      <c r="CC18">
        <v>-1099.11111057533</v>
      </c>
      <c r="CD18">
        <v>18974.2538461538</v>
      </c>
      <c r="CE18">
        <v>15</v>
      </c>
      <c r="CF18">
        <v>0</v>
      </c>
      <c r="CG18" t="s">
        <v>250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-8.99749</v>
      </c>
      <c r="CP18">
        <v>0.13604404181184</v>
      </c>
      <c r="CQ18">
        <v>0.0281025396821242</v>
      </c>
      <c r="CR18">
        <v>1</v>
      </c>
      <c r="CS18">
        <v>2.051</v>
      </c>
      <c r="CT18">
        <v>0</v>
      </c>
      <c r="CU18">
        <v>0</v>
      </c>
      <c r="CV18">
        <v>0</v>
      </c>
      <c r="CW18">
        <v>1.44557463414634</v>
      </c>
      <c r="CX18">
        <v>-0.243563832752647</v>
      </c>
      <c r="CY18">
        <v>0.0265545391000742</v>
      </c>
      <c r="CZ18">
        <v>0</v>
      </c>
      <c r="DA18">
        <v>1</v>
      </c>
      <c r="DB18">
        <v>3</v>
      </c>
      <c r="DC18" t="s">
        <v>251</v>
      </c>
      <c r="DD18">
        <v>1.85562</v>
      </c>
      <c r="DE18">
        <v>1.85376</v>
      </c>
      <c r="DF18">
        <v>1.85474</v>
      </c>
      <c r="DG18">
        <v>1.85913</v>
      </c>
      <c r="DH18">
        <v>1.85349</v>
      </c>
      <c r="DI18">
        <v>1.85791</v>
      </c>
      <c r="DJ18">
        <v>1.85514</v>
      </c>
      <c r="DK18">
        <v>1.85378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0</v>
      </c>
      <c r="DZ18">
        <v>0</v>
      </c>
      <c r="EA18">
        <v>2</v>
      </c>
      <c r="EB18">
        <v>511.176</v>
      </c>
      <c r="EC18">
        <v>537.472</v>
      </c>
      <c r="ED18">
        <v>14.6502</v>
      </c>
      <c r="EE18">
        <v>20.24</v>
      </c>
      <c r="EF18">
        <v>30.0009</v>
      </c>
      <c r="EG18">
        <v>20.0523</v>
      </c>
      <c r="EH18">
        <v>20.0278</v>
      </c>
      <c r="EI18">
        <v>19.602</v>
      </c>
      <c r="EJ18">
        <v>35.2002</v>
      </c>
      <c r="EK18">
        <v>35.7907</v>
      </c>
      <c r="EL18">
        <v>14.6157</v>
      </c>
      <c r="EM18">
        <v>400</v>
      </c>
      <c r="EN18">
        <v>12.4758</v>
      </c>
      <c r="EO18">
        <v>102.015</v>
      </c>
      <c r="EP18">
        <v>102.428</v>
      </c>
    </row>
    <row r="19" spans="1:146">
      <c r="A19">
        <v>3</v>
      </c>
      <c r="B19">
        <v>1557250551.1</v>
      </c>
      <c r="C19">
        <v>4</v>
      </c>
      <c r="D19" t="s">
        <v>258</v>
      </c>
      <c r="E19" t="s">
        <v>259</v>
      </c>
      <c r="H19">
        <v>1557250542.24516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-0.0421441690972153</v>
      </c>
      <c r="AF19">
        <v>0.0473105218436137</v>
      </c>
      <c r="AG19">
        <v>3.51874620389054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1557250542.24516</v>
      </c>
      <c r="AU19">
        <v>391.002741935484</v>
      </c>
      <c r="AV19">
        <v>399.984129032258</v>
      </c>
      <c r="AW19">
        <v>13.7828903225806</v>
      </c>
      <c r="AX19">
        <v>12.3587290322581</v>
      </c>
      <c r="AY19">
        <v>500.010193548387</v>
      </c>
      <c r="AZ19">
        <v>101.585387096774</v>
      </c>
      <c r="BA19">
        <v>0.199948419354839</v>
      </c>
      <c r="BB19">
        <v>20.0446</v>
      </c>
      <c r="BC19">
        <v>20.6770161290323</v>
      </c>
      <c r="BD19">
        <v>999.9</v>
      </c>
      <c r="BE19">
        <v>0</v>
      </c>
      <c r="BF19">
        <v>0</v>
      </c>
      <c r="BG19">
        <v>10004.6587096774</v>
      </c>
      <c r="BH19">
        <v>0</v>
      </c>
      <c r="BI19">
        <v>934.616838709677</v>
      </c>
      <c r="BJ19">
        <v>1499.99290322581</v>
      </c>
      <c r="BK19">
        <v>0.972994225806452</v>
      </c>
      <c r="BL19">
        <v>0.0270062290322581</v>
      </c>
      <c r="BM19">
        <v>0</v>
      </c>
      <c r="BN19">
        <v>2.20331612903226</v>
      </c>
      <c r="BO19">
        <v>0</v>
      </c>
      <c r="BP19">
        <v>18967.864516129</v>
      </c>
      <c r="BQ19">
        <v>13121.9129032258</v>
      </c>
      <c r="BR19">
        <v>38.7498709677419</v>
      </c>
      <c r="BS19">
        <v>41.27</v>
      </c>
      <c r="BT19">
        <v>40.3323225806452</v>
      </c>
      <c r="BU19">
        <v>38.891</v>
      </c>
      <c r="BV19">
        <v>38.419</v>
      </c>
      <c r="BW19">
        <v>1459.48774193548</v>
      </c>
      <c r="BX19">
        <v>40.5061290322581</v>
      </c>
      <c r="BY19">
        <v>0</v>
      </c>
      <c r="BZ19">
        <v>1557250575.6</v>
      </c>
      <c r="CA19">
        <v>2.25682692307692</v>
      </c>
      <c r="CB19">
        <v>1.18510428324681</v>
      </c>
      <c r="CC19">
        <v>765.859826532121</v>
      </c>
      <c r="CD19">
        <v>18950.8461538462</v>
      </c>
      <c r="CE19">
        <v>15</v>
      </c>
      <c r="CF19">
        <v>0</v>
      </c>
      <c r="CG19" t="s">
        <v>250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-8.9937512195122</v>
      </c>
      <c r="CP19">
        <v>0.201809686411119</v>
      </c>
      <c r="CQ19">
        <v>0.0305436145731922</v>
      </c>
      <c r="CR19">
        <v>1</v>
      </c>
      <c r="CS19">
        <v>1.9379</v>
      </c>
      <c r="CT19">
        <v>0</v>
      </c>
      <c r="CU19">
        <v>0</v>
      </c>
      <c r="CV19">
        <v>0</v>
      </c>
      <c r="CW19">
        <v>1.43359707317073</v>
      </c>
      <c r="CX19">
        <v>-0.228726898954638</v>
      </c>
      <c r="CY19">
        <v>0.0245288081744316</v>
      </c>
      <c r="CZ19">
        <v>0</v>
      </c>
      <c r="DA19">
        <v>1</v>
      </c>
      <c r="DB19">
        <v>3</v>
      </c>
      <c r="DC19" t="s">
        <v>251</v>
      </c>
      <c r="DD19">
        <v>1.85562</v>
      </c>
      <c r="DE19">
        <v>1.85376</v>
      </c>
      <c r="DF19">
        <v>1.85476</v>
      </c>
      <c r="DG19">
        <v>1.85913</v>
      </c>
      <c r="DH19">
        <v>1.85349</v>
      </c>
      <c r="DI19">
        <v>1.85791</v>
      </c>
      <c r="DJ19">
        <v>1.85515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0</v>
      </c>
      <c r="DZ19">
        <v>0</v>
      </c>
      <c r="EA19">
        <v>2</v>
      </c>
      <c r="EB19">
        <v>510.975</v>
      </c>
      <c r="EC19">
        <v>537.452</v>
      </c>
      <c r="ED19">
        <v>14.6344</v>
      </c>
      <c r="EE19">
        <v>20.2445</v>
      </c>
      <c r="EF19">
        <v>30.0009</v>
      </c>
      <c r="EG19">
        <v>20.0566</v>
      </c>
      <c r="EH19">
        <v>20.032</v>
      </c>
      <c r="EI19">
        <v>19.6019</v>
      </c>
      <c r="EJ19">
        <v>35.2002</v>
      </c>
      <c r="EK19">
        <v>35.7907</v>
      </c>
      <c r="EL19">
        <v>14.6157</v>
      </c>
      <c r="EM19">
        <v>400</v>
      </c>
      <c r="EN19">
        <v>12.4867</v>
      </c>
      <c r="EO19">
        <v>102.013</v>
      </c>
      <c r="EP19">
        <v>102.426</v>
      </c>
    </row>
    <row r="20" spans="1:146">
      <c r="A20">
        <v>4</v>
      </c>
      <c r="B20">
        <v>1557250553.1</v>
      </c>
      <c r="C20">
        <v>6</v>
      </c>
      <c r="D20" t="s">
        <v>260</v>
      </c>
      <c r="E20" t="s">
        <v>261</v>
      </c>
      <c r="H20">
        <v>1557250543.89032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-0.0421446744215097</v>
      </c>
      <c r="AF20">
        <v>0.047311089114403</v>
      </c>
      <c r="AG20">
        <v>3.51877949309606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1557250543.89032</v>
      </c>
      <c r="AU20">
        <v>391.004516129032</v>
      </c>
      <c r="AV20">
        <v>399.983903225806</v>
      </c>
      <c r="AW20">
        <v>13.7834387096774</v>
      </c>
      <c r="AX20">
        <v>12.3685806451613</v>
      </c>
      <c r="AY20">
        <v>500.010451612903</v>
      </c>
      <c r="AZ20">
        <v>101.584774193548</v>
      </c>
      <c r="BA20">
        <v>0.199957032258065</v>
      </c>
      <c r="BB20">
        <v>20.0431096774194</v>
      </c>
      <c r="BC20">
        <v>20.678264516129</v>
      </c>
      <c r="BD20">
        <v>999.9</v>
      </c>
      <c r="BE20">
        <v>0</v>
      </c>
      <c r="BF20">
        <v>0</v>
      </c>
      <c r="BG20">
        <v>10004.8390322581</v>
      </c>
      <c r="BH20">
        <v>0</v>
      </c>
      <c r="BI20">
        <v>934.038129032258</v>
      </c>
      <c r="BJ20">
        <v>1499.99870967742</v>
      </c>
      <c r="BK20">
        <v>0.972992290322581</v>
      </c>
      <c r="BL20">
        <v>0.0270081741935484</v>
      </c>
      <c r="BM20">
        <v>0</v>
      </c>
      <c r="BN20">
        <v>2.20374516129032</v>
      </c>
      <c r="BO20">
        <v>0</v>
      </c>
      <c r="BP20">
        <v>18958.2258064516</v>
      </c>
      <c r="BQ20">
        <v>13121.9548387097</v>
      </c>
      <c r="BR20">
        <v>38.7397741935484</v>
      </c>
      <c r="BS20">
        <v>41.264</v>
      </c>
      <c r="BT20">
        <v>40.3262258064516</v>
      </c>
      <c r="BU20">
        <v>38.885</v>
      </c>
      <c r="BV20">
        <v>38.413</v>
      </c>
      <c r="BW20">
        <v>1459.49064516129</v>
      </c>
      <c r="BX20">
        <v>40.51</v>
      </c>
      <c r="BY20">
        <v>0</v>
      </c>
      <c r="BZ20">
        <v>1557250577.4</v>
      </c>
      <c r="CA20">
        <v>2.28619615384615</v>
      </c>
      <c r="CB20">
        <v>-0.452858121989237</v>
      </c>
      <c r="CC20">
        <v>1766.55726681267</v>
      </c>
      <c r="CD20">
        <v>18958.4846153846</v>
      </c>
      <c r="CE20">
        <v>15</v>
      </c>
      <c r="CF20">
        <v>0</v>
      </c>
      <c r="CG20" t="s">
        <v>250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-8.98887146341464</v>
      </c>
      <c r="CP20">
        <v>0.163693797909415</v>
      </c>
      <c r="CQ20">
        <v>0.0283051454911126</v>
      </c>
      <c r="CR20">
        <v>1</v>
      </c>
      <c r="CS20">
        <v>2.0655</v>
      </c>
      <c r="CT20">
        <v>0</v>
      </c>
      <c r="CU20">
        <v>0</v>
      </c>
      <c r="CV20">
        <v>0</v>
      </c>
      <c r="CW20">
        <v>1.42261951219512</v>
      </c>
      <c r="CX20">
        <v>-0.266043763066212</v>
      </c>
      <c r="CY20">
        <v>0.028961944496707</v>
      </c>
      <c r="CZ20">
        <v>0</v>
      </c>
      <c r="DA20">
        <v>1</v>
      </c>
      <c r="DB20">
        <v>3</v>
      </c>
      <c r="DC20" t="s">
        <v>251</v>
      </c>
      <c r="DD20">
        <v>1.85562</v>
      </c>
      <c r="DE20">
        <v>1.85376</v>
      </c>
      <c r="DF20">
        <v>1.85476</v>
      </c>
      <c r="DG20">
        <v>1.85913</v>
      </c>
      <c r="DH20">
        <v>1.8535</v>
      </c>
      <c r="DI20">
        <v>1.85791</v>
      </c>
      <c r="DJ20">
        <v>1.85514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0</v>
      </c>
      <c r="DZ20">
        <v>0</v>
      </c>
      <c r="EA20">
        <v>2</v>
      </c>
      <c r="EB20">
        <v>511.125</v>
      </c>
      <c r="EC20">
        <v>537.311</v>
      </c>
      <c r="ED20">
        <v>14.6153</v>
      </c>
      <c r="EE20">
        <v>20.2493</v>
      </c>
      <c r="EF20">
        <v>30.0009</v>
      </c>
      <c r="EG20">
        <v>20.0607</v>
      </c>
      <c r="EH20">
        <v>20.0362</v>
      </c>
      <c r="EI20">
        <v>19.6028</v>
      </c>
      <c r="EJ20">
        <v>35.2002</v>
      </c>
      <c r="EK20">
        <v>35.7907</v>
      </c>
      <c r="EL20">
        <v>14.5784</v>
      </c>
      <c r="EM20">
        <v>400</v>
      </c>
      <c r="EN20">
        <v>12.4981</v>
      </c>
      <c r="EO20">
        <v>102.013</v>
      </c>
      <c r="EP20">
        <v>102.424</v>
      </c>
    </row>
    <row r="21" spans="1:146">
      <c r="A21">
        <v>5</v>
      </c>
      <c r="B21">
        <v>1557250555.1</v>
      </c>
      <c r="C21">
        <v>8</v>
      </c>
      <c r="D21" t="s">
        <v>262</v>
      </c>
      <c r="E21" t="s">
        <v>263</v>
      </c>
      <c r="H21">
        <v>1557250545.58387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-0.0421381554784534</v>
      </c>
      <c r="AF21">
        <v>0.0473037710297315</v>
      </c>
      <c r="AG21">
        <v>3.51835003437094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1557250545.58387</v>
      </c>
      <c r="AU21">
        <v>391.005516129032</v>
      </c>
      <c r="AV21">
        <v>399.985548387097</v>
      </c>
      <c r="AW21">
        <v>13.7837483870968</v>
      </c>
      <c r="AX21">
        <v>12.3777516129032</v>
      </c>
      <c r="AY21">
        <v>500.012129032258</v>
      </c>
      <c r="AZ21">
        <v>101.584225806452</v>
      </c>
      <c r="BA21">
        <v>0.199972225806452</v>
      </c>
      <c r="BB21">
        <v>20.0411806451613</v>
      </c>
      <c r="BC21">
        <v>20.6792935483871</v>
      </c>
      <c r="BD21">
        <v>999.9</v>
      </c>
      <c r="BE21">
        <v>0</v>
      </c>
      <c r="BF21">
        <v>0</v>
      </c>
      <c r="BG21">
        <v>10003.345483871</v>
      </c>
      <c r="BH21">
        <v>0</v>
      </c>
      <c r="BI21">
        <v>934.295838709678</v>
      </c>
      <c r="BJ21">
        <v>1500.00322580645</v>
      </c>
      <c r="BK21">
        <v>0.972992935483871</v>
      </c>
      <c r="BL21">
        <v>0.0270075548387097</v>
      </c>
      <c r="BM21">
        <v>0</v>
      </c>
      <c r="BN21">
        <v>2.27398709677419</v>
      </c>
      <c r="BO21">
        <v>0</v>
      </c>
      <c r="BP21">
        <v>18959.1967741936</v>
      </c>
      <c r="BQ21">
        <v>13121.9967741936</v>
      </c>
      <c r="BR21">
        <v>38.7296774193548</v>
      </c>
      <c r="BS21">
        <v>41.258</v>
      </c>
      <c r="BT21">
        <v>40.3141290322581</v>
      </c>
      <c r="BU21">
        <v>38.8769677419355</v>
      </c>
      <c r="BV21">
        <v>38.407</v>
      </c>
      <c r="BW21">
        <v>1459.49612903226</v>
      </c>
      <c r="BX21">
        <v>40.5096774193548</v>
      </c>
      <c r="BY21">
        <v>0</v>
      </c>
      <c r="BZ21">
        <v>1557250579.2</v>
      </c>
      <c r="CA21">
        <v>2.28086153846154</v>
      </c>
      <c r="CB21">
        <v>-0.787699156883263</v>
      </c>
      <c r="CC21">
        <v>2061.91111310722</v>
      </c>
      <c r="CD21">
        <v>18988.3961538462</v>
      </c>
      <c r="CE21">
        <v>15</v>
      </c>
      <c r="CF21">
        <v>0</v>
      </c>
      <c r="CG21" t="s">
        <v>250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-8.98266829268293</v>
      </c>
      <c r="CP21">
        <v>0.060643066202026</v>
      </c>
      <c r="CQ21">
        <v>0.0206351033970517</v>
      </c>
      <c r="CR21">
        <v>1</v>
      </c>
      <c r="CS21">
        <v>2.4238</v>
      </c>
      <c r="CT21">
        <v>0</v>
      </c>
      <c r="CU21">
        <v>0</v>
      </c>
      <c r="CV21">
        <v>0</v>
      </c>
      <c r="CW21">
        <v>1.41254585365854</v>
      </c>
      <c r="CX21">
        <v>-0.300973379791123</v>
      </c>
      <c r="CY21">
        <v>0.0323116680560436</v>
      </c>
      <c r="CZ21">
        <v>0</v>
      </c>
      <c r="DA21">
        <v>1</v>
      </c>
      <c r="DB21">
        <v>3</v>
      </c>
      <c r="DC21" t="s">
        <v>251</v>
      </c>
      <c r="DD21">
        <v>1.85562</v>
      </c>
      <c r="DE21">
        <v>1.85376</v>
      </c>
      <c r="DF21">
        <v>1.85476</v>
      </c>
      <c r="DG21">
        <v>1.85913</v>
      </c>
      <c r="DH21">
        <v>1.8535</v>
      </c>
      <c r="DI21">
        <v>1.85791</v>
      </c>
      <c r="DJ21">
        <v>1.85515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0</v>
      </c>
      <c r="DZ21">
        <v>0</v>
      </c>
      <c r="EA21">
        <v>2</v>
      </c>
      <c r="EB21">
        <v>511.161</v>
      </c>
      <c r="EC21">
        <v>537.402</v>
      </c>
      <c r="ED21">
        <v>14.6004</v>
      </c>
      <c r="EE21">
        <v>20.2538</v>
      </c>
      <c r="EF21">
        <v>30.0008</v>
      </c>
      <c r="EG21">
        <v>20.0643</v>
      </c>
      <c r="EH21">
        <v>20.0396</v>
      </c>
      <c r="EI21">
        <v>19.6028</v>
      </c>
      <c r="EJ21">
        <v>35.2002</v>
      </c>
      <c r="EK21">
        <v>35.7907</v>
      </c>
      <c r="EL21">
        <v>14.5784</v>
      </c>
      <c r="EM21">
        <v>400</v>
      </c>
      <c r="EN21">
        <v>12.5119</v>
      </c>
      <c r="EO21">
        <v>102.012</v>
      </c>
      <c r="EP21">
        <v>102.424</v>
      </c>
    </row>
    <row r="22" spans="1:146">
      <c r="A22">
        <v>6</v>
      </c>
      <c r="B22">
        <v>1557250557.1</v>
      </c>
      <c r="C22">
        <v>10</v>
      </c>
      <c r="D22" t="s">
        <v>264</v>
      </c>
      <c r="E22" t="s">
        <v>265</v>
      </c>
      <c r="H22">
        <v>1557250547.32581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-0.0421362093969014</v>
      </c>
      <c r="AF22">
        <v>0.0473015863827033</v>
      </c>
      <c r="AG22">
        <v>3.51822182471058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1557250547.32581</v>
      </c>
      <c r="AU22">
        <v>391.009709677419</v>
      </c>
      <c r="AV22">
        <v>399.987451612903</v>
      </c>
      <c r="AW22">
        <v>13.7834322580645</v>
      </c>
      <c r="AX22">
        <v>12.3858806451613</v>
      </c>
      <c r="AY22">
        <v>500.015612903226</v>
      </c>
      <c r="AZ22">
        <v>101.583838709677</v>
      </c>
      <c r="BA22">
        <v>0.199973677419355</v>
      </c>
      <c r="BB22">
        <v>20.0387387096774</v>
      </c>
      <c r="BC22">
        <v>20.6795322580645</v>
      </c>
      <c r="BD22">
        <v>999.9</v>
      </c>
      <c r="BE22">
        <v>0</v>
      </c>
      <c r="BF22">
        <v>0</v>
      </c>
      <c r="BG22">
        <v>10002.9216129032</v>
      </c>
      <c r="BH22">
        <v>0</v>
      </c>
      <c r="BI22">
        <v>935.469322580645</v>
      </c>
      <c r="BJ22">
        <v>1500.00677419355</v>
      </c>
      <c r="BK22">
        <v>0.972994870967742</v>
      </c>
      <c r="BL22">
        <v>0.0270056096774194</v>
      </c>
      <c r="BM22">
        <v>0</v>
      </c>
      <c r="BN22">
        <v>2.26248064516129</v>
      </c>
      <c r="BO22">
        <v>0</v>
      </c>
      <c r="BP22">
        <v>18970.2967741936</v>
      </c>
      <c r="BQ22">
        <v>13122.0419354839</v>
      </c>
      <c r="BR22">
        <v>38.7235806451613</v>
      </c>
      <c r="BS22">
        <v>41.252</v>
      </c>
      <c r="BT22">
        <v>40.3020322580645</v>
      </c>
      <c r="BU22">
        <v>38.874935483871</v>
      </c>
      <c r="BV22">
        <v>38.3989677419355</v>
      </c>
      <c r="BW22">
        <v>1459.50258064516</v>
      </c>
      <c r="BX22">
        <v>40.5070967741935</v>
      </c>
      <c r="BY22">
        <v>0</v>
      </c>
      <c r="BZ22">
        <v>1557250581.6</v>
      </c>
      <c r="CA22">
        <v>2.20299230769231</v>
      </c>
      <c r="CB22">
        <v>-0.297709410577614</v>
      </c>
      <c r="CC22">
        <v>1453.76752324405</v>
      </c>
      <c r="CD22">
        <v>19030.1423076923</v>
      </c>
      <c r="CE22">
        <v>15</v>
      </c>
      <c r="CF22">
        <v>0</v>
      </c>
      <c r="CG22" t="s">
        <v>250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-8.97886975609756</v>
      </c>
      <c r="CP22">
        <v>0.0246328222996353</v>
      </c>
      <c r="CQ22">
        <v>0.0184204784620209</v>
      </c>
      <c r="CR22">
        <v>1</v>
      </c>
      <c r="CS22">
        <v>2.0722</v>
      </c>
      <c r="CT22">
        <v>0</v>
      </c>
      <c r="CU22">
        <v>0</v>
      </c>
      <c r="CV22">
        <v>0</v>
      </c>
      <c r="CW22">
        <v>1.40230634146341</v>
      </c>
      <c r="CX22">
        <v>-0.317665296167179</v>
      </c>
      <c r="CY22">
        <v>0.0338156187579196</v>
      </c>
      <c r="CZ22">
        <v>0</v>
      </c>
      <c r="DA22">
        <v>1</v>
      </c>
      <c r="DB22">
        <v>3</v>
      </c>
      <c r="DC22" t="s">
        <v>251</v>
      </c>
      <c r="DD22">
        <v>1.85562</v>
      </c>
      <c r="DE22">
        <v>1.85376</v>
      </c>
      <c r="DF22">
        <v>1.85477</v>
      </c>
      <c r="DG22">
        <v>1.85914</v>
      </c>
      <c r="DH22">
        <v>1.85351</v>
      </c>
      <c r="DI22">
        <v>1.85791</v>
      </c>
      <c r="DJ22">
        <v>1.85516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0</v>
      </c>
      <c r="DZ22">
        <v>0</v>
      </c>
      <c r="EA22">
        <v>2</v>
      </c>
      <c r="EB22">
        <v>511.067</v>
      </c>
      <c r="EC22">
        <v>537.51</v>
      </c>
      <c r="ED22">
        <v>14.5846</v>
      </c>
      <c r="EE22">
        <v>20.2585</v>
      </c>
      <c r="EF22">
        <v>30.0008</v>
      </c>
      <c r="EG22">
        <v>20.0686</v>
      </c>
      <c r="EH22">
        <v>20.0431</v>
      </c>
      <c r="EI22">
        <v>19.602</v>
      </c>
      <c r="EJ22">
        <v>34.8982</v>
      </c>
      <c r="EK22">
        <v>35.7907</v>
      </c>
      <c r="EL22">
        <v>14.5784</v>
      </c>
      <c r="EM22">
        <v>400</v>
      </c>
      <c r="EN22">
        <v>12.5314</v>
      </c>
      <c r="EO22">
        <v>102.011</v>
      </c>
      <c r="EP22">
        <v>102.423</v>
      </c>
    </row>
    <row r="23" spans="1:146">
      <c r="A23">
        <v>7</v>
      </c>
      <c r="B23">
        <v>1557250559.1</v>
      </c>
      <c r="C23">
        <v>12</v>
      </c>
      <c r="D23" t="s">
        <v>266</v>
      </c>
      <c r="E23" t="s">
        <v>267</v>
      </c>
      <c r="H23">
        <v>1557250549.11613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-0.0421500785523457</v>
      </c>
      <c r="AF23">
        <v>0.0473171557246943</v>
      </c>
      <c r="AG23">
        <v>3.51913549170928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1557250549.11613</v>
      </c>
      <c r="AU23">
        <v>391.013</v>
      </c>
      <c r="AV23">
        <v>399.990612903226</v>
      </c>
      <c r="AW23">
        <v>13.7819161290323</v>
      </c>
      <c r="AX23">
        <v>12.3932129032258</v>
      </c>
      <c r="AY23">
        <v>500.018193548387</v>
      </c>
      <c r="AZ23">
        <v>101.583483870968</v>
      </c>
      <c r="BA23">
        <v>0.199966741935484</v>
      </c>
      <c r="BB23">
        <v>20.0363774193548</v>
      </c>
      <c r="BC23">
        <v>20.6797322580645</v>
      </c>
      <c r="BD23">
        <v>999.9</v>
      </c>
      <c r="BE23">
        <v>0</v>
      </c>
      <c r="BF23">
        <v>0</v>
      </c>
      <c r="BG23">
        <v>10006.2490322581</v>
      </c>
      <c r="BH23">
        <v>0</v>
      </c>
      <c r="BI23">
        <v>937.272838709677</v>
      </c>
      <c r="BJ23">
        <v>1500.01290322581</v>
      </c>
      <c r="BK23">
        <v>0.972995483870968</v>
      </c>
      <c r="BL23">
        <v>0.0270049774193548</v>
      </c>
      <c r="BM23">
        <v>0</v>
      </c>
      <c r="BN23">
        <v>2.2924935483871</v>
      </c>
      <c r="BO23">
        <v>0</v>
      </c>
      <c r="BP23">
        <v>18980.7806451613</v>
      </c>
      <c r="BQ23">
        <v>13122.0967741936</v>
      </c>
      <c r="BR23">
        <v>38.7174838709677</v>
      </c>
      <c r="BS23">
        <v>41.25</v>
      </c>
      <c r="BT23">
        <v>40.294</v>
      </c>
      <c r="BU23">
        <v>38.8648387096774</v>
      </c>
      <c r="BV23">
        <v>38.3868709677419</v>
      </c>
      <c r="BW23">
        <v>1459.50870967742</v>
      </c>
      <c r="BX23">
        <v>40.5070967741935</v>
      </c>
      <c r="BY23">
        <v>0</v>
      </c>
      <c r="BZ23">
        <v>1557250583.4</v>
      </c>
      <c r="CA23">
        <v>2.24541153846154</v>
      </c>
      <c r="CB23">
        <v>-0.0650427360511709</v>
      </c>
      <c r="CC23">
        <v>396.550424588577</v>
      </c>
      <c r="CD23">
        <v>19041.2269230769</v>
      </c>
      <c r="CE23">
        <v>15</v>
      </c>
      <c r="CF23">
        <v>0</v>
      </c>
      <c r="CG23" t="s">
        <v>250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-8.97885097560976</v>
      </c>
      <c r="CP23">
        <v>0.0201457839721404</v>
      </c>
      <c r="CQ23">
        <v>0.0183520508330783</v>
      </c>
      <c r="CR23">
        <v>1</v>
      </c>
      <c r="CS23">
        <v>2.5814</v>
      </c>
      <c r="CT23">
        <v>0</v>
      </c>
      <c r="CU23">
        <v>0</v>
      </c>
      <c r="CV23">
        <v>0</v>
      </c>
      <c r="CW23">
        <v>1.39216829268293</v>
      </c>
      <c r="CX23">
        <v>-0.336957282229984</v>
      </c>
      <c r="CY23">
        <v>0.0354597561587945</v>
      </c>
      <c r="CZ23">
        <v>0</v>
      </c>
      <c r="DA23">
        <v>1</v>
      </c>
      <c r="DB23">
        <v>3</v>
      </c>
      <c r="DC23" t="s">
        <v>251</v>
      </c>
      <c r="DD23">
        <v>1.85562</v>
      </c>
      <c r="DE23">
        <v>1.85376</v>
      </c>
      <c r="DF23">
        <v>1.85476</v>
      </c>
      <c r="DG23">
        <v>1.85914</v>
      </c>
      <c r="DH23">
        <v>1.8535</v>
      </c>
      <c r="DI23">
        <v>1.85791</v>
      </c>
      <c r="DJ23">
        <v>1.85516</v>
      </c>
      <c r="DK23">
        <v>1.85378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0</v>
      </c>
      <c r="DZ23">
        <v>0</v>
      </c>
      <c r="EA23">
        <v>2</v>
      </c>
      <c r="EB23">
        <v>511.003</v>
      </c>
      <c r="EC23">
        <v>537.602</v>
      </c>
      <c r="ED23">
        <v>14.5696</v>
      </c>
      <c r="EE23">
        <v>20.2635</v>
      </c>
      <c r="EF23">
        <v>30.0008</v>
      </c>
      <c r="EG23">
        <v>20.0727</v>
      </c>
      <c r="EH23">
        <v>20.0465</v>
      </c>
      <c r="EI23">
        <v>15.0028</v>
      </c>
      <c r="EJ23">
        <v>34.8982</v>
      </c>
      <c r="EK23">
        <v>35.7907</v>
      </c>
      <c r="EL23">
        <v>14.5565</v>
      </c>
      <c r="EM23">
        <v>16.67</v>
      </c>
      <c r="EN23">
        <v>12.5616</v>
      </c>
      <c r="EO23">
        <v>102.01</v>
      </c>
      <c r="EP23">
        <v>102.421</v>
      </c>
    </row>
    <row r="24" spans="1:146">
      <c r="A24">
        <v>8</v>
      </c>
      <c r="B24">
        <v>1557250561.1</v>
      </c>
      <c r="C24">
        <v>14</v>
      </c>
      <c r="D24" t="s">
        <v>268</v>
      </c>
      <c r="E24" t="s">
        <v>269</v>
      </c>
      <c r="H24">
        <v>1557250550.95484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-0.04216406523094</v>
      </c>
      <c r="AF24">
        <v>0.0473328569967167</v>
      </c>
      <c r="AG24">
        <v>3.5200567928386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1557250550.95484</v>
      </c>
      <c r="AU24">
        <v>391.011903225806</v>
      </c>
      <c r="AV24">
        <v>399.983290322581</v>
      </c>
      <c r="AW24">
        <v>13.7784032258065</v>
      </c>
      <c r="AX24">
        <v>12.4016903225806</v>
      </c>
      <c r="AY24">
        <v>500.014806451613</v>
      </c>
      <c r="AZ24">
        <v>101.583225806452</v>
      </c>
      <c r="BA24">
        <v>0.199964322580645</v>
      </c>
      <c r="BB24">
        <v>20.0340838709677</v>
      </c>
      <c r="BC24">
        <v>20.6787741935484</v>
      </c>
      <c r="BD24">
        <v>999.9</v>
      </c>
      <c r="BE24">
        <v>0</v>
      </c>
      <c r="BF24">
        <v>0</v>
      </c>
      <c r="BG24">
        <v>10009.5948387097</v>
      </c>
      <c r="BH24">
        <v>0</v>
      </c>
      <c r="BI24">
        <v>938.966483870968</v>
      </c>
      <c r="BJ24">
        <v>1500.01548387097</v>
      </c>
      <c r="BK24">
        <v>0.972997419354839</v>
      </c>
      <c r="BL24">
        <v>0.0270030322580645</v>
      </c>
      <c r="BM24">
        <v>0</v>
      </c>
      <c r="BN24">
        <v>2.24017419354839</v>
      </c>
      <c r="BO24">
        <v>0</v>
      </c>
      <c r="BP24">
        <v>18975.1612903226</v>
      </c>
      <c r="BQ24">
        <v>13122.1258064516</v>
      </c>
      <c r="BR24">
        <v>38.7053870967742</v>
      </c>
      <c r="BS24">
        <v>41.25</v>
      </c>
      <c r="BT24">
        <v>40.288</v>
      </c>
      <c r="BU24">
        <v>38.8587419354839</v>
      </c>
      <c r="BV24">
        <v>38.3747741935484</v>
      </c>
      <c r="BW24">
        <v>1459.51419354839</v>
      </c>
      <c r="BX24">
        <v>40.5041935483871</v>
      </c>
      <c r="BY24">
        <v>0</v>
      </c>
      <c r="BZ24">
        <v>1557250585.2</v>
      </c>
      <c r="CA24">
        <v>2.25844230769231</v>
      </c>
      <c r="CB24">
        <v>-0.372502563038348</v>
      </c>
      <c r="CC24">
        <v>-1081.51111339366</v>
      </c>
      <c r="CD24">
        <v>19029.3</v>
      </c>
      <c r="CE24">
        <v>15</v>
      </c>
      <c r="CF24">
        <v>0</v>
      </c>
      <c r="CG24" t="s">
        <v>250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-8.98017804878049</v>
      </c>
      <c r="CP24">
        <v>-0.0334258536585276</v>
      </c>
      <c r="CQ24">
        <v>0.0196536514598416</v>
      </c>
      <c r="CR24">
        <v>1</v>
      </c>
      <c r="CS24">
        <v>2.0109</v>
      </c>
      <c r="CT24">
        <v>0</v>
      </c>
      <c r="CU24">
        <v>0</v>
      </c>
      <c r="CV24">
        <v>0</v>
      </c>
      <c r="CW24">
        <v>1.38101073170732</v>
      </c>
      <c r="CX24">
        <v>-0.389043554006969</v>
      </c>
      <c r="CY24">
        <v>0.0400145819390543</v>
      </c>
      <c r="CZ24">
        <v>0</v>
      </c>
      <c r="DA24">
        <v>1</v>
      </c>
      <c r="DB24">
        <v>3</v>
      </c>
      <c r="DC24" t="s">
        <v>251</v>
      </c>
      <c r="DD24">
        <v>1.85562</v>
      </c>
      <c r="DE24">
        <v>1.85376</v>
      </c>
      <c r="DF24">
        <v>1.85473</v>
      </c>
      <c r="DG24">
        <v>1.85914</v>
      </c>
      <c r="DH24">
        <v>1.85349</v>
      </c>
      <c r="DI24">
        <v>1.85791</v>
      </c>
      <c r="DJ24">
        <v>1.85515</v>
      </c>
      <c r="DK24">
        <v>1.85377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0</v>
      </c>
      <c r="DZ24">
        <v>0</v>
      </c>
      <c r="EA24">
        <v>2</v>
      </c>
      <c r="EB24">
        <v>511.023</v>
      </c>
      <c r="EC24">
        <v>537.444</v>
      </c>
      <c r="ED24">
        <v>14.5589</v>
      </c>
      <c r="EE24">
        <v>20.2683</v>
      </c>
      <c r="EF24">
        <v>30.0008</v>
      </c>
      <c r="EG24">
        <v>20.0761</v>
      </c>
      <c r="EH24">
        <v>20.0508</v>
      </c>
      <c r="EI24">
        <v>9.19489</v>
      </c>
      <c r="EJ24">
        <v>34.6081</v>
      </c>
      <c r="EK24">
        <v>35.7907</v>
      </c>
      <c r="EL24">
        <v>14.5565</v>
      </c>
      <c r="EM24">
        <v>16.67</v>
      </c>
      <c r="EN24">
        <v>12.5928</v>
      </c>
      <c r="EO24">
        <v>102.009</v>
      </c>
      <c r="EP24">
        <v>102.421</v>
      </c>
    </row>
    <row r="25" spans="1:146">
      <c r="A25">
        <v>9</v>
      </c>
      <c r="B25">
        <v>1557250563.1</v>
      </c>
      <c r="C25">
        <v>16</v>
      </c>
      <c r="D25" t="s">
        <v>270</v>
      </c>
      <c r="E25" t="s">
        <v>271</v>
      </c>
      <c r="H25">
        <v>1557250552.84193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-0.0421512457097409</v>
      </c>
      <c r="AF25">
        <v>0.0473184659611191</v>
      </c>
      <c r="AG25">
        <v>3.51921237639909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1557250552.84193</v>
      </c>
      <c r="AU25">
        <v>390.988709677419</v>
      </c>
      <c r="AV25">
        <v>397.120161290323</v>
      </c>
      <c r="AW25">
        <v>13.7725612903226</v>
      </c>
      <c r="AX25">
        <v>12.4122451612903</v>
      </c>
      <c r="AY25">
        <v>500.016935483871</v>
      </c>
      <c r="AZ25">
        <v>101.583064516129</v>
      </c>
      <c r="BA25">
        <v>0.200002032258065</v>
      </c>
      <c r="BB25">
        <v>20.0312161290323</v>
      </c>
      <c r="BC25">
        <v>20.6768548387097</v>
      </c>
      <c r="BD25">
        <v>999.9</v>
      </c>
      <c r="BE25">
        <v>0</v>
      </c>
      <c r="BF25">
        <v>0</v>
      </c>
      <c r="BG25">
        <v>10006.5674193548</v>
      </c>
      <c r="BH25">
        <v>0</v>
      </c>
      <c r="BI25">
        <v>939.772483870968</v>
      </c>
      <c r="BJ25">
        <v>1500.01709677419</v>
      </c>
      <c r="BK25">
        <v>0.97299935483871</v>
      </c>
      <c r="BL25">
        <v>0.0270010870967742</v>
      </c>
      <c r="BM25">
        <v>0</v>
      </c>
      <c r="BN25">
        <v>2.26502258064516</v>
      </c>
      <c r="BO25">
        <v>0</v>
      </c>
      <c r="BP25">
        <v>18960.6258064516</v>
      </c>
      <c r="BQ25">
        <v>13122.1451612903</v>
      </c>
      <c r="BR25">
        <v>38.6932903225806</v>
      </c>
      <c r="BS25">
        <v>41.2439032258065</v>
      </c>
      <c r="BT25">
        <v>40.282</v>
      </c>
      <c r="BU25">
        <v>38.8526451612903</v>
      </c>
      <c r="BV25">
        <v>38.3626774193548</v>
      </c>
      <c r="BW25">
        <v>1459.51870967742</v>
      </c>
      <c r="BX25">
        <v>40.5012903225806</v>
      </c>
      <c r="BY25">
        <v>0</v>
      </c>
      <c r="BZ25">
        <v>1557250587.6</v>
      </c>
      <c r="CA25">
        <v>2.26779615384615</v>
      </c>
      <c r="CB25">
        <v>0.475073499490909</v>
      </c>
      <c r="CC25">
        <v>-2447.64444327066</v>
      </c>
      <c r="CD25">
        <v>18978.8384615385</v>
      </c>
      <c r="CE25">
        <v>15</v>
      </c>
      <c r="CF25">
        <v>0</v>
      </c>
      <c r="CG25" t="s">
        <v>250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-7.89872146341463</v>
      </c>
      <c r="CP25">
        <v>18.0191542160247</v>
      </c>
      <c r="CQ25">
        <v>4.68311593521933</v>
      </c>
      <c r="CR25">
        <v>0</v>
      </c>
      <c r="CS25">
        <v>2.3169</v>
      </c>
      <c r="CT25">
        <v>0</v>
      </c>
      <c r="CU25">
        <v>0</v>
      </c>
      <c r="CV25">
        <v>0</v>
      </c>
      <c r="CW25">
        <v>1.36624463414634</v>
      </c>
      <c r="CX25">
        <v>-0.47674536585363</v>
      </c>
      <c r="CY25">
        <v>0.0486034100026998</v>
      </c>
      <c r="CZ25">
        <v>0</v>
      </c>
      <c r="DA25">
        <v>0</v>
      </c>
      <c r="DB25">
        <v>3</v>
      </c>
      <c r="DC25" t="s">
        <v>272</v>
      </c>
      <c r="DD25">
        <v>1.85562</v>
      </c>
      <c r="DE25">
        <v>1.85376</v>
      </c>
      <c r="DF25">
        <v>1.85474</v>
      </c>
      <c r="DG25">
        <v>1.85914</v>
      </c>
      <c r="DH25">
        <v>1.85349</v>
      </c>
      <c r="DI25">
        <v>1.85791</v>
      </c>
      <c r="DJ25">
        <v>1.85514</v>
      </c>
      <c r="DK25">
        <v>1.85378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0</v>
      </c>
      <c r="DZ25">
        <v>0</v>
      </c>
      <c r="EA25">
        <v>2</v>
      </c>
      <c r="EB25">
        <v>511.059</v>
      </c>
      <c r="EC25">
        <v>537.32</v>
      </c>
      <c r="ED25">
        <v>14.5483</v>
      </c>
      <c r="EE25">
        <v>20.2728</v>
      </c>
      <c r="EF25">
        <v>30.0008</v>
      </c>
      <c r="EG25">
        <v>20.0797</v>
      </c>
      <c r="EH25">
        <v>20.055</v>
      </c>
      <c r="EI25">
        <v>6.7523</v>
      </c>
      <c r="EJ25">
        <v>34.6081</v>
      </c>
      <c r="EK25">
        <v>35.7907</v>
      </c>
      <c r="EL25">
        <v>14.5385</v>
      </c>
      <c r="EM25">
        <v>21.67</v>
      </c>
      <c r="EN25">
        <v>12.6276</v>
      </c>
      <c r="EO25">
        <v>102.008</v>
      </c>
      <c r="EP25">
        <v>102.42</v>
      </c>
    </row>
    <row r="26" spans="1:146">
      <c r="A26">
        <v>10</v>
      </c>
      <c r="B26">
        <v>1557250565.1</v>
      </c>
      <c r="C26">
        <v>18</v>
      </c>
      <c r="D26" t="s">
        <v>273</v>
      </c>
      <c r="E26" t="s">
        <v>274</v>
      </c>
      <c r="H26">
        <v>1557250554.77742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-0.0421407683061145</v>
      </c>
      <c r="AF26">
        <v>0.0473067041576774</v>
      </c>
      <c r="AG26">
        <v>3.51852216658194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1557250554.77742</v>
      </c>
      <c r="AU26">
        <v>390.210548387097</v>
      </c>
      <c r="AV26">
        <v>384.179387096774</v>
      </c>
      <c r="AW26">
        <v>13.7644806451613</v>
      </c>
      <c r="AX26">
        <v>12.4256806451613</v>
      </c>
      <c r="AY26">
        <v>500.017193548387</v>
      </c>
      <c r="AZ26">
        <v>101.582774193548</v>
      </c>
      <c r="BA26">
        <v>0.199990935483871</v>
      </c>
      <c r="BB26">
        <v>20.0278290322581</v>
      </c>
      <c r="BC26">
        <v>20.6745258064516</v>
      </c>
      <c r="BD26">
        <v>999.9</v>
      </c>
      <c r="BE26">
        <v>0</v>
      </c>
      <c r="BF26">
        <v>0</v>
      </c>
      <c r="BG26">
        <v>10004.1087096774</v>
      </c>
      <c r="BH26">
        <v>0</v>
      </c>
      <c r="BI26">
        <v>939.549612903226</v>
      </c>
      <c r="BJ26">
        <v>1500.01967741935</v>
      </c>
      <c r="BK26">
        <v>0.973001290322581</v>
      </c>
      <c r="BL26">
        <v>0.0269991419354839</v>
      </c>
      <c r="BM26">
        <v>0</v>
      </c>
      <c r="BN26">
        <v>2.27941290322581</v>
      </c>
      <c r="BO26">
        <v>0</v>
      </c>
      <c r="BP26">
        <v>18952.3161290323</v>
      </c>
      <c r="BQ26">
        <v>13122.1806451613</v>
      </c>
      <c r="BR26">
        <v>38.6811935483871</v>
      </c>
      <c r="BS26">
        <v>41.2378064516129</v>
      </c>
      <c r="BT26">
        <v>40.276</v>
      </c>
      <c r="BU26">
        <v>38.8465483870968</v>
      </c>
      <c r="BV26">
        <v>38.3525806451613</v>
      </c>
      <c r="BW26">
        <v>1459.52419354839</v>
      </c>
      <c r="BX26">
        <v>40.4983870967742</v>
      </c>
      <c r="BY26">
        <v>0</v>
      </c>
      <c r="BZ26">
        <v>1557250589.4</v>
      </c>
      <c r="CA26">
        <v>2.25916923076923</v>
      </c>
      <c r="CB26">
        <v>0.198762386586327</v>
      </c>
      <c r="CC26">
        <v>-2558.39999946357</v>
      </c>
      <c r="CD26">
        <v>18933.9307692308</v>
      </c>
      <c r="CE26">
        <v>15</v>
      </c>
      <c r="CF26">
        <v>0</v>
      </c>
      <c r="CG26" t="s">
        <v>250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0.432435365853659</v>
      </c>
      <c r="CP26">
        <v>149.240942717768</v>
      </c>
      <c r="CQ26">
        <v>27.0031077262286</v>
      </c>
      <c r="CR26">
        <v>0</v>
      </c>
      <c r="CS26">
        <v>2.5295</v>
      </c>
      <c r="CT26">
        <v>0</v>
      </c>
      <c r="CU26">
        <v>0</v>
      </c>
      <c r="CV26">
        <v>0</v>
      </c>
      <c r="CW26">
        <v>1.34680219512195</v>
      </c>
      <c r="CX26">
        <v>-0.582334703832768</v>
      </c>
      <c r="CY26">
        <v>0.0596977650238263</v>
      </c>
      <c r="CZ26">
        <v>0</v>
      </c>
      <c r="DA26">
        <v>0</v>
      </c>
      <c r="DB26">
        <v>3</v>
      </c>
      <c r="DC26" t="s">
        <v>272</v>
      </c>
      <c r="DD26">
        <v>1.85562</v>
      </c>
      <c r="DE26">
        <v>1.85375</v>
      </c>
      <c r="DF26">
        <v>1.85474</v>
      </c>
      <c r="DG26">
        <v>1.85913</v>
      </c>
      <c r="DH26">
        <v>1.85349</v>
      </c>
      <c r="DI26">
        <v>1.85791</v>
      </c>
      <c r="DJ26">
        <v>1.85515</v>
      </c>
      <c r="DK26">
        <v>1.85377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0</v>
      </c>
      <c r="DZ26">
        <v>0</v>
      </c>
      <c r="EA26">
        <v>2</v>
      </c>
      <c r="EB26">
        <v>511.134</v>
      </c>
      <c r="EC26">
        <v>537.174</v>
      </c>
      <c r="ED26">
        <v>14.5413</v>
      </c>
      <c r="EE26">
        <v>20.2774</v>
      </c>
      <c r="EF26">
        <v>30.0008</v>
      </c>
      <c r="EG26">
        <v>20.084</v>
      </c>
      <c r="EH26">
        <v>20.0589</v>
      </c>
      <c r="EI26">
        <v>5.63129</v>
      </c>
      <c r="EJ26">
        <v>34.3274</v>
      </c>
      <c r="EK26">
        <v>35.7907</v>
      </c>
      <c r="EL26">
        <v>14.5385</v>
      </c>
      <c r="EM26">
        <v>26.67</v>
      </c>
      <c r="EN26">
        <v>12.6713</v>
      </c>
      <c r="EO26">
        <v>102.009</v>
      </c>
      <c r="EP26">
        <v>102.42</v>
      </c>
    </row>
    <row r="27" spans="1:146">
      <c r="A27">
        <v>11</v>
      </c>
      <c r="B27">
        <v>1557250567.1</v>
      </c>
      <c r="C27">
        <v>20</v>
      </c>
      <c r="D27" t="s">
        <v>275</v>
      </c>
      <c r="E27" t="s">
        <v>276</v>
      </c>
      <c r="H27">
        <v>1557250556.76129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-0.0421305477781841</v>
      </c>
      <c r="AF27">
        <v>0.0472952307197081</v>
      </c>
      <c r="AG27">
        <v>3.5178488200692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1557250556.76129</v>
      </c>
      <c r="AU27">
        <v>386.481483870968</v>
      </c>
      <c r="AV27">
        <v>360.005451612903</v>
      </c>
      <c r="AW27">
        <v>13.7540612903226</v>
      </c>
      <c r="AX27">
        <v>12.4432064516129</v>
      </c>
      <c r="AY27">
        <v>500.011387096774</v>
      </c>
      <c r="AZ27">
        <v>101.582483870968</v>
      </c>
      <c r="BA27">
        <v>0.199972903225806</v>
      </c>
      <c r="BB27">
        <v>20.0242451612903</v>
      </c>
      <c r="BC27">
        <v>20.6727225806452</v>
      </c>
      <c r="BD27">
        <v>999.9</v>
      </c>
      <c r="BE27">
        <v>0</v>
      </c>
      <c r="BF27">
        <v>0</v>
      </c>
      <c r="BG27">
        <v>10001.7109677419</v>
      </c>
      <c r="BH27">
        <v>0</v>
      </c>
      <c r="BI27">
        <v>939.138516129032</v>
      </c>
      <c r="BJ27">
        <v>1500.02483870968</v>
      </c>
      <c r="BK27">
        <v>0.973003225806452</v>
      </c>
      <c r="BL27">
        <v>0.0269971967741936</v>
      </c>
      <c r="BM27">
        <v>0</v>
      </c>
      <c r="BN27">
        <v>2.28865483870968</v>
      </c>
      <c r="BO27">
        <v>0</v>
      </c>
      <c r="BP27">
        <v>18950.5290322581</v>
      </c>
      <c r="BQ27">
        <v>13122.2322580645</v>
      </c>
      <c r="BR27">
        <v>38.6690967741935</v>
      </c>
      <c r="BS27">
        <v>41.2317096774194</v>
      </c>
      <c r="BT27">
        <v>40.2679677419355</v>
      </c>
      <c r="BU27">
        <v>38.8404516129032</v>
      </c>
      <c r="BV27">
        <v>38.3424838709677</v>
      </c>
      <c r="BW27">
        <v>1459.53225806452</v>
      </c>
      <c r="BX27">
        <v>40.4961290322581</v>
      </c>
      <c r="BY27">
        <v>0</v>
      </c>
      <c r="BZ27">
        <v>1557250591.2</v>
      </c>
      <c r="CA27">
        <v>2.24856153846154</v>
      </c>
      <c r="CB27">
        <v>0.890413677454612</v>
      </c>
      <c r="CC27">
        <v>-2136.25299285218</v>
      </c>
      <c r="CD27">
        <v>18899.0461538462</v>
      </c>
      <c r="CE27">
        <v>15</v>
      </c>
      <c r="CF27">
        <v>0</v>
      </c>
      <c r="CG27" t="s">
        <v>250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18.644126097561</v>
      </c>
      <c r="CP27">
        <v>407.841117491283</v>
      </c>
      <c r="CQ27">
        <v>59.1828406989191</v>
      </c>
      <c r="CR27">
        <v>0</v>
      </c>
      <c r="CS27">
        <v>2.3791</v>
      </c>
      <c r="CT27">
        <v>0</v>
      </c>
      <c r="CU27">
        <v>0</v>
      </c>
      <c r="CV27">
        <v>0</v>
      </c>
      <c r="CW27">
        <v>1.32109585365854</v>
      </c>
      <c r="CX27">
        <v>-0.709871080139392</v>
      </c>
      <c r="CY27">
        <v>0.0740408208429683</v>
      </c>
      <c r="CZ27">
        <v>0</v>
      </c>
      <c r="DA27">
        <v>0</v>
      </c>
      <c r="DB27">
        <v>3</v>
      </c>
      <c r="DC27" t="s">
        <v>272</v>
      </c>
      <c r="DD27">
        <v>1.85562</v>
      </c>
      <c r="DE27">
        <v>1.85374</v>
      </c>
      <c r="DF27">
        <v>1.85472</v>
      </c>
      <c r="DG27">
        <v>1.85913</v>
      </c>
      <c r="DH27">
        <v>1.85349</v>
      </c>
      <c r="DI27">
        <v>1.85791</v>
      </c>
      <c r="DJ27">
        <v>1.85514</v>
      </c>
      <c r="DK27">
        <v>1.85375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0</v>
      </c>
      <c r="DZ27">
        <v>0</v>
      </c>
      <c r="EA27">
        <v>2</v>
      </c>
      <c r="EB27">
        <v>511.193</v>
      </c>
      <c r="EC27">
        <v>536.913</v>
      </c>
      <c r="ED27">
        <v>14.5351</v>
      </c>
      <c r="EE27">
        <v>20.2821</v>
      </c>
      <c r="EF27">
        <v>30.0008</v>
      </c>
      <c r="EG27">
        <v>20.0883</v>
      </c>
      <c r="EH27">
        <v>20.0633</v>
      </c>
      <c r="EI27">
        <v>4.98245</v>
      </c>
      <c r="EJ27">
        <v>34.3274</v>
      </c>
      <c r="EK27">
        <v>35.4188</v>
      </c>
      <c r="EL27">
        <v>14.5385</v>
      </c>
      <c r="EM27">
        <v>26.67</v>
      </c>
      <c r="EN27">
        <v>12.7135</v>
      </c>
      <c r="EO27">
        <v>102.008</v>
      </c>
      <c r="EP27">
        <v>102.42</v>
      </c>
    </row>
    <row r="28" spans="1:146">
      <c r="A28">
        <v>12</v>
      </c>
      <c r="B28">
        <v>1557250569.1</v>
      </c>
      <c r="C28">
        <v>22</v>
      </c>
      <c r="D28" t="s">
        <v>277</v>
      </c>
      <c r="E28" t="s">
        <v>278</v>
      </c>
      <c r="H28">
        <v>1557250558.76129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-0.0421300354023685</v>
      </c>
      <c r="AF28">
        <v>0.0472946555329685</v>
      </c>
      <c r="AG28">
        <v>3.51781506231683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1557250558.76129</v>
      </c>
      <c r="AU28">
        <v>377.869548387097</v>
      </c>
      <c r="AV28">
        <v>330.053580645161</v>
      </c>
      <c r="AW28">
        <v>13.7416096774194</v>
      </c>
      <c r="AX28">
        <v>12.4630903225806</v>
      </c>
      <c r="AY28">
        <v>500.005129032258</v>
      </c>
      <c r="AZ28">
        <v>101.582290322581</v>
      </c>
      <c r="BA28">
        <v>0.199959064516129</v>
      </c>
      <c r="BB28">
        <v>20.0206</v>
      </c>
      <c r="BC28">
        <v>20.6715387096774</v>
      </c>
      <c r="BD28">
        <v>999.9</v>
      </c>
      <c r="BE28">
        <v>0</v>
      </c>
      <c r="BF28">
        <v>0</v>
      </c>
      <c r="BG28">
        <v>10001.6083870968</v>
      </c>
      <c r="BH28">
        <v>0</v>
      </c>
      <c r="BI28">
        <v>938.732064516129</v>
      </c>
      <c r="BJ28">
        <v>1500.02870967742</v>
      </c>
      <c r="BK28">
        <v>0.973005161290323</v>
      </c>
      <c r="BL28">
        <v>0.0269952516129032</v>
      </c>
      <c r="BM28">
        <v>0</v>
      </c>
      <c r="BN28">
        <v>2.30174838709677</v>
      </c>
      <c r="BO28">
        <v>0</v>
      </c>
      <c r="BP28">
        <v>18944.0387096774</v>
      </c>
      <c r="BQ28">
        <v>13122.2774193548</v>
      </c>
      <c r="BR28">
        <v>38.6630967741935</v>
      </c>
      <c r="BS28">
        <v>41.2256129032258</v>
      </c>
      <c r="BT28">
        <v>40.2558709677419</v>
      </c>
      <c r="BU28">
        <v>38.8343548387097</v>
      </c>
      <c r="BV28">
        <v>38.3363870967742</v>
      </c>
      <c r="BW28">
        <v>1459.53870967742</v>
      </c>
      <c r="BX28">
        <v>40.4941935483871</v>
      </c>
      <c r="BY28">
        <v>0</v>
      </c>
      <c r="BZ28">
        <v>1557250593.6</v>
      </c>
      <c r="CA28">
        <v>2.26648846153846</v>
      </c>
      <c r="CB28">
        <v>0.683162402193904</v>
      </c>
      <c r="CC28">
        <v>-713.391455797517</v>
      </c>
      <c r="CD28">
        <v>18871.1115384615</v>
      </c>
      <c r="CE28">
        <v>15</v>
      </c>
      <c r="CF28">
        <v>0</v>
      </c>
      <c r="CG28" t="s">
        <v>250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40.3720875609756</v>
      </c>
      <c r="CP28">
        <v>657.580082926779</v>
      </c>
      <c r="CQ28">
        <v>81.6594020128487</v>
      </c>
      <c r="CR28">
        <v>0</v>
      </c>
      <c r="CS28">
        <v>2.2308</v>
      </c>
      <c r="CT28">
        <v>0</v>
      </c>
      <c r="CU28">
        <v>0</v>
      </c>
      <c r="CV28">
        <v>0</v>
      </c>
      <c r="CW28">
        <v>1.28975902439024</v>
      </c>
      <c r="CX28">
        <v>-0.861041184668927</v>
      </c>
      <c r="CY28">
        <v>0.0908317815821624</v>
      </c>
      <c r="CZ28">
        <v>0</v>
      </c>
      <c r="DA28">
        <v>0</v>
      </c>
      <c r="DB28">
        <v>3</v>
      </c>
      <c r="DC28" t="s">
        <v>272</v>
      </c>
      <c r="DD28">
        <v>1.85562</v>
      </c>
      <c r="DE28">
        <v>1.85372</v>
      </c>
      <c r="DF28">
        <v>1.85471</v>
      </c>
      <c r="DG28">
        <v>1.85913</v>
      </c>
      <c r="DH28">
        <v>1.85349</v>
      </c>
      <c r="DI28">
        <v>1.8579</v>
      </c>
      <c r="DJ28">
        <v>1.85514</v>
      </c>
      <c r="DK28">
        <v>1.85374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0</v>
      </c>
      <c r="DZ28">
        <v>0</v>
      </c>
      <c r="EA28">
        <v>2</v>
      </c>
      <c r="EB28">
        <v>510.991</v>
      </c>
      <c r="EC28">
        <v>537.071</v>
      </c>
      <c r="ED28">
        <v>14.529</v>
      </c>
      <c r="EE28">
        <v>20.2866</v>
      </c>
      <c r="EF28">
        <v>30.0007</v>
      </c>
      <c r="EG28">
        <v>20.0926</v>
      </c>
      <c r="EH28">
        <v>20.0679</v>
      </c>
      <c r="EI28">
        <v>4.69154</v>
      </c>
      <c r="EJ28">
        <v>34.0565</v>
      </c>
      <c r="EK28">
        <v>35.4188</v>
      </c>
      <c r="EL28">
        <v>14.5305</v>
      </c>
      <c r="EM28">
        <v>31.67</v>
      </c>
      <c r="EN28">
        <v>12.755</v>
      </c>
      <c r="EO28">
        <v>102.007</v>
      </c>
      <c r="EP28">
        <v>102.419</v>
      </c>
    </row>
    <row r="29" spans="1:146">
      <c r="A29">
        <v>13</v>
      </c>
      <c r="B29">
        <v>1557250571.1</v>
      </c>
      <c r="C29">
        <v>24</v>
      </c>
      <c r="D29" t="s">
        <v>279</v>
      </c>
      <c r="E29" t="s">
        <v>280</v>
      </c>
      <c r="H29">
        <v>1557250560.76129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-0.0421198859062768</v>
      </c>
      <c r="AF29">
        <v>0.0472832618344609</v>
      </c>
      <c r="AG29">
        <v>3.5171463353063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1557250560.76129</v>
      </c>
      <c r="AU29">
        <v>364.146580645161</v>
      </c>
      <c r="AV29">
        <v>297.395951612903</v>
      </c>
      <c r="AW29">
        <v>13.7276677419355</v>
      </c>
      <c r="AX29">
        <v>12.4830064516129</v>
      </c>
      <c r="AY29">
        <v>500.009322580645</v>
      </c>
      <c r="AZ29">
        <v>101.582161290323</v>
      </c>
      <c r="BA29">
        <v>0.199994709677419</v>
      </c>
      <c r="BB29">
        <v>20.0170258064516</v>
      </c>
      <c r="BC29">
        <v>20.6709225806452</v>
      </c>
      <c r="BD29">
        <v>999.9</v>
      </c>
      <c r="BE29">
        <v>0</v>
      </c>
      <c r="BF29">
        <v>0</v>
      </c>
      <c r="BG29">
        <v>9999.21161290323</v>
      </c>
      <c r="BH29">
        <v>0</v>
      </c>
      <c r="BI29">
        <v>937.829451612903</v>
      </c>
      <c r="BJ29">
        <v>1500.02483870968</v>
      </c>
      <c r="BK29">
        <v>0.973006258064516</v>
      </c>
      <c r="BL29">
        <v>0.0269941161290323</v>
      </c>
      <c r="BM29">
        <v>0</v>
      </c>
      <c r="BN29">
        <v>2.29286451612903</v>
      </c>
      <c r="BO29">
        <v>0</v>
      </c>
      <c r="BP29">
        <v>18936.064516129</v>
      </c>
      <c r="BQ29">
        <v>13122.2451612903</v>
      </c>
      <c r="BR29">
        <v>38.651</v>
      </c>
      <c r="BS29">
        <v>41.2195161290323</v>
      </c>
      <c r="BT29">
        <v>40.2437741935484</v>
      </c>
      <c r="BU29">
        <v>38.8282580645161</v>
      </c>
      <c r="BV29">
        <v>38.3302903225806</v>
      </c>
      <c r="BW29">
        <v>1459.53580645161</v>
      </c>
      <c r="BX29">
        <v>40.4925806451613</v>
      </c>
      <c r="BY29">
        <v>0</v>
      </c>
      <c r="BZ29">
        <v>1557250595.4</v>
      </c>
      <c r="CA29">
        <v>2.27927692307692</v>
      </c>
      <c r="CB29">
        <v>-0.00404785468116203</v>
      </c>
      <c r="CC29">
        <v>526.7008569112</v>
      </c>
      <c r="CD29">
        <v>18862.6230769231</v>
      </c>
      <c r="CE29">
        <v>15</v>
      </c>
      <c r="CF29">
        <v>0</v>
      </c>
      <c r="CG29" t="s">
        <v>250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60.5047848780488</v>
      </c>
      <c r="CP29">
        <v>806.947285087192</v>
      </c>
      <c r="CQ29">
        <v>91.8506982713091</v>
      </c>
      <c r="CR29">
        <v>0</v>
      </c>
      <c r="CS29">
        <v>2.009</v>
      </c>
      <c r="CT29">
        <v>0</v>
      </c>
      <c r="CU29">
        <v>0</v>
      </c>
      <c r="CV29">
        <v>0</v>
      </c>
      <c r="CW29">
        <v>1.25653853658537</v>
      </c>
      <c r="CX29">
        <v>-1.04093477351926</v>
      </c>
      <c r="CY29">
        <v>0.108343068605848</v>
      </c>
      <c r="CZ29">
        <v>0</v>
      </c>
      <c r="DA29">
        <v>0</v>
      </c>
      <c r="DB29">
        <v>3</v>
      </c>
      <c r="DC29" t="s">
        <v>272</v>
      </c>
      <c r="DD29">
        <v>1.85562</v>
      </c>
      <c r="DE29">
        <v>1.85373</v>
      </c>
      <c r="DF29">
        <v>1.85472</v>
      </c>
      <c r="DG29">
        <v>1.85913</v>
      </c>
      <c r="DH29">
        <v>1.85349</v>
      </c>
      <c r="DI29">
        <v>1.8579</v>
      </c>
      <c r="DJ29">
        <v>1.85514</v>
      </c>
      <c r="DK29">
        <v>1.85376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0</v>
      </c>
      <c r="DZ29">
        <v>0</v>
      </c>
      <c r="EA29">
        <v>2</v>
      </c>
      <c r="EB29">
        <v>511.051</v>
      </c>
      <c r="EC29">
        <v>537.016</v>
      </c>
      <c r="ED29">
        <v>14.5251</v>
      </c>
      <c r="EE29">
        <v>20.2914</v>
      </c>
      <c r="EF29">
        <v>30.0007</v>
      </c>
      <c r="EG29">
        <v>20.0969</v>
      </c>
      <c r="EH29">
        <v>20.0721</v>
      </c>
      <c r="EI29">
        <v>4.59978</v>
      </c>
      <c r="EJ29">
        <v>33.7541</v>
      </c>
      <c r="EK29">
        <v>35.4188</v>
      </c>
      <c r="EL29">
        <v>14.5305</v>
      </c>
      <c r="EM29">
        <v>36.67</v>
      </c>
      <c r="EN29">
        <v>12.7936</v>
      </c>
      <c r="EO29">
        <v>102.006</v>
      </c>
      <c r="EP29">
        <v>102.418</v>
      </c>
    </row>
    <row r="30" spans="1:146">
      <c r="A30">
        <v>14</v>
      </c>
      <c r="B30">
        <v>1557250573.1</v>
      </c>
      <c r="C30">
        <v>26</v>
      </c>
      <c r="D30" t="s">
        <v>281</v>
      </c>
      <c r="E30" t="s">
        <v>282</v>
      </c>
      <c r="H30">
        <v>1557250562.76129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-0.0421176671778379</v>
      </c>
      <c r="AF30">
        <v>0.0472807711174169</v>
      </c>
      <c r="AG30">
        <v>3.51700014077218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1557250562.76129</v>
      </c>
      <c r="AU30">
        <v>345.937967741935</v>
      </c>
      <c r="AV30">
        <v>263.309487096774</v>
      </c>
      <c r="AW30">
        <v>13.7125903225806</v>
      </c>
      <c r="AX30">
        <v>12.5052096774194</v>
      </c>
      <c r="AY30">
        <v>500.010612903226</v>
      </c>
      <c r="AZ30">
        <v>101.582129032258</v>
      </c>
      <c r="BA30">
        <v>0.199979483870968</v>
      </c>
      <c r="BB30">
        <v>20.0138290322581</v>
      </c>
      <c r="BC30">
        <v>20.6697516129032</v>
      </c>
      <c r="BD30">
        <v>999.9</v>
      </c>
      <c r="BE30">
        <v>0</v>
      </c>
      <c r="BF30">
        <v>0</v>
      </c>
      <c r="BG30">
        <v>9998.68806451613</v>
      </c>
      <c r="BH30">
        <v>0</v>
      </c>
      <c r="BI30">
        <v>936.219870967742</v>
      </c>
      <c r="BJ30">
        <v>1500.00967741935</v>
      </c>
      <c r="BK30">
        <v>0.973007870967742</v>
      </c>
      <c r="BL30">
        <v>0.0269924612903226</v>
      </c>
      <c r="BM30">
        <v>0</v>
      </c>
      <c r="BN30">
        <v>2.27226774193548</v>
      </c>
      <c r="BO30">
        <v>0</v>
      </c>
      <c r="BP30">
        <v>18925.7032258065</v>
      </c>
      <c r="BQ30">
        <v>13122.1161290323</v>
      </c>
      <c r="BR30">
        <v>38.645</v>
      </c>
      <c r="BS30">
        <v>41.2134193548387</v>
      </c>
      <c r="BT30">
        <v>40.2316774193548</v>
      </c>
      <c r="BU30">
        <v>38.8221612903226</v>
      </c>
      <c r="BV30">
        <v>38.3221935483871</v>
      </c>
      <c r="BW30">
        <v>1459.52290322581</v>
      </c>
      <c r="BX30">
        <v>40.4896774193548</v>
      </c>
      <c r="BY30">
        <v>0</v>
      </c>
      <c r="BZ30">
        <v>1557250597.2</v>
      </c>
      <c r="CA30">
        <v>2.29208461538462</v>
      </c>
      <c r="CB30">
        <v>-0.86039657548773</v>
      </c>
      <c r="CC30">
        <v>1532.4239341709</v>
      </c>
      <c r="CD30">
        <v>18864.1384615385</v>
      </c>
      <c r="CE30">
        <v>15</v>
      </c>
      <c r="CF30">
        <v>0</v>
      </c>
      <c r="CG30" t="s">
        <v>250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77.6755017073171</v>
      </c>
      <c r="CP30">
        <v>840.18697212577</v>
      </c>
      <c r="CQ30">
        <v>93.7315415178127</v>
      </c>
      <c r="CR30">
        <v>0</v>
      </c>
      <c r="CS30">
        <v>2.1511</v>
      </c>
      <c r="CT30">
        <v>0</v>
      </c>
      <c r="CU30">
        <v>0</v>
      </c>
      <c r="CV30">
        <v>0</v>
      </c>
      <c r="CW30">
        <v>1.22066207317073</v>
      </c>
      <c r="CX30">
        <v>-1.24366116376354</v>
      </c>
      <c r="CY30">
        <v>0.126412717961675</v>
      </c>
      <c r="CZ30">
        <v>0</v>
      </c>
      <c r="DA30">
        <v>0</v>
      </c>
      <c r="DB30">
        <v>3</v>
      </c>
      <c r="DC30" t="s">
        <v>272</v>
      </c>
      <c r="DD30">
        <v>1.85562</v>
      </c>
      <c r="DE30">
        <v>1.85374</v>
      </c>
      <c r="DF30">
        <v>1.85473</v>
      </c>
      <c r="DG30">
        <v>1.85913</v>
      </c>
      <c r="DH30">
        <v>1.85349</v>
      </c>
      <c r="DI30">
        <v>1.85791</v>
      </c>
      <c r="DJ30">
        <v>1.85513</v>
      </c>
      <c r="DK30">
        <v>1.85378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0</v>
      </c>
      <c r="DZ30">
        <v>0</v>
      </c>
      <c r="EA30">
        <v>2</v>
      </c>
      <c r="EB30">
        <v>511.125</v>
      </c>
      <c r="EC30">
        <v>536.875</v>
      </c>
      <c r="ED30">
        <v>14.522</v>
      </c>
      <c r="EE30">
        <v>20.2964</v>
      </c>
      <c r="EF30">
        <v>30.0008</v>
      </c>
      <c r="EG30">
        <v>20.1012</v>
      </c>
      <c r="EH30">
        <v>20.0764</v>
      </c>
      <c r="EI30">
        <v>4.59437</v>
      </c>
      <c r="EJ30">
        <v>33.7541</v>
      </c>
      <c r="EK30">
        <v>35.4188</v>
      </c>
      <c r="EL30">
        <v>14.5273</v>
      </c>
      <c r="EM30">
        <v>36.67</v>
      </c>
      <c r="EN30">
        <v>12.8216</v>
      </c>
      <c r="EO30">
        <v>102.004</v>
      </c>
      <c r="EP30">
        <v>102.417</v>
      </c>
    </row>
    <row r="31" spans="1:146">
      <c r="A31">
        <v>15</v>
      </c>
      <c r="B31">
        <v>1557250575.1</v>
      </c>
      <c r="C31">
        <v>28</v>
      </c>
      <c r="D31" t="s">
        <v>283</v>
      </c>
      <c r="E31" t="s">
        <v>284</v>
      </c>
      <c r="H31">
        <v>1557250564.76129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-0.0421391782154414</v>
      </c>
      <c r="AF31">
        <v>0.0473049191415972</v>
      </c>
      <c r="AG31">
        <v>3.51841741239194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1557250564.76129</v>
      </c>
      <c r="AU31">
        <v>324.031419354839</v>
      </c>
      <c r="AV31">
        <v>228.508277419355</v>
      </c>
      <c r="AW31">
        <v>13.6971161290323</v>
      </c>
      <c r="AX31">
        <v>12.5313419354839</v>
      </c>
      <c r="AY31">
        <v>500.003419354839</v>
      </c>
      <c r="AZ31">
        <v>101.581967741936</v>
      </c>
      <c r="BA31">
        <v>0.199931387096774</v>
      </c>
      <c r="BB31">
        <v>20.0110096774194</v>
      </c>
      <c r="BC31">
        <v>20.6680741935484</v>
      </c>
      <c r="BD31">
        <v>999.9</v>
      </c>
      <c r="BE31">
        <v>0</v>
      </c>
      <c r="BF31">
        <v>0</v>
      </c>
      <c r="BG31">
        <v>10003.8106451613</v>
      </c>
      <c r="BH31">
        <v>0</v>
      </c>
      <c r="BI31">
        <v>934.317258064516</v>
      </c>
      <c r="BJ31">
        <v>1500.00451612903</v>
      </c>
      <c r="BK31">
        <v>0.973007709677419</v>
      </c>
      <c r="BL31">
        <v>0.0269926064516129</v>
      </c>
      <c r="BM31">
        <v>0</v>
      </c>
      <c r="BN31">
        <v>2.2477064516129</v>
      </c>
      <c r="BO31">
        <v>0</v>
      </c>
      <c r="BP31">
        <v>18919.8709677419</v>
      </c>
      <c r="BQ31">
        <v>13122.0709677419</v>
      </c>
      <c r="BR31">
        <v>38.6329032258064</v>
      </c>
      <c r="BS31">
        <v>41.2073225806452</v>
      </c>
      <c r="BT31">
        <v>40.2235806451613</v>
      </c>
      <c r="BU31">
        <v>38.816064516129</v>
      </c>
      <c r="BV31">
        <v>38.3100967741935</v>
      </c>
      <c r="BW31">
        <v>1459.51677419355</v>
      </c>
      <c r="BX31">
        <v>40.49</v>
      </c>
      <c r="BY31">
        <v>0</v>
      </c>
      <c r="BZ31">
        <v>1557250599.6</v>
      </c>
      <c r="CA31">
        <v>2.26814615384615</v>
      </c>
      <c r="CB31">
        <v>-0.874256406817305</v>
      </c>
      <c r="CC31">
        <v>2296.35897358286</v>
      </c>
      <c r="CD31">
        <v>18905.0038461538</v>
      </c>
      <c r="CE31">
        <v>15</v>
      </c>
      <c r="CF31">
        <v>0</v>
      </c>
      <c r="CG31" t="s">
        <v>250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91.7840026829268</v>
      </c>
      <c r="CP31">
        <v>765.989302996816</v>
      </c>
      <c r="CQ31">
        <v>90.4916534923449</v>
      </c>
      <c r="CR31">
        <v>0</v>
      </c>
      <c r="CS31">
        <v>2.3613</v>
      </c>
      <c r="CT31">
        <v>0</v>
      </c>
      <c r="CU31">
        <v>0</v>
      </c>
      <c r="CV31">
        <v>0</v>
      </c>
      <c r="CW31">
        <v>1.18029341463415</v>
      </c>
      <c r="CX31">
        <v>-1.41769588850229</v>
      </c>
      <c r="CY31">
        <v>0.141666752654623</v>
      </c>
      <c r="CZ31">
        <v>0</v>
      </c>
      <c r="DA31">
        <v>0</v>
      </c>
      <c r="DB31">
        <v>3</v>
      </c>
      <c r="DC31" t="s">
        <v>272</v>
      </c>
      <c r="DD31">
        <v>1.85562</v>
      </c>
      <c r="DE31">
        <v>1.85373</v>
      </c>
      <c r="DF31">
        <v>1.85472</v>
      </c>
      <c r="DG31">
        <v>1.85913</v>
      </c>
      <c r="DH31">
        <v>1.85349</v>
      </c>
      <c r="DI31">
        <v>1.85791</v>
      </c>
      <c r="DJ31">
        <v>1.85514</v>
      </c>
      <c r="DK31">
        <v>1.85378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0</v>
      </c>
      <c r="DZ31">
        <v>0</v>
      </c>
      <c r="EA31">
        <v>2</v>
      </c>
      <c r="EB31">
        <v>510.862</v>
      </c>
      <c r="EC31">
        <v>537.028</v>
      </c>
      <c r="ED31">
        <v>14.5208</v>
      </c>
      <c r="EE31">
        <v>20.3011</v>
      </c>
      <c r="EF31">
        <v>30.0008</v>
      </c>
      <c r="EG31">
        <v>20.1054</v>
      </c>
      <c r="EH31">
        <v>20.0807</v>
      </c>
      <c r="EI31">
        <v>4.68824</v>
      </c>
      <c r="EJ31">
        <v>33.7541</v>
      </c>
      <c r="EK31">
        <v>35.4188</v>
      </c>
      <c r="EL31">
        <v>14.5273</v>
      </c>
      <c r="EM31">
        <v>41.67</v>
      </c>
      <c r="EN31">
        <v>12.848</v>
      </c>
      <c r="EO31">
        <v>102.005</v>
      </c>
      <c r="EP31">
        <v>102.415</v>
      </c>
    </row>
    <row r="32" spans="1:146">
      <c r="A32">
        <v>16</v>
      </c>
      <c r="B32">
        <v>1557250577.1</v>
      </c>
      <c r="C32">
        <v>30</v>
      </c>
      <c r="D32" t="s">
        <v>285</v>
      </c>
      <c r="E32" t="s">
        <v>286</v>
      </c>
      <c r="H32">
        <v>1557250566.76129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-0.0421634159478958</v>
      </c>
      <c r="AF32">
        <v>0.0473321281196193</v>
      </c>
      <c r="AG32">
        <v>3.52001402702981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1557250566.76129</v>
      </c>
      <c r="AU32">
        <v>299.174161290323</v>
      </c>
      <c r="AV32">
        <v>193.446719354839</v>
      </c>
      <c r="AW32">
        <v>13.6822935483871</v>
      </c>
      <c r="AX32">
        <v>12.5604548387097</v>
      </c>
      <c r="AY32">
        <v>500.001258064516</v>
      </c>
      <c r="AZ32">
        <v>101.58164516129</v>
      </c>
      <c r="BA32">
        <v>0.199922064516129</v>
      </c>
      <c r="BB32">
        <v>20.0090387096774</v>
      </c>
      <c r="BC32">
        <v>20.6661612903226</v>
      </c>
      <c r="BD32">
        <v>999.9</v>
      </c>
      <c r="BE32">
        <v>0</v>
      </c>
      <c r="BF32">
        <v>0</v>
      </c>
      <c r="BG32">
        <v>10009.5964516129</v>
      </c>
      <c r="BH32">
        <v>0</v>
      </c>
      <c r="BI32">
        <v>932.956870967742</v>
      </c>
      <c r="BJ32">
        <v>1500.00967741935</v>
      </c>
      <c r="BK32">
        <v>0.973006290322581</v>
      </c>
      <c r="BL32">
        <v>0.0269940322580645</v>
      </c>
      <c r="BM32">
        <v>0</v>
      </c>
      <c r="BN32">
        <v>2.25731612903226</v>
      </c>
      <c r="BO32">
        <v>0</v>
      </c>
      <c r="BP32">
        <v>18924.6419354839</v>
      </c>
      <c r="BQ32">
        <v>13122.1096774194</v>
      </c>
      <c r="BR32">
        <v>38.6208064516129</v>
      </c>
      <c r="BS32">
        <v>41.2012258064516</v>
      </c>
      <c r="BT32">
        <v>40.2174838709677</v>
      </c>
      <c r="BU32">
        <v>38.81</v>
      </c>
      <c r="BV32">
        <v>38.298</v>
      </c>
      <c r="BW32">
        <v>1459.51903225806</v>
      </c>
      <c r="BX32">
        <v>40.4922580645161</v>
      </c>
      <c r="BY32">
        <v>0</v>
      </c>
      <c r="BZ32">
        <v>1557250601.4</v>
      </c>
      <c r="CA32">
        <v>2.24531153846154</v>
      </c>
      <c r="CB32">
        <v>-0.322143588968324</v>
      </c>
      <c r="CC32">
        <v>2172.581195445</v>
      </c>
      <c r="CD32">
        <v>18963.0461538462</v>
      </c>
      <c r="CE32">
        <v>15</v>
      </c>
      <c r="CF32">
        <v>0</v>
      </c>
      <c r="CG32" t="s">
        <v>250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103.050697560976</v>
      </c>
      <c r="CP32">
        <v>598.469760418055</v>
      </c>
      <c r="CQ32">
        <v>84.2504161747889</v>
      </c>
      <c r="CR32">
        <v>0</v>
      </c>
      <c r="CS32">
        <v>2.2537</v>
      </c>
      <c r="CT32">
        <v>0</v>
      </c>
      <c r="CU32">
        <v>0</v>
      </c>
      <c r="CV32">
        <v>0</v>
      </c>
      <c r="CW32">
        <v>1.13673704878049</v>
      </c>
      <c r="CX32">
        <v>-1.52038062020901</v>
      </c>
      <c r="CY32">
        <v>0.150564639460761</v>
      </c>
      <c r="CZ32">
        <v>0</v>
      </c>
      <c r="DA32">
        <v>0</v>
      </c>
      <c r="DB32">
        <v>3</v>
      </c>
      <c r="DC32" t="s">
        <v>272</v>
      </c>
      <c r="DD32">
        <v>1.85562</v>
      </c>
      <c r="DE32">
        <v>1.85373</v>
      </c>
      <c r="DF32">
        <v>1.85473</v>
      </c>
      <c r="DG32">
        <v>1.85913</v>
      </c>
      <c r="DH32">
        <v>1.85349</v>
      </c>
      <c r="DI32">
        <v>1.85791</v>
      </c>
      <c r="DJ32">
        <v>1.85514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0</v>
      </c>
      <c r="DZ32">
        <v>0</v>
      </c>
      <c r="EA32">
        <v>2</v>
      </c>
      <c r="EB32">
        <v>510.861</v>
      </c>
      <c r="EC32">
        <v>537.025</v>
      </c>
      <c r="ED32">
        <v>14.5205</v>
      </c>
      <c r="EE32">
        <v>20.3056</v>
      </c>
      <c r="EF32">
        <v>30.0007</v>
      </c>
      <c r="EG32">
        <v>20.1097</v>
      </c>
      <c r="EH32">
        <v>20.085</v>
      </c>
      <c r="EI32">
        <v>4.80645</v>
      </c>
      <c r="EJ32">
        <v>33.472</v>
      </c>
      <c r="EK32">
        <v>35.4188</v>
      </c>
      <c r="EL32">
        <v>14.5273</v>
      </c>
      <c r="EM32">
        <v>46.67</v>
      </c>
      <c r="EN32">
        <v>12.8703</v>
      </c>
      <c r="EO32">
        <v>102.004</v>
      </c>
      <c r="EP32">
        <v>102.414</v>
      </c>
    </row>
    <row r="33" spans="1:146">
      <c r="A33">
        <v>17</v>
      </c>
      <c r="B33">
        <v>1557250579.1</v>
      </c>
      <c r="C33">
        <v>32</v>
      </c>
      <c r="D33" t="s">
        <v>287</v>
      </c>
      <c r="E33" t="s">
        <v>288</v>
      </c>
      <c r="H33">
        <v>1557250568.76129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-0.0421717182807914</v>
      </c>
      <c r="AF33">
        <v>0.0473414482156189</v>
      </c>
      <c r="AG33">
        <v>3.52056085255842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1557250568.76129</v>
      </c>
      <c r="AU33">
        <v>272.028677419355</v>
      </c>
      <c r="AV33">
        <v>158.397358064516</v>
      </c>
      <c r="AW33">
        <v>13.6690774193548</v>
      </c>
      <c r="AX33">
        <v>12.5922032258065</v>
      </c>
      <c r="AY33">
        <v>499.998967741935</v>
      </c>
      <c r="AZ33">
        <v>101.581193548387</v>
      </c>
      <c r="BA33">
        <v>0.199942838709677</v>
      </c>
      <c r="BB33">
        <v>20.0073290322581</v>
      </c>
      <c r="BC33">
        <v>20.6641419354839</v>
      </c>
      <c r="BD33">
        <v>999.9</v>
      </c>
      <c r="BE33">
        <v>0</v>
      </c>
      <c r="BF33">
        <v>0</v>
      </c>
      <c r="BG33">
        <v>10011.6119354839</v>
      </c>
      <c r="BH33">
        <v>0</v>
      </c>
      <c r="BI33">
        <v>932.679806451613</v>
      </c>
      <c r="BJ33">
        <v>1499.98774193548</v>
      </c>
      <c r="BK33">
        <v>0.973007096774194</v>
      </c>
      <c r="BL33">
        <v>0.0269931709677419</v>
      </c>
      <c r="BM33">
        <v>0</v>
      </c>
      <c r="BN33">
        <v>2.20983548387097</v>
      </c>
      <c r="BO33">
        <v>0</v>
      </c>
      <c r="BP33">
        <v>18935.6741935484</v>
      </c>
      <c r="BQ33">
        <v>13121.9193548387</v>
      </c>
      <c r="BR33">
        <v>38.6087096774193</v>
      </c>
      <c r="BS33">
        <v>41.191129032258</v>
      </c>
      <c r="BT33">
        <v>40.2113870967742</v>
      </c>
      <c r="BU33">
        <v>38.804</v>
      </c>
      <c r="BV33">
        <v>38.292</v>
      </c>
      <c r="BW33">
        <v>1459.49870967742</v>
      </c>
      <c r="BX33">
        <v>40.4906451612903</v>
      </c>
      <c r="BY33">
        <v>0</v>
      </c>
      <c r="BZ33">
        <v>1557250603.2</v>
      </c>
      <c r="CA33">
        <v>2.21853461538462</v>
      </c>
      <c r="CB33">
        <v>-0.499531618750621</v>
      </c>
      <c r="CC33">
        <v>1600.74188058559</v>
      </c>
      <c r="CD33">
        <v>19013.3961538462</v>
      </c>
      <c r="CE33">
        <v>15</v>
      </c>
      <c r="CF33">
        <v>0</v>
      </c>
      <c r="CG33" t="s">
        <v>250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111.846349268293</v>
      </c>
      <c r="CP33">
        <v>353.245948223026</v>
      </c>
      <c r="CQ33">
        <v>76.4668884901516</v>
      </c>
      <c r="CR33">
        <v>0</v>
      </c>
      <c r="CS33">
        <v>2.0325</v>
      </c>
      <c r="CT33">
        <v>0</v>
      </c>
      <c r="CU33">
        <v>0</v>
      </c>
      <c r="CV33">
        <v>0</v>
      </c>
      <c r="CW33">
        <v>1.09183156097561</v>
      </c>
      <c r="CX33">
        <v>-1.52652545644603</v>
      </c>
      <c r="CY33">
        <v>0.151085024557415</v>
      </c>
      <c r="CZ33">
        <v>0</v>
      </c>
      <c r="DA33">
        <v>0</v>
      </c>
      <c r="DB33">
        <v>3</v>
      </c>
      <c r="DC33" t="s">
        <v>272</v>
      </c>
      <c r="DD33">
        <v>1.85562</v>
      </c>
      <c r="DE33">
        <v>1.85375</v>
      </c>
      <c r="DF33">
        <v>1.85473</v>
      </c>
      <c r="DG33">
        <v>1.85913</v>
      </c>
      <c r="DH33">
        <v>1.85349</v>
      </c>
      <c r="DI33">
        <v>1.85791</v>
      </c>
      <c r="DJ33">
        <v>1.85513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0</v>
      </c>
      <c r="DZ33">
        <v>0</v>
      </c>
      <c r="EA33">
        <v>2</v>
      </c>
      <c r="EB33">
        <v>511.181</v>
      </c>
      <c r="EC33">
        <v>536.954</v>
      </c>
      <c r="ED33">
        <v>14.5206</v>
      </c>
      <c r="EE33">
        <v>20.3102</v>
      </c>
      <c r="EF33">
        <v>30.0008</v>
      </c>
      <c r="EG33">
        <v>20.114</v>
      </c>
      <c r="EH33">
        <v>20.0892</v>
      </c>
      <c r="EI33">
        <v>4.90904</v>
      </c>
      <c r="EJ33">
        <v>33.472</v>
      </c>
      <c r="EK33">
        <v>35.4188</v>
      </c>
      <c r="EL33">
        <v>14.5258</v>
      </c>
      <c r="EM33">
        <v>46.67</v>
      </c>
      <c r="EN33">
        <v>12.8902</v>
      </c>
      <c r="EO33">
        <v>102.003</v>
      </c>
      <c r="EP33">
        <v>102.414</v>
      </c>
    </row>
    <row r="34" spans="1:146">
      <c r="A34">
        <v>18</v>
      </c>
      <c r="B34">
        <v>1557250581.1</v>
      </c>
      <c r="C34">
        <v>34</v>
      </c>
      <c r="D34" t="s">
        <v>289</v>
      </c>
      <c r="E34" t="s">
        <v>290</v>
      </c>
      <c r="H34">
        <v>1557250570.76129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-0.0421646832622588</v>
      </c>
      <c r="AF34">
        <v>0.0473335507910146</v>
      </c>
      <c r="AG34">
        <v>3.52009749999776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1557250570.76129</v>
      </c>
      <c r="AU34">
        <v>243.155687096774</v>
      </c>
      <c r="AV34">
        <v>123.507422580645</v>
      </c>
      <c r="AW34">
        <v>13.6583967741935</v>
      </c>
      <c r="AX34">
        <v>12.6268935483871</v>
      </c>
      <c r="AY34">
        <v>500.008935483871</v>
      </c>
      <c r="AZ34">
        <v>101.580612903226</v>
      </c>
      <c r="BA34">
        <v>0.199964838709677</v>
      </c>
      <c r="BB34">
        <v>20.0053516129032</v>
      </c>
      <c r="BC34">
        <v>20.6641161290323</v>
      </c>
      <c r="BD34">
        <v>999.9</v>
      </c>
      <c r="BE34">
        <v>0</v>
      </c>
      <c r="BF34">
        <v>0</v>
      </c>
      <c r="BG34">
        <v>10009.9990322581</v>
      </c>
      <c r="BH34">
        <v>0</v>
      </c>
      <c r="BI34">
        <v>933.651516129032</v>
      </c>
      <c r="BJ34">
        <v>1499.97870967742</v>
      </c>
      <c r="BK34">
        <v>0.973006806451613</v>
      </c>
      <c r="BL34">
        <v>0.0269934451612903</v>
      </c>
      <c r="BM34">
        <v>0</v>
      </c>
      <c r="BN34">
        <v>2.2388</v>
      </c>
      <c r="BO34">
        <v>0</v>
      </c>
      <c r="BP34">
        <v>18962.7870967742</v>
      </c>
      <c r="BQ34">
        <v>13121.8451612903</v>
      </c>
      <c r="BR34">
        <v>38.6006129032258</v>
      </c>
      <c r="BS34">
        <v>41.1810322580645</v>
      </c>
      <c r="BT34">
        <v>40.1992903225806</v>
      </c>
      <c r="BU34">
        <v>38.798</v>
      </c>
      <c r="BV34">
        <v>38.286</v>
      </c>
      <c r="BW34">
        <v>1459.48903225806</v>
      </c>
      <c r="BX34">
        <v>40.4912903225806</v>
      </c>
      <c r="BY34">
        <v>0</v>
      </c>
      <c r="BZ34">
        <v>1557250605.6</v>
      </c>
      <c r="CA34">
        <v>2.25088846153846</v>
      </c>
      <c r="CB34">
        <v>-0.301870078475155</v>
      </c>
      <c r="CC34">
        <v>696.143590825119</v>
      </c>
      <c r="CD34">
        <v>19061.1153846154</v>
      </c>
      <c r="CE34">
        <v>15</v>
      </c>
      <c r="CF34">
        <v>0</v>
      </c>
      <c r="CG34" t="s">
        <v>250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118.589140487805</v>
      </c>
      <c r="CP34">
        <v>45.3541049477252</v>
      </c>
      <c r="CQ34">
        <v>68.1239434499403</v>
      </c>
      <c r="CR34">
        <v>0</v>
      </c>
      <c r="CS34">
        <v>2.6109</v>
      </c>
      <c r="CT34">
        <v>0</v>
      </c>
      <c r="CU34">
        <v>0</v>
      </c>
      <c r="CV34">
        <v>0</v>
      </c>
      <c r="CW34">
        <v>1.04626048780488</v>
      </c>
      <c r="CX34">
        <v>-1.4568740487804</v>
      </c>
      <c r="CY34">
        <v>0.144827638527391</v>
      </c>
      <c r="CZ34">
        <v>0</v>
      </c>
      <c r="DA34">
        <v>0</v>
      </c>
      <c r="DB34">
        <v>3</v>
      </c>
      <c r="DC34" t="s">
        <v>272</v>
      </c>
      <c r="DD34">
        <v>1.85562</v>
      </c>
      <c r="DE34">
        <v>1.85377</v>
      </c>
      <c r="DF34">
        <v>1.85473</v>
      </c>
      <c r="DG34">
        <v>1.85913</v>
      </c>
      <c r="DH34">
        <v>1.85349</v>
      </c>
      <c r="DI34">
        <v>1.85791</v>
      </c>
      <c r="DJ34">
        <v>1.85513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0</v>
      </c>
      <c r="DZ34">
        <v>0</v>
      </c>
      <c r="EA34">
        <v>2</v>
      </c>
      <c r="EB34">
        <v>511.133</v>
      </c>
      <c r="EC34">
        <v>537.037</v>
      </c>
      <c r="ED34">
        <v>14.5211</v>
      </c>
      <c r="EE34">
        <v>20.315</v>
      </c>
      <c r="EF34">
        <v>30.0009</v>
      </c>
      <c r="EG34">
        <v>20.1183</v>
      </c>
      <c r="EH34">
        <v>20.0935</v>
      </c>
      <c r="EI34">
        <v>5.06131</v>
      </c>
      <c r="EJ34">
        <v>33.472</v>
      </c>
      <c r="EK34">
        <v>35.4188</v>
      </c>
      <c r="EL34">
        <v>14.5258</v>
      </c>
      <c r="EM34">
        <v>51.67</v>
      </c>
      <c r="EN34">
        <v>12.9023</v>
      </c>
      <c r="EO34">
        <v>102.003</v>
      </c>
      <c r="EP34">
        <v>102.413</v>
      </c>
    </row>
    <row r="35" spans="1:146">
      <c r="A35">
        <v>19</v>
      </c>
      <c r="B35">
        <v>1557250583.1</v>
      </c>
      <c r="C35">
        <v>36</v>
      </c>
      <c r="D35" t="s">
        <v>291</v>
      </c>
      <c r="E35" t="s">
        <v>292</v>
      </c>
      <c r="H35">
        <v>1557250572.76129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-0.0421806931161552</v>
      </c>
      <c r="AF35">
        <v>0.0473515232545536</v>
      </c>
      <c r="AG35">
        <v>3.52115192885569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1557250572.76129</v>
      </c>
      <c r="AU35">
        <v>213.013603225806</v>
      </c>
      <c r="AV35">
        <v>90.1762516129032</v>
      </c>
      <c r="AW35">
        <v>13.6510838709677</v>
      </c>
      <c r="AX35">
        <v>12.6634290322581</v>
      </c>
      <c r="AY35">
        <v>500.012064516129</v>
      </c>
      <c r="AZ35">
        <v>101.580064516129</v>
      </c>
      <c r="BA35">
        <v>0.199935451612903</v>
      </c>
      <c r="BB35">
        <v>20.0038258064516</v>
      </c>
      <c r="BC35">
        <v>20.6666516129032</v>
      </c>
      <c r="BD35">
        <v>999.9</v>
      </c>
      <c r="BE35">
        <v>0</v>
      </c>
      <c r="BF35">
        <v>0</v>
      </c>
      <c r="BG35">
        <v>10013.8538709677</v>
      </c>
      <c r="BH35">
        <v>0</v>
      </c>
      <c r="BI35">
        <v>936.193483870968</v>
      </c>
      <c r="BJ35">
        <v>1499.97903225806</v>
      </c>
      <c r="BK35">
        <v>0.97300664516129</v>
      </c>
      <c r="BL35">
        <v>0.0269935903225807</v>
      </c>
      <c r="BM35">
        <v>0</v>
      </c>
      <c r="BN35">
        <v>2.23718387096774</v>
      </c>
      <c r="BO35">
        <v>0</v>
      </c>
      <c r="BP35">
        <v>19003.5129032258</v>
      </c>
      <c r="BQ35">
        <v>13121.8548387097</v>
      </c>
      <c r="BR35">
        <v>38.5945161290322</v>
      </c>
      <c r="BS35">
        <v>41.179</v>
      </c>
      <c r="BT35">
        <v>40.1871935483871</v>
      </c>
      <c r="BU35">
        <v>38.792</v>
      </c>
      <c r="BV35">
        <v>38.28</v>
      </c>
      <c r="BW35">
        <v>1459.48838709677</v>
      </c>
      <c r="BX35">
        <v>40.4922580645161</v>
      </c>
      <c r="BY35">
        <v>0</v>
      </c>
      <c r="BZ35">
        <v>1557250607.4</v>
      </c>
      <c r="CA35">
        <v>2.22646923076923</v>
      </c>
      <c r="CB35">
        <v>0.52633163116884</v>
      </c>
      <c r="CC35">
        <v>207.596580064774</v>
      </c>
      <c r="CD35">
        <v>19083.0384615385</v>
      </c>
      <c r="CE35">
        <v>15</v>
      </c>
      <c r="CF35">
        <v>0</v>
      </c>
      <c r="CG35" t="s">
        <v>250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123.261909756098</v>
      </c>
      <c r="CP35">
        <v>-304.636630662059</v>
      </c>
      <c r="CQ35">
        <v>60.7307970884336</v>
      </c>
      <c r="CR35">
        <v>0</v>
      </c>
      <c r="CS35">
        <v>2.3907</v>
      </c>
      <c r="CT35">
        <v>0</v>
      </c>
      <c r="CU35">
        <v>0</v>
      </c>
      <c r="CV35">
        <v>0</v>
      </c>
      <c r="CW35">
        <v>1.00154056097561</v>
      </c>
      <c r="CX35">
        <v>-1.35061914982586</v>
      </c>
      <c r="CY35">
        <v>0.134929704332013</v>
      </c>
      <c r="CZ35">
        <v>0</v>
      </c>
      <c r="DA35">
        <v>0</v>
      </c>
      <c r="DB35">
        <v>3</v>
      </c>
      <c r="DC35" t="s">
        <v>272</v>
      </c>
      <c r="DD35">
        <v>1.85562</v>
      </c>
      <c r="DE35">
        <v>1.85376</v>
      </c>
      <c r="DF35">
        <v>1.85473</v>
      </c>
      <c r="DG35">
        <v>1.85913</v>
      </c>
      <c r="DH35">
        <v>1.85349</v>
      </c>
      <c r="DI35">
        <v>1.85791</v>
      </c>
      <c r="DJ35">
        <v>1.85513</v>
      </c>
      <c r="DK35">
        <v>1.85378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0</v>
      </c>
      <c r="DZ35">
        <v>0</v>
      </c>
      <c r="EA35">
        <v>2</v>
      </c>
      <c r="EB35">
        <v>510.839</v>
      </c>
      <c r="EC35">
        <v>537.172</v>
      </c>
      <c r="ED35">
        <v>14.5217</v>
      </c>
      <c r="EE35">
        <v>20.3199</v>
      </c>
      <c r="EF35">
        <v>30.0008</v>
      </c>
      <c r="EG35">
        <v>20.1226</v>
      </c>
      <c r="EH35">
        <v>20.0977</v>
      </c>
      <c r="EI35">
        <v>5.20587</v>
      </c>
      <c r="EJ35">
        <v>33.472</v>
      </c>
      <c r="EK35">
        <v>35.4188</v>
      </c>
      <c r="EL35">
        <v>14.5253</v>
      </c>
      <c r="EM35">
        <v>56.67</v>
      </c>
      <c r="EN35">
        <v>12.9169</v>
      </c>
      <c r="EO35">
        <v>102.003</v>
      </c>
      <c r="EP35">
        <v>102.412</v>
      </c>
    </row>
    <row r="36" spans="1:146">
      <c r="A36">
        <v>20</v>
      </c>
      <c r="B36">
        <v>1557250585.1</v>
      </c>
      <c r="C36">
        <v>38</v>
      </c>
      <c r="D36" t="s">
        <v>293</v>
      </c>
      <c r="E36" t="s">
        <v>294</v>
      </c>
      <c r="H36">
        <v>1557250574.76129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-0.0422001356799942</v>
      </c>
      <c r="AF36">
        <v>0.047373349235725</v>
      </c>
      <c r="AG36">
        <v>3.52243224915621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1557250574.76129</v>
      </c>
      <c r="AU36">
        <v>182.3481</v>
      </c>
      <c r="AV36">
        <v>64.9277806451613</v>
      </c>
      <c r="AW36">
        <v>13.6474935483871</v>
      </c>
      <c r="AX36">
        <v>12.6993774193548</v>
      </c>
      <c r="AY36">
        <v>500.007677419355</v>
      </c>
      <c r="AZ36">
        <v>101.57964516129</v>
      </c>
      <c r="BA36">
        <v>0.199926677419355</v>
      </c>
      <c r="BB36">
        <v>20.0029838709677</v>
      </c>
      <c r="BC36">
        <v>20.6698451612903</v>
      </c>
      <c r="BD36">
        <v>999.9</v>
      </c>
      <c r="BE36">
        <v>0</v>
      </c>
      <c r="BF36">
        <v>0</v>
      </c>
      <c r="BG36">
        <v>10018.5109677419</v>
      </c>
      <c r="BH36">
        <v>0</v>
      </c>
      <c r="BI36">
        <v>940.541129032258</v>
      </c>
      <c r="BJ36">
        <v>1499.98741935484</v>
      </c>
      <c r="BK36">
        <v>0.97300664516129</v>
      </c>
      <c r="BL36">
        <v>0.0269935903225807</v>
      </c>
      <c r="BM36">
        <v>0</v>
      </c>
      <c r="BN36">
        <v>2.22609677419355</v>
      </c>
      <c r="BO36">
        <v>0</v>
      </c>
      <c r="BP36">
        <v>19039.1322580645</v>
      </c>
      <c r="BQ36">
        <v>13121.9225806452</v>
      </c>
      <c r="BR36">
        <v>38.5884193548387</v>
      </c>
      <c r="BS36">
        <v>41.173</v>
      </c>
      <c r="BT36">
        <v>40.1750967741935</v>
      </c>
      <c r="BU36">
        <v>38.786</v>
      </c>
      <c r="BV36">
        <v>38.274</v>
      </c>
      <c r="BW36">
        <v>1459.49580645161</v>
      </c>
      <c r="BX36">
        <v>40.4932258064516</v>
      </c>
      <c r="BY36">
        <v>0</v>
      </c>
      <c r="BZ36">
        <v>1557250609.2</v>
      </c>
      <c r="CA36">
        <v>2.24123846153846</v>
      </c>
      <c r="CB36">
        <v>0.699842742093287</v>
      </c>
      <c r="CC36">
        <v>-84.9948720916518</v>
      </c>
      <c r="CD36">
        <v>19087.3807692308</v>
      </c>
      <c r="CE36">
        <v>15</v>
      </c>
      <c r="CF36">
        <v>0</v>
      </c>
      <c r="CG36" t="s">
        <v>250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121.070280487805</v>
      </c>
      <c r="CP36">
        <v>-586.430594425102</v>
      </c>
      <c r="CQ36">
        <v>63.0848473670656</v>
      </c>
      <c r="CR36">
        <v>0</v>
      </c>
      <c r="CS36">
        <v>2.0188</v>
      </c>
      <c r="CT36">
        <v>0</v>
      </c>
      <c r="CU36">
        <v>0</v>
      </c>
      <c r="CV36">
        <v>0</v>
      </c>
      <c r="CW36">
        <v>0.960181902439025</v>
      </c>
      <c r="CX36">
        <v>-1.19185118466903</v>
      </c>
      <c r="CY36">
        <v>0.119952639799093</v>
      </c>
      <c r="CZ36">
        <v>0</v>
      </c>
      <c r="DA36">
        <v>0</v>
      </c>
      <c r="DB36">
        <v>3</v>
      </c>
      <c r="DC36" t="s">
        <v>272</v>
      </c>
      <c r="DD36">
        <v>1.85562</v>
      </c>
      <c r="DE36">
        <v>1.85375</v>
      </c>
      <c r="DF36">
        <v>1.85472</v>
      </c>
      <c r="DG36">
        <v>1.85913</v>
      </c>
      <c r="DH36">
        <v>1.85349</v>
      </c>
      <c r="DI36">
        <v>1.85791</v>
      </c>
      <c r="DJ36">
        <v>1.85512</v>
      </c>
      <c r="DK36">
        <v>1.85377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0</v>
      </c>
      <c r="DZ36">
        <v>0</v>
      </c>
      <c r="EA36">
        <v>2</v>
      </c>
      <c r="EB36">
        <v>510.929</v>
      </c>
      <c r="EC36">
        <v>536.941</v>
      </c>
      <c r="ED36">
        <v>14.5223</v>
      </c>
      <c r="EE36">
        <v>20.3247</v>
      </c>
      <c r="EF36">
        <v>30.0008</v>
      </c>
      <c r="EG36">
        <v>20.1269</v>
      </c>
      <c r="EH36">
        <v>20.1016</v>
      </c>
      <c r="EI36">
        <v>5.32269</v>
      </c>
      <c r="EJ36">
        <v>33.472</v>
      </c>
      <c r="EK36">
        <v>35.4188</v>
      </c>
      <c r="EL36">
        <v>14.5253</v>
      </c>
      <c r="EM36">
        <v>56.67</v>
      </c>
      <c r="EN36">
        <v>12.9265</v>
      </c>
      <c r="EO36">
        <v>102.002</v>
      </c>
      <c r="EP36">
        <v>102.411</v>
      </c>
    </row>
    <row r="37" spans="1:146">
      <c r="A37">
        <v>21</v>
      </c>
      <c r="B37">
        <v>1557250587.1</v>
      </c>
      <c r="C37">
        <v>40</v>
      </c>
      <c r="D37" t="s">
        <v>295</v>
      </c>
      <c r="E37" t="s">
        <v>296</v>
      </c>
      <c r="H37">
        <v>1557250576.76129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-0.0421960109448254</v>
      </c>
      <c r="AF37">
        <v>0.0473687188591513</v>
      </c>
      <c r="AG37">
        <v>3.52216064703372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1557250576.76129</v>
      </c>
      <c r="AU37">
        <v>153.208893548387</v>
      </c>
      <c r="AV37">
        <v>51.6844548387097</v>
      </c>
      <c r="AW37">
        <v>13.6478709677419</v>
      </c>
      <c r="AX37">
        <v>12.7327774193548</v>
      </c>
      <c r="AY37">
        <v>500.011096774194</v>
      </c>
      <c r="AZ37">
        <v>101.579322580645</v>
      </c>
      <c r="BA37">
        <v>0.199949774193548</v>
      </c>
      <c r="BB37">
        <v>20.0027161290323</v>
      </c>
      <c r="BC37">
        <v>20.6718548387097</v>
      </c>
      <c r="BD37">
        <v>999.9</v>
      </c>
      <c r="BE37">
        <v>0</v>
      </c>
      <c r="BF37">
        <v>0</v>
      </c>
      <c r="BG37">
        <v>10017.5635483871</v>
      </c>
      <c r="BH37">
        <v>0</v>
      </c>
      <c r="BI37">
        <v>945.591032258065</v>
      </c>
      <c r="BJ37">
        <v>1499.98483870968</v>
      </c>
      <c r="BK37">
        <v>0.973006483870968</v>
      </c>
      <c r="BL37">
        <v>0.026993735483871</v>
      </c>
      <c r="BM37">
        <v>0</v>
      </c>
      <c r="BN37">
        <v>2.25124838709677</v>
      </c>
      <c r="BO37">
        <v>0</v>
      </c>
      <c r="BP37">
        <v>19058.8290322581</v>
      </c>
      <c r="BQ37">
        <v>13121.8967741935</v>
      </c>
      <c r="BR37">
        <v>38.5803225806451</v>
      </c>
      <c r="BS37">
        <v>41.167</v>
      </c>
      <c r="BT37">
        <v>40.163</v>
      </c>
      <c r="BU37">
        <v>38.78</v>
      </c>
      <c r="BV37">
        <v>38.268</v>
      </c>
      <c r="BW37">
        <v>1459.49225806452</v>
      </c>
      <c r="BX37">
        <v>40.4938709677419</v>
      </c>
      <c r="BY37">
        <v>0</v>
      </c>
      <c r="BZ37">
        <v>1557250611.6</v>
      </c>
      <c r="CA37">
        <v>2.27166153846154</v>
      </c>
      <c r="CB37">
        <v>0.533853001417371</v>
      </c>
      <c r="CC37">
        <v>-506.666665690932</v>
      </c>
      <c r="CD37">
        <v>19076.7692307692</v>
      </c>
      <c r="CE37">
        <v>15</v>
      </c>
      <c r="CF37">
        <v>0</v>
      </c>
      <c r="CG37" t="s">
        <v>250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107.729209756098</v>
      </c>
      <c r="CP37">
        <v>-681.724156097533</v>
      </c>
      <c r="CQ37">
        <v>68.0024640890594</v>
      </c>
      <c r="CR37">
        <v>0</v>
      </c>
      <c r="CS37">
        <v>2.2897</v>
      </c>
      <c r="CT37">
        <v>0</v>
      </c>
      <c r="CU37">
        <v>0</v>
      </c>
      <c r="CV37">
        <v>0</v>
      </c>
      <c r="CW37">
        <v>0.924789658536586</v>
      </c>
      <c r="CX37">
        <v>-0.991429149825755</v>
      </c>
      <c r="CY37">
        <v>0.101280544849228</v>
      </c>
      <c r="CZ37">
        <v>0</v>
      </c>
      <c r="DA37">
        <v>0</v>
      </c>
      <c r="DB37">
        <v>3</v>
      </c>
      <c r="DC37" t="s">
        <v>272</v>
      </c>
      <c r="DD37">
        <v>1.85562</v>
      </c>
      <c r="DE37">
        <v>1.85377</v>
      </c>
      <c r="DF37">
        <v>1.85471</v>
      </c>
      <c r="DG37">
        <v>1.85913</v>
      </c>
      <c r="DH37">
        <v>1.85349</v>
      </c>
      <c r="DI37">
        <v>1.85791</v>
      </c>
      <c r="DJ37">
        <v>1.85513</v>
      </c>
      <c r="DK37">
        <v>1.85377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0</v>
      </c>
      <c r="DZ37">
        <v>0</v>
      </c>
      <c r="EA37">
        <v>2</v>
      </c>
      <c r="EB37">
        <v>510.946</v>
      </c>
      <c r="EC37">
        <v>536.99</v>
      </c>
      <c r="ED37">
        <v>14.5228</v>
      </c>
      <c r="EE37">
        <v>20.3294</v>
      </c>
      <c r="EF37">
        <v>30.0009</v>
      </c>
      <c r="EG37">
        <v>20.1316</v>
      </c>
      <c r="EH37">
        <v>20.1059</v>
      </c>
      <c r="EI37">
        <v>5.48059</v>
      </c>
      <c r="EJ37">
        <v>33.472</v>
      </c>
      <c r="EK37">
        <v>35.4188</v>
      </c>
      <c r="EL37">
        <v>14.5253</v>
      </c>
      <c r="EM37">
        <v>61.67</v>
      </c>
      <c r="EN37">
        <v>12.9372</v>
      </c>
      <c r="EO37">
        <v>102.002</v>
      </c>
      <c r="EP37">
        <v>102.41</v>
      </c>
    </row>
    <row r="38" spans="1:146">
      <c r="A38">
        <v>22</v>
      </c>
      <c r="B38">
        <v>1557250589.1</v>
      </c>
      <c r="C38">
        <v>42</v>
      </c>
      <c r="D38" t="s">
        <v>297</v>
      </c>
      <c r="E38" t="s">
        <v>298</v>
      </c>
      <c r="H38">
        <v>1557250578.76129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-0.0421833391830156</v>
      </c>
      <c r="AF38">
        <v>0.0473544936964125</v>
      </c>
      <c r="AG38">
        <v>3.52132618841903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1557250578.76129</v>
      </c>
      <c r="AU38">
        <v>128.043280645161</v>
      </c>
      <c r="AV38">
        <v>46.3313225806452</v>
      </c>
      <c r="AW38">
        <v>13.652135483871</v>
      </c>
      <c r="AX38">
        <v>12.763235483871</v>
      </c>
      <c r="AY38">
        <v>500.017774193548</v>
      </c>
      <c r="AZ38">
        <v>101.579064516129</v>
      </c>
      <c r="BA38">
        <v>0.199978806451613</v>
      </c>
      <c r="BB38">
        <v>20.0032</v>
      </c>
      <c r="BC38">
        <v>20.6738903225806</v>
      </c>
      <c r="BD38">
        <v>999.9</v>
      </c>
      <c r="BE38">
        <v>0</v>
      </c>
      <c r="BF38">
        <v>0</v>
      </c>
      <c r="BG38">
        <v>10014.5806451613</v>
      </c>
      <c r="BH38">
        <v>0</v>
      </c>
      <c r="BI38">
        <v>950.034806451613</v>
      </c>
      <c r="BJ38">
        <v>1499.97225806452</v>
      </c>
      <c r="BK38">
        <v>0.973006161290323</v>
      </c>
      <c r="BL38">
        <v>0.0269940258064516</v>
      </c>
      <c r="BM38">
        <v>0</v>
      </c>
      <c r="BN38">
        <v>2.24334838709677</v>
      </c>
      <c r="BO38">
        <v>0</v>
      </c>
      <c r="BP38">
        <v>19058.9</v>
      </c>
      <c r="BQ38">
        <v>13121.7870967742</v>
      </c>
      <c r="BR38">
        <v>38.5682258064516</v>
      </c>
      <c r="BS38">
        <v>41.161</v>
      </c>
      <c r="BT38">
        <v>40.157</v>
      </c>
      <c r="BU38">
        <v>38.774</v>
      </c>
      <c r="BV38">
        <v>38.262</v>
      </c>
      <c r="BW38">
        <v>1459.47870967742</v>
      </c>
      <c r="BX38">
        <v>40.4938709677419</v>
      </c>
      <c r="BY38">
        <v>0</v>
      </c>
      <c r="BZ38">
        <v>1557250613.4</v>
      </c>
      <c r="CA38">
        <v>2.29328461538462</v>
      </c>
      <c r="CB38">
        <v>0.971603427518457</v>
      </c>
      <c r="CC38">
        <v>-1003.51453136508</v>
      </c>
      <c r="CD38">
        <v>19053.6153846154</v>
      </c>
      <c r="CE38">
        <v>15</v>
      </c>
      <c r="CF38">
        <v>0</v>
      </c>
      <c r="CG38" t="s">
        <v>250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88.1399502439024</v>
      </c>
      <c r="CP38">
        <v>-636.436623554022</v>
      </c>
      <c r="CQ38">
        <v>64.0212734754171</v>
      </c>
      <c r="CR38">
        <v>0</v>
      </c>
      <c r="CS38">
        <v>2.0749</v>
      </c>
      <c r="CT38">
        <v>0</v>
      </c>
      <c r="CU38">
        <v>0</v>
      </c>
      <c r="CV38">
        <v>0</v>
      </c>
      <c r="CW38">
        <v>0.896423902439024</v>
      </c>
      <c r="CX38">
        <v>-0.782448397212584</v>
      </c>
      <c r="CY38">
        <v>0.0824593958934483</v>
      </c>
      <c r="CZ38">
        <v>0</v>
      </c>
      <c r="DA38">
        <v>0</v>
      </c>
      <c r="DB38">
        <v>3</v>
      </c>
      <c r="DC38" t="s">
        <v>272</v>
      </c>
      <c r="DD38">
        <v>1.85562</v>
      </c>
      <c r="DE38">
        <v>1.85378</v>
      </c>
      <c r="DF38">
        <v>1.85471</v>
      </c>
      <c r="DG38">
        <v>1.85913</v>
      </c>
      <c r="DH38">
        <v>1.85349</v>
      </c>
      <c r="DI38">
        <v>1.85791</v>
      </c>
      <c r="DJ38">
        <v>1.85514</v>
      </c>
      <c r="DK38">
        <v>1.85378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0</v>
      </c>
      <c r="DZ38">
        <v>0</v>
      </c>
      <c r="EA38">
        <v>2</v>
      </c>
      <c r="EB38">
        <v>510.946</v>
      </c>
      <c r="EC38">
        <v>537.108</v>
      </c>
      <c r="ED38">
        <v>14.5233</v>
      </c>
      <c r="EE38">
        <v>20.3346</v>
      </c>
      <c r="EF38">
        <v>30.0008</v>
      </c>
      <c r="EG38">
        <v>20.1361</v>
      </c>
      <c r="EH38">
        <v>20.1101</v>
      </c>
      <c r="EI38">
        <v>5.62789</v>
      </c>
      <c r="EJ38">
        <v>33.472</v>
      </c>
      <c r="EK38">
        <v>35.4188</v>
      </c>
      <c r="EL38">
        <v>14.5187</v>
      </c>
      <c r="EM38">
        <v>66.67</v>
      </c>
      <c r="EN38">
        <v>12.9453</v>
      </c>
      <c r="EO38">
        <v>102</v>
      </c>
      <c r="EP38">
        <v>102.409</v>
      </c>
    </row>
    <row r="39" spans="1:146">
      <c r="A39">
        <v>23</v>
      </c>
      <c r="B39">
        <v>1557250591.1</v>
      </c>
      <c r="C39">
        <v>44</v>
      </c>
      <c r="D39" t="s">
        <v>299</v>
      </c>
      <c r="E39" t="s">
        <v>300</v>
      </c>
      <c r="H39">
        <v>1557250580.76129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-0.0421796452524934</v>
      </c>
      <c r="AF39">
        <v>0.0473503469357953</v>
      </c>
      <c r="AG39">
        <v>3.52108291960032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1557250580.76129</v>
      </c>
      <c r="AU39">
        <v>107.798761290323</v>
      </c>
      <c r="AV39">
        <v>44.8040258064516</v>
      </c>
      <c r="AW39">
        <v>13.6596322580645</v>
      </c>
      <c r="AX39">
        <v>12.7915870967742</v>
      </c>
      <c r="AY39">
        <v>500.016258064516</v>
      </c>
      <c r="AZ39">
        <v>101.578741935484</v>
      </c>
      <c r="BA39">
        <v>0.199978838709677</v>
      </c>
      <c r="BB39">
        <v>20.0037870967742</v>
      </c>
      <c r="BC39">
        <v>20.6768483870968</v>
      </c>
      <c r="BD39">
        <v>999.9</v>
      </c>
      <c r="BE39">
        <v>0</v>
      </c>
      <c r="BF39">
        <v>0</v>
      </c>
      <c r="BG39">
        <v>10013.735483871</v>
      </c>
      <c r="BH39">
        <v>0</v>
      </c>
      <c r="BI39">
        <v>952.990806451613</v>
      </c>
      <c r="BJ39">
        <v>1499.95548387097</v>
      </c>
      <c r="BK39">
        <v>0.973006483870968</v>
      </c>
      <c r="BL39">
        <v>0.0269936677419355</v>
      </c>
      <c r="BM39">
        <v>0</v>
      </c>
      <c r="BN39">
        <v>2.24982580645161</v>
      </c>
      <c r="BO39">
        <v>0</v>
      </c>
      <c r="BP39">
        <v>19028.2387096774</v>
      </c>
      <c r="BQ39">
        <v>13121.6451612903</v>
      </c>
      <c r="BR39">
        <v>38.556129032258</v>
      </c>
      <c r="BS39">
        <v>41.155</v>
      </c>
      <c r="BT39">
        <v>40.151</v>
      </c>
      <c r="BU39">
        <v>38.768</v>
      </c>
      <c r="BV39">
        <v>38.2499032258065</v>
      </c>
      <c r="BW39">
        <v>1459.46290322581</v>
      </c>
      <c r="BX39">
        <v>40.4929032258065</v>
      </c>
      <c r="BY39">
        <v>0</v>
      </c>
      <c r="BZ39">
        <v>1557250615.2</v>
      </c>
      <c r="CA39">
        <v>2.30730384615385</v>
      </c>
      <c r="CB39">
        <v>0.69467693425726</v>
      </c>
      <c r="CC39">
        <v>-1595.74017216597</v>
      </c>
      <c r="CD39">
        <v>19005.5</v>
      </c>
      <c r="CE39">
        <v>15</v>
      </c>
      <c r="CF39">
        <v>0</v>
      </c>
      <c r="CG39" t="s">
        <v>250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68.7214695121951</v>
      </c>
      <c r="CP39">
        <v>-547.617724390209</v>
      </c>
      <c r="CQ39">
        <v>55.6231555124005</v>
      </c>
      <c r="CR39">
        <v>0</v>
      </c>
      <c r="CS39">
        <v>2.1831</v>
      </c>
      <c r="CT39">
        <v>0</v>
      </c>
      <c r="CU39">
        <v>0</v>
      </c>
      <c r="CV39">
        <v>0</v>
      </c>
      <c r="CW39">
        <v>0.873860268292683</v>
      </c>
      <c r="CX39">
        <v>-0.569456048780445</v>
      </c>
      <c r="CY39">
        <v>0.063223602406613</v>
      </c>
      <c r="CZ39">
        <v>0</v>
      </c>
      <c r="DA39">
        <v>0</v>
      </c>
      <c r="DB39">
        <v>3</v>
      </c>
      <c r="DC39" t="s">
        <v>272</v>
      </c>
      <c r="DD39">
        <v>1.85562</v>
      </c>
      <c r="DE39">
        <v>1.85378</v>
      </c>
      <c r="DF39">
        <v>1.85472</v>
      </c>
      <c r="DG39">
        <v>1.85914</v>
      </c>
      <c r="DH39">
        <v>1.85349</v>
      </c>
      <c r="DI39">
        <v>1.85791</v>
      </c>
      <c r="DJ39">
        <v>1.85516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0</v>
      </c>
      <c r="DZ39">
        <v>0</v>
      </c>
      <c r="EA39">
        <v>2</v>
      </c>
      <c r="EB39">
        <v>511.009</v>
      </c>
      <c r="EC39">
        <v>537.071</v>
      </c>
      <c r="ED39">
        <v>14.5223</v>
      </c>
      <c r="EE39">
        <v>20.3396</v>
      </c>
      <c r="EF39">
        <v>30.0009</v>
      </c>
      <c r="EG39">
        <v>20.1407</v>
      </c>
      <c r="EH39">
        <v>20.1144</v>
      </c>
      <c r="EI39">
        <v>5.74557</v>
      </c>
      <c r="EJ39">
        <v>33.472</v>
      </c>
      <c r="EK39">
        <v>35.4188</v>
      </c>
      <c r="EL39">
        <v>14.5187</v>
      </c>
      <c r="EM39">
        <v>66.67</v>
      </c>
      <c r="EN39">
        <v>12.9545</v>
      </c>
      <c r="EO39">
        <v>101.998</v>
      </c>
      <c r="EP39">
        <v>102.409</v>
      </c>
    </row>
    <row r="40" spans="1:146">
      <c r="A40">
        <v>24</v>
      </c>
      <c r="B40">
        <v>1557250593.1</v>
      </c>
      <c r="C40">
        <v>46</v>
      </c>
      <c r="D40" t="s">
        <v>301</v>
      </c>
      <c r="E40" t="s">
        <v>302</v>
      </c>
      <c r="H40">
        <v>1557250582.76129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-0.0421898489627393</v>
      </c>
      <c r="AF40">
        <v>0.0473618014944404</v>
      </c>
      <c r="AG40">
        <v>3.52175488040152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1557250582.76129</v>
      </c>
      <c r="AU40">
        <v>92.1831580645161</v>
      </c>
      <c r="AV40">
        <v>45.3761096774194</v>
      </c>
      <c r="AW40">
        <v>13.6696935483871</v>
      </c>
      <c r="AX40">
        <v>12.8167741935484</v>
      </c>
      <c r="AY40">
        <v>500.014612903226</v>
      </c>
      <c r="AZ40">
        <v>101.578387096774</v>
      </c>
      <c r="BA40">
        <v>0.199952032258065</v>
      </c>
      <c r="BB40">
        <v>20.0036064516129</v>
      </c>
      <c r="BC40">
        <v>20.6801258064516</v>
      </c>
      <c r="BD40">
        <v>999.9</v>
      </c>
      <c r="BE40">
        <v>0</v>
      </c>
      <c r="BF40">
        <v>0</v>
      </c>
      <c r="BG40">
        <v>10016.1929032258</v>
      </c>
      <c r="BH40">
        <v>0</v>
      </c>
      <c r="BI40">
        <v>954.121</v>
      </c>
      <c r="BJ40">
        <v>1499.96387096774</v>
      </c>
      <c r="BK40">
        <v>0.973006677419355</v>
      </c>
      <c r="BL40">
        <v>0.0269935064516129</v>
      </c>
      <c r="BM40">
        <v>0</v>
      </c>
      <c r="BN40">
        <v>2.25709677419355</v>
      </c>
      <c r="BO40">
        <v>0</v>
      </c>
      <c r="BP40">
        <v>18987.4161290323</v>
      </c>
      <c r="BQ40">
        <v>13121.7225806452</v>
      </c>
      <c r="BR40">
        <v>38.5440322580645</v>
      </c>
      <c r="BS40">
        <v>41.149</v>
      </c>
      <c r="BT40">
        <v>40.145</v>
      </c>
      <c r="BU40">
        <v>38.762</v>
      </c>
      <c r="BV40">
        <v>38.2378064516129</v>
      </c>
      <c r="BW40">
        <v>1459.47096774194</v>
      </c>
      <c r="BX40">
        <v>40.4929032258065</v>
      </c>
      <c r="BY40">
        <v>0</v>
      </c>
      <c r="BZ40">
        <v>1557250617.6</v>
      </c>
      <c r="CA40">
        <v>2.32052307692308</v>
      </c>
      <c r="CB40">
        <v>0.281210267989515</v>
      </c>
      <c r="CC40">
        <v>-2118.21196517618</v>
      </c>
      <c r="CD40">
        <v>18925.6730769231</v>
      </c>
      <c r="CE40">
        <v>15</v>
      </c>
      <c r="CF40">
        <v>0</v>
      </c>
      <c r="CG40" t="s">
        <v>250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51.6465835365854</v>
      </c>
      <c r="CP40">
        <v>-453.391557742119</v>
      </c>
      <c r="CQ40">
        <v>46.4222952993361</v>
      </c>
      <c r="CR40">
        <v>0</v>
      </c>
      <c r="CS40">
        <v>2.3021</v>
      </c>
      <c r="CT40">
        <v>0</v>
      </c>
      <c r="CU40">
        <v>0</v>
      </c>
      <c r="CV40">
        <v>0</v>
      </c>
      <c r="CW40">
        <v>0.856882341463415</v>
      </c>
      <c r="CX40">
        <v>-0.370472550522611</v>
      </c>
      <c r="CY40">
        <v>0.0449161009121639</v>
      </c>
      <c r="CZ40">
        <v>0</v>
      </c>
      <c r="DA40">
        <v>0</v>
      </c>
      <c r="DB40">
        <v>3</v>
      </c>
      <c r="DC40" t="s">
        <v>272</v>
      </c>
      <c r="DD40">
        <v>1.85562</v>
      </c>
      <c r="DE40">
        <v>1.85377</v>
      </c>
      <c r="DF40">
        <v>1.85472</v>
      </c>
      <c r="DG40">
        <v>1.85913</v>
      </c>
      <c r="DH40">
        <v>1.85349</v>
      </c>
      <c r="DI40">
        <v>1.85791</v>
      </c>
      <c r="DJ40">
        <v>1.85516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0</v>
      </c>
      <c r="DZ40">
        <v>0</v>
      </c>
      <c r="EA40">
        <v>2</v>
      </c>
      <c r="EB40">
        <v>510.761</v>
      </c>
      <c r="EC40">
        <v>537.305</v>
      </c>
      <c r="ED40">
        <v>14.5199</v>
      </c>
      <c r="EE40">
        <v>20.3444</v>
      </c>
      <c r="EF40">
        <v>30.001</v>
      </c>
      <c r="EG40">
        <v>20.145</v>
      </c>
      <c r="EH40">
        <v>20.1183</v>
      </c>
      <c r="EI40">
        <v>5.90371</v>
      </c>
      <c r="EJ40">
        <v>33.472</v>
      </c>
      <c r="EK40">
        <v>35.4188</v>
      </c>
      <c r="EL40">
        <v>14.513</v>
      </c>
      <c r="EM40">
        <v>71.67</v>
      </c>
      <c r="EN40">
        <v>12.9646</v>
      </c>
      <c r="EO40">
        <v>101.998</v>
      </c>
      <c r="EP40">
        <v>102.409</v>
      </c>
    </row>
    <row r="41" spans="1:146">
      <c r="A41">
        <v>25</v>
      </c>
      <c r="B41">
        <v>1557250595.1</v>
      </c>
      <c r="C41">
        <v>48</v>
      </c>
      <c r="D41" t="s">
        <v>303</v>
      </c>
      <c r="E41" t="s">
        <v>304</v>
      </c>
      <c r="H41">
        <v>1557250584.76129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-0.0421757704338886</v>
      </c>
      <c r="AF41">
        <v>0.0473459971124586</v>
      </c>
      <c r="AG41">
        <v>3.52082773002016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1557250584.76129</v>
      </c>
      <c r="AU41">
        <v>80.5400483870968</v>
      </c>
      <c r="AV41">
        <v>47.1973032258065</v>
      </c>
      <c r="AW41">
        <v>13.6813838709677</v>
      </c>
      <c r="AX41">
        <v>12.8382548387097</v>
      </c>
      <c r="AY41">
        <v>500.018774193548</v>
      </c>
      <c r="AZ41">
        <v>101.578225806452</v>
      </c>
      <c r="BA41">
        <v>0.19997335483871</v>
      </c>
      <c r="BB41">
        <v>20.0027193548387</v>
      </c>
      <c r="BC41">
        <v>20.6834677419355</v>
      </c>
      <c r="BD41">
        <v>999.9</v>
      </c>
      <c r="BE41">
        <v>0</v>
      </c>
      <c r="BF41">
        <v>0</v>
      </c>
      <c r="BG41">
        <v>10012.8664516129</v>
      </c>
      <c r="BH41">
        <v>0</v>
      </c>
      <c r="BI41">
        <v>954.256612903226</v>
      </c>
      <c r="BJ41">
        <v>1499.9635483871</v>
      </c>
      <c r="BK41">
        <v>0.973007322580645</v>
      </c>
      <c r="BL41">
        <v>0.0269928580645161</v>
      </c>
      <c r="BM41">
        <v>0</v>
      </c>
      <c r="BN41">
        <v>2.25191612903226</v>
      </c>
      <c r="BO41">
        <v>0</v>
      </c>
      <c r="BP41">
        <v>18945.6903225806</v>
      </c>
      <c r="BQ41">
        <v>13121.7225806452</v>
      </c>
      <c r="BR41">
        <v>38.536</v>
      </c>
      <c r="BS41">
        <v>41.143</v>
      </c>
      <c r="BT41">
        <v>40.1329032258064</v>
      </c>
      <c r="BU41">
        <v>38.756</v>
      </c>
      <c r="BV41">
        <v>38.2317096774194</v>
      </c>
      <c r="BW41">
        <v>1459.47161290323</v>
      </c>
      <c r="BX41">
        <v>40.491935483871</v>
      </c>
      <c r="BY41">
        <v>0</v>
      </c>
      <c r="BZ41">
        <v>1557250619.4</v>
      </c>
      <c r="CA41">
        <v>2.31613846153846</v>
      </c>
      <c r="CB41">
        <v>-0.654461532877235</v>
      </c>
      <c r="CC41">
        <v>-2208.27008499056</v>
      </c>
      <c r="CD41">
        <v>18879.7653846154</v>
      </c>
      <c r="CE41">
        <v>15</v>
      </c>
      <c r="CF41">
        <v>0</v>
      </c>
      <c r="CG41" t="s">
        <v>250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37.3030491463415</v>
      </c>
      <c r="CP41">
        <v>-365.692954745672</v>
      </c>
      <c r="CQ41">
        <v>37.6839914175837</v>
      </c>
      <c r="CR41">
        <v>0</v>
      </c>
      <c r="CS41">
        <v>1.9448</v>
      </c>
      <c r="CT41">
        <v>0</v>
      </c>
      <c r="CU41">
        <v>0</v>
      </c>
      <c r="CV41">
        <v>0</v>
      </c>
      <c r="CW41">
        <v>0.845470146341464</v>
      </c>
      <c r="CX41">
        <v>-0.210348146341449</v>
      </c>
      <c r="CY41">
        <v>0.0306639933103091</v>
      </c>
      <c r="CZ41">
        <v>0</v>
      </c>
      <c r="DA41">
        <v>0</v>
      </c>
      <c r="DB41">
        <v>3</v>
      </c>
      <c r="DC41" t="s">
        <v>272</v>
      </c>
      <c r="DD41">
        <v>1.85562</v>
      </c>
      <c r="DE41">
        <v>1.85376</v>
      </c>
      <c r="DF41">
        <v>1.85471</v>
      </c>
      <c r="DG41">
        <v>1.85913</v>
      </c>
      <c r="DH41">
        <v>1.85349</v>
      </c>
      <c r="DI41">
        <v>1.85791</v>
      </c>
      <c r="DJ41">
        <v>1.85515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0</v>
      </c>
      <c r="DZ41">
        <v>0</v>
      </c>
      <c r="EA41">
        <v>2</v>
      </c>
      <c r="EB41">
        <v>510.759</v>
      </c>
      <c r="EC41">
        <v>537.234</v>
      </c>
      <c r="ED41">
        <v>14.5181</v>
      </c>
      <c r="EE41">
        <v>20.3493</v>
      </c>
      <c r="EF41">
        <v>30.0009</v>
      </c>
      <c r="EG41">
        <v>20.1493</v>
      </c>
      <c r="EH41">
        <v>20.1226</v>
      </c>
      <c r="EI41">
        <v>6.05185</v>
      </c>
      <c r="EJ41">
        <v>33.472</v>
      </c>
      <c r="EK41">
        <v>35.4188</v>
      </c>
      <c r="EL41">
        <v>14.513</v>
      </c>
      <c r="EM41">
        <v>76.67</v>
      </c>
      <c r="EN41">
        <v>12.9708</v>
      </c>
      <c r="EO41">
        <v>101.999</v>
      </c>
      <c r="EP41">
        <v>102.407</v>
      </c>
    </row>
    <row r="42" spans="1:146">
      <c r="A42">
        <v>26</v>
      </c>
      <c r="B42">
        <v>1557250597.1</v>
      </c>
      <c r="C42">
        <v>50</v>
      </c>
      <c r="D42" t="s">
        <v>305</v>
      </c>
      <c r="E42" t="s">
        <v>306</v>
      </c>
      <c r="H42">
        <v>1557250586.76129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-0.0421668822096457</v>
      </c>
      <c r="AF42">
        <v>0.0473360193020948</v>
      </c>
      <c r="AG42">
        <v>3.52024233382281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1557250586.76129</v>
      </c>
      <c r="AU42">
        <v>72.1759451612903</v>
      </c>
      <c r="AV42">
        <v>49.7339870967742</v>
      </c>
      <c r="AW42">
        <v>13.6937548387097</v>
      </c>
      <c r="AX42">
        <v>12.8566387096774</v>
      </c>
      <c r="AY42">
        <v>500.017129032258</v>
      </c>
      <c r="AZ42">
        <v>101.578096774194</v>
      </c>
      <c r="BA42">
        <v>0.19996264516129</v>
      </c>
      <c r="BB42">
        <v>20.001335483871</v>
      </c>
      <c r="BC42">
        <v>20.6866677419355</v>
      </c>
      <c r="BD42">
        <v>999.9</v>
      </c>
      <c r="BE42">
        <v>0</v>
      </c>
      <c r="BF42">
        <v>0</v>
      </c>
      <c r="BG42">
        <v>10010.7690322581</v>
      </c>
      <c r="BH42">
        <v>0</v>
      </c>
      <c r="BI42">
        <v>954.370967741935</v>
      </c>
      <c r="BJ42">
        <v>1499.95580645161</v>
      </c>
      <c r="BK42">
        <v>0.973008580645161</v>
      </c>
      <c r="BL42">
        <v>0.0269915774193548</v>
      </c>
      <c r="BM42">
        <v>0</v>
      </c>
      <c r="BN42">
        <v>2.27075483870968</v>
      </c>
      <c r="BO42">
        <v>0</v>
      </c>
      <c r="BP42">
        <v>18905.8322580645</v>
      </c>
      <c r="BQ42">
        <v>13121.6580645161</v>
      </c>
      <c r="BR42">
        <v>38.53</v>
      </c>
      <c r="BS42">
        <v>41.137</v>
      </c>
      <c r="BT42">
        <v>40.1208064516129</v>
      </c>
      <c r="BU42">
        <v>38.745935483871</v>
      </c>
      <c r="BV42">
        <v>38.2256129032258</v>
      </c>
      <c r="BW42">
        <v>1459.46580645161</v>
      </c>
      <c r="BX42">
        <v>40.49</v>
      </c>
      <c r="BY42">
        <v>0</v>
      </c>
      <c r="BZ42">
        <v>1557250621.2</v>
      </c>
      <c r="CA42">
        <v>2.29748076923077</v>
      </c>
      <c r="CB42">
        <v>-0.556174359676133</v>
      </c>
      <c r="CC42">
        <v>-1976.42735148302</v>
      </c>
      <c r="CD42">
        <v>18842.6730769231</v>
      </c>
      <c r="CE42">
        <v>15</v>
      </c>
      <c r="CF42">
        <v>0</v>
      </c>
      <c r="CG42" t="s">
        <v>250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25.6120606097561</v>
      </c>
      <c r="CP42">
        <v>-289.318551261319</v>
      </c>
      <c r="CQ42">
        <v>29.9630559827837</v>
      </c>
      <c r="CR42">
        <v>0</v>
      </c>
      <c r="CS42">
        <v>2.3211</v>
      </c>
      <c r="CT42">
        <v>0</v>
      </c>
      <c r="CU42">
        <v>0</v>
      </c>
      <c r="CV42">
        <v>0</v>
      </c>
      <c r="CW42">
        <v>0.838514073170732</v>
      </c>
      <c r="CX42">
        <v>-0.0888889547038295</v>
      </c>
      <c r="CY42">
        <v>0.0210731657019529</v>
      </c>
      <c r="CZ42">
        <v>1</v>
      </c>
      <c r="DA42">
        <v>1</v>
      </c>
      <c r="DB42">
        <v>3</v>
      </c>
      <c r="DC42" t="s">
        <v>251</v>
      </c>
      <c r="DD42">
        <v>1.85562</v>
      </c>
      <c r="DE42">
        <v>1.85376</v>
      </c>
      <c r="DF42">
        <v>1.85472</v>
      </c>
      <c r="DG42">
        <v>1.85913</v>
      </c>
      <c r="DH42">
        <v>1.85349</v>
      </c>
      <c r="DI42">
        <v>1.85791</v>
      </c>
      <c r="DJ42">
        <v>1.85515</v>
      </c>
      <c r="DK42">
        <v>1.85378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0</v>
      </c>
      <c r="DZ42">
        <v>0</v>
      </c>
      <c r="EA42">
        <v>2</v>
      </c>
      <c r="EB42">
        <v>510.915</v>
      </c>
      <c r="EC42">
        <v>537.08</v>
      </c>
      <c r="ED42">
        <v>14.5157</v>
      </c>
      <c r="EE42">
        <v>20.3546</v>
      </c>
      <c r="EF42">
        <v>30.0009</v>
      </c>
      <c r="EG42">
        <v>20.154</v>
      </c>
      <c r="EH42">
        <v>20.1273</v>
      </c>
      <c r="EI42">
        <v>6.16899</v>
      </c>
      <c r="EJ42">
        <v>33.472</v>
      </c>
      <c r="EK42">
        <v>35.0442</v>
      </c>
      <c r="EL42">
        <v>14.513</v>
      </c>
      <c r="EM42">
        <v>76.67</v>
      </c>
      <c r="EN42">
        <v>12.9821</v>
      </c>
      <c r="EO42">
        <v>101.997</v>
      </c>
      <c r="EP42">
        <v>102.406</v>
      </c>
    </row>
    <row r="43" spans="1:146">
      <c r="A43">
        <v>27</v>
      </c>
      <c r="B43">
        <v>1557250599.1</v>
      </c>
      <c r="C43">
        <v>52</v>
      </c>
      <c r="D43" t="s">
        <v>307</v>
      </c>
      <c r="E43" t="s">
        <v>308</v>
      </c>
      <c r="H43">
        <v>1557250588.76129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-0.0421622362454183</v>
      </c>
      <c r="AF43">
        <v>0.0473308038002407</v>
      </c>
      <c r="AG43">
        <v>3.51993632390876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1557250588.76129</v>
      </c>
      <c r="AU43">
        <v>66.4525322580645</v>
      </c>
      <c r="AV43">
        <v>52.6596225806452</v>
      </c>
      <c r="AW43">
        <v>13.7060741935484</v>
      </c>
      <c r="AX43">
        <v>12.872535483871</v>
      </c>
      <c r="AY43">
        <v>500.018225806452</v>
      </c>
      <c r="AZ43">
        <v>101.577935483871</v>
      </c>
      <c r="BA43">
        <v>0.199972483870968</v>
      </c>
      <c r="BB43">
        <v>19.9999612903226</v>
      </c>
      <c r="BC43">
        <v>20.6895741935484</v>
      </c>
      <c r="BD43">
        <v>999.9</v>
      </c>
      <c r="BE43">
        <v>0</v>
      </c>
      <c r="BF43">
        <v>0</v>
      </c>
      <c r="BG43">
        <v>10009.6819354839</v>
      </c>
      <c r="BH43">
        <v>0</v>
      </c>
      <c r="BI43">
        <v>954.622838709677</v>
      </c>
      <c r="BJ43">
        <v>1499.96483870968</v>
      </c>
      <c r="BK43">
        <v>0.973008741935484</v>
      </c>
      <c r="BL43">
        <v>0.0269914322580645</v>
      </c>
      <c r="BM43">
        <v>0</v>
      </c>
      <c r="BN43">
        <v>2.30161290322581</v>
      </c>
      <c r="BO43">
        <v>0</v>
      </c>
      <c r="BP43">
        <v>18869.4677419355</v>
      </c>
      <c r="BQ43">
        <v>13121.7419354839</v>
      </c>
      <c r="BR43">
        <v>38.524</v>
      </c>
      <c r="BS43">
        <v>41.135</v>
      </c>
      <c r="BT43">
        <v>40.1087096774193</v>
      </c>
      <c r="BU43">
        <v>38.745935483871</v>
      </c>
      <c r="BV43">
        <v>38.2195161290322</v>
      </c>
      <c r="BW43">
        <v>1459.47483870968</v>
      </c>
      <c r="BX43">
        <v>40.49</v>
      </c>
      <c r="BY43">
        <v>0</v>
      </c>
      <c r="BZ43">
        <v>1557250623.6</v>
      </c>
      <c r="CA43">
        <v>2.29261153846154</v>
      </c>
      <c r="CB43">
        <v>0.114471798816686</v>
      </c>
      <c r="CC43">
        <v>-1313.49743668094</v>
      </c>
      <c r="CD43">
        <v>18792.7384615385</v>
      </c>
      <c r="CE43">
        <v>15</v>
      </c>
      <c r="CF43">
        <v>0</v>
      </c>
      <c r="CG43" t="s">
        <v>250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16.2890023170732</v>
      </c>
      <c r="CP43">
        <v>-225.646487707248</v>
      </c>
      <c r="CQ43">
        <v>23.4563094656611</v>
      </c>
      <c r="CR43">
        <v>0</v>
      </c>
      <c r="CS43">
        <v>2.5265</v>
      </c>
      <c r="CT43">
        <v>0</v>
      </c>
      <c r="CU43">
        <v>0</v>
      </c>
      <c r="CV43">
        <v>0</v>
      </c>
      <c r="CW43">
        <v>0.834241975609756</v>
      </c>
      <c r="CX43">
        <v>0.0121116167247543</v>
      </c>
      <c r="CY43">
        <v>0.0138181048972218</v>
      </c>
      <c r="CZ43">
        <v>1</v>
      </c>
      <c r="DA43">
        <v>1</v>
      </c>
      <c r="DB43">
        <v>3</v>
      </c>
      <c r="DC43" t="s">
        <v>251</v>
      </c>
      <c r="DD43">
        <v>1.85562</v>
      </c>
      <c r="DE43">
        <v>1.85377</v>
      </c>
      <c r="DF43">
        <v>1.85473</v>
      </c>
      <c r="DG43">
        <v>1.85914</v>
      </c>
      <c r="DH43">
        <v>1.85349</v>
      </c>
      <c r="DI43">
        <v>1.85791</v>
      </c>
      <c r="DJ43">
        <v>1.85515</v>
      </c>
      <c r="DK43">
        <v>1.85378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0</v>
      </c>
      <c r="DZ43">
        <v>0</v>
      </c>
      <c r="EA43">
        <v>2</v>
      </c>
      <c r="EB43">
        <v>510.884</v>
      </c>
      <c r="EC43">
        <v>537.078</v>
      </c>
      <c r="ED43">
        <v>14.5136</v>
      </c>
      <c r="EE43">
        <v>20.3597</v>
      </c>
      <c r="EF43">
        <v>30.0009</v>
      </c>
      <c r="EG43">
        <v>20.1584</v>
      </c>
      <c r="EH43">
        <v>20.1316</v>
      </c>
      <c r="EI43">
        <v>6.32733</v>
      </c>
      <c r="EJ43">
        <v>33.472</v>
      </c>
      <c r="EK43">
        <v>35.0442</v>
      </c>
      <c r="EL43">
        <v>14.8195</v>
      </c>
      <c r="EM43">
        <v>81.67</v>
      </c>
      <c r="EN43">
        <v>12.9894</v>
      </c>
      <c r="EO43">
        <v>101.995</v>
      </c>
      <c r="EP43">
        <v>102.405</v>
      </c>
    </row>
    <row r="44" spans="1:146">
      <c r="A44">
        <v>28</v>
      </c>
      <c r="B44">
        <v>1557250601.1</v>
      </c>
      <c r="C44">
        <v>54</v>
      </c>
      <c r="D44" t="s">
        <v>309</v>
      </c>
      <c r="E44" t="s">
        <v>310</v>
      </c>
      <c r="H44">
        <v>1557250590.76129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-0.0421540862226321</v>
      </c>
      <c r="AF44">
        <v>0.047321654685682</v>
      </c>
      <c r="AG44">
        <v>3.51939948764034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1557250590.76129</v>
      </c>
      <c r="AU44">
        <v>62.8222193548387</v>
      </c>
      <c r="AV44">
        <v>55.7860419354839</v>
      </c>
      <c r="AW44">
        <v>13.7179032258064</v>
      </c>
      <c r="AX44">
        <v>12.8850225806452</v>
      </c>
      <c r="AY44">
        <v>500.018193548387</v>
      </c>
      <c r="AZ44">
        <v>101.577967741935</v>
      </c>
      <c r="BA44">
        <v>0.199984741935484</v>
      </c>
      <c r="BB44">
        <v>19.9987935483871</v>
      </c>
      <c r="BC44">
        <v>20.6913806451613</v>
      </c>
      <c r="BD44">
        <v>999.9</v>
      </c>
      <c r="BE44">
        <v>0</v>
      </c>
      <c r="BF44">
        <v>0</v>
      </c>
      <c r="BG44">
        <v>10007.7438709677</v>
      </c>
      <c r="BH44">
        <v>0</v>
      </c>
      <c r="BI44">
        <v>955.049064516129</v>
      </c>
      <c r="BJ44">
        <v>1499.9735483871</v>
      </c>
      <c r="BK44">
        <v>0.973008741935484</v>
      </c>
      <c r="BL44">
        <v>0.0269914322580645</v>
      </c>
      <c r="BM44">
        <v>0</v>
      </c>
      <c r="BN44">
        <v>2.29286129032258</v>
      </c>
      <c r="BO44">
        <v>0</v>
      </c>
      <c r="BP44">
        <v>18836.2419354839</v>
      </c>
      <c r="BQ44">
        <v>13121.8129032258</v>
      </c>
      <c r="BR44">
        <v>38.518</v>
      </c>
      <c r="BS44">
        <v>41.133</v>
      </c>
      <c r="BT44">
        <v>40.1006129032258</v>
      </c>
      <c r="BU44">
        <v>38.7418709677419</v>
      </c>
      <c r="BV44">
        <v>38.2134193548387</v>
      </c>
      <c r="BW44">
        <v>1459.4835483871</v>
      </c>
      <c r="BX44">
        <v>40.49</v>
      </c>
      <c r="BY44">
        <v>0</v>
      </c>
      <c r="BZ44">
        <v>1557250625.4</v>
      </c>
      <c r="CA44">
        <v>2.29824615384615</v>
      </c>
      <c r="CB44">
        <v>-0.382523075214156</v>
      </c>
      <c r="CC44">
        <v>-754.502562603708</v>
      </c>
      <c r="CD44">
        <v>18756.5230769231</v>
      </c>
      <c r="CE44">
        <v>15</v>
      </c>
      <c r="CF44">
        <v>0</v>
      </c>
      <c r="CG44" t="s">
        <v>250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8.96987914634146</v>
      </c>
      <c r="CP44">
        <v>-174.218702132382</v>
      </c>
      <c r="CQ44">
        <v>18.1574855819653</v>
      </c>
      <c r="CR44">
        <v>0</v>
      </c>
      <c r="CS44">
        <v>2.1904</v>
      </c>
      <c r="CT44">
        <v>0</v>
      </c>
      <c r="CU44">
        <v>0</v>
      </c>
      <c r="CV44">
        <v>0</v>
      </c>
      <c r="CW44">
        <v>0.832539926829268</v>
      </c>
      <c r="CX44">
        <v>0.0864337212543494</v>
      </c>
      <c r="CY44">
        <v>0.0105289337852027</v>
      </c>
      <c r="CZ44">
        <v>1</v>
      </c>
      <c r="DA44">
        <v>1</v>
      </c>
      <c r="DB44">
        <v>3</v>
      </c>
      <c r="DC44" t="s">
        <v>251</v>
      </c>
      <c r="DD44">
        <v>1.85562</v>
      </c>
      <c r="DE44">
        <v>1.85379</v>
      </c>
      <c r="DF44">
        <v>1.85472</v>
      </c>
      <c r="DG44">
        <v>1.85914</v>
      </c>
      <c r="DH44">
        <v>1.85349</v>
      </c>
      <c r="DI44">
        <v>1.85791</v>
      </c>
      <c r="DJ44">
        <v>1.85515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0</v>
      </c>
      <c r="DZ44">
        <v>0</v>
      </c>
      <c r="EA44">
        <v>2</v>
      </c>
      <c r="EB44">
        <v>510.931</v>
      </c>
      <c r="EC44">
        <v>537.04</v>
      </c>
      <c r="ED44">
        <v>14.5654</v>
      </c>
      <c r="EE44">
        <v>20.3649</v>
      </c>
      <c r="EF44">
        <v>30.0004</v>
      </c>
      <c r="EG44">
        <v>20.163</v>
      </c>
      <c r="EH44">
        <v>20.1358</v>
      </c>
      <c r="EI44">
        <v>6.48035</v>
      </c>
      <c r="EJ44">
        <v>33.2014</v>
      </c>
      <c r="EK44">
        <v>35.0442</v>
      </c>
      <c r="EL44">
        <v>14.8195</v>
      </c>
      <c r="EM44">
        <v>86.67</v>
      </c>
      <c r="EN44">
        <v>12.9944</v>
      </c>
      <c r="EO44">
        <v>101.996</v>
      </c>
      <c r="EP44">
        <v>102.404</v>
      </c>
    </row>
    <row r="45" spans="1:146">
      <c r="A45">
        <v>29</v>
      </c>
      <c r="B45">
        <v>1557250603.1</v>
      </c>
      <c r="C45">
        <v>56</v>
      </c>
      <c r="D45" t="s">
        <v>311</v>
      </c>
      <c r="E45" t="s">
        <v>312</v>
      </c>
      <c r="H45">
        <v>1557250592.76129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-0.0421378454115981</v>
      </c>
      <c r="AF45">
        <v>0.0473034229525231</v>
      </c>
      <c r="AG45">
        <v>3.51832960701913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1557250592.76129</v>
      </c>
      <c r="AU45">
        <v>60.8266419354839</v>
      </c>
      <c r="AV45">
        <v>59.0096387096774</v>
      </c>
      <c r="AW45">
        <v>13.7290387096774</v>
      </c>
      <c r="AX45">
        <v>12.8933774193548</v>
      </c>
      <c r="AY45">
        <v>500.016129032258</v>
      </c>
      <c r="AZ45">
        <v>101.577903225806</v>
      </c>
      <c r="BA45">
        <v>0.200007225806452</v>
      </c>
      <c r="BB45">
        <v>19.9974709677419</v>
      </c>
      <c r="BC45">
        <v>20.6921870967742</v>
      </c>
      <c r="BD45">
        <v>999.9</v>
      </c>
      <c r="BE45">
        <v>0</v>
      </c>
      <c r="BF45">
        <v>0</v>
      </c>
      <c r="BG45">
        <v>10003.894516129</v>
      </c>
      <c r="BH45">
        <v>0</v>
      </c>
      <c r="BI45">
        <v>955.483064516129</v>
      </c>
      <c r="BJ45">
        <v>1499.98225806452</v>
      </c>
      <c r="BK45">
        <v>0.973008870967742</v>
      </c>
      <c r="BL45">
        <v>0.0269913032258065</v>
      </c>
      <c r="BM45">
        <v>0</v>
      </c>
      <c r="BN45">
        <v>2.27592258064516</v>
      </c>
      <c r="BO45">
        <v>0</v>
      </c>
      <c r="BP45">
        <v>18798.1935483871</v>
      </c>
      <c r="BQ45">
        <v>13121.8870967742</v>
      </c>
      <c r="BR45">
        <v>38.512</v>
      </c>
      <c r="BS45">
        <v>41.127</v>
      </c>
      <c r="BT45">
        <v>40.0945161290322</v>
      </c>
      <c r="BU45">
        <v>38.7357741935484</v>
      </c>
      <c r="BV45">
        <v>38.2073225806451</v>
      </c>
      <c r="BW45">
        <v>1459.49225806452</v>
      </c>
      <c r="BX45">
        <v>40.49</v>
      </c>
      <c r="BY45">
        <v>0</v>
      </c>
      <c r="BZ45">
        <v>1557250627.2</v>
      </c>
      <c r="CA45">
        <v>2.28937307692308</v>
      </c>
      <c r="CB45">
        <v>-0.373993158522137</v>
      </c>
      <c r="CC45">
        <v>-279.323075680772</v>
      </c>
      <c r="CD45">
        <v>18721.8461538462</v>
      </c>
      <c r="CE45">
        <v>15</v>
      </c>
      <c r="CF45">
        <v>0</v>
      </c>
      <c r="CG45" t="s">
        <v>250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3.30603768292683</v>
      </c>
      <c r="CP45">
        <v>-133.487237602789</v>
      </c>
      <c r="CQ45">
        <v>13.9449327361635</v>
      </c>
      <c r="CR45">
        <v>0</v>
      </c>
      <c r="CS45">
        <v>2.0201</v>
      </c>
      <c r="CT45">
        <v>0</v>
      </c>
      <c r="CU45">
        <v>0</v>
      </c>
      <c r="CV45">
        <v>0</v>
      </c>
      <c r="CW45">
        <v>0.834463219512195</v>
      </c>
      <c r="CX45">
        <v>0.116896954703834</v>
      </c>
      <c r="CY45">
        <v>0.0117058654018177</v>
      </c>
      <c r="CZ45">
        <v>0</v>
      </c>
      <c r="DA45">
        <v>0</v>
      </c>
      <c r="DB45">
        <v>3</v>
      </c>
      <c r="DC45" t="s">
        <v>272</v>
      </c>
      <c r="DD45">
        <v>1.85562</v>
      </c>
      <c r="DE45">
        <v>1.85378</v>
      </c>
      <c r="DF45">
        <v>1.85473</v>
      </c>
      <c r="DG45">
        <v>1.85914</v>
      </c>
      <c r="DH45">
        <v>1.85349</v>
      </c>
      <c r="DI45">
        <v>1.85791</v>
      </c>
      <c r="DJ45">
        <v>1.85515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0</v>
      </c>
      <c r="DZ45">
        <v>0</v>
      </c>
      <c r="EA45">
        <v>2</v>
      </c>
      <c r="EB45">
        <v>511.128</v>
      </c>
      <c r="EC45">
        <v>536.899</v>
      </c>
      <c r="ED45">
        <v>14.6893</v>
      </c>
      <c r="EE45">
        <v>20.3697</v>
      </c>
      <c r="EF45">
        <v>29.9998</v>
      </c>
      <c r="EG45">
        <v>20.1673</v>
      </c>
      <c r="EH45">
        <v>20.1401</v>
      </c>
      <c r="EI45">
        <v>6.59687</v>
      </c>
      <c r="EJ45">
        <v>33.2014</v>
      </c>
      <c r="EK45">
        <v>35.0442</v>
      </c>
      <c r="EL45">
        <v>14.8286</v>
      </c>
      <c r="EM45">
        <v>86.67</v>
      </c>
      <c r="EN45">
        <v>12.9994</v>
      </c>
      <c r="EO45">
        <v>101.995</v>
      </c>
      <c r="EP45">
        <v>102.404</v>
      </c>
    </row>
    <row r="46" spans="1:146">
      <c r="A46">
        <v>30</v>
      </c>
      <c r="B46">
        <v>1557250605.1</v>
      </c>
      <c r="C46">
        <v>58</v>
      </c>
      <c r="D46" t="s">
        <v>313</v>
      </c>
      <c r="E46" t="s">
        <v>314</v>
      </c>
      <c r="H46">
        <v>1557250594.76129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-0.0421155889042484</v>
      </c>
      <c r="AF46">
        <v>0.0472784380732459</v>
      </c>
      <c r="AG46">
        <v>3.51686319849161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1557250594.76129</v>
      </c>
      <c r="AU46">
        <v>60.0907580645161</v>
      </c>
      <c r="AV46">
        <v>62.2872096774193</v>
      </c>
      <c r="AW46">
        <v>13.7395774193548</v>
      </c>
      <c r="AX46">
        <v>12.900564516129</v>
      </c>
      <c r="AY46">
        <v>500.018161290323</v>
      </c>
      <c r="AZ46">
        <v>101.577709677419</v>
      </c>
      <c r="BA46">
        <v>0.200020193548387</v>
      </c>
      <c r="BB46">
        <v>19.9963451612903</v>
      </c>
      <c r="BC46">
        <v>20.6925064516129</v>
      </c>
      <c r="BD46">
        <v>999.9</v>
      </c>
      <c r="BE46">
        <v>0</v>
      </c>
      <c r="BF46">
        <v>0</v>
      </c>
      <c r="BG46">
        <v>9998.62967741936</v>
      </c>
      <c r="BH46">
        <v>0</v>
      </c>
      <c r="BI46">
        <v>955.537258064516</v>
      </c>
      <c r="BJ46">
        <v>1499.99</v>
      </c>
      <c r="BK46">
        <v>0.973009032258065</v>
      </c>
      <c r="BL46">
        <v>0.0269911580645161</v>
      </c>
      <c r="BM46">
        <v>0</v>
      </c>
      <c r="BN46">
        <v>2.26318709677419</v>
      </c>
      <c r="BO46">
        <v>0</v>
      </c>
      <c r="BP46">
        <v>18759.7161290323</v>
      </c>
      <c r="BQ46">
        <v>13121.9548387097</v>
      </c>
      <c r="BR46">
        <v>38.4999032258065</v>
      </c>
      <c r="BS46">
        <v>41.125</v>
      </c>
      <c r="BT46">
        <v>40.0884193548387</v>
      </c>
      <c r="BU46">
        <v>38.7296774193548</v>
      </c>
      <c r="BV46">
        <v>38.2012258064516</v>
      </c>
      <c r="BW46">
        <v>1459.5</v>
      </c>
      <c r="BX46">
        <v>40.49</v>
      </c>
      <c r="BY46">
        <v>0</v>
      </c>
      <c r="BZ46">
        <v>1557250629.6</v>
      </c>
      <c r="CA46">
        <v>2.28751153846154</v>
      </c>
      <c r="CB46">
        <v>0.387018799057667</v>
      </c>
      <c r="CC46">
        <v>66.4000003484707</v>
      </c>
      <c r="CD46">
        <v>18694.1230769231</v>
      </c>
      <c r="CE46">
        <v>15</v>
      </c>
      <c r="CF46">
        <v>0</v>
      </c>
      <c r="CG46" t="s">
        <v>250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-1.05078426829268</v>
      </c>
      <c r="CP46">
        <v>-101.729055303134</v>
      </c>
      <c r="CQ46">
        <v>10.644253937942</v>
      </c>
      <c r="CR46">
        <v>0</v>
      </c>
      <c r="CS46">
        <v>2.0777</v>
      </c>
      <c r="CT46">
        <v>0</v>
      </c>
      <c r="CU46">
        <v>0</v>
      </c>
      <c r="CV46">
        <v>0</v>
      </c>
      <c r="CW46">
        <v>0.83799443902439</v>
      </c>
      <c r="CX46">
        <v>0.107170745644597</v>
      </c>
      <c r="CY46">
        <v>0.0108241957962948</v>
      </c>
      <c r="CZ46">
        <v>0</v>
      </c>
      <c r="DA46">
        <v>0</v>
      </c>
      <c r="DB46">
        <v>3</v>
      </c>
      <c r="DC46" t="s">
        <v>272</v>
      </c>
      <c r="DD46">
        <v>1.85562</v>
      </c>
      <c r="DE46">
        <v>1.85378</v>
      </c>
      <c r="DF46">
        <v>1.85476</v>
      </c>
      <c r="DG46">
        <v>1.85915</v>
      </c>
      <c r="DH46">
        <v>1.85349</v>
      </c>
      <c r="DI46">
        <v>1.85791</v>
      </c>
      <c r="DJ46">
        <v>1.85515</v>
      </c>
      <c r="DK46">
        <v>1.85378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0</v>
      </c>
      <c r="DZ46">
        <v>0</v>
      </c>
      <c r="EA46">
        <v>2</v>
      </c>
      <c r="EB46">
        <v>511.05</v>
      </c>
      <c r="EC46">
        <v>536.983</v>
      </c>
      <c r="ED46">
        <v>14.7888</v>
      </c>
      <c r="EE46">
        <v>20.3745</v>
      </c>
      <c r="EF46">
        <v>30</v>
      </c>
      <c r="EG46">
        <v>20.1718</v>
      </c>
      <c r="EH46">
        <v>20.1444</v>
      </c>
      <c r="EI46">
        <v>6.75581</v>
      </c>
      <c r="EJ46">
        <v>33.2014</v>
      </c>
      <c r="EK46">
        <v>35.0442</v>
      </c>
      <c r="EL46">
        <v>14.8286</v>
      </c>
      <c r="EM46">
        <v>91.67</v>
      </c>
      <c r="EN46">
        <v>12.9949</v>
      </c>
      <c r="EO46">
        <v>101.994</v>
      </c>
      <c r="EP46">
        <v>102.403</v>
      </c>
    </row>
    <row r="47" spans="1:146">
      <c r="A47">
        <v>31</v>
      </c>
      <c r="B47">
        <v>1557250607.1</v>
      </c>
      <c r="C47">
        <v>60</v>
      </c>
      <c r="D47" t="s">
        <v>315</v>
      </c>
      <c r="E47" t="s">
        <v>316</v>
      </c>
      <c r="H47">
        <v>1557250596.76129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-0.0421220469660399</v>
      </c>
      <c r="AF47">
        <v>0.0472856878133641</v>
      </c>
      <c r="AG47">
        <v>3.51728872736187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1557250596.76129</v>
      </c>
      <c r="AU47">
        <v>60.3246096774194</v>
      </c>
      <c r="AV47">
        <v>65.5943354838709</v>
      </c>
      <c r="AW47">
        <v>13.7498677419355</v>
      </c>
      <c r="AX47">
        <v>12.9082935483871</v>
      </c>
      <c r="AY47">
        <v>500.020774193548</v>
      </c>
      <c r="AZ47">
        <v>101.577516129032</v>
      </c>
      <c r="BA47">
        <v>0.199972483870968</v>
      </c>
      <c r="BB47">
        <v>19.9961</v>
      </c>
      <c r="BC47">
        <v>20.6935516129032</v>
      </c>
      <c r="BD47">
        <v>999.9</v>
      </c>
      <c r="BE47">
        <v>0</v>
      </c>
      <c r="BF47">
        <v>0</v>
      </c>
      <c r="BG47">
        <v>10000.1819354839</v>
      </c>
      <c r="BH47">
        <v>0</v>
      </c>
      <c r="BI47">
        <v>955.233451612903</v>
      </c>
      <c r="BJ47">
        <v>1499.99064516129</v>
      </c>
      <c r="BK47">
        <v>0.973009032258065</v>
      </c>
      <c r="BL47">
        <v>0.0269911580645161</v>
      </c>
      <c r="BM47">
        <v>0</v>
      </c>
      <c r="BN47">
        <v>2.27237096774194</v>
      </c>
      <c r="BO47">
        <v>0</v>
      </c>
      <c r="BP47">
        <v>18724.2258064516</v>
      </c>
      <c r="BQ47">
        <v>13121.964516129</v>
      </c>
      <c r="BR47">
        <v>38.4918709677419</v>
      </c>
      <c r="BS47">
        <v>41.125</v>
      </c>
      <c r="BT47">
        <v>40.0823225806451</v>
      </c>
      <c r="BU47">
        <v>38.7235806451613</v>
      </c>
      <c r="BV47">
        <v>38.1951290322581</v>
      </c>
      <c r="BW47">
        <v>1459.50064516129</v>
      </c>
      <c r="BX47">
        <v>40.49</v>
      </c>
      <c r="BY47">
        <v>0</v>
      </c>
      <c r="BZ47">
        <v>1557250631.4</v>
      </c>
      <c r="CA47">
        <v>2.28461538461538</v>
      </c>
      <c r="CB47">
        <v>0.164888882698064</v>
      </c>
      <c r="CC47">
        <v>-86.4888889707058</v>
      </c>
      <c r="CD47">
        <v>18692.1230769231</v>
      </c>
      <c r="CE47">
        <v>15</v>
      </c>
      <c r="CF47">
        <v>0</v>
      </c>
      <c r="CG47" t="s">
        <v>250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-4.39821109756098</v>
      </c>
      <c r="CP47">
        <v>-77.4539893797833</v>
      </c>
      <c r="CQ47">
        <v>8.10224646444071</v>
      </c>
      <c r="CR47">
        <v>0</v>
      </c>
      <c r="CS47">
        <v>1.9958</v>
      </c>
      <c r="CT47">
        <v>0</v>
      </c>
      <c r="CU47">
        <v>0</v>
      </c>
      <c r="CV47">
        <v>0</v>
      </c>
      <c r="CW47">
        <v>0.840837365853658</v>
      </c>
      <c r="CX47">
        <v>0.0812823135888436</v>
      </c>
      <c r="CY47">
        <v>0.00862967045623553</v>
      </c>
      <c r="CZ47">
        <v>1</v>
      </c>
      <c r="DA47">
        <v>1</v>
      </c>
      <c r="DB47">
        <v>3</v>
      </c>
      <c r="DC47" t="s">
        <v>251</v>
      </c>
      <c r="DD47">
        <v>1.85562</v>
      </c>
      <c r="DE47">
        <v>1.85378</v>
      </c>
      <c r="DF47">
        <v>1.85477</v>
      </c>
      <c r="DG47">
        <v>1.85914</v>
      </c>
      <c r="DH47">
        <v>1.85349</v>
      </c>
      <c r="DI47">
        <v>1.85791</v>
      </c>
      <c r="DJ47">
        <v>1.85515</v>
      </c>
      <c r="DK47">
        <v>1.85378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0</v>
      </c>
      <c r="DZ47">
        <v>0</v>
      </c>
      <c r="EA47">
        <v>2</v>
      </c>
      <c r="EB47">
        <v>510.918</v>
      </c>
      <c r="EC47">
        <v>536.998</v>
      </c>
      <c r="ED47">
        <v>14.8307</v>
      </c>
      <c r="EE47">
        <v>20.3797</v>
      </c>
      <c r="EF47">
        <v>30.0005</v>
      </c>
      <c r="EG47">
        <v>20.1768</v>
      </c>
      <c r="EH47">
        <v>20.1487</v>
      </c>
      <c r="EI47">
        <v>6.90693</v>
      </c>
      <c r="EJ47">
        <v>33.2014</v>
      </c>
      <c r="EK47">
        <v>35.0442</v>
      </c>
      <c r="EL47">
        <v>14.8286</v>
      </c>
      <c r="EM47">
        <v>96.67</v>
      </c>
      <c r="EN47">
        <v>12.9947</v>
      </c>
      <c r="EO47">
        <v>101.993</v>
      </c>
      <c r="EP47">
        <v>102.402</v>
      </c>
    </row>
    <row r="48" spans="1:146">
      <c r="A48">
        <v>32</v>
      </c>
      <c r="B48">
        <v>1557250609.1</v>
      </c>
      <c r="C48">
        <v>62</v>
      </c>
      <c r="D48" t="s">
        <v>317</v>
      </c>
      <c r="E48" t="s">
        <v>318</v>
      </c>
      <c r="H48">
        <v>1557250598.76129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-0.0421436799127219</v>
      </c>
      <c r="AF48">
        <v>0.047309972691165</v>
      </c>
      <c r="AG48">
        <v>3.51871397779045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1557250598.76129</v>
      </c>
      <c r="AU48">
        <v>61.3001129032258</v>
      </c>
      <c r="AV48">
        <v>68.9112096774194</v>
      </c>
      <c r="AW48">
        <v>13.7599967741935</v>
      </c>
      <c r="AX48">
        <v>12.9159258064516</v>
      </c>
      <c r="AY48">
        <v>500.013903225806</v>
      </c>
      <c r="AZ48">
        <v>101.577258064516</v>
      </c>
      <c r="BA48">
        <v>0.199924709677419</v>
      </c>
      <c r="BB48">
        <v>19.9965903225807</v>
      </c>
      <c r="BC48">
        <v>20.695264516129</v>
      </c>
      <c r="BD48">
        <v>999.9</v>
      </c>
      <c r="BE48">
        <v>0</v>
      </c>
      <c r="BF48">
        <v>0</v>
      </c>
      <c r="BG48">
        <v>10005.3432258065</v>
      </c>
      <c r="BH48">
        <v>0</v>
      </c>
      <c r="BI48">
        <v>954.915741935484</v>
      </c>
      <c r="BJ48">
        <v>1499.99935483871</v>
      </c>
      <c r="BK48">
        <v>0.973009193548387</v>
      </c>
      <c r="BL48">
        <v>0.0269910129032258</v>
      </c>
      <c r="BM48">
        <v>0</v>
      </c>
      <c r="BN48">
        <v>2.29838387096774</v>
      </c>
      <c r="BO48">
        <v>0</v>
      </c>
      <c r="BP48">
        <v>18692.9161290323</v>
      </c>
      <c r="BQ48">
        <v>13122.0451612903</v>
      </c>
      <c r="BR48">
        <v>38.4857741935484</v>
      </c>
      <c r="BS48">
        <v>41.125</v>
      </c>
      <c r="BT48">
        <v>40.0742258064516</v>
      </c>
      <c r="BU48">
        <v>38.7174838709677</v>
      </c>
      <c r="BV48">
        <v>38.1870322580645</v>
      </c>
      <c r="BW48">
        <v>1459.50935483871</v>
      </c>
      <c r="BX48">
        <v>40.49</v>
      </c>
      <c r="BY48">
        <v>0</v>
      </c>
      <c r="BZ48">
        <v>1557250633.2</v>
      </c>
      <c r="CA48">
        <v>2.30265384615385</v>
      </c>
      <c r="CB48">
        <v>0.955329909083885</v>
      </c>
      <c r="CC48">
        <v>-421.27863281821</v>
      </c>
      <c r="CD48">
        <v>18691.9769230769</v>
      </c>
      <c r="CE48">
        <v>15</v>
      </c>
      <c r="CF48">
        <v>0</v>
      </c>
      <c r="CG48" t="s">
        <v>250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-6.94605402439024</v>
      </c>
      <c r="CP48">
        <v>-58.9411215052181</v>
      </c>
      <c r="CQ48">
        <v>6.16226739157895</v>
      </c>
      <c r="CR48">
        <v>0</v>
      </c>
      <c r="CS48">
        <v>2.5345</v>
      </c>
      <c r="CT48">
        <v>0</v>
      </c>
      <c r="CU48">
        <v>0</v>
      </c>
      <c r="CV48">
        <v>0</v>
      </c>
      <c r="CW48">
        <v>0.843305195121951</v>
      </c>
      <c r="CX48">
        <v>0.062364146341456</v>
      </c>
      <c r="CY48">
        <v>0.00687874276026714</v>
      </c>
      <c r="CZ48">
        <v>1</v>
      </c>
      <c r="DA48">
        <v>1</v>
      </c>
      <c r="DB48">
        <v>3</v>
      </c>
      <c r="DC48" t="s">
        <v>251</v>
      </c>
      <c r="DD48">
        <v>1.85562</v>
      </c>
      <c r="DE48">
        <v>1.85378</v>
      </c>
      <c r="DF48">
        <v>1.85476</v>
      </c>
      <c r="DG48">
        <v>1.85914</v>
      </c>
      <c r="DH48">
        <v>1.85349</v>
      </c>
      <c r="DI48">
        <v>1.85791</v>
      </c>
      <c r="DJ48">
        <v>1.85515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0</v>
      </c>
      <c r="DZ48">
        <v>0</v>
      </c>
      <c r="EA48">
        <v>2</v>
      </c>
      <c r="EB48">
        <v>511.039</v>
      </c>
      <c r="EC48">
        <v>536.828</v>
      </c>
      <c r="ED48">
        <v>14.8526</v>
      </c>
      <c r="EE48">
        <v>20.3849</v>
      </c>
      <c r="EF48">
        <v>30.0009</v>
      </c>
      <c r="EG48">
        <v>20.1811</v>
      </c>
      <c r="EH48">
        <v>20.1534</v>
      </c>
      <c r="EI48">
        <v>7.02372</v>
      </c>
      <c r="EJ48">
        <v>33.2014</v>
      </c>
      <c r="EK48">
        <v>35.0442</v>
      </c>
      <c r="EL48">
        <v>14.8313</v>
      </c>
      <c r="EM48">
        <v>96.67</v>
      </c>
      <c r="EN48">
        <v>12.9919</v>
      </c>
      <c r="EO48">
        <v>101.992</v>
      </c>
      <c r="EP48">
        <v>102.401</v>
      </c>
    </row>
    <row r="49" spans="1:146">
      <c r="A49">
        <v>33</v>
      </c>
      <c r="B49">
        <v>1557250611.1</v>
      </c>
      <c r="C49">
        <v>64</v>
      </c>
      <c r="D49" t="s">
        <v>319</v>
      </c>
      <c r="E49" t="s">
        <v>320</v>
      </c>
      <c r="H49">
        <v>1557250600.76129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-0.0421381617879132</v>
      </c>
      <c r="AF49">
        <v>0.0473037781126529</v>
      </c>
      <c r="AG49">
        <v>3.5183504500406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1557250600.76129</v>
      </c>
      <c r="AU49">
        <v>62.8379322580645</v>
      </c>
      <c r="AV49">
        <v>72.2355225806452</v>
      </c>
      <c r="AW49">
        <v>13.7698516129032</v>
      </c>
      <c r="AX49">
        <v>12.9232419354839</v>
      </c>
      <c r="AY49">
        <v>500.014580645161</v>
      </c>
      <c r="AZ49">
        <v>101.576870967742</v>
      </c>
      <c r="BA49">
        <v>0.199954741935484</v>
      </c>
      <c r="BB49">
        <v>19.9972774193548</v>
      </c>
      <c r="BC49">
        <v>20.6959451612903</v>
      </c>
      <c r="BD49">
        <v>999.9</v>
      </c>
      <c r="BE49">
        <v>0</v>
      </c>
      <c r="BF49">
        <v>0</v>
      </c>
      <c r="BG49">
        <v>10004.0712903226</v>
      </c>
      <c r="BH49">
        <v>0</v>
      </c>
      <c r="BI49">
        <v>954.963548387097</v>
      </c>
      <c r="BJ49">
        <v>1500.01129032258</v>
      </c>
      <c r="BK49">
        <v>0.973008709677419</v>
      </c>
      <c r="BL49">
        <v>0.0269915161290323</v>
      </c>
      <c r="BM49">
        <v>0</v>
      </c>
      <c r="BN49">
        <v>2.28696774193548</v>
      </c>
      <c r="BO49">
        <v>0</v>
      </c>
      <c r="BP49">
        <v>18676.4774193548</v>
      </c>
      <c r="BQ49">
        <v>13122.1419354839</v>
      </c>
      <c r="BR49">
        <v>38.4796774193548</v>
      </c>
      <c r="BS49">
        <v>41.125</v>
      </c>
      <c r="BT49">
        <v>40.062129032258</v>
      </c>
      <c r="BU49">
        <v>38.7113870967742</v>
      </c>
      <c r="BV49">
        <v>38.179</v>
      </c>
      <c r="BW49">
        <v>1459.52032258064</v>
      </c>
      <c r="BX49">
        <v>40.4909677419355</v>
      </c>
      <c r="BY49">
        <v>0</v>
      </c>
      <c r="BZ49">
        <v>1557250635.6</v>
      </c>
      <c r="CA49">
        <v>2.30813846153846</v>
      </c>
      <c r="CB49">
        <v>0.171815383102183</v>
      </c>
      <c r="CC49">
        <v>-660.198290038393</v>
      </c>
      <c r="CD49">
        <v>18678.8153846154</v>
      </c>
      <c r="CE49">
        <v>15</v>
      </c>
      <c r="CF49">
        <v>0</v>
      </c>
      <c r="CG49" t="s">
        <v>250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-8.88700256097561</v>
      </c>
      <c r="CP49">
        <v>-44.8547603205541</v>
      </c>
      <c r="CQ49">
        <v>4.6818852354281</v>
      </c>
      <c r="CR49">
        <v>0</v>
      </c>
      <c r="CS49">
        <v>2.4636</v>
      </c>
      <c r="CT49">
        <v>0</v>
      </c>
      <c r="CU49">
        <v>0</v>
      </c>
      <c r="CV49">
        <v>0</v>
      </c>
      <c r="CW49">
        <v>0.845752048780488</v>
      </c>
      <c r="CX49">
        <v>0.0565372473867559</v>
      </c>
      <c r="CY49">
        <v>0.0062498452193565</v>
      </c>
      <c r="CZ49">
        <v>1</v>
      </c>
      <c r="DA49">
        <v>1</v>
      </c>
      <c r="DB49">
        <v>3</v>
      </c>
      <c r="DC49" t="s">
        <v>251</v>
      </c>
      <c r="DD49">
        <v>1.85562</v>
      </c>
      <c r="DE49">
        <v>1.85377</v>
      </c>
      <c r="DF49">
        <v>1.85475</v>
      </c>
      <c r="DG49">
        <v>1.85914</v>
      </c>
      <c r="DH49">
        <v>1.85349</v>
      </c>
      <c r="DI49">
        <v>1.85791</v>
      </c>
      <c r="DJ49">
        <v>1.85515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0</v>
      </c>
      <c r="DZ49">
        <v>0</v>
      </c>
      <c r="EA49">
        <v>2</v>
      </c>
      <c r="EB49">
        <v>511.113</v>
      </c>
      <c r="EC49">
        <v>536.825</v>
      </c>
      <c r="ED49">
        <v>14.8643</v>
      </c>
      <c r="EE49">
        <v>20.3901</v>
      </c>
      <c r="EF49">
        <v>30.0011</v>
      </c>
      <c r="EG49">
        <v>20.1854</v>
      </c>
      <c r="EH49">
        <v>20.1577</v>
      </c>
      <c r="EI49">
        <v>7.18143</v>
      </c>
      <c r="EJ49">
        <v>33.2014</v>
      </c>
      <c r="EK49">
        <v>35.0442</v>
      </c>
      <c r="EL49">
        <v>14.8313</v>
      </c>
      <c r="EM49">
        <v>101.67</v>
      </c>
      <c r="EN49">
        <v>12.9961</v>
      </c>
      <c r="EO49">
        <v>101.992</v>
      </c>
      <c r="EP49">
        <v>102.4</v>
      </c>
    </row>
    <row r="50" spans="1:146">
      <c r="A50">
        <v>34</v>
      </c>
      <c r="B50">
        <v>1557250613.1</v>
      </c>
      <c r="C50">
        <v>66</v>
      </c>
      <c r="D50" t="s">
        <v>321</v>
      </c>
      <c r="E50" t="s">
        <v>322</v>
      </c>
      <c r="H50">
        <v>1557250602.76129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-0.042131381229559</v>
      </c>
      <c r="AF50">
        <v>0.0472961663418908</v>
      </c>
      <c r="AG50">
        <v>3.51790373149347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1557250602.76129</v>
      </c>
      <c r="AU50">
        <v>64.8030193548387</v>
      </c>
      <c r="AV50">
        <v>75.5673064516129</v>
      </c>
      <c r="AW50">
        <v>13.779235483871</v>
      </c>
      <c r="AX50">
        <v>12.9302225806452</v>
      </c>
      <c r="AY50">
        <v>500.016709677419</v>
      </c>
      <c r="AZ50">
        <v>101.576516129032</v>
      </c>
      <c r="BA50">
        <v>0.199964322580645</v>
      </c>
      <c r="BB50">
        <v>19.9984096774194</v>
      </c>
      <c r="BC50">
        <v>20.6965580645161</v>
      </c>
      <c r="BD50">
        <v>999.9</v>
      </c>
      <c r="BE50">
        <v>0</v>
      </c>
      <c r="BF50">
        <v>0</v>
      </c>
      <c r="BG50">
        <v>10002.4964516129</v>
      </c>
      <c r="BH50">
        <v>0</v>
      </c>
      <c r="BI50">
        <v>955.835741935484</v>
      </c>
      <c r="BJ50">
        <v>1500.00709677419</v>
      </c>
      <c r="BK50">
        <v>0.973008548387097</v>
      </c>
      <c r="BL50">
        <v>0.0269916612903226</v>
      </c>
      <c r="BM50">
        <v>0</v>
      </c>
      <c r="BN50">
        <v>2.31172580645161</v>
      </c>
      <c r="BO50">
        <v>0</v>
      </c>
      <c r="BP50">
        <v>18670.3129032258</v>
      </c>
      <c r="BQ50">
        <v>13122.1</v>
      </c>
      <c r="BR50">
        <v>38.4735806451613</v>
      </c>
      <c r="BS50">
        <v>41.120935483871</v>
      </c>
      <c r="BT50">
        <v>40.0500322580645</v>
      </c>
      <c r="BU50">
        <v>38.7052903225806</v>
      </c>
      <c r="BV50">
        <v>38.173</v>
      </c>
      <c r="BW50">
        <v>1459.51612903226</v>
      </c>
      <c r="BX50">
        <v>40.4909677419355</v>
      </c>
      <c r="BY50">
        <v>0</v>
      </c>
      <c r="BZ50">
        <v>1557250637.4</v>
      </c>
      <c r="CA50">
        <v>2.33605</v>
      </c>
      <c r="CB50">
        <v>0.61485470512309</v>
      </c>
      <c r="CC50">
        <v>-631.651281471569</v>
      </c>
      <c r="CD50">
        <v>18660.4076923077</v>
      </c>
      <c r="CE50">
        <v>15</v>
      </c>
      <c r="CF50">
        <v>0</v>
      </c>
      <c r="CG50" t="s">
        <v>250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-10.3761065853659</v>
      </c>
      <c r="CP50">
        <v>-34.3949899651554</v>
      </c>
      <c r="CQ50">
        <v>3.57529914641682</v>
      </c>
      <c r="CR50">
        <v>0</v>
      </c>
      <c r="CS50">
        <v>2.6635</v>
      </c>
      <c r="CT50">
        <v>0</v>
      </c>
      <c r="CU50">
        <v>0</v>
      </c>
      <c r="CV50">
        <v>0</v>
      </c>
      <c r="CW50">
        <v>0.84820956097561</v>
      </c>
      <c r="CX50">
        <v>0.0576412473867564</v>
      </c>
      <c r="CY50">
        <v>0.00636968523573807</v>
      </c>
      <c r="CZ50">
        <v>1</v>
      </c>
      <c r="DA50">
        <v>1</v>
      </c>
      <c r="DB50">
        <v>3</v>
      </c>
      <c r="DC50" t="s">
        <v>251</v>
      </c>
      <c r="DD50">
        <v>1.85562</v>
      </c>
      <c r="DE50">
        <v>1.85378</v>
      </c>
      <c r="DF50">
        <v>1.85474</v>
      </c>
      <c r="DG50">
        <v>1.85913</v>
      </c>
      <c r="DH50">
        <v>1.85349</v>
      </c>
      <c r="DI50">
        <v>1.85791</v>
      </c>
      <c r="DJ50">
        <v>1.85515</v>
      </c>
      <c r="DK50">
        <v>1.85378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0</v>
      </c>
      <c r="DZ50">
        <v>0</v>
      </c>
      <c r="EA50">
        <v>2</v>
      </c>
      <c r="EB50">
        <v>510.993</v>
      </c>
      <c r="EC50">
        <v>536.961</v>
      </c>
      <c r="ED50">
        <v>14.869</v>
      </c>
      <c r="EE50">
        <v>20.3951</v>
      </c>
      <c r="EF50">
        <v>30.0012</v>
      </c>
      <c r="EG50">
        <v>20.1901</v>
      </c>
      <c r="EH50">
        <v>20.1619</v>
      </c>
      <c r="EI50">
        <v>7.33029</v>
      </c>
      <c r="EJ50">
        <v>33.2014</v>
      </c>
      <c r="EK50">
        <v>35.0442</v>
      </c>
      <c r="EL50">
        <v>14.8146</v>
      </c>
      <c r="EM50">
        <v>106.67</v>
      </c>
      <c r="EN50">
        <v>12.9921</v>
      </c>
      <c r="EO50">
        <v>101.991</v>
      </c>
      <c r="EP50">
        <v>102.4</v>
      </c>
    </row>
    <row r="51" spans="1:146">
      <c r="A51">
        <v>35</v>
      </c>
      <c r="B51">
        <v>1557250615.1</v>
      </c>
      <c r="C51">
        <v>68</v>
      </c>
      <c r="D51" t="s">
        <v>323</v>
      </c>
      <c r="E51" t="s">
        <v>324</v>
      </c>
      <c r="H51">
        <v>1557250604.76129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-0.0421413564069565</v>
      </c>
      <c r="AF51">
        <v>0.047307364352393</v>
      </c>
      <c r="AG51">
        <v>3.51856090994649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1557250604.76129</v>
      </c>
      <c r="AU51">
        <v>67.0889774193548</v>
      </c>
      <c r="AV51">
        <v>78.9009967741935</v>
      </c>
      <c r="AW51">
        <v>13.7880903225806</v>
      </c>
      <c r="AX51">
        <v>12.9368129032258</v>
      </c>
      <c r="AY51">
        <v>500.012677419355</v>
      </c>
      <c r="AZ51">
        <v>101.576193548387</v>
      </c>
      <c r="BA51">
        <v>0.199935806451613</v>
      </c>
      <c r="BB51">
        <v>20.0006161290323</v>
      </c>
      <c r="BC51">
        <v>20.6979290322581</v>
      </c>
      <c r="BD51">
        <v>999.9</v>
      </c>
      <c r="BE51">
        <v>0</v>
      </c>
      <c r="BF51">
        <v>0</v>
      </c>
      <c r="BG51">
        <v>10004.8964516129</v>
      </c>
      <c r="BH51">
        <v>0</v>
      </c>
      <c r="BI51">
        <v>957.566870967742</v>
      </c>
      <c r="BJ51">
        <v>1500.01935483871</v>
      </c>
      <c r="BK51">
        <v>0.973008548387097</v>
      </c>
      <c r="BL51">
        <v>0.0269916612903226</v>
      </c>
      <c r="BM51">
        <v>0</v>
      </c>
      <c r="BN51">
        <v>2.3262935483871</v>
      </c>
      <c r="BO51">
        <v>0</v>
      </c>
      <c r="BP51">
        <v>18664.7064516129</v>
      </c>
      <c r="BQ51">
        <v>13122.2064516129</v>
      </c>
      <c r="BR51">
        <v>38.4674838709677</v>
      </c>
      <c r="BS51">
        <v>41.1168709677419</v>
      </c>
      <c r="BT51">
        <v>40.042</v>
      </c>
      <c r="BU51">
        <v>38.6991935483871</v>
      </c>
      <c r="BV51">
        <v>38.167</v>
      </c>
      <c r="BW51">
        <v>1459.52838709677</v>
      </c>
      <c r="BX51">
        <v>40.4909677419355</v>
      </c>
      <c r="BY51">
        <v>0</v>
      </c>
      <c r="BZ51">
        <v>1557250639.2</v>
      </c>
      <c r="CA51">
        <v>2.32103461538462</v>
      </c>
      <c r="CB51">
        <v>0.333425638375312</v>
      </c>
      <c r="CC51">
        <v>-609.996581251735</v>
      </c>
      <c r="CD51">
        <v>18639.6</v>
      </c>
      <c r="CE51">
        <v>15</v>
      </c>
      <c r="CF51">
        <v>0</v>
      </c>
      <c r="CG51" t="s">
        <v>250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-11.51282</v>
      </c>
      <c r="CP51">
        <v>-26.6465834843123</v>
      </c>
      <c r="CQ51">
        <v>2.75961740536177</v>
      </c>
      <c r="CR51">
        <v>0</v>
      </c>
      <c r="CS51">
        <v>2.5531</v>
      </c>
      <c r="CT51">
        <v>0</v>
      </c>
      <c r="CU51">
        <v>0</v>
      </c>
      <c r="CV51">
        <v>0</v>
      </c>
      <c r="CW51">
        <v>0.850530048780488</v>
      </c>
      <c r="CX51">
        <v>0.0603880766550271</v>
      </c>
      <c r="CY51">
        <v>0.00665572281519763</v>
      </c>
      <c r="CZ51">
        <v>1</v>
      </c>
      <c r="DA51">
        <v>1</v>
      </c>
      <c r="DB51">
        <v>3</v>
      </c>
      <c r="DC51" t="s">
        <v>251</v>
      </c>
      <c r="DD51">
        <v>1.85562</v>
      </c>
      <c r="DE51">
        <v>1.85378</v>
      </c>
      <c r="DF51">
        <v>1.85474</v>
      </c>
      <c r="DG51">
        <v>1.85914</v>
      </c>
      <c r="DH51">
        <v>1.85349</v>
      </c>
      <c r="DI51">
        <v>1.85791</v>
      </c>
      <c r="DJ51">
        <v>1.85515</v>
      </c>
      <c r="DK51">
        <v>1.85378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0</v>
      </c>
      <c r="DZ51">
        <v>0</v>
      </c>
      <c r="EA51">
        <v>2</v>
      </c>
      <c r="EB51">
        <v>510.945</v>
      </c>
      <c r="EC51">
        <v>536.957</v>
      </c>
      <c r="ED51">
        <v>14.867</v>
      </c>
      <c r="EE51">
        <v>20.3999</v>
      </c>
      <c r="EF51">
        <v>30.0012</v>
      </c>
      <c r="EG51">
        <v>20.1944</v>
      </c>
      <c r="EH51">
        <v>20.1661</v>
      </c>
      <c r="EI51">
        <v>7.44892</v>
      </c>
      <c r="EJ51">
        <v>33.2014</v>
      </c>
      <c r="EK51">
        <v>35.0442</v>
      </c>
      <c r="EL51">
        <v>14.8146</v>
      </c>
      <c r="EM51">
        <v>106.67</v>
      </c>
      <c r="EN51">
        <v>12.9941</v>
      </c>
      <c r="EO51">
        <v>101.99</v>
      </c>
      <c r="EP51">
        <v>102.399</v>
      </c>
    </row>
    <row r="52" spans="1:146">
      <c r="A52">
        <v>36</v>
      </c>
      <c r="B52">
        <v>1557250617.1</v>
      </c>
      <c r="C52">
        <v>70</v>
      </c>
      <c r="D52" t="s">
        <v>325</v>
      </c>
      <c r="E52" t="s">
        <v>326</v>
      </c>
      <c r="H52">
        <v>1557250606.76129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-0.0421252533318291</v>
      </c>
      <c r="AF52">
        <v>0.0472892872398557</v>
      </c>
      <c r="AG52">
        <v>3.51749998977695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1557250606.76129</v>
      </c>
      <c r="AU52">
        <v>69.6143193548387</v>
      </c>
      <c r="AV52">
        <v>82.2306096774194</v>
      </c>
      <c r="AW52">
        <v>13.7965</v>
      </c>
      <c r="AX52">
        <v>12.9430580645161</v>
      </c>
      <c r="AY52">
        <v>500.015129032258</v>
      </c>
      <c r="AZ52">
        <v>101.575677419355</v>
      </c>
      <c r="BA52">
        <v>0.199975580645161</v>
      </c>
      <c r="BB52">
        <v>20.0035548387097</v>
      </c>
      <c r="BC52">
        <v>20.6999387096774</v>
      </c>
      <c r="BD52">
        <v>999.9</v>
      </c>
      <c r="BE52">
        <v>0</v>
      </c>
      <c r="BF52">
        <v>0</v>
      </c>
      <c r="BG52">
        <v>10001.1241935484</v>
      </c>
      <c r="BH52">
        <v>0</v>
      </c>
      <c r="BI52">
        <v>959.173322580645</v>
      </c>
      <c r="BJ52">
        <v>1500.02193548387</v>
      </c>
      <c r="BK52">
        <v>0.973008387096774</v>
      </c>
      <c r="BL52">
        <v>0.0269918064516129</v>
      </c>
      <c r="BM52">
        <v>0</v>
      </c>
      <c r="BN52">
        <v>2.32807741935484</v>
      </c>
      <c r="BO52">
        <v>0</v>
      </c>
      <c r="BP52">
        <v>18647.1806451613</v>
      </c>
      <c r="BQ52">
        <v>13122.2290322581</v>
      </c>
      <c r="BR52">
        <v>38.4613870967742</v>
      </c>
      <c r="BS52">
        <v>41.1107741935484</v>
      </c>
      <c r="BT52">
        <v>40.036</v>
      </c>
      <c r="BU52">
        <v>38.6971612903226</v>
      </c>
      <c r="BV52">
        <v>38.161</v>
      </c>
      <c r="BW52">
        <v>1459.53096774194</v>
      </c>
      <c r="BX52">
        <v>40.4909677419355</v>
      </c>
      <c r="BY52">
        <v>0</v>
      </c>
      <c r="BZ52">
        <v>1557250641.6</v>
      </c>
      <c r="CA52">
        <v>2.33363076923077</v>
      </c>
      <c r="CB52">
        <v>0.278782900423483</v>
      </c>
      <c r="CC52">
        <v>-611.073503921289</v>
      </c>
      <c r="CD52">
        <v>18611.9807692308</v>
      </c>
      <c r="CE52">
        <v>15</v>
      </c>
      <c r="CF52">
        <v>0</v>
      </c>
      <c r="CG52" t="s">
        <v>250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-12.3843668292683</v>
      </c>
      <c r="CP52">
        <v>-20.6826018815417</v>
      </c>
      <c r="CQ52">
        <v>2.13634996594595</v>
      </c>
      <c r="CR52">
        <v>0</v>
      </c>
      <c r="CS52">
        <v>2.2035</v>
      </c>
      <c r="CT52">
        <v>0</v>
      </c>
      <c r="CU52">
        <v>0</v>
      </c>
      <c r="CV52">
        <v>0</v>
      </c>
      <c r="CW52">
        <v>0.852750585365854</v>
      </c>
      <c r="CX52">
        <v>0.0627193379791117</v>
      </c>
      <c r="CY52">
        <v>0.00687949612440035</v>
      </c>
      <c r="CZ52">
        <v>1</v>
      </c>
      <c r="DA52">
        <v>1</v>
      </c>
      <c r="DB52">
        <v>3</v>
      </c>
      <c r="DC52" t="s">
        <v>251</v>
      </c>
      <c r="DD52">
        <v>1.85562</v>
      </c>
      <c r="DE52">
        <v>1.85376</v>
      </c>
      <c r="DF52">
        <v>1.85476</v>
      </c>
      <c r="DG52">
        <v>1.85914</v>
      </c>
      <c r="DH52">
        <v>1.85349</v>
      </c>
      <c r="DI52">
        <v>1.85791</v>
      </c>
      <c r="DJ52">
        <v>1.85515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0</v>
      </c>
      <c r="DZ52">
        <v>0</v>
      </c>
      <c r="EA52">
        <v>2</v>
      </c>
      <c r="EB52">
        <v>510.974</v>
      </c>
      <c r="EC52">
        <v>536.95</v>
      </c>
      <c r="ED52">
        <v>14.8573</v>
      </c>
      <c r="EE52">
        <v>20.4049</v>
      </c>
      <c r="EF52">
        <v>30.0012</v>
      </c>
      <c r="EG52">
        <v>20.1987</v>
      </c>
      <c r="EH52">
        <v>20.1701</v>
      </c>
      <c r="EI52">
        <v>7.60756</v>
      </c>
      <c r="EJ52">
        <v>33.2014</v>
      </c>
      <c r="EK52">
        <v>35.0442</v>
      </c>
      <c r="EL52">
        <v>14.8146</v>
      </c>
      <c r="EM52">
        <v>111.67</v>
      </c>
      <c r="EN52">
        <v>12.9972</v>
      </c>
      <c r="EO52">
        <v>101.989</v>
      </c>
      <c r="EP52">
        <v>102.398</v>
      </c>
    </row>
    <row r="53" spans="1:146">
      <c r="A53">
        <v>37</v>
      </c>
      <c r="B53">
        <v>1557250619.1</v>
      </c>
      <c r="C53">
        <v>72</v>
      </c>
      <c r="D53" t="s">
        <v>327</v>
      </c>
      <c r="E53" t="s">
        <v>328</v>
      </c>
      <c r="H53">
        <v>1557250608.76129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-0.0420940174385904</v>
      </c>
      <c r="AF53">
        <v>0.0472542222132806</v>
      </c>
      <c r="AG53">
        <v>3.5154416630113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1557250608.76129</v>
      </c>
      <c r="AU53">
        <v>72.3216032258065</v>
      </c>
      <c r="AV53">
        <v>85.5575967741935</v>
      </c>
      <c r="AW53">
        <v>13.8043806451613</v>
      </c>
      <c r="AX53">
        <v>12.9491709677419</v>
      </c>
      <c r="AY53">
        <v>500.020580645161</v>
      </c>
      <c r="AZ53">
        <v>101.575096774194</v>
      </c>
      <c r="BA53">
        <v>0.199998129032258</v>
      </c>
      <c r="BB53">
        <v>20.0065709677419</v>
      </c>
      <c r="BC53">
        <v>20.7038419354839</v>
      </c>
      <c r="BD53">
        <v>999.9</v>
      </c>
      <c r="BE53">
        <v>0</v>
      </c>
      <c r="BF53">
        <v>0</v>
      </c>
      <c r="BG53">
        <v>9993.76548387097</v>
      </c>
      <c r="BH53">
        <v>0</v>
      </c>
      <c r="BI53">
        <v>959.791709677419</v>
      </c>
      <c r="BJ53">
        <v>1500.01709677419</v>
      </c>
      <c r="BK53">
        <v>0.973008225806452</v>
      </c>
      <c r="BL53">
        <v>0.0269919516129032</v>
      </c>
      <c r="BM53">
        <v>0</v>
      </c>
      <c r="BN53">
        <v>2.29476451612903</v>
      </c>
      <c r="BO53">
        <v>0</v>
      </c>
      <c r="BP53">
        <v>18625.5741935484</v>
      </c>
      <c r="BQ53">
        <v>13122.1870967742</v>
      </c>
      <c r="BR53">
        <v>38.4492903225806</v>
      </c>
      <c r="BS53">
        <v>41.1067096774193</v>
      </c>
      <c r="BT53">
        <v>40.03</v>
      </c>
      <c r="BU53">
        <v>38.691064516129</v>
      </c>
      <c r="BV53">
        <v>38.155</v>
      </c>
      <c r="BW53">
        <v>1459.52612903226</v>
      </c>
      <c r="BX53">
        <v>40.4909677419355</v>
      </c>
      <c r="BY53">
        <v>0</v>
      </c>
      <c r="BZ53">
        <v>1557250643.4</v>
      </c>
      <c r="CA53">
        <v>2.31954615384615</v>
      </c>
      <c r="CB53">
        <v>-0.583945305387425</v>
      </c>
      <c r="CC53">
        <v>-607.685469666132</v>
      </c>
      <c r="CD53">
        <v>18596.4769230769</v>
      </c>
      <c r="CE53">
        <v>15</v>
      </c>
      <c r="CF53">
        <v>0</v>
      </c>
      <c r="CG53" t="s">
        <v>250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-13.0596680487805</v>
      </c>
      <c r="CP53">
        <v>-16.1693960278727</v>
      </c>
      <c r="CQ53">
        <v>1.66659778357897</v>
      </c>
      <c r="CR53">
        <v>0</v>
      </c>
      <c r="CS53">
        <v>2.0796</v>
      </c>
      <c r="CT53">
        <v>0</v>
      </c>
      <c r="CU53">
        <v>0</v>
      </c>
      <c r="CV53">
        <v>0</v>
      </c>
      <c r="CW53">
        <v>0.854672097560975</v>
      </c>
      <c r="CX53">
        <v>0.0604807735191588</v>
      </c>
      <c r="CY53">
        <v>0.00670388323871222</v>
      </c>
      <c r="CZ53">
        <v>1</v>
      </c>
      <c r="DA53">
        <v>1</v>
      </c>
      <c r="DB53">
        <v>3</v>
      </c>
      <c r="DC53" t="s">
        <v>251</v>
      </c>
      <c r="DD53">
        <v>1.85562</v>
      </c>
      <c r="DE53">
        <v>1.85377</v>
      </c>
      <c r="DF53">
        <v>1.85476</v>
      </c>
      <c r="DG53">
        <v>1.85914</v>
      </c>
      <c r="DH53">
        <v>1.85349</v>
      </c>
      <c r="DI53">
        <v>1.85791</v>
      </c>
      <c r="DJ53">
        <v>1.85515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0</v>
      </c>
      <c r="DZ53">
        <v>0</v>
      </c>
      <c r="EA53">
        <v>2</v>
      </c>
      <c r="EB53">
        <v>510.972</v>
      </c>
      <c r="EC53">
        <v>536.965</v>
      </c>
      <c r="ED53">
        <v>14.8457</v>
      </c>
      <c r="EE53">
        <v>20.4101</v>
      </c>
      <c r="EF53">
        <v>30.0012</v>
      </c>
      <c r="EG53">
        <v>20.203</v>
      </c>
      <c r="EH53">
        <v>20.1744</v>
      </c>
      <c r="EI53">
        <v>7.757</v>
      </c>
      <c r="EJ53">
        <v>33.2014</v>
      </c>
      <c r="EK53">
        <v>35.0442</v>
      </c>
      <c r="EL53">
        <v>14.7961</v>
      </c>
      <c r="EM53">
        <v>116.67</v>
      </c>
      <c r="EN53">
        <v>12.9978</v>
      </c>
      <c r="EO53">
        <v>101.988</v>
      </c>
      <c r="EP53">
        <v>102.397</v>
      </c>
    </row>
    <row r="54" spans="1:146">
      <c r="A54">
        <v>38</v>
      </c>
      <c r="B54">
        <v>1557250621.1</v>
      </c>
      <c r="C54">
        <v>74</v>
      </c>
      <c r="D54" t="s">
        <v>329</v>
      </c>
      <c r="E54" t="s">
        <v>330</v>
      </c>
      <c r="H54">
        <v>1557250610.76129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-0.0420819938485527</v>
      </c>
      <c r="AF54">
        <v>0.047240724680139</v>
      </c>
      <c r="AG54">
        <v>3.51464920987848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1557250610.76129</v>
      </c>
      <c r="AU54">
        <v>75.1656903225806</v>
      </c>
      <c r="AV54">
        <v>88.8870967741936</v>
      </c>
      <c r="AW54">
        <v>13.8117290322581</v>
      </c>
      <c r="AX54">
        <v>12.9551935483871</v>
      </c>
      <c r="AY54">
        <v>500.018870967742</v>
      </c>
      <c r="AZ54">
        <v>101.574548387097</v>
      </c>
      <c r="BA54">
        <v>0.19997064516129</v>
      </c>
      <c r="BB54">
        <v>20.0093419354839</v>
      </c>
      <c r="BC54">
        <v>20.7095451612903</v>
      </c>
      <c r="BD54">
        <v>999.9</v>
      </c>
      <c r="BE54">
        <v>0</v>
      </c>
      <c r="BF54">
        <v>0</v>
      </c>
      <c r="BG54">
        <v>9990.96483870968</v>
      </c>
      <c r="BH54">
        <v>0</v>
      </c>
      <c r="BI54">
        <v>959.691612903226</v>
      </c>
      <c r="BJ54">
        <v>1500.0135483871</v>
      </c>
      <c r="BK54">
        <v>0.973008225806452</v>
      </c>
      <c r="BL54">
        <v>0.0269919516129032</v>
      </c>
      <c r="BM54">
        <v>0</v>
      </c>
      <c r="BN54">
        <v>2.26963225806452</v>
      </c>
      <c r="BO54">
        <v>0</v>
      </c>
      <c r="BP54">
        <v>18607.8774193548</v>
      </c>
      <c r="BQ54">
        <v>13122.1580645161</v>
      </c>
      <c r="BR54">
        <v>38.4371935483871</v>
      </c>
      <c r="BS54">
        <v>41.1006129032258</v>
      </c>
      <c r="BT54">
        <v>40.024</v>
      </c>
      <c r="BU54">
        <v>38.6890322580645</v>
      </c>
      <c r="BV54">
        <v>38.149</v>
      </c>
      <c r="BW54">
        <v>1459.52258064516</v>
      </c>
      <c r="BX54">
        <v>40.4909677419355</v>
      </c>
      <c r="BY54">
        <v>0</v>
      </c>
      <c r="BZ54">
        <v>1557250645.2</v>
      </c>
      <c r="CA54">
        <v>2.27858076923077</v>
      </c>
      <c r="CB54">
        <v>-1.01643418490347</v>
      </c>
      <c r="CC54">
        <v>-503.052991455256</v>
      </c>
      <c r="CD54">
        <v>18584.7423076923</v>
      </c>
      <c r="CE54">
        <v>15</v>
      </c>
      <c r="CF54">
        <v>0</v>
      </c>
      <c r="CG54" t="s">
        <v>250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-13.5808292682927</v>
      </c>
      <c r="CP54">
        <v>-12.8583428571443</v>
      </c>
      <c r="CQ54">
        <v>1.32876224987932</v>
      </c>
      <c r="CR54">
        <v>0</v>
      </c>
      <c r="CS54">
        <v>1.9786</v>
      </c>
      <c r="CT54">
        <v>0</v>
      </c>
      <c r="CU54">
        <v>0</v>
      </c>
      <c r="CV54">
        <v>0</v>
      </c>
      <c r="CW54">
        <v>0.856155219512195</v>
      </c>
      <c r="CX54">
        <v>0.0522310662020938</v>
      </c>
      <c r="CY54">
        <v>0.00615873760628214</v>
      </c>
      <c r="CZ54">
        <v>1</v>
      </c>
      <c r="DA54">
        <v>1</v>
      </c>
      <c r="DB54">
        <v>3</v>
      </c>
      <c r="DC54" t="s">
        <v>251</v>
      </c>
      <c r="DD54">
        <v>1.85562</v>
      </c>
      <c r="DE54">
        <v>1.85376</v>
      </c>
      <c r="DF54">
        <v>1.85476</v>
      </c>
      <c r="DG54">
        <v>1.85914</v>
      </c>
      <c r="DH54">
        <v>1.85349</v>
      </c>
      <c r="DI54">
        <v>1.85791</v>
      </c>
      <c r="DJ54">
        <v>1.85513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0</v>
      </c>
      <c r="DZ54">
        <v>0</v>
      </c>
      <c r="EA54">
        <v>2</v>
      </c>
      <c r="EB54">
        <v>510.954</v>
      </c>
      <c r="EC54">
        <v>536.922</v>
      </c>
      <c r="ED54">
        <v>14.8334</v>
      </c>
      <c r="EE54">
        <v>20.4153</v>
      </c>
      <c r="EF54">
        <v>30.0012</v>
      </c>
      <c r="EG54">
        <v>20.2073</v>
      </c>
      <c r="EH54">
        <v>20.1781</v>
      </c>
      <c r="EI54">
        <v>7.87505</v>
      </c>
      <c r="EJ54">
        <v>33.2014</v>
      </c>
      <c r="EK54">
        <v>35.0442</v>
      </c>
      <c r="EL54">
        <v>14.7961</v>
      </c>
      <c r="EM54">
        <v>116.67</v>
      </c>
      <c r="EN54">
        <v>13.0016</v>
      </c>
      <c r="EO54">
        <v>101.986</v>
      </c>
      <c r="EP54">
        <v>102.397</v>
      </c>
    </row>
    <row r="55" spans="1:146">
      <c r="A55">
        <v>39</v>
      </c>
      <c r="B55">
        <v>1557250623.1</v>
      </c>
      <c r="C55">
        <v>76</v>
      </c>
      <c r="D55" t="s">
        <v>331</v>
      </c>
      <c r="E55" t="s">
        <v>332</v>
      </c>
      <c r="H55">
        <v>1557250612.76129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-0.0420837605649937</v>
      </c>
      <c r="AF55">
        <v>0.0472427079741169</v>
      </c>
      <c r="AG55">
        <v>3.51476565599637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1557250612.76129</v>
      </c>
      <c r="AU55">
        <v>78.1108903225806</v>
      </c>
      <c r="AV55">
        <v>92.2235806451613</v>
      </c>
      <c r="AW55">
        <v>13.8184806451613</v>
      </c>
      <c r="AX55">
        <v>12.9613161290323</v>
      </c>
      <c r="AY55">
        <v>500.017677419355</v>
      </c>
      <c r="AZ55">
        <v>101.574096774194</v>
      </c>
      <c r="BA55">
        <v>0.199935161290323</v>
      </c>
      <c r="BB55">
        <v>20.0117870967742</v>
      </c>
      <c r="BC55">
        <v>20.7142935483871</v>
      </c>
      <c r="BD55">
        <v>999.9</v>
      </c>
      <c r="BE55">
        <v>0</v>
      </c>
      <c r="BF55">
        <v>0</v>
      </c>
      <c r="BG55">
        <v>9991.42870967742</v>
      </c>
      <c r="BH55">
        <v>0</v>
      </c>
      <c r="BI55">
        <v>959.644387096774</v>
      </c>
      <c r="BJ55">
        <v>1500.01838709677</v>
      </c>
      <c r="BK55">
        <v>0.973008258064516</v>
      </c>
      <c r="BL55">
        <v>0.026991935483871</v>
      </c>
      <c r="BM55">
        <v>0</v>
      </c>
      <c r="BN55">
        <v>2.29419677419355</v>
      </c>
      <c r="BO55">
        <v>0</v>
      </c>
      <c r="BP55">
        <v>18595.7967741935</v>
      </c>
      <c r="BQ55">
        <v>13122.2032258065</v>
      </c>
      <c r="BR55">
        <v>38.4250967741935</v>
      </c>
      <c r="BS55">
        <v>41.0945161290322</v>
      </c>
      <c r="BT55">
        <v>40.013935483871</v>
      </c>
      <c r="BU55">
        <v>38.687</v>
      </c>
      <c r="BV55">
        <v>38.143</v>
      </c>
      <c r="BW55">
        <v>1459.52741935484</v>
      </c>
      <c r="BX55">
        <v>40.4909677419355</v>
      </c>
      <c r="BY55">
        <v>0</v>
      </c>
      <c r="BZ55">
        <v>1557250647.6</v>
      </c>
      <c r="CA55">
        <v>2.30590384615385</v>
      </c>
      <c r="CB55">
        <v>-0.428796575722033</v>
      </c>
      <c r="CC55">
        <v>-273.90769254135</v>
      </c>
      <c r="CD55">
        <v>18572.7461538462</v>
      </c>
      <c r="CE55">
        <v>15</v>
      </c>
      <c r="CF55">
        <v>0</v>
      </c>
      <c r="CG55" t="s">
        <v>250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-13.9973829268293</v>
      </c>
      <c r="CP55">
        <v>-10.1296954703827</v>
      </c>
      <c r="CQ55">
        <v>1.04861771962123</v>
      </c>
      <c r="CR55">
        <v>0</v>
      </c>
      <c r="CS55">
        <v>2.8451</v>
      </c>
      <c r="CT55">
        <v>0</v>
      </c>
      <c r="CU55">
        <v>0</v>
      </c>
      <c r="CV55">
        <v>0</v>
      </c>
      <c r="CW55">
        <v>0.857039219512195</v>
      </c>
      <c r="CX55">
        <v>0.0460632334494773</v>
      </c>
      <c r="CY55">
        <v>0.00586439210877589</v>
      </c>
      <c r="CZ55">
        <v>1</v>
      </c>
      <c r="DA55">
        <v>1</v>
      </c>
      <c r="DB55">
        <v>3</v>
      </c>
      <c r="DC55" t="s">
        <v>251</v>
      </c>
      <c r="DD55">
        <v>1.85562</v>
      </c>
      <c r="DE55">
        <v>1.85376</v>
      </c>
      <c r="DF55">
        <v>1.85476</v>
      </c>
      <c r="DG55">
        <v>1.85913</v>
      </c>
      <c r="DH55">
        <v>1.85349</v>
      </c>
      <c r="DI55">
        <v>1.85791</v>
      </c>
      <c r="DJ55">
        <v>1.85512</v>
      </c>
      <c r="DK55">
        <v>1.85378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0</v>
      </c>
      <c r="DZ55">
        <v>0</v>
      </c>
      <c r="EA55">
        <v>2</v>
      </c>
      <c r="EB55">
        <v>510.798</v>
      </c>
      <c r="EC55">
        <v>537.14</v>
      </c>
      <c r="ED55">
        <v>14.8186</v>
      </c>
      <c r="EE55">
        <v>20.4201</v>
      </c>
      <c r="EF55">
        <v>30.0012</v>
      </c>
      <c r="EG55">
        <v>20.2116</v>
      </c>
      <c r="EH55">
        <v>20.1821</v>
      </c>
      <c r="EI55">
        <v>8.03492</v>
      </c>
      <c r="EJ55">
        <v>33.2014</v>
      </c>
      <c r="EK55">
        <v>35.0442</v>
      </c>
      <c r="EL55">
        <v>14.782</v>
      </c>
      <c r="EM55">
        <v>121.67</v>
      </c>
      <c r="EN55">
        <v>13.0054</v>
      </c>
      <c r="EO55">
        <v>101.985</v>
      </c>
      <c r="EP55">
        <v>102.396</v>
      </c>
    </row>
    <row r="56" spans="1:146">
      <c r="A56">
        <v>40</v>
      </c>
      <c r="B56">
        <v>1557250625.1</v>
      </c>
      <c r="C56">
        <v>78</v>
      </c>
      <c r="D56" t="s">
        <v>333</v>
      </c>
      <c r="E56" t="s">
        <v>334</v>
      </c>
      <c r="H56">
        <v>1557250614.76129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-0.0420941955464137</v>
      </c>
      <c r="AF56">
        <v>0.0472544221549154</v>
      </c>
      <c r="AG56">
        <v>3.51545340117419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1557250614.76129</v>
      </c>
      <c r="AU56">
        <v>81.1357064516129</v>
      </c>
      <c r="AV56">
        <v>95.5594806451613</v>
      </c>
      <c r="AW56">
        <v>13.8243419354839</v>
      </c>
      <c r="AX56">
        <v>12.9668290322581</v>
      </c>
      <c r="AY56">
        <v>500.015129032258</v>
      </c>
      <c r="AZ56">
        <v>101.573677419355</v>
      </c>
      <c r="BA56">
        <v>0.199918290322581</v>
      </c>
      <c r="BB56">
        <v>20.0136838709677</v>
      </c>
      <c r="BC56">
        <v>20.7176225806452</v>
      </c>
      <c r="BD56">
        <v>999.9</v>
      </c>
      <c r="BE56">
        <v>0</v>
      </c>
      <c r="BF56">
        <v>0</v>
      </c>
      <c r="BG56">
        <v>9993.94741935484</v>
      </c>
      <c r="BH56">
        <v>0</v>
      </c>
      <c r="BI56">
        <v>959.994580645161</v>
      </c>
      <c r="BJ56">
        <v>1500.00774193548</v>
      </c>
      <c r="BK56">
        <v>0.973007935483871</v>
      </c>
      <c r="BL56">
        <v>0.0269922258064516</v>
      </c>
      <c r="BM56">
        <v>0</v>
      </c>
      <c r="BN56">
        <v>2.30879677419355</v>
      </c>
      <c r="BO56">
        <v>0</v>
      </c>
      <c r="BP56">
        <v>18586.9774193548</v>
      </c>
      <c r="BQ56">
        <v>13122.1064516129</v>
      </c>
      <c r="BR56">
        <v>38.417064516129</v>
      </c>
      <c r="BS56">
        <v>41.0884193548387</v>
      </c>
      <c r="BT56">
        <v>40.0018387096774</v>
      </c>
      <c r="BU56">
        <v>38.685</v>
      </c>
      <c r="BV56">
        <v>38.137</v>
      </c>
      <c r="BW56">
        <v>1459.51677419355</v>
      </c>
      <c r="BX56">
        <v>40.4909677419355</v>
      </c>
      <c r="BY56">
        <v>0</v>
      </c>
      <c r="BZ56">
        <v>1557250649.4</v>
      </c>
      <c r="CA56">
        <v>2.27437307692308</v>
      </c>
      <c r="CB56">
        <v>-0.197829053114337</v>
      </c>
      <c r="CC56">
        <v>-103.227349987307</v>
      </c>
      <c r="CD56">
        <v>18567.8615384615</v>
      </c>
      <c r="CE56">
        <v>15</v>
      </c>
      <c r="CF56">
        <v>0</v>
      </c>
      <c r="CG56" t="s">
        <v>250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-14.3354</v>
      </c>
      <c r="CP56">
        <v>-7.94176515679443</v>
      </c>
      <c r="CQ56">
        <v>0.816683031924961</v>
      </c>
      <c r="CR56">
        <v>0</v>
      </c>
      <c r="CS56">
        <v>2.2122</v>
      </c>
      <c r="CT56">
        <v>0</v>
      </c>
      <c r="CU56">
        <v>0</v>
      </c>
      <c r="CV56">
        <v>0</v>
      </c>
      <c r="CW56">
        <v>0.857397024390244</v>
      </c>
      <c r="CX56">
        <v>0.0360410801393708</v>
      </c>
      <c r="CY56">
        <v>0.00567984605377003</v>
      </c>
      <c r="CZ56">
        <v>1</v>
      </c>
      <c r="DA56">
        <v>1</v>
      </c>
      <c r="DB56">
        <v>3</v>
      </c>
      <c r="DC56" t="s">
        <v>251</v>
      </c>
      <c r="DD56">
        <v>1.85562</v>
      </c>
      <c r="DE56">
        <v>1.85376</v>
      </c>
      <c r="DF56">
        <v>1.85475</v>
      </c>
      <c r="DG56">
        <v>1.85913</v>
      </c>
      <c r="DH56">
        <v>1.85349</v>
      </c>
      <c r="DI56">
        <v>1.85791</v>
      </c>
      <c r="DJ56">
        <v>1.85512</v>
      </c>
      <c r="DK56">
        <v>1.85378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0</v>
      </c>
      <c r="DZ56">
        <v>0</v>
      </c>
      <c r="EA56">
        <v>2</v>
      </c>
      <c r="EB56">
        <v>510.93</v>
      </c>
      <c r="EC56">
        <v>537.138</v>
      </c>
      <c r="ED56">
        <v>14.8063</v>
      </c>
      <c r="EE56">
        <v>20.4249</v>
      </c>
      <c r="EF56">
        <v>30.0011</v>
      </c>
      <c r="EG56">
        <v>20.2155</v>
      </c>
      <c r="EH56">
        <v>20.1864</v>
      </c>
      <c r="EI56">
        <v>8.18481</v>
      </c>
      <c r="EJ56">
        <v>33.2014</v>
      </c>
      <c r="EK56">
        <v>34.6738</v>
      </c>
      <c r="EL56">
        <v>14.782</v>
      </c>
      <c r="EM56">
        <v>126.67</v>
      </c>
      <c r="EN56">
        <v>13.0094</v>
      </c>
      <c r="EO56">
        <v>101.984</v>
      </c>
      <c r="EP56">
        <v>102.395</v>
      </c>
    </row>
    <row r="57" spans="1:146">
      <c r="A57">
        <v>41</v>
      </c>
      <c r="B57">
        <v>1557250627.1</v>
      </c>
      <c r="C57">
        <v>80</v>
      </c>
      <c r="D57" t="s">
        <v>335</v>
      </c>
      <c r="E57" t="s">
        <v>336</v>
      </c>
      <c r="H57">
        <v>1557250616.76129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-0.0420884305109919</v>
      </c>
      <c r="AF57">
        <v>0.0472479503976096</v>
      </c>
      <c r="AG57">
        <v>3.51507344866008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1557250616.76129</v>
      </c>
      <c r="AU57">
        <v>84.2197</v>
      </c>
      <c r="AV57">
        <v>98.8892419354839</v>
      </c>
      <c r="AW57">
        <v>13.8289032258064</v>
      </c>
      <c r="AX57">
        <v>12.9709677419355</v>
      </c>
      <c r="AY57">
        <v>500.010032258064</v>
      </c>
      <c r="AZ57">
        <v>101.573290322581</v>
      </c>
      <c r="BA57">
        <v>0.199955612903226</v>
      </c>
      <c r="BB57">
        <v>20.0139548387097</v>
      </c>
      <c r="BC57">
        <v>20.7202903225806</v>
      </c>
      <c r="BD57">
        <v>999.9</v>
      </c>
      <c r="BE57">
        <v>0</v>
      </c>
      <c r="BF57">
        <v>0</v>
      </c>
      <c r="BG57">
        <v>9992.61677419355</v>
      </c>
      <c r="BH57">
        <v>0</v>
      </c>
      <c r="BI57">
        <v>960.640064516129</v>
      </c>
      <c r="BJ57">
        <v>1500.02290322581</v>
      </c>
      <c r="BK57">
        <v>0.973007935483871</v>
      </c>
      <c r="BL57">
        <v>0.0269922258064516</v>
      </c>
      <c r="BM57">
        <v>0</v>
      </c>
      <c r="BN57">
        <v>2.26391612903226</v>
      </c>
      <c r="BO57">
        <v>0</v>
      </c>
      <c r="BP57">
        <v>18579.0387096774</v>
      </c>
      <c r="BQ57">
        <v>13122.2419354839</v>
      </c>
      <c r="BR57">
        <v>38.407</v>
      </c>
      <c r="BS57">
        <v>41.0823225806451</v>
      </c>
      <c r="BT57">
        <v>39.9897419354839</v>
      </c>
      <c r="BU57">
        <v>38.681</v>
      </c>
      <c r="BV57">
        <v>38.131</v>
      </c>
      <c r="BW57">
        <v>1459.53161290323</v>
      </c>
      <c r="BX57">
        <v>40.4912903225806</v>
      </c>
      <c r="BY57">
        <v>0</v>
      </c>
      <c r="BZ57">
        <v>1557250651.2</v>
      </c>
      <c r="CA57">
        <v>2.25321153846154</v>
      </c>
      <c r="CB57">
        <v>-1.14561708727417</v>
      </c>
      <c r="CC57">
        <v>-15.4735043077279</v>
      </c>
      <c r="CD57">
        <v>18561.8384615385</v>
      </c>
      <c r="CE57">
        <v>15</v>
      </c>
      <c r="CF57">
        <v>0</v>
      </c>
      <c r="CG57" t="s">
        <v>250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-14.5967658536585</v>
      </c>
      <c r="CP57">
        <v>-6.48831637630642</v>
      </c>
      <c r="CQ57">
        <v>0.666020539714679</v>
      </c>
      <c r="CR57">
        <v>0</v>
      </c>
      <c r="CS57">
        <v>1.764</v>
      </c>
      <c r="CT57">
        <v>0</v>
      </c>
      <c r="CU57">
        <v>0</v>
      </c>
      <c r="CV57">
        <v>0</v>
      </c>
      <c r="CW57">
        <v>0.857862121951219</v>
      </c>
      <c r="CX57">
        <v>0.00960386759581635</v>
      </c>
      <c r="CY57">
        <v>0.00499328781267912</v>
      </c>
      <c r="CZ57">
        <v>1</v>
      </c>
      <c r="DA57">
        <v>1</v>
      </c>
      <c r="DB57">
        <v>3</v>
      </c>
      <c r="DC57" t="s">
        <v>251</v>
      </c>
      <c r="DD57">
        <v>1.85562</v>
      </c>
      <c r="DE57">
        <v>1.85375</v>
      </c>
      <c r="DF57">
        <v>1.85476</v>
      </c>
      <c r="DG57">
        <v>1.85913</v>
      </c>
      <c r="DH57">
        <v>1.85349</v>
      </c>
      <c r="DI57">
        <v>1.85791</v>
      </c>
      <c r="DJ57">
        <v>1.85512</v>
      </c>
      <c r="DK57">
        <v>1.85378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0</v>
      </c>
      <c r="DZ57">
        <v>0</v>
      </c>
      <c r="EA57">
        <v>2</v>
      </c>
      <c r="EB57">
        <v>511.19</v>
      </c>
      <c r="EC57">
        <v>536.922</v>
      </c>
      <c r="ED57">
        <v>14.7948</v>
      </c>
      <c r="EE57">
        <v>20.4299</v>
      </c>
      <c r="EF57">
        <v>30.001</v>
      </c>
      <c r="EG57">
        <v>20.2198</v>
      </c>
      <c r="EH57">
        <v>20.1901</v>
      </c>
      <c r="EI57">
        <v>8.30484</v>
      </c>
      <c r="EJ57">
        <v>33.2014</v>
      </c>
      <c r="EK57">
        <v>34.6738</v>
      </c>
      <c r="EL57">
        <v>14.782</v>
      </c>
      <c r="EM57">
        <v>126.67</v>
      </c>
      <c r="EN57">
        <v>13.01</v>
      </c>
      <c r="EO57">
        <v>101.983</v>
      </c>
      <c r="EP57">
        <v>102.393</v>
      </c>
    </row>
    <row r="58" spans="1:146">
      <c r="A58">
        <v>42</v>
      </c>
      <c r="B58">
        <v>1557250629.1</v>
      </c>
      <c r="C58">
        <v>82</v>
      </c>
      <c r="D58" t="s">
        <v>337</v>
      </c>
      <c r="E58" t="s">
        <v>338</v>
      </c>
      <c r="H58">
        <v>1557250618.76129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-0.0420676784950069</v>
      </c>
      <c r="AF58">
        <v>0.04722465444169</v>
      </c>
      <c r="AG58">
        <v>3.51370560621315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1557250618.76129</v>
      </c>
      <c r="AU58">
        <v>87.3456483870968</v>
      </c>
      <c r="AV58">
        <v>102.218277419355</v>
      </c>
      <c r="AW58">
        <v>13.8321419354839</v>
      </c>
      <c r="AX58">
        <v>12.9740903225806</v>
      </c>
      <c r="AY58">
        <v>500.017193548387</v>
      </c>
      <c r="AZ58">
        <v>101.573</v>
      </c>
      <c r="BA58">
        <v>0.200004838709677</v>
      </c>
      <c r="BB58">
        <v>20.0124193548387</v>
      </c>
      <c r="BC58">
        <v>20.7215258064516</v>
      </c>
      <c r="BD58">
        <v>999.9</v>
      </c>
      <c r="BE58">
        <v>0</v>
      </c>
      <c r="BF58">
        <v>0</v>
      </c>
      <c r="BG58">
        <v>9987.71838709677</v>
      </c>
      <c r="BH58">
        <v>0</v>
      </c>
      <c r="BI58">
        <v>960.985064516129</v>
      </c>
      <c r="BJ58">
        <v>1500.02580645161</v>
      </c>
      <c r="BK58">
        <v>0.973007774193549</v>
      </c>
      <c r="BL58">
        <v>0.0269923709677419</v>
      </c>
      <c r="BM58">
        <v>0</v>
      </c>
      <c r="BN58">
        <v>2.2743064516129</v>
      </c>
      <c r="BO58">
        <v>0</v>
      </c>
      <c r="BP58">
        <v>18547.2677419355</v>
      </c>
      <c r="BQ58">
        <v>13122.2677419355</v>
      </c>
      <c r="BR58">
        <v>38.401</v>
      </c>
      <c r="BS58">
        <v>41.0762258064516</v>
      </c>
      <c r="BT58">
        <v>39.9776451612903</v>
      </c>
      <c r="BU58">
        <v>38.675</v>
      </c>
      <c r="BV58">
        <v>38.1229677419355</v>
      </c>
      <c r="BW58">
        <v>1459.53451612903</v>
      </c>
      <c r="BX58">
        <v>40.4912903225806</v>
      </c>
      <c r="BY58">
        <v>0</v>
      </c>
      <c r="BZ58">
        <v>1557250653.6</v>
      </c>
      <c r="CA58">
        <v>2.26003846153846</v>
      </c>
      <c r="CB58">
        <v>0.228977786470442</v>
      </c>
      <c r="CC58">
        <v>-876.888886293677</v>
      </c>
      <c r="CD58">
        <v>18508.4384615385</v>
      </c>
      <c r="CE58">
        <v>15</v>
      </c>
      <c r="CF58">
        <v>0</v>
      </c>
      <c r="CG58" t="s">
        <v>250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-14.8110487804878</v>
      </c>
      <c r="CP58">
        <v>-5.27225435540103</v>
      </c>
      <c r="CQ58">
        <v>0.53928646495068</v>
      </c>
      <c r="CR58">
        <v>0</v>
      </c>
      <c r="CS58">
        <v>2.695</v>
      </c>
      <c r="CT58">
        <v>0</v>
      </c>
      <c r="CU58">
        <v>0</v>
      </c>
      <c r="CV58">
        <v>0</v>
      </c>
      <c r="CW58">
        <v>0.858132219512195</v>
      </c>
      <c r="CX58">
        <v>-0.0211787665505203</v>
      </c>
      <c r="CY58">
        <v>0.00445089832813828</v>
      </c>
      <c r="CZ58">
        <v>1</v>
      </c>
      <c r="DA58">
        <v>1</v>
      </c>
      <c r="DB58">
        <v>3</v>
      </c>
      <c r="DC58" t="s">
        <v>251</v>
      </c>
      <c r="DD58">
        <v>1.85562</v>
      </c>
      <c r="DE58">
        <v>1.85376</v>
      </c>
      <c r="DF58">
        <v>1.85476</v>
      </c>
      <c r="DG58">
        <v>1.85913</v>
      </c>
      <c r="DH58">
        <v>1.85349</v>
      </c>
      <c r="DI58">
        <v>1.85791</v>
      </c>
      <c r="DJ58">
        <v>1.85512</v>
      </c>
      <c r="DK58">
        <v>1.85378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0</v>
      </c>
      <c r="DZ58">
        <v>0</v>
      </c>
      <c r="EA58">
        <v>2</v>
      </c>
      <c r="EB58">
        <v>510.896</v>
      </c>
      <c r="EC58">
        <v>537.186</v>
      </c>
      <c r="ED58">
        <v>14.7848</v>
      </c>
      <c r="EE58">
        <v>20.4347</v>
      </c>
      <c r="EF58">
        <v>30.0011</v>
      </c>
      <c r="EG58">
        <v>20.2241</v>
      </c>
      <c r="EH58">
        <v>20.1937</v>
      </c>
      <c r="EI58">
        <v>8.46478</v>
      </c>
      <c r="EJ58">
        <v>33.2014</v>
      </c>
      <c r="EK58">
        <v>34.6738</v>
      </c>
      <c r="EL58">
        <v>14.7787</v>
      </c>
      <c r="EM58">
        <v>131.67</v>
      </c>
      <c r="EN58">
        <v>13.0153</v>
      </c>
      <c r="EO58">
        <v>101.981</v>
      </c>
      <c r="EP58">
        <v>102.393</v>
      </c>
    </row>
    <row r="59" spans="1:146">
      <c r="A59">
        <v>43</v>
      </c>
      <c r="B59">
        <v>1557250631.1</v>
      </c>
      <c r="C59">
        <v>84</v>
      </c>
      <c r="D59" t="s">
        <v>339</v>
      </c>
      <c r="E59" t="s">
        <v>340</v>
      </c>
      <c r="H59">
        <v>1557250620.76129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-0.0420673696212426</v>
      </c>
      <c r="AF59">
        <v>0.0472243077038307</v>
      </c>
      <c r="AG59">
        <v>3.5136852453927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1557250620.76129</v>
      </c>
      <c r="AU59">
        <v>90.503564516129</v>
      </c>
      <c r="AV59">
        <v>105.5424</v>
      </c>
      <c r="AW59">
        <v>13.8342741935484</v>
      </c>
      <c r="AX59">
        <v>12.9763548387097</v>
      </c>
      <c r="AY59">
        <v>500.021774193548</v>
      </c>
      <c r="AZ59">
        <v>101.572870967742</v>
      </c>
      <c r="BA59">
        <v>0.199982935483871</v>
      </c>
      <c r="BB59">
        <v>20.0102612903226</v>
      </c>
      <c r="BC59">
        <v>20.7220322580645</v>
      </c>
      <c r="BD59">
        <v>999.9</v>
      </c>
      <c r="BE59">
        <v>0</v>
      </c>
      <c r="BF59">
        <v>0</v>
      </c>
      <c r="BG59">
        <v>9987.65774193548</v>
      </c>
      <c r="BH59">
        <v>0</v>
      </c>
      <c r="BI59">
        <v>959.424548387097</v>
      </c>
      <c r="BJ59">
        <v>1500.0235483871</v>
      </c>
      <c r="BK59">
        <v>0.973008419354839</v>
      </c>
      <c r="BL59">
        <v>0.0269917225806452</v>
      </c>
      <c r="BM59">
        <v>0</v>
      </c>
      <c r="BN59">
        <v>2.25210967741936</v>
      </c>
      <c r="BO59">
        <v>0</v>
      </c>
      <c r="BP59">
        <v>18479.4838709677</v>
      </c>
      <c r="BQ59">
        <v>13122.2483870968</v>
      </c>
      <c r="BR59">
        <v>38.395</v>
      </c>
      <c r="BS59">
        <v>41.0701290322581</v>
      </c>
      <c r="BT59">
        <v>39.9715483870968</v>
      </c>
      <c r="BU59">
        <v>38.669</v>
      </c>
      <c r="BV59">
        <v>38.120935483871</v>
      </c>
      <c r="BW59">
        <v>1459.53322580645</v>
      </c>
      <c r="BX59">
        <v>40.4903225806452</v>
      </c>
      <c r="BY59">
        <v>0</v>
      </c>
      <c r="BZ59">
        <v>1557250655.4</v>
      </c>
      <c r="CA59">
        <v>2.2216</v>
      </c>
      <c r="CB59">
        <v>-0.429955549816635</v>
      </c>
      <c r="CC59">
        <v>-2480.20171364762</v>
      </c>
      <c r="CD59">
        <v>18420.5653846154</v>
      </c>
      <c r="CE59">
        <v>15</v>
      </c>
      <c r="CF59">
        <v>0</v>
      </c>
      <c r="CG59" t="s">
        <v>250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-14.9920707317073</v>
      </c>
      <c r="CP59">
        <v>-4.27691916376257</v>
      </c>
      <c r="CQ59">
        <v>0.431030844487334</v>
      </c>
      <c r="CR59">
        <v>0</v>
      </c>
      <c r="CS59">
        <v>2.1598</v>
      </c>
      <c r="CT59">
        <v>0</v>
      </c>
      <c r="CU59">
        <v>0</v>
      </c>
      <c r="CV59">
        <v>0</v>
      </c>
      <c r="CW59">
        <v>0.858002365853658</v>
      </c>
      <c r="CX59">
        <v>-0.0374990174216032</v>
      </c>
      <c r="CY59">
        <v>0.00457349044137742</v>
      </c>
      <c r="CZ59">
        <v>1</v>
      </c>
      <c r="DA59">
        <v>1</v>
      </c>
      <c r="DB59">
        <v>3</v>
      </c>
      <c r="DC59" t="s">
        <v>251</v>
      </c>
      <c r="DD59">
        <v>1.85562</v>
      </c>
      <c r="DE59">
        <v>1.85376</v>
      </c>
      <c r="DF59">
        <v>1.85477</v>
      </c>
      <c r="DG59">
        <v>1.85913</v>
      </c>
      <c r="DH59">
        <v>1.85349</v>
      </c>
      <c r="DI59">
        <v>1.85791</v>
      </c>
      <c r="DJ59">
        <v>1.85513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0</v>
      </c>
      <c r="DZ59">
        <v>0</v>
      </c>
      <c r="EA59">
        <v>2</v>
      </c>
      <c r="EB59">
        <v>510.864</v>
      </c>
      <c r="EC59">
        <v>537.15</v>
      </c>
      <c r="ED59">
        <v>14.779</v>
      </c>
      <c r="EE59">
        <v>20.4396</v>
      </c>
      <c r="EF59">
        <v>30.0008</v>
      </c>
      <c r="EG59">
        <v>20.2285</v>
      </c>
      <c r="EH59">
        <v>20.1979</v>
      </c>
      <c r="EI59">
        <v>8.61663</v>
      </c>
      <c r="EJ59">
        <v>33.2014</v>
      </c>
      <c r="EK59">
        <v>34.6738</v>
      </c>
      <c r="EL59">
        <v>14.7787</v>
      </c>
      <c r="EM59">
        <v>136.67</v>
      </c>
      <c r="EN59">
        <v>13.0217</v>
      </c>
      <c r="EO59">
        <v>101.98</v>
      </c>
      <c r="EP59">
        <v>102.392</v>
      </c>
    </row>
    <row r="60" spans="1:146">
      <c r="A60">
        <v>44</v>
      </c>
      <c r="B60">
        <v>1557250633.1</v>
      </c>
      <c r="C60">
        <v>86</v>
      </c>
      <c r="D60" t="s">
        <v>341</v>
      </c>
      <c r="E60" t="s">
        <v>342</v>
      </c>
      <c r="H60">
        <v>1557250622.76129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-0.042060968166146</v>
      </c>
      <c r="AF60">
        <v>0.0472171215096866</v>
      </c>
      <c r="AG60">
        <v>3.5132632524257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1557250622.76129</v>
      </c>
      <c r="AU60">
        <v>93.6844774193548</v>
      </c>
      <c r="AV60">
        <v>108.862293548387</v>
      </c>
      <c r="AW60">
        <v>13.8354322580645</v>
      </c>
      <c r="AX60">
        <v>12.9779967741935</v>
      </c>
      <c r="AY60">
        <v>500.017838709677</v>
      </c>
      <c r="AZ60">
        <v>101.572774193548</v>
      </c>
      <c r="BA60">
        <v>0.199990741935484</v>
      </c>
      <c r="BB60">
        <v>20.0080064516129</v>
      </c>
      <c r="BC60">
        <v>20.7227419354839</v>
      </c>
      <c r="BD60">
        <v>999.9</v>
      </c>
      <c r="BE60">
        <v>0</v>
      </c>
      <c r="BF60">
        <v>0</v>
      </c>
      <c r="BG60">
        <v>9986.14741935484</v>
      </c>
      <c r="BH60">
        <v>0</v>
      </c>
      <c r="BI60">
        <v>954.272161290323</v>
      </c>
      <c r="BJ60">
        <v>1500.02741935484</v>
      </c>
      <c r="BK60">
        <v>0.973007290322581</v>
      </c>
      <c r="BL60">
        <v>0.0269928741935484</v>
      </c>
      <c r="BM60">
        <v>0</v>
      </c>
      <c r="BN60">
        <v>2.23370967741935</v>
      </c>
      <c r="BO60">
        <v>0</v>
      </c>
      <c r="BP60">
        <v>18371.635483871</v>
      </c>
      <c r="BQ60">
        <v>13122.2741935484</v>
      </c>
      <c r="BR60">
        <v>38.389</v>
      </c>
      <c r="BS60">
        <v>41.0680967741935</v>
      </c>
      <c r="BT60">
        <v>39.9654516129032</v>
      </c>
      <c r="BU60">
        <v>38.663</v>
      </c>
      <c r="BV60">
        <v>38.1148387096774</v>
      </c>
      <c r="BW60">
        <v>1459.53516129032</v>
      </c>
      <c r="BX60">
        <v>40.491935483871</v>
      </c>
      <c r="BY60">
        <v>0</v>
      </c>
      <c r="BZ60">
        <v>1557250657.2</v>
      </c>
      <c r="CA60">
        <v>2.17736153846154</v>
      </c>
      <c r="CB60">
        <v>-0.555418795673713</v>
      </c>
      <c r="CC60">
        <v>-4412.94017593578</v>
      </c>
      <c r="CD60">
        <v>18296.65</v>
      </c>
      <c r="CE60">
        <v>15</v>
      </c>
      <c r="CF60">
        <v>0</v>
      </c>
      <c r="CG60" t="s">
        <v>250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-15.1353975609756</v>
      </c>
      <c r="CP60">
        <v>-3.70828850174288</v>
      </c>
      <c r="CQ60">
        <v>0.371279448031582</v>
      </c>
      <c r="CR60">
        <v>0</v>
      </c>
      <c r="CS60">
        <v>2.0565</v>
      </c>
      <c r="CT60">
        <v>0</v>
      </c>
      <c r="CU60">
        <v>0</v>
      </c>
      <c r="CV60">
        <v>0</v>
      </c>
      <c r="CW60">
        <v>0.857630951219512</v>
      </c>
      <c r="CX60">
        <v>-0.0400489128919898</v>
      </c>
      <c r="CY60">
        <v>0.00461912669895891</v>
      </c>
      <c r="CZ60">
        <v>1</v>
      </c>
      <c r="DA60">
        <v>1</v>
      </c>
      <c r="DB60">
        <v>3</v>
      </c>
      <c r="DC60" t="s">
        <v>251</v>
      </c>
      <c r="DD60">
        <v>1.85562</v>
      </c>
      <c r="DE60">
        <v>1.85376</v>
      </c>
      <c r="DF60">
        <v>1.85477</v>
      </c>
      <c r="DG60">
        <v>1.85913</v>
      </c>
      <c r="DH60">
        <v>1.85349</v>
      </c>
      <c r="DI60">
        <v>1.85791</v>
      </c>
      <c r="DJ60">
        <v>1.85514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0</v>
      </c>
      <c r="DZ60">
        <v>0</v>
      </c>
      <c r="EA60">
        <v>2</v>
      </c>
      <c r="EB60">
        <v>511.169</v>
      </c>
      <c r="EC60">
        <v>536.836</v>
      </c>
      <c r="ED60">
        <v>14.7752</v>
      </c>
      <c r="EE60">
        <v>20.4444</v>
      </c>
      <c r="EF60">
        <v>30.0007</v>
      </c>
      <c r="EG60">
        <v>20.2328</v>
      </c>
      <c r="EH60">
        <v>20.2023</v>
      </c>
      <c r="EI60">
        <v>8.73428</v>
      </c>
      <c r="EJ60">
        <v>33.2014</v>
      </c>
      <c r="EK60">
        <v>34.6738</v>
      </c>
      <c r="EL60">
        <v>14.8032</v>
      </c>
      <c r="EM60">
        <v>136.67</v>
      </c>
      <c r="EN60">
        <v>13.0211</v>
      </c>
      <c r="EO60">
        <v>101.98</v>
      </c>
      <c r="EP60">
        <v>102.392</v>
      </c>
    </row>
    <row r="61" spans="1:146">
      <c r="A61">
        <v>45</v>
      </c>
      <c r="B61">
        <v>1557250635.1</v>
      </c>
      <c r="C61">
        <v>88</v>
      </c>
      <c r="D61" t="s">
        <v>343</v>
      </c>
      <c r="E61" t="s">
        <v>344</v>
      </c>
      <c r="H61">
        <v>1557250624.76129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-0.0420478507764467</v>
      </c>
      <c r="AF61">
        <v>0.0472023960906027</v>
      </c>
      <c r="AG61">
        <v>3.51239846457501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1557250624.76129</v>
      </c>
      <c r="AU61">
        <v>96.8820129032258</v>
      </c>
      <c r="AV61">
        <v>112.187048387097</v>
      </c>
      <c r="AW61">
        <v>13.835964516129</v>
      </c>
      <c r="AX61">
        <v>12.9793806451613</v>
      </c>
      <c r="AY61">
        <v>500.013870967742</v>
      </c>
      <c r="AZ61">
        <v>101.572483870968</v>
      </c>
      <c r="BA61">
        <v>0.200013741935484</v>
      </c>
      <c r="BB61">
        <v>20.0057870967742</v>
      </c>
      <c r="BC61">
        <v>20.7232903225806</v>
      </c>
      <c r="BD61">
        <v>999.9</v>
      </c>
      <c r="BE61">
        <v>0</v>
      </c>
      <c r="BF61">
        <v>0</v>
      </c>
      <c r="BG61">
        <v>9983.06161290323</v>
      </c>
      <c r="BH61">
        <v>0</v>
      </c>
      <c r="BI61">
        <v>945.679451612903</v>
      </c>
      <c r="BJ61">
        <v>1500.01870967742</v>
      </c>
      <c r="BK61">
        <v>0.973007451612903</v>
      </c>
      <c r="BL61">
        <v>0.0269927290322581</v>
      </c>
      <c r="BM61">
        <v>0</v>
      </c>
      <c r="BN61">
        <v>2.2341935483871</v>
      </c>
      <c r="BO61">
        <v>0</v>
      </c>
      <c r="BP61">
        <v>18244.9064516129</v>
      </c>
      <c r="BQ61">
        <v>13122.2064516129</v>
      </c>
      <c r="BR61">
        <v>38.3769032258065</v>
      </c>
      <c r="BS61">
        <v>41.066064516129</v>
      </c>
      <c r="BT61">
        <v>39.9593548387097</v>
      </c>
      <c r="BU61">
        <v>38.657</v>
      </c>
      <c r="BV61">
        <v>38.1087419354839</v>
      </c>
      <c r="BW61">
        <v>1459.52741935484</v>
      </c>
      <c r="BX61">
        <v>40.4909677419355</v>
      </c>
      <c r="BY61">
        <v>0</v>
      </c>
      <c r="BZ61">
        <v>1557250659.6</v>
      </c>
      <c r="CA61">
        <v>2.21270384615385</v>
      </c>
      <c r="CB61">
        <v>-0.712099140828192</v>
      </c>
      <c r="CC61">
        <v>-6540.17093809931</v>
      </c>
      <c r="CD61">
        <v>18099.9</v>
      </c>
      <c r="CE61">
        <v>15</v>
      </c>
      <c r="CF61">
        <v>0</v>
      </c>
      <c r="CG61" t="s">
        <v>250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-15.2616219512195</v>
      </c>
      <c r="CP61">
        <v>-3.3874473867594</v>
      </c>
      <c r="CQ61">
        <v>0.337682242404331</v>
      </c>
      <c r="CR61">
        <v>0</v>
      </c>
      <c r="CS61">
        <v>2.1995</v>
      </c>
      <c r="CT61">
        <v>0</v>
      </c>
      <c r="CU61">
        <v>0</v>
      </c>
      <c r="CV61">
        <v>0</v>
      </c>
      <c r="CW61">
        <v>0.85691887804878</v>
      </c>
      <c r="CX61">
        <v>-0.0379232195121936</v>
      </c>
      <c r="CY61">
        <v>0.00452169027965516</v>
      </c>
      <c r="CZ61">
        <v>1</v>
      </c>
      <c r="DA61">
        <v>1</v>
      </c>
      <c r="DB61">
        <v>3</v>
      </c>
      <c r="DC61" t="s">
        <v>251</v>
      </c>
      <c r="DD61">
        <v>1.85562</v>
      </c>
      <c r="DE61">
        <v>1.85378</v>
      </c>
      <c r="DF61">
        <v>1.85477</v>
      </c>
      <c r="DG61">
        <v>1.85913</v>
      </c>
      <c r="DH61">
        <v>1.85349</v>
      </c>
      <c r="DI61">
        <v>1.85791</v>
      </c>
      <c r="DJ61">
        <v>1.85514</v>
      </c>
      <c r="DK61">
        <v>1.85378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0</v>
      </c>
      <c r="DZ61">
        <v>0</v>
      </c>
      <c r="EA61">
        <v>2</v>
      </c>
      <c r="EB61">
        <v>511.029</v>
      </c>
      <c r="EC61">
        <v>536.989</v>
      </c>
      <c r="ED61">
        <v>14.7747</v>
      </c>
      <c r="EE61">
        <v>20.449</v>
      </c>
      <c r="EF61">
        <v>30.0007</v>
      </c>
      <c r="EG61">
        <v>20.2371</v>
      </c>
      <c r="EH61">
        <v>20.2065</v>
      </c>
      <c r="EI61">
        <v>8.89206</v>
      </c>
      <c r="EJ61">
        <v>33.2014</v>
      </c>
      <c r="EK61">
        <v>34.6738</v>
      </c>
      <c r="EL61">
        <v>14.8032</v>
      </c>
      <c r="EM61">
        <v>141.67</v>
      </c>
      <c r="EN61">
        <v>13.0261</v>
      </c>
      <c r="EO61">
        <v>101.98</v>
      </c>
      <c r="EP61">
        <v>102.39</v>
      </c>
    </row>
    <row r="62" spans="1:146">
      <c r="A62">
        <v>46</v>
      </c>
      <c r="B62">
        <v>1557250637.1</v>
      </c>
      <c r="C62">
        <v>90</v>
      </c>
      <c r="D62" t="s">
        <v>345</v>
      </c>
      <c r="E62" t="s">
        <v>346</v>
      </c>
      <c r="H62">
        <v>1557250626.76129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-0.0420568441558067</v>
      </c>
      <c r="AF62">
        <v>0.0472124919467975</v>
      </c>
      <c r="AG62">
        <v>3.51299137980162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1557250626.76129</v>
      </c>
      <c r="AU62">
        <v>100.092129032258</v>
      </c>
      <c r="AV62">
        <v>115.519916129032</v>
      </c>
      <c r="AW62">
        <v>13.8359903225806</v>
      </c>
      <c r="AX62">
        <v>12.9806322580645</v>
      </c>
      <c r="AY62">
        <v>500.011129032258</v>
      </c>
      <c r="AZ62">
        <v>101.572258064516</v>
      </c>
      <c r="BA62">
        <v>0.199984838709677</v>
      </c>
      <c r="BB62">
        <v>20.0034580645161</v>
      </c>
      <c r="BC62">
        <v>20.7230580645161</v>
      </c>
      <c r="BD62">
        <v>999.9</v>
      </c>
      <c r="BE62">
        <v>0</v>
      </c>
      <c r="BF62">
        <v>0</v>
      </c>
      <c r="BG62">
        <v>9985.21903225807</v>
      </c>
      <c r="BH62">
        <v>0</v>
      </c>
      <c r="BI62">
        <v>935.04664516129</v>
      </c>
      <c r="BJ62">
        <v>1500.01838709677</v>
      </c>
      <c r="BK62">
        <v>0.973007774193548</v>
      </c>
      <c r="BL62">
        <v>0.0269924387096774</v>
      </c>
      <c r="BM62">
        <v>0</v>
      </c>
      <c r="BN62">
        <v>2.2235064516129</v>
      </c>
      <c r="BO62">
        <v>0</v>
      </c>
      <c r="BP62">
        <v>18117.4129032258</v>
      </c>
      <c r="BQ62">
        <v>13122.2064516129</v>
      </c>
      <c r="BR62">
        <v>38.3648064516129</v>
      </c>
      <c r="BS62">
        <v>41.0640322580645</v>
      </c>
      <c r="BT62">
        <v>39.9532580645161</v>
      </c>
      <c r="BU62">
        <v>38.651</v>
      </c>
      <c r="BV62">
        <v>38.1026451612903</v>
      </c>
      <c r="BW62">
        <v>1459.52806451613</v>
      </c>
      <c r="BX62">
        <v>40.49</v>
      </c>
      <c r="BY62">
        <v>0</v>
      </c>
      <c r="BZ62">
        <v>1557250661.4</v>
      </c>
      <c r="CA62">
        <v>2.22992307692308</v>
      </c>
      <c r="CB62">
        <v>-0.274270078465339</v>
      </c>
      <c r="CC62">
        <v>-7156.15726517859</v>
      </c>
      <c r="CD62">
        <v>17947.7230769231</v>
      </c>
      <c r="CE62">
        <v>15</v>
      </c>
      <c r="CF62">
        <v>0</v>
      </c>
      <c r="CG62" t="s">
        <v>250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-15.3892829268293</v>
      </c>
      <c r="CP62">
        <v>-3.3153595818824</v>
      </c>
      <c r="CQ62">
        <v>0.329750333421262</v>
      </c>
      <c r="CR62">
        <v>0</v>
      </c>
      <c r="CS62">
        <v>2.3995</v>
      </c>
      <c r="CT62">
        <v>0</v>
      </c>
      <c r="CU62">
        <v>0</v>
      </c>
      <c r="CV62">
        <v>0</v>
      </c>
      <c r="CW62">
        <v>0.855807463414634</v>
      </c>
      <c r="CX62">
        <v>-0.0333116236933854</v>
      </c>
      <c r="CY62">
        <v>0.00417051282509373</v>
      </c>
      <c r="CZ62">
        <v>1</v>
      </c>
      <c r="DA62">
        <v>1</v>
      </c>
      <c r="DB62">
        <v>3</v>
      </c>
      <c r="DC62" t="s">
        <v>251</v>
      </c>
      <c r="DD62">
        <v>1.85562</v>
      </c>
      <c r="DE62">
        <v>1.85378</v>
      </c>
      <c r="DF62">
        <v>1.85477</v>
      </c>
      <c r="DG62">
        <v>1.85914</v>
      </c>
      <c r="DH62">
        <v>1.85349</v>
      </c>
      <c r="DI62">
        <v>1.85791</v>
      </c>
      <c r="DJ62">
        <v>1.85515</v>
      </c>
      <c r="DK62">
        <v>1.85378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0</v>
      </c>
      <c r="DZ62">
        <v>0</v>
      </c>
      <c r="EA62">
        <v>2</v>
      </c>
      <c r="EB62">
        <v>510.873</v>
      </c>
      <c r="EC62">
        <v>537.003</v>
      </c>
      <c r="ED62">
        <v>14.7826</v>
      </c>
      <c r="EE62">
        <v>20.4538</v>
      </c>
      <c r="EF62">
        <v>30.0006</v>
      </c>
      <c r="EG62">
        <v>20.2414</v>
      </c>
      <c r="EH62">
        <v>20.2107</v>
      </c>
      <c r="EI62">
        <v>9.04072</v>
      </c>
      <c r="EJ62">
        <v>33.2014</v>
      </c>
      <c r="EK62">
        <v>34.6738</v>
      </c>
      <c r="EL62">
        <v>14.8032</v>
      </c>
      <c r="EM62">
        <v>146.67</v>
      </c>
      <c r="EN62">
        <v>13.032</v>
      </c>
      <c r="EO62">
        <v>101.98</v>
      </c>
      <c r="EP62">
        <v>102.389</v>
      </c>
    </row>
    <row r="63" spans="1:146">
      <c r="A63">
        <v>47</v>
      </c>
      <c r="B63">
        <v>1557250639.1</v>
      </c>
      <c r="C63">
        <v>92</v>
      </c>
      <c r="D63" t="s">
        <v>347</v>
      </c>
      <c r="E63" t="s">
        <v>348</v>
      </c>
      <c r="H63">
        <v>1557250628.76129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-0.0420884334810032</v>
      </c>
      <c r="AF63">
        <v>0.0472479537317075</v>
      </c>
      <c r="AG63">
        <v>3.51507364440746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1557250628.76129</v>
      </c>
      <c r="AU63">
        <v>103.313787096774</v>
      </c>
      <c r="AV63">
        <v>118.857838709677</v>
      </c>
      <c r="AW63">
        <v>13.8356516129032</v>
      </c>
      <c r="AX63">
        <v>12.9817548387097</v>
      </c>
      <c r="AY63">
        <v>500.005709677419</v>
      </c>
      <c r="AZ63">
        <v>101.572258064516</v>
      </c>
      <c r="BA63">
        <v>0.19995435483871</v>
      </c>
      <c r="BB63">
        <v>20.0009870967742</v>
      </c>
      <c r="BC63">
        <v>20.7207322580645</v>
      </c>
      <c r="BD63">
        <v>999.9</v>
      </c>
      <c r="BE63">
        <v>0</v>
      </c>
      <c r="BF63">
        <v>0</v>
      </c>
      <c r="BG63">
        <v>9992.71903225807</v>
      </c>
      <c r="BH63">
        <v>0</v>
      </c>
      <c r="BI63">
        <v>924.276193548387</v>
      </c>
      <c r="BJ63">
        <v>1500.01870967742</v>
      </c>
      <c r="BK63">
        <v>0.973007935483871</v>
      </c>
      <c r="BL63">
        <v>0.0269922935483871</v>
      </c>
      <c r="BM63">
        <v>0</v>
      </c>
      <c r="BN63">
        <v>2.23855806451613</v>
      </c>
      <c r="BO63">
        <v>0</v>
      </c>
      <c r="BP63">
        <v>18006.664516129</v>
      </c>
      <c r="BQ63">
        <v>13122.2096774194</v>
      </c>
      <c r="BR63">
        <v>38.3567096774193</v>
      </c>
      <c r="BS63">
        <v>41.0640322580645</v>
      </c>
      <c r="BT63">
        <v>39.9411612903226</v>
      </c>
      <c r="BU63">
        <v>38.645</v>
      </c>
      <c r="BV63">
        <v>38.0965483870968</v>
      </c>
      <c r="BW63">
        <v>1459.52935483871</v>
      </c>
      <c r="BX63">
        <v>40.4896774193548</v>
      </c>
      <c r="BY63">
        <v>0</v>
      </c>
      <c r="BZ63">
        <v>1557250663.2</v>
      </c>
      <c r="CA63">
        <v>2.21612692307692</v>
      </c>
      <c r="CB63">
        <v>0.713562393446244</v>
      </c>
      <c r="CC63">
        <v>-6585.11453505495</v>
      </c>
      <c r="CD63">
        <v>17812.8</v>
      </c>
      <c r="CE63">
        <v>15</v>
      </c>
      <c r="CF63">
        <v>0</v>
      </c>
      <c r="CG63" t="s">
        <v>250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-15.5070682926829</v>
      </c>
      <c r="CP63">
        <v>-3.34853310104503</v>
      </c>
      <c r="CQ63">
        <v>0.333195508006368</v>
      </c>
      <c r="CR63">
        <v>0</v>
      </c>
      <c r="CS63">
        <v>2.5612</v>
      </c>
      <c r="CT63">
        <v>0</v>
      </c>
      <c r="CU63">
        <v>0</v>
      </c>
      <c r="CV63">
        <v>0</v>
      </c>
      <c r="CW63">
        <v>0.854358878048781</v>
      </c>
      <c r="CX63">
        <v>-0.0300917351916356</v>
      </c>
      <c r="CY63">
        <v>0.00383306700224044</v>
      </c>
      <c r="CZ63">
        <v>1</v>
      </c>
      <c r="DA63">
        <v>1</v>
      </c>
      <c r="DB63">
        <v>3</v>
      </c>
      <c r="DC63" t="s">
        <v>251</v>
      </c>
      <c r="DD63">
        <v>1.85562</v>
      </c>
      <c r="DE63">
        <v>1.85378</v>
      </c>
      <c r="DF63">
        <v>1.85476</v>
      </c>
      <c r="DG63">
        <v>1.85914</v>
      </c>
      <c r="DH63">
        <v>1.85349</v>
      </c>
      <c r="DI63">
        <v>1.85791</v>
      </c>
      <c r="DJ63">
        <v>1.85516</v>
      </c>
      <c r="DK63">
        <v>1.85378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0</v>
      </c>
      <c r="DZ63">
        <v>0</v>
      </c>
      <c r="EA63">
        <v>2</v>
      </c>
      <c r="EB63">
        <v>511.086</v>
      </c>
      <c r="EC63">
        <v>536.806</v>
      </c>
      <c r="ED63">
        <v>14.7928</v>
      </c>
      <c r="EE63">
        <v>20.4583</v>
      </c>
      <c r="EF63">
        <v>30.0007</v>
      </c>
      <c r="EG63">
        <v>20.2457</v>
      </c>
      <c r="EH63">
        <v>20.2147</v>
      </c>
      <c r="EI63">
        <v>9.15908</v>
      </c>
      <c r="EJ63">
        <v>33.2014</v>
      </c>
      <c r="EK63">
        <v>34.6738</v>
      </c>
      <c r="EL63">
        <v>14.8073</v>
      </c>
      <c r="EM63">
        <v>146.67</v>
      </c>
      <c r="EN63">
        <v>13.0312</v>
      </c>
      <c r="EO63">
        <v>101.98</v>
      </c>
      <c r="EP63">
        <v>102.389</v>
      </c>
    </row>
    <row r="64" spans="1:146">
      <c r="A64">
        <v>48</v>
      </c>
      <c r="B64">
        <v>1557250641.1</v>
      </c>
      <c r="C64">
        <v>94</v>
      </c>
      <c r="D64" t="s">
        <v>349</v>
      </c>
      <c r="E64" t="s">
        <v>350</v>
      </c>
      <c r="H64">
        <v>1557250630.76129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-0.0421099848735308</v>
      </c>
      <c r="AF64">
        <v>0.0472721470578254</v>
      </c>
      <c r="AG64">
        <v>3.51649392393782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1557250630.76129</v>
      </c>
      <c r="AU64">
        <v>106.545367741936</v>
      </c>
      <c r="AV64">
        <v>122.194322580645</v>
      </c>
      <c r="AW64">
        <v>13.8352548387097</v>
      </c>
      <c r="AX64">
        <v>12.9828258064516</v>
      </c>
      <c r="AY64">
        <v>500.004741935484</v>
      </c>
      <c r="AZ64">
        <v>101.572258064516</v>
      </c>
      <c r="BA64">
        <v>0.199959096774194</v>
      </c>
      <c r="BB64">
        <v>19.9986677419355</v>
      </c>
      <c r="BC64">
        <v>20.7165225806452</v>
      </c>
      <c r="BD64">
        <v>999.9</v>
      </c>
      <c r="BE64">
        <v>0</v>
      </c>
      <c r="BF64">
        <v>0</v>
      </c>
      <c r="BG64">
        <v>9997.83580645161</v>
      </c>
      <c r="BH64">
        <v>0</v>
      </c>
      <c r="BI64">
        <v>915.090967741935</v>
      </c>
      <c r="BJ64">
        <v>1500.03032258064</v>
      </c>
      <c r="BK64">
        <v>0.973007580645161</v>
      </c>
      <c r="BL64">
        <v>0.0269926677419355</v>
      </c>
      <c r="BM64">
        <v>0</v>
      </c>
      <c r="BN64">
        <v>2.26206451612903</v>
      </c>
      <c r="BO64">
        <v>0</v>
      </c>
      <c r="BP64">
        <v>17912.135483871</v>
      </c>
      <c r="BQ64">
        <v>13122.3064516129</v>
      </c>
      <c r="BR64">
        <v>38.3506129032258</v>
      </c>
      <c r="BS64">
        <v>41.06</v>
      </c>
      <c r="BT64">
        <v>39.929064516129</v>
      </c>
      <c r="BU64">
        <v>38.639</v>
      </c>
      <c r="BV64">
        <v>38.0904516129032</v>
      </c>
      <c r="BW64">
        <v>1459.54</v>
      </c>
      <c r="BX64">
        <v>40.4906451612903</v>
      </c>
      <c r="BY64">
        <v>0</v>
      </c>
      <c r="BZ64">
        <v>1557250665.6</v>
      </c>
      <c r="CA64">
        <v>2.20448846153846</v>
      </c>
      <c r="CB64">
        <v>0.330936751841783</v>
      </c>
      <c r="CC64">
        <v>-4064.32821059384</v>
      </c>
      <c r="CD64">
        <v>17660.7</v>
      </c>
      <c r="CE64">
        <v>15</v>
      </c>
      <c r="CF64">
        <v>0</v>
      </c>
      <c r="CG64" t="s">
        <v>250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-15.6134024390244</v>
      </c>
      <c r="CP64">
        <v>-3.25039651567895</v>
      </c>
      <c r="CQ64">
        <v>0.323788562813274</v>
      </c>
      <c r="CR64">
        <v>0</v>
      </c>
      <c r="CS64">
        <v>2.0775</v>
      </c>
      <c r="CT64">
        <v>0</v>
      </c>
      <c r="CU64">
        <v>0</v>
      </c>
      <c r="CV64">
        <v>0</v>
      </c>
      <c r="CW64">
        <v>0.852887268292683</v>
      </c>
      <c r="CX64">
        <v>-0.0298956585365798</v>
      </c>
      <c r="CY64">
        <v>0.00381358284917625</v>
      </c>
      <c r="CZ64">
        <v>1</v>
      </c>
      <c r="DA64">
        <v>1</v>
      </c>
      <c r="DB64">
        <v>3</v>
      </c>
      <c r="DC64" t="s">
        <v>251</v>
      </c>
      <c r="DD64">
        <v>1.85562</v>
      </c>
      <c r="DE64">
        <v>1.85378</v>
      </c>
      <c r="DF64">
        <v>1.85477</v>
      </c>
      <c r="DG64">
        <v>1.85915</v>
      </c>
      <c r="DH64">
        <v>1.85349</v>
      </c>
      <c r="DI64">
        <v>1.85791</v>
      </c>
      <c r="DJ64">
        <v>1.85515</v>
      </c>
      <c r="DK64">
        <v>1.85378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0</v>
      </c>
      <c r="DZ64">
        <v>0</v>
      </c>
      <c r="EA64">
        <v>2</v>
      </c>
      <c r="EB64">
        <v>511.007</v>
      </c>
      <c r="EC64">
        <v>536.838</v>
      </c>
      <c r="ED64">
        <v>14.7986</v>
      </c>
      <c r="EE64">
        <v>20.4629</v>
      </c>
      <c r="EF64">
        <v>30.0007</v>
      </c>
      <c r="EG64">
        <v>20.25</v>
      </c>
      <c r="EH64">
        <v>20.219</v>
      </c>
      <c r="EI64">
        <v>9.31755</v>
      </c>
      <c r="EJ64">
        <v>33.2014</v>
      </c>
      <c r="EK64">
        <v>34.6738</v>
      </c>
      <c r="EL64">
        <v>14.8073</v>
      </c>
      <c r="EM64">
        <v>151.67</v>
      </c>
      <c r="EN64">
        <v>13.0332</v>
      </c>
      <c r="EO64">
        <v>101.979</v>
      </c>
      <c r="EP64">
        <v>102.389</v>
      </c>
    </row>
    <row r="65" spans="1:146">
      <c r="A65">
        <v>49</v>
      </c>
      <c r="B65">
        <v>1557250643.1</v>
      </c>
      <c r="C65">
        <v>96</v>
      </c>
      <c r="D65" t="s">
        <v>351</v>
      </c>
      <c r="E65" t="s">
        <v>352</v>
      </c>
      <c r="H65">
        <v>1557250632.76129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-0.0421190863680296</v>
      </c>
      <c r="AF65">
        <v>0.047282364282735</v>
      </c>
      <c r="AG65">
        <v>3.51709365313864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1557250632.76129</v>
      </c>
      <c r="AU65">
        <v>109.783270967742</v>
      </c>
      <c r="AV65">
        <v>125.529258064516</v>
      </c>
      <c r="AW65">
        <v>13.8349709677419</v>
      </c>
      <c r="AX65">
        <v>12.9838580645161</v>
      </c>
      <c r="AY65">
        <v>500.009580645161</v>
      </c>
      <c r="AZ65">
        <v>101.572096774194</v>
      </c>
      <c r="BA65">
        <v>0.199979322580645</v>
      </c>
      <c r="BB65">
        <v>19.9966064516129</v>
      </c>
      <c r="BC65">
        <v>20.712735483871</v>
      </c>
      <c r="BD65">
        <v>999.9</v>
      </c>
      <c r="BE65">
        <v>0</v>
      </c>
      <c r="BF65">
        <v>0</v>
      </c>
      <c r="BG65">
        <v>10000.0125806452</v>
      </c>
      <c r="BH65">
        <v>0</v>
      </c>
      <c r="BI65">
        <v>907.572064516129</v>
      </c>
      <c r="BJ65">
        <v>1500.02451612903</v>
      </c>
      <c r="BK65">
        <v>0.973007419354839</v>
      </c>
      <c r="BL65">
        <v>0.0269928129032258</v>
      </c>
      <c r="BM65">
        <v>0</v>
      </c>
      <c r="BN65">
        <v>2.23702258064516</v>
      </c>
      <c r="BO65">
        <v>0</v>
      </c>
      <c r="BP65">
        <v>17823.9161290323</v>
      </c>
      <c r="BQ65">
        <v>13122.2580645161</v>
      </c>
      <c r="BR65">
        <v>38.3445161290322</v>
      </c>
      <c r="BS65">
        <v>41.058</v>
      </c>
      <c r="BT65">
        <v>39.9210322580645</v>
      </c>
      <c r="BU65">
        <v>38.633</v>
      </c>
      <c r="BV65">
        <v>38.0843548387097</v>
      </c>
      <c r="BW65">
        <v>1459.53419354839</v>
      </c>
      <c r="BX65">
        <v>40.4906451612903</v>
      </c>
      <c r="BY65">
        <v>0</v>
      </c>
      <c r="BZ65">
        <v>1557250667.4</v>
      </c>
      <c r="CA65">
        <v>2.23215</v>
      </c>
      <c r="CB65">
        <v>-0.17686496103754</v>
      </c>
      <c r="CC65">
        <v>-1682.15042337289</v>
      </c>
      <c r="CD65">
        <v>17557.9730769231</v>
      </c>
      <c r="CE65">
        <v>15</v>
      </c>
      <c r="CF65">
        <v>0</v>
      </c>
      <c r="CG65" t="s">
        <v>250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-15.7159463414634</v>
      </c>
      <c r="CP65">
        <v>-3.12045993031392</v>
      </c>
      <c r="CQ65">
        <v>0.311773419991898</v>
      </c>
      <c r="CR65">
        <v>0</v>
      </c>
      <c r="CS65">
        <v>2.1338</v>
      </c>
      <c r="CT65">
        <v>0</v>
      </c>
      <c r="CU65">
        <v>0</v>
      </c>
      <c r="CV65">
        <v>0</v>
      </c>
      <c r="CW65">
        <v>0.851520170731707</v>
      </c>
      <c r="CX65">
        <v>-0.0282961254355441</v>
      </c>
      <c r="CY65">
        <v>0.00364545359954842</v>
      </c>
      <c r="CZ65">
        <v>1</v>
      </c>
      <c r="DA65">
        <v>1</v>
      </c>
      <c r="DB65">
        <v>3</v>
      </c>
      <c r="DC65" t="s">
        <v>251</v>
      </c>
      <c r="DD65">
        <v>1.85562</v>
      </c>
      <c r="DE65">
        <v>1.85377</v>
      </c>
      <c r="DF65">
        <v>1.85478</v>
      </c>
      <c r="DG65">
        <v>1.85915</v>
      </c>
      <c r="DH65">
        <v>1.85349</v>
      </c>
      <c r="DI65">
        <v>1.85791</v>
      </c>
      <c r="DJ65">
        <v>1.85514</v>
      </c>
      <c r="DK65">
        <v>1.85378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0</v>
      </c>
      <c r="DZ65">
        <v>0</v>
      </c>
      <c r="EA65">
        <v>2</v>
      </c>
      <c r="EB65">
        <v>510.99</v>
      </c>
      <c r="EC65">
        <v>536.783</v>
      </c>
      <c r="ED65">
        <v>14.803</v>
      </c>
      <c r="EE65">
        <v>20.4673</v>
      </c>
      <c r="EF65">
        <v>30.0007</v>
      </c>
      <c r="EG65">
        <v>20.2543</v>
      </c>
      <c r="EH65">
        <v>20.2233</v>
      </c>
      <c r="EI65">
        <v>9.4658</v>
      </c>
      <c r="EJ65">
        <v>33.2014</v>
      </c>
      <c r="EK65">
        <v>34.6738</v>
      </c>
      <c r="EL65">
        <v>14.8128</v>
      </c>
      <c r="EM65">
        <v>156.67</v>
      </c>
      <c r="EN65">
        <v>13.037</v>
      </c>
      <c r="EO65">
        <v>101.978</v>
      </c>
      <c r="EP65">
        <v>102.389</v>
      </c>
    </row>
    <row r="66" spans="1:146">
      <c r="A66">
        <v>50</v>
      </c>
      <c r="B66">
        <v>1557250645.1</v>
      </c>
      <c r="C66">
        <v>98</v>
      </c>
      <c r="D66" t="s">
        <v>353</v>
      </c>
      <c r="E66" t="s">
        <v>354</v>
      </c>
      <c r="H66">
        <v>1557250634.76129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-0.0421151880182029</v>
      </c>
      <c r="AF66">
        <v>0.0472779880435403</v>
      </c>
      <c r="AG66">
        <v>3.51683678290213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1557250634.76129</v>
      </c>
      <c r="AU66">
        <v>113.027974193548</v>
      </c>
      <c r="AV66">
        <v>128.868774193548</v>
      </c>
      <c r="AW66">
        <v>13.8348419354839</v>
      </c>
      <c r="AX66">
        <v>12.9848032258065</v>
      </c>
      <c r="AY66">
        <v>500.009129032258</v>
      </c>
      <c r="AZ66">
        <v>101.571935483871</v>
      </c>
      <c r="BA66">
        <v>0.200005483870968</v>
      </c>
      <c r="BB66">
        <v>19.9949903225806</v>
      </c>
      <c r="BC66">
        <v>20.7106548387097</v>
      </c>
      <c r="BD66">
        <v>999.9</v>
      </c>
      <c r="BE66">
        <v>0</v>
      </c>
      <c r="BF66">
        <v>0</v>
      </c>
      <c r="BG66">
        <v>9999.10290322581</v>
      </c>
      <c r="BH66">
        <v>0</v>
      </c>
      <c r="BI66">
        <v>900.129806451613</v>
      </c>
      <c r="BJ66">
        <v>1500.01548387097</v>
      </c>
      <c r="BK66">
        <v>0.973007419354839</v>
      </c>
      <c r="BL66">
        <v>0.0269928129032258</v>
      </c>
      <c r="BM66">
        <v>0</v>
      </c>
      <c r="BN66">
        <v>2.22302580645161</v>
      </c>
      <c r="BO66">
        <v>0</v>
      </c>
      <c r="BP66">
        <v>17706.8483870968</v>
      </c>
      <c r="BQ66">
        <v>13122.1774193548</v>
      </c>
      <c r="BR66">
        <v>38.3384193548387</v>
      </c>
      <c r="BS66">
        <v>41.052</v>
      </c>
      <c r="BT66">
        <v>39.913</v>
      </c>
      <c r="BU66">
        <v>38.627</v>
      </c>
      <c r="BV66">
        <v>38.0782580645161</v>
      </c>
      <c r="BW66">
        <v>1459.52516129032</v>
      </c>
      <c r="BX66">
        <v>40.4906451612903</v>
      </c>
      <c r="BY66">
        <v>0</v>
      </c>
      <c r="BZ66">
        <v>1557250669.2</v>
      </c>
      <c r="CA66">
        <v>2.19136538461538</v>
      </c>
      <c r="CB66">
        <v>0.658471789959259</v>
      </c>
      <c r="CC66">
        <v>-344.420510890716</v>
      </c>
      <c r="CD66">
        <v>17459.2730769231</v>
      </c>
      <c r="CE66">
        <v>15</v>
      </c>
      <c r="CF66">
        <v>0</v>
      </c>
      <c r="CG66" t="s">
        <v>250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-15.8109926829268</v>
      </c>
      <c r="CP66">
        <v>-3.03848780487813</v>
      </c>
      <c r="CQ66">
        <v>0.304404743713433</v>
      </c>
      <c r="CR66">
        <v>0</v>
      </c>
      <c r="CS66">
        <v>2.1078</v>
      </c>
      <c r="CT66">
        <v>0</v>
      </c>
      <c r="CU66">
        <v>0</v>
      </c>
      <c r="CV66">
        <v>0</v>
      </c>
      <c r="CW66">
        <v>0.850384804878049</v>
      </c>
      <c r="CX66">
        <v>-0.0274755052264855</v>
      </c>
      <c r="CY66">
        <v>0.00356003594267628</v>
      </c>
      <c r="CZ66">
        <v>1</v>
      </c>
      <c r="DA66">
        <v>1</v>
      </c>
      <c r="DB66">
        <v>3</v>
      </c>
      <c r="DC66" t="s">
        <v>251</v>
      </c>
      <c r="DD66">
        <v>1.85562</v>
      </c>
      <c r="DE66">
        <v>1.85376</v>
      </c>
      <c r="DF66">
        <v>1.85478</v>
      </c>
      <c r="DG66">
        <v>1.85914</v>
      </c>
      <c r="DH66">
        <v>1.85349</v>
      </c>
      <c r="DI66">
        <v>1.85791</v>
      </c>
      <c r="DJ66">
        <v>1.85515</v>
      </c>
      <c r="DK66">
        <v>1.85377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0</v>
      </c>
      <c r="DZ66">
        <v>0</v>
      </c>
      <c r="EA66">
        <v>2</v>
      </c>
      <c r="EB66">
        <v>511.345</v>
      </c>
      <c r="EC66">
        <v>536.73</v>
      </c>
      <c r="ED66">
        <v>14.8065</v>
      </c>
      <c r="EE66">
        <v>20.4717</v>
      </c>
      <c r="EF66">
        <v>30.0007</v>
      </c>
      <c r="EG66">
        <v>20.2591</v>
      </c>
      <c r="EH66">
        <v>20.2277</v>
      </c>
      <c r="EI66">
        <v>9.58441</v>
      </c>
      <c r="EJ66">
        <v>33.2014</v>
      </c>
      <c r="EK66">
        <v>34.6738</v>
      </c>
      <c r="EL66">
        <v>14.8128</v>
      </c>
      <c r="EM66">
        <v>156.67</v>
      </c>
      <c r="EN66">
        <v>13.04</v>
      </c>
      <c r="EO66">
        <v>101.978</v>
      </c>
      <c r="EP66">
        <v>102.388</v>
      </c>
    </row>
    <row r="67" spans="1:146">
      <c r="A67">
        <v>51</v>
      </c>
      <c r="B67">
        <v>1557250647.1</v>
      </c>
      <c r="C67">
        <v>100</v>
      </c>
      <c r="D67" t="s">
        <v>355</v>
      </c>
      <c r="E67" t="s">
        <v>356</v>
      </c>
      <c r="H67">
        <v>1557250636.76129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-0.042117628527517</v>
      </c>
      <c r="AF67">
        <v>0.0472807277290457</v>
      </c>
      <c r="AG67">
        <v>3.51699759403449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1557250636.76129</v>
      </c>
      <c r="AU67">
        <v>116.279012903226</v>
      </c>
      <c r="AV67">
        <v>132.206064516129</v>
      </c>
      <c r="AW67">
        <v>13.8348064516129</v>
      </c>
      <c r="AX67">
        <v>12.9856903225806</v>
      </c>
      <c r="AY67">
        <v>500.009129032258</v>
      </c>
      <c r="AZ67">
        <v>101.571677419355</v>
      </c>
      <c r="BA67">
        <v>0.199992903225806</v>
      </c>
      <c r="BB67">
        <v>19.9943</v>
      </c>
      <c r="BC67">
        <v>20.7087161290323</v>
      </c>
      <c r="BD67">
        <v>999.9</v>
      </c>
      <c r="BE67">
        <v>0</v>
      </c>
      <c r="BF67">
        <v>0</v>
      </c>
      <c r="BG67">
        <v>9999.70774193548</v>
      </c>
      <c r="BH67">
        <v>0</v>
      </c>
      <c r="BI67">
        <v>890.470967741935</v>
      </c>
      <c r="BJ67">
        <v>1500.00290322581</v>
      </c>
      <c r="BK67">
        <v>0.973006935483871</v>
      </c>
      <c r="BL67">
        <v>0.0269933161290323</v>
      </c>
      <c r="BM67">
        <v>0</v>
      </c>
      <c r="BN67">
        <v>2.25367419354839</v>
      </c>
      <c r="BO67">
        <v>0</v>
      </c>
      <c r="BP67">
        <v>17562.3677419355</v>
      </c>
      <c r="BQ67">
        <v>13122.0677419355</v>
      </c>
      <c r="BR67">
        <v>38.3323225806451</v>
      </c>
      <c r="BS67">
        <v>41.046</v>
      </c>
      <c r="BT67">
        <v>39.907</v>
      </c>
      <c r="BU67">
        <v>38.627</v>
      </c>
      <c r="BV67">
        <v>38.0661612903226</v>
      </c>
      <c r="BW67">
        <v>1459.51290322581</v>
      </c>
      <c r="BX67">
        <v>40.4906451612903</v>
      </c>
      <c r="BY67">
        <v>0</v>
      </c>
      <c r="BZ67">
        <v>1557250671.6</v>
      </c>
      <c r="CA67">
        <v>2.25177307692308</v>
      </c>
      <c r="CB67">
        <v>0.373630776083729</v>
      </c>
      <c r="CC67">
        <v>-346.94700836087</v>
      </c>
      <c r="CD67">
        <v>17360.5076923077</v>
      </c>
      <c r="CE67">
        <v>15</v>
      </c>
      <c r="CF67">
        <v>0</v>
      </c>
      <c r="CG67" t="s">
        <v>250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-15.8977658536585</v>
      </c>
      <c r="CP67">
        <v>-2.82556933797934</v>
      </c>
      <c r="CQ67">
        <v>0.286049720741808</v>
      </c>
      <c r="CR67">
        <v>0</v>
      </c>
      <c r="CS67">
        <v>2.7719</v>
      </c>
      <c r="CT67">
        <v>0</v>
      </c>
      <c r="CU67">
        <v>0</v>
      </c>
      <c r="CV67">
        <v>0</v>
      </c>
      <c r="CW67">
        <v>0.849430585365854</v>
      </c>
      <c r="CX67">
        <v>-0.0323546550522634</v>
      </c>
      <c r="CY67">
        <v>0.00391373189739204</v>
      </c>
      <c r="CZ67">
        <v>1</v>
      </c>
      <c r="DA67">
        <v>1</v>
      </c>
      <c r="DB67">
        <v>3</v>
      </c>
      <c r="DC67" t="s">
        <v>251</v>
      </c>
      <c r="DD67">
        <v>1.85562</v>
      </c>
      <c r="DE67">
        <v>1.85376</v>
      </c>
      <c r="DF67">
        <v>1.85477</v>
      </c>
      <c r="DG67">
        <v>1.85914</v>
      </c>
      <c r="DH67">
        <v>1.85349</v>
      </c>
      <c r="DI67">
        <v>1.85791</v>
      </c>
      <c r="DJ67">
        <v>1.85516</v>
      </c>
      <c r="DK67">
        <v>1.85378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0</v>
      </c>
      <c r="DZ67">
        <v>0</v>
      </c>
      <c r="EA67">
        <v>2</v>
      </c>
      <c r="EB67">
        <v>510.991</v>
      </c>
      <c r="EC67">
        <v>536.87</v>
      </c>
      <c r="ED67">
        <v>14.81</v>
      </c>
      <c r="EE67">
        <v>20.4765</v>
      </c>
      <c r="EF67">
        <v>30.0008</v>
      </c>
      <c r="EG67">
        <v>20.2636</v>
      </c>
      <c r="EH67">
        <v>20.2323</v>
      </c>
      <c r="EI67">
        <v>9.74444</v>
      </c>
      <c r="EJ67">
        <v>33.2014</v>
      </c>
      <c r="EK67">
        <v>34.6738</v>
      </c>
      <c r="EL67">
        <v>14.8128</v>
      </c>
      <c r="EM67">
        <v>161.67</v>
      </c>
      <c r="EN67">
        <v>13.0425</v>
      </c>
      <c r="EO67">
        <v>101.977</v>
      </c>
      <c r="EP67">
        <v>102.387</v>
      </c>
    </row>
    <row r="68" spans="1:146">
      <c r="A68">
        <v>52</v>
      </c>
      <c r="B68">
        <v>1557250649.1</v>
      </c>
      <c r="C68">
        <v>102</v>
      </c>
      <c r="D68" t="s">
        <v>357</v>
      </c>
      <c r="E68" t="s">
        <v>358</v>
      </c>
      <c r="H68">
        <v>1557250638.76129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-0.0421224079210645</v>
      </c>
      <c r="AF68">
        <v>0.0472860930170007</v>
      </c>
      <c r="AG68">
        <v>3.51731251040729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1557250638.76129</v>
      </c>
      <c r="AU68">
        <v>119.531870967742</v>
      </c>
      <c r="AV68">
        <v>135.541774193548</v>
      </c>
      <c r="AW68">
        <v>13.8347709677419</v>
      </c>
      <c r="AX68">
        <v>12.9865548387097</v>
      </c>
      <c r="AY68">
        <v>500.011967741936</v>
      </c>
      <c r="AZ68">
        <v>101.571322580645</v>
      </c>
      <c r="BA68">
        <v>0.199987612903226</v>
      </c>
      <c r="BB68">
        <v>19.9945258064516</v>
      </c>
      <c r="BC68">
        <v>20.7068129032258</v>
      </c>
      <c r="BD68">
        <v>999.9</v>
      </c>
      <c r="BE68">
        <v>0</v>
      </c>
      <c r="BF68">
        <v>0</v>
      </c>
      <c r="BG68">
        <v>10000.8774193548</v>
      </c>
      <c r="BH68">
        <v>0</v>
      </c>
      <c r="BI68">
        <v>878.417516129032</v>
      </c>
      <c r="BJ68">
        <v>1500</v>
      </c>
      <c r="BK68">
        <v>0.973007258064516</v>
      </c>
      <c r="BL68">
        <v>0.0269930258064516</v>
      </c>
      <c r="BM68">
        <v>0</v>
      </c>
      <c r="BN68">
        <v>2.25871935483871</v>
      </c>
      <c r="BO68">
        <v>0</v>
      </c>
      <c r="BP68">
        <v>17439.8322580645</v>
      </c>
      <c r="BQ68">
        <v>13122.0419354839</v>
      </c>
      <c r="BR68">
        <v>38.3242258064516</v>
      </c>
      <c r="BS68">
        <v>41.04</v>
      </c>
      <c r="BT68">
        <v>39.901</v>
      </c>
      <c r="BU68">
        <v>38.6229677419355</v>
      </c>
      <c r="BV68">
        <v>38.054064516129</v>
      </c>
      <c r="BW68">
        <v>1459.51096774194</v>
      </c>
      <c r="BX68">
        <v>40.49</v>
      </c>
      <c r="BY68">
        <v>0</v>
      </c>
      <c r="BZ68">
        <v>1557250673.4</v>
      </c>
      <c r="CA68">
        <v>2.27367692307692</v>
      </c>
      <c r="CB68">
        <v>0.137052999405993</v>
      </c>
      <c r="CC68">
        <v>-428.50598198811</v>
      </c>
      <c r="CD68">
        <v>17349.1615384615</v>
      </c>
      <c r="CE68">
        <v>15</v>
      </c>
      <c r="CF68">
        <v>0</v>
      </c>
      <c r="CG68" t="s">
        <v>250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-15.9835926829268</v>
      </c>
      <c r="CP68">
        <v>-2.58642229965158</v>
      </c>
      <c r="CQ68">
        <v>0.264491912726419</v>
      </c>
      <c r="CR68">
        <v>0</v>
      </c>
      <c r="CS68">
        <v>2.0198</v>
      </c>
      <c r="CT68">
        <v>0</v>
      </c>
      <c r="CU68">
        <v>0</v>
      </c>
      <c r="CV68">
        <v>0</v>
      </c>
      <c r="CW68">
        <v>0.848572024390244</v>
      </c>
      <c r="CX68">
        <v>-0.0423879512195122</v>
      </c>
      <c r="CY68">
        <v>0.00450977641264931</v>
      </c>
      <c r="CZ68">
        <v>1</v>
      </c>
      <c r="DA68">
        <v>1</v>
      </c>
      <c r="DB68">
        <v>3</v>
      </c>
      <c r="DC68" t="s">
        <v>251</v>
      </c>
      <c r="DD68">
        <v>1.85562</v>
      </c>
      <c r="DE68">
        <v>1.85377</v>
      </c>
      <c r="DF68">
        <v>1.85476</v>
      </c>
      <c r="DG68">
        <v>1.85913</v>
      </c>
      <c r="DH68">
        <v>1.85349</v>
      </c>
      <c r="DI68">
        <v>1.85791</v>
      </c>
      <c r="DJ68">
        <v>1.85515</v>
      </c>
      <c r="DK68">
        <v>1.85378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0</v>
      </c>
      <c r="DZ68">
        <v>0</v>
      </c>
      <c r="EA68">
        <v>2</v>
      </c>
      <c r="EB68">
        <v>510.839</v>
      </c>
      <c r="EC68">
        <v>536.746</v>
      </c>
      <c r="ED68">
        <v>14.8133</v>
      </c>
      <c r="EE68">
        <v>20.4808</v>
      </c>
      <c r="EF68">
        <v>30.0009</v>
      </c>
      <c r="EG68">
        <v>20.2682</v>
      </c>
      <c r="EH68">
        <v>20.2366</v>
      </c>
      <c r="EI68">
        <v>9.89343</v>
      </c>
      <c r="EJ68">
        <v>33.2014</v>
      </c>
      <c r="EK68">
        <v>34.6738</v>
      </c>
      <c r="EL68">
        <v>14.8149</v>
      </c>
      <c r="EM68">
        <v>166.67</v>
      </c>
      <c r="EN68">
        <v>13.0454</v>
      </c>
      <c r="EO68">
        <v>101.977</v>
      </c>
      <c r="EP68">
        <v>102.386</v>
      </c>
    </row>
    <row r="69" spans="1:146">
      <c r="A69">
        <v>53</v>
      </c>
      <c r="B69">
        <v>1557250651.1</v>
      </c>
      <c r="C69">
        <v>104</v>
      </c>
      <c r="D69" t="s">
        <v>359</v>
      </c>
      <c r="E69" t="s">
        <v>360</v>
      </c>
      <c r="H69">
        <v>1557250640.76129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-0.0421173944554566</v>
      </c>
      <c r="AF69">
        <v>0.0472804649626521</v>
      </c>
      <c r="AG69">
        <v>3.51698217059668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1557250640.76129</v>
      </c>
      <c r="AU69">
        <v>122.784258064516</v>
      </c>
      <c r="AV69">
        <v>138.884387096774</v>
      </c>
      <c r="AW69">
        <v>13.8347838709677</v>
      </c>
      <c r="AX69">
        <v>12.9877935483871</v>
      </c>
      <c r="AY69">
        <v>500.012</v>
      </c>
      <c r="AZ69">
        <v>101.570903225806</v>
      </c>
      <c r="BA69">
        <v>0.199992258064516</v>
      </c>
      <c r="BB69">
        <v>19.9952580645161</v>
      </c>
      <c r="BC69">
        <v>20.7064290322581</v>
      </c>
      <c r="BD69">
        <v>999.9</v>
      </c>
      <c r="BE69">
        <v>0</v>
      </c>
      <c r="BF69">
        <v>0</v>
      </c>
      <c r="BG69">
        <v>9999.72838709677</v>
      </c>
      <c r="BH69">
        <v>0</v>
      </c>
      <c r="BI69">
        <v>868.32664516129</v>
      </c>
      <c r="BJ69">
        <v>1499.98387096774</v>
      </c>
      <c r="BK69">
        <v>0.973006935483871</v>
      </c>
      <c r="BL69">
        <v>0.0269933161290323</v>
      </c>
      <c r="BM69">
        <v>0</v>
      </c>
      <c r="BN69">
        <v>2.24800322580645</v>
      </c>
      <c r="BO69">
        <v>0</v>
      </c>
      <c r="BP69">
        <v>17400.3322580645</v>
      </c>
      <c r="BQ69">
        <v>13121.9</v>
      </c>
      <c r="BR69">
        <v>38.312129032258</v>
      </c>
      <c r="BS69">
        <v>41.034</v>
      </c>
      <c r="BT69">
        <v>39.895</v>
      </c>
      <c r="BU69">
        <v>38.620935483871</v>
      </c>
      <c r="BV69">
        <v>38.044</v>
      </c>
      <c r="BW69">
        <v>1459.49483870968</v>
      </c>
      <c r="BX69">
        <v>40.49</v>
      </c>
      <c r="BY69">
        <v>0</v>
      </c>
      <c r="BZ69">
        <v>1557250675.2</v>
      </c>
      <c r="CA69">
        <v>2.28244615384615</v>
      </c>
      <c r="CB69">
        <v>0.154099153850983</v>
      </c>
      <c r="CC69">
        <v>64.9538451106857</v>
      </c>
      <c r="CD69">
        <v>17399.5115384615</v>
      </c>
      <c r="CE69">
        <v>15</v>
      </c>
      <c r="CF69">
        <v>0</v>
      </c>
      <c r="CG69" t="s">
        <v>250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-16.0704707317073</v>
      </c>
      <c r="CP69">
        <v>-2.4318250871082</v>
      </c>
      <c r="CQ69">
        <v>0.249340541197837</v>
      </c>
      <c r="CR69">
        <v>0</v>
      </c>
      <c r="CS69">
        <v>2.1745</v>
      </c>
      <c r="CT69">
        <v>0</v>
      </c>
      <c r="CU69">
        <v>0</v>
      </c>
      <c r="CV69">
        <v>0</v>
      </c>
      <c r="CW69">
        <v>0.847467170731707</v>
      </c>
      <c r="CX69">
        <v>-0.0492326132404213</v>
      </c>
      <c r="CY69">
        <v>0.00496227251688441</v>
      </c>
      <c r="CZ69">
        <v>1</v>
      </c>
      <c r="DA69">
        <v>1</v>
      </c>
      <c r="DB69">
        <v>3</v>
      </c>
      <c r="DC69" t="s">
        <v>251</v>
      </c>
      <c r="DD69">
        <v>1.85562</v>
      </c>
      <c r="DE69">
        <v>1.85376</v>
      </c>
      <c r="DF69">
        <v>1.85477</v>
      </c>
      <c r="DG69">
        <v>1.85913</v>
      </c>
      <c r="DH69">
        <v>1.85349</v>
      </c>
      <c r="DI69">
        <v>1.85791</v>
      </c>
      <c r="DJ69">
        <v>1.85515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0</v>
      </c>
      <c r="DZ69">
        <v>0</v>
      </c>
      <c r="EA69">
        <v>2</v>
      </c>
      <c r="EB69">
        <v>511.191</v>
      </c>
      <c r="EC69">
        <v>536.778</v>
      </c>
      <c r="ED69">
        <v>14.8153</v>
      </c>
      <c r="EE69">
        <v>20.4852</v>
      </c>
      <c r="EF69">
        <v>30.0008</v>
      </c>
      <c r="EG69">
        <v>20.2725</v>
      </c>
      <c r="EH69">
        <v>20.2409</v>
      </c>
      <c r="EI69">
        <v>10.0115</v>
      </c>
      <c r="EJ69">
        <v>33.2014</v>
      </c>
      <c r="EK69">
        <v>34.6738</v>
      </c>
      <c r="EL69">
        <v>14.8149</v>
      </c>
      <c r="EM69">
        <v>166.67</v>
      </c>
      <c r="EN69">
        <v>13.0435</v>
      </c>
      <c r="EO69">
        <v>101.976</v>
      </c>
      <c r="EP69">
        <v>102.386</v>
      </c>
    </row>
    <row r="70" spans="1:146">
      <c r="A70">
        <v>54</v>
      </c>
      <c r="B70">
        <v>1557250653.1</v>
      </c>
      <c r="C70">
        <v>106</v>
      </c>
      <c r="D70" t="s">
        <v>361</v>
      </c>
      <c r="E70" t="s">
        <v>362</v>
      </c>
      <c r="H70">
        <v>1557250642.76129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-0.0421299217034559</v>
      </c>
      <c r="AF70">
        <v>0.0472945278959785</v>
      </c>
      <c r="AG70">
        <v>3.51780757127269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1557250642.76129</v>
      </c>
      <c r="AU70">
        <v>126.039709677419</v>
      </c>
      <c r="AV70">
        <v>142.228967741935</v>
      </c>
      <c r="AW70">
        <v>13.8351064516129</v>
      </c>
      <c r="AX70">
        <v>12.9895225806452</v>
      </c>
      <c r="AY70">
        <v>500.010548387097</v>
      </c>
      <c r="AZ70">
        <v>101.570419354839</v>
      </c>
      <c r="BA70">
        <v>0.19995835483871</v>
      </c>
      <c r="BB70">
        <v>19.9962709677419</v>
      </c>
      <c r="BC70">
        <v>20.7065806451613</v>
      </c>
      <c r="BD70">
        <v>999.9</v>
      </c>
      <c r="BE70">
        <v>0</v>
      </c>
      <c r="BF70">
        <v>0</v>
      </c>
      <c r="BG70">
        <v>10002.7503225806</v>
      </c>
      <c r="BH70">
        <v>0</v>
      </c>
      <c r="BI70">
        <v>864.941225806451</v>
      </c>
      <c r="BJ70">
        <v>1499.98225806452</v>
      </c>
      <c r="BK70">
        <v>0.973007419354839</v>
      </c>
      <c r="BL70">
        <v>0.0269928129032258</v>
      </c>
      <c r="BM70">
        <v>0</v>
      </c>
      <c r="BN70">
        <v>2.25551290322581</v>
      </c>
      <c r="BO70">
        <v>0</v>
      </c>
      <c r="BP70">
        <v>17429.8870967742</v>
      </c>
      <c r="BQ70">
        <v>13121.8903225806</v>
      </c>
      <c r="BR70">
        <v>38.3000322580645</v>
      </c>
      <c r="BS70">
        <v>41.028</v>
      </c>
      <c r="BT70">
        <v>39.889</v>
      </c>
      <c r="BU70">
        <v>38.6148387096774</v>
      </c>
      <c r="BV70">
        <v>38.038</v>
      </c>
      <c r="BW70">
        <v>1459.49419354839</v>
      </c>
      <c r="BX70">
        <v>40.4893548387097</v>
      </c>
      <c r="BY70">
        <v>0</v>
      </c>
      <c r="BZ70">
        <v>1557250677.6</v>
      </c>
      <c r="CA70">
        <v>2.26602307692308</v>
      </c>
      <c r="CB70">
        <v>0.543965817450483</v>
      </c>
      <c r="CC70">
        <v>1065.5487165907</v>
      </c>
      <c r="CD70">
        <v>17496.6038461538</v>
      </c>
      <c r="CE70">
        <v>15</v>
      </c>
      <c r="CF70">
        <v>0</v>
      </c>
      <c r="CG70" t="s">
        <v>250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-16.1593512195122</v>
      </c>
      <c r="CP70">
        <v>-2.19875331010488</v>
      </c>
      <c r="CQ70">
        <v>0.22372463379522</v>
      </c>
      <c r="CR70">
        <v>0</v>
      </c>
      <c r="CS70">
        <v>2.3311</v>
      </c>
      <c r="CT70">
        <v>0</v>
      </c>
      <c r="CU70">
        <v>0</v>
      </c>
      <c r="CV70">
        <v>0</v>
      </c>
      <c r="CW70">
        <v>0.846027975609756</v>
      </c>
      <c r="CX70">
        <v>-0.0462449059233518</v>
      </c>
      <c r="CY70">
        <v>0.00470265615390325</v>
      </c>
      <c r="CZ70">
        <v>1</v>
      </c>
      <c r="DA70">
        <v>1</v>
      </c>
      <c r="DB70">
        <v>3</v>
      </c>
      <c r="DC70" t="s">
        <v>251</v>
      </c>
      <c r="DD70">
        <v>1.85562</v>
      </c>
      <c r="DE70">
        <v>1.85378</v>
      </c>
      <c r="DF70">
        <v>1.85477</v>
      </c>
      <c r="DG70">
        <v>1.85913</v>
      </c>
      <c r="DH70">
        <v>1.85349</v>
      </c>
      <c r="DI70">
        <v>1.85791</v>
      </c>
      <c r="DJ70">
        <v>1.85515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0</v>
      </c>
      <c r="DZ70">
        <v>0</v>
      </c>
      <c r="EA70">
        <v>2</v>
      </c>
      <c r="EB70">
        <v>511.112</v>
      </c>
      <c r="EC70">
        <v>536.896</v>
      </c>
      <c r="ED70">
        <v>14.8167</v>
      </c>
      <c r="EE70">
        <v>20.4895</v>
      </c>
      <c r="EF70">
        <v>30.0008</v>
      </c>
      <c r="EG70">
        <v>20.2768</v>
      </c>
      <c r="EH70">
        <v>20.2451</v>
      </c>
      <c r="EI70">
        <v>10.1701</v>
      </c>
      <c r="EJ70">
        <v>33.2014</v>
      </c>
      <c r="EK70">
        <v>34.2979</v>
      </c>
      <c r="EL70">
        <v>14.81</v>
      </c>
      <c r="EM70">
        <v>171.67</v>
      </c>
      <c r="EN70">
        <v>13.0466</v>
      </c>
      <c r="EO70">
        <v>101.975</v>
      </c>
      <c r="EP70">
        <v>102.386</v>
      </c>
    </row>
    <row r="71" spans="1:146">
      <c r="A71">
        <v>55</v>
      </c>
      <c r="B71">
        <v>1557250655.1</v>
      </c>
      <c r="C71">
        <v>108</v>
      </c>
      <c r="D71" t="s">
        <v>363</v>
      </c>
      <c r="E71" t="s">
        <v>364</v>
      </c>
      <c r="H71">
        <v>1557250644.76129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-0.0421417174716657</v>
      </c>
      <c r="AF71">
        <v>0.0473077696791601</v>
      </c>
      <c r="AG71">
        <v>3.51858469635315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1557250644.76129</v>
      </c>
      <c r="AU71">
        <v>129.298612903226</v>
      </c>
      <c r="AV71">
        <v>145.568032258065</v>
      </c>
      <c r="AW71">
        <v>13.8356806451613</v>
      </c>
      <c r="AX71">
        <v>12.9913806451613</v>
      </c>
      <c r="AY71">
        <v>500.013774193548</v>
      </c>
      <c r="AZ71">
        <v>101.57</v>
      </c>
      <c r="BA71">
        <v>0.19997035483871</v>
      </c>
      <c r="BB71">
        <v>19.9972032258065</v>
      </c>
      <c r="BC71">
        <v>20.7054387096774</v>
      </c>
      <c r="BD71">
        <v>999.9</v>
      </c>
      <c r="BE71">
        <v>0</v>
      </c>
      <c r="BF71">
        <v>0</v>
      </c>
      <c r="BG71">
        <v>10005.5922580645</v>
      </c>
      <c r="BH71">
        <v>0</v>
      </c>
      <c r="BI71">
        <v>868.106290322581</v>
      </c>
      <c r="BJ71">
        <v>1499.98258064516</v>
      </c>
      <c r="BK71">
        <v>0.973007741935484</v>
      </c>
      <c r="BL71">
        <v>0.0269924548387097</v>
      </c>
      <c r="BM71">
        <v>0</v>
      </c>
      <c r="BN71">
        <v>2.28652258064516</v>
      </c>
      <c r="BO71">
        <v>0</v>
      </c>
      <c r="BP71">
        <v>17485.0483870968</v>
      </c>
      <c r="BQ71">
        <v>13121.8903225806</v>
      </c>
      <c r="BR71">
        <v>38.292</v>
      </c>
      <c r="BS71">
        <v>41.022</v>
      </c>
      <c r="BT71">
        <v>39.883</v>
      </c>
      <c r="BU71">
        <v>38.6087419354839</v>
      </c>
      <c r="BV71">
        <v>38.032</v>
      </c>
      <c r="BW71">
        <v>1459.49483870968</v>
      </c>
      <c r="BX71">
        <v>40.4890322580645</v>
      </c>
      <c r="BY71">
        <v>0</v>
      </c>
      <c r="BZ71">
        <v>1557250679.4</v>
      </c>
      <c r="CA71">
        <v>2.29183461538462</v>
      </c>
      <c r="CB71">
        <v>1.2773299225167</v>
      </c>
      <c r="CC71">
        <v>1924.01367722229</v>
      </c>
      <c r="CD71">
        <v>17550.6</v>
      </c>
      <c r="CE71">
        <v>15</v>
      </c>
      <c r="CF71">
        <v>0</v>
      </c>
      <c r="CG71" t="s">
        <v>250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-16.2460243902439</v>
      </c>
      <c r="CP71">
        <v>-2.03167944250791</v>
      </c>
      <c r="CQ71">
        <v>0.204084727479745</v>
      </c>
      <c r="CR71">
        <v>0</v>
      </c>
      <c r="CS71">
        <v>2.3368</v>
      </c>
      <c r="CT71">
        <v>0</v>
      </c>
      <c r="CU71">
        <v>0</v>
      </c>
      <c r="CV71">
        <v>0</v>
      </c>
      <c r="CW71">
        <v>0.844680292682927</v>
      </c>
      <c r="CX71">
        <v>-0.0374922229965024</v>
      </c>
      <c r="CY71">
        <v>0.00390436580055975</v>
      </c>
      <c r="CZ71">
        <v>1</v>
      </c>
      <c r="DA71">
        <v>1</v>
      </c>
      <c r="DB71">
        <v>3</v>
      </c>
      <c r="DC71" t="s">
        <v>251</v>
      </c>
      <c r="DD71">
        <v>1.85562</v>
      </c>
      <c r="DE71">
        <v>1.85378</v>
      </c>
      <c r="DF71">
        <v>1.85477</v>
      </c>
      <c r="DG71">
        <v>1.85913</v>
      </c>
      <c r="DH71">
        <v>1.8535</v>
      </c>
      <c r="DI71">
        <v>1.85791</v>
      </c>
      <c r="DJ71">
        <v>1.85516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0</v>
      </c>
      <c r="DZ71">
        <v>0</v>
      </c>
      <c r="EA71">
        <v>2</v>
      </c>
      <c r="EB71">
        <v>511.032</v>
      </c>
      <c r="EC71">
        <v>536.733</v>
      </c>
      <c r="ED71">
        <v>14.8172</v>
      </c>
      <c r="EE71">
        <v>20.4939</v>
      </c>
      <c r="EF71">
        <v>30.0008</v>
      </c>
      <c r="EG71">
        <v>20.281</v>
      </c>
      <c r="EH71">
        <v>20.2491</v>
      </c>
      <c r="EI71">
        <v>10.3189</v>
      </c>
      <c r="EJ71">
        <v>33.2014</v>
      </c>
      <c r="EK71">
        <v>34.2979</v>
      </c>
      <c r="EL71">
        <v>14.81</v>
      </c>
      <c r="EM71">
        <v>176.67</v>
      </c>
      <c r="EN71">
        <v>13.0516</v>
      </c>
      <c r="EO71">
        <v>101.974</v>
      </c>
      <c r="EP71">
        <v>102.385</v>
      </c>
    </row>
    <row r="72" spans="1:146">
      <c r="A72">
        <v>56</v>
      </c>
      <c r="B72">
        <v>1557250657.1</v>
      </c>
      <c r="C72">
        <v>110</v>
      </c>
      <c r="D72" t="s">
        <v>365</v>
      </c>
      <c r="E72" t="s">
        <v>366</v>
      </c>
      <c r="H72">
        <v>1557250646.76129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-0.0421389867136984</v>
      </c>
      <c r="AF72">
        <v>0.0473047041641142</v>
      </c>
      <c r="AG72">
        <v>3.51840479628098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1557250646.76129</v>
      </c>
      <c r="AU72">
        <v>132.559387096774</v>
      </c>
      <c r="AV72">
        <v>148.901129032258</v>
      </c>
      <c r="AW72">
        <v>13.8363935483871</v>
      </c>
      <c r="AX72">
        <v>12.9931903225806</v>
      </c>
      <c r="AY72">
        <v>500.013290322581</v>
      </c>
      <c r="AZ72">
        <v>101.569548387097</v>
      </c>
      <c r="BA72">
        <v>0.199999225806452</v>
      </c>
      <c r="BB72">
        <v>19.9978903225806</v>
      </c>
      <c r="BC72">
        <v>20.7038709677419</v>
      </c>
      <c r="BD72">
        <v>999.9</v>
      </c>
      <c r="BE72">
        <v>0</v>
      </c>
      <c r="BF72">
        <v>0</v>
      </c>
      <c r="BG72">
        <v>10004.9883870968</v>
      </c>
      <c r="BH72">
        <v>0</v>
      </c>
      <c r="BI72">
        <v>874.890129032258</v>
      </c>
      <c r="BJ72">
        <v>1499.98516129032</v>
      </c>
      <c r="BK72">
        <v>0.973007580645161</v>
      </c>
      <c r="BL72">
        <v>0.0269926</v>
      </c>
      <c r="BM72">
        <v>0</v>
      </c>
      <c r="BN72">
        <v>2.30583870967742</v>
      </c>
      <c r="BO72">
        <v>0</v>
      </c>
      <c r="BP72">
        <v>17553.3870967742</v>
      </c>
      <c r="BQ72">
        <v>13121.9096774194</v>
      </c>
      <c r="BR72">
        <v>38.286</v>
      </c>
      <c r="BS72">
        <v>41.016</v>
      </c>
      <c r="BT72">
        <v>39.877</v>
      </c>
      <c r="BU72">
        <v>38.6026451612903</v>
      </c>
      <c r="BV72">
        <v>38.026</v>
      </c>
      <c r="BW72">
        <v>1459.4964516129</v>
      </c>
      <c r="BX72">
        <v>40.49</v>
      </c>
      <c r="BY72">
        <v>0</v>
      </c>
      <c r="BZ72">
        <v>1557250681.2</v>
      </c>
      <c r="CA72">
        <v>2.32803846153846</v>
      </c>
      <c r="CB72">
        <v>0.969128210506341</v>
      </c>
      <c r="CC72">
        <v>3059.70940643122</v>
      </c>
      <c r="CD72">
        <v>17586.8192307692</v>
      </c>
      <c r="CE72">
        <v>15</v>
      </c>
      <c r="CF72">
        <v>0</v>
      </c>
      <c r="CG72" t="s">
        <v>250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-16.3184731707317</v>
      </c>
      <c r="CP72">
        <v>-2.11841602787457</v>
      </c>
      <c r="CQ72">
        <v>0.212798318607412</v>
      </c>
      <c r="CR72">
        <v>0</v>
      </c>
      <c r="CS72">
        <v>2.5818</v>
      </c>
      <c r="CT72">
        <v>0</v>
      </c>
      <c r="CU72">
        <v>0</v>
      </c>
      <c r="CV72">
        <v>0</v>
      </c>
      <c r="CW72">
        <v>0.843497024390244</v>
      </c>
      <c r="CX72">
        <v>-0.0291662299651567</v>
      </c>
      <c r="CY72">
        <v>0.0030860224497532</v>
      </c>
      <c r="CZ72">
        <v>1</v>
      </c>
      <c r="DA72">
        <v>1</v>
      </c>
      <c r="DB72">
        <v>3</v>
      </c>
      <c r="DC72" t="s">
        <v>251</v>
      </c>
      <c r="DD72">
        <v>1.85562</v>
      </c>
      <c r="DE72">
        <v>1.85378</v>
      </c>
      <c r="DF72">
        <v>1.85477</v>
      </c>
      <c r="DG72">
        <v>1.85913</v>
      </c>
      <c r="DH72">
        <v>1.8535</v>
      </c>
      <c r="DI72">
        <v>1.85791</v>
      </c>
      <c r="DJ72">
        <v>1.85516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0</v>
      </c>
      <c r="DZ72">
        <v>0</v>
      </c>
      <c r="EA72">
        <v>2</v>
      </c>
      <c r="EB72">
        <v>511.134</v>
      </c>
      <c r="EC72">
        <v>536.696</v>
      </c>
      <c r="ED72">
        <v>14.8155</v>
      </c>
      <c r="EE72">
        <v>20.4984</v>
      </c>
      <c r="EF72">
        <v>30.0009</v>
      </c>
      <c r="EG72">
        <v>20.285</v>
      </c>
      <c r="EH72">
        <v>20.2534</v>
      </c>
      <c r="EI72">
        <v>10.438</v>
      </c>
      <c r="EJ72">
        <v>33.2014</v>
      </c>
      <c r="EK72">
        <v>34.2979</v>
      </c>
      <c r="EL72">
        <v>14.81</v>
      </c>
      <c r="EM72">
        <v>176.67</v>
      </c>
      <c r="EN72">
        <v>13.0492</v>
      </c>
      <c r="EO72">
        <v>101.972</v>
      </c>
      <c r="EP72">
        <v>102.383</v>
      </c>
    </row>
    <row r="73" spans="1:146">
      <c r="A73">
        <v>57</v>
      </c>
      <c r="B73">
        <v>1557250659.1</v>
      </c>
      <c r="C73">
        <v>112</v>
      </c>
      <c r="D73" t="s">
        <v>367</v>
      </c>
      <c r="E73" t="s">
        <v>368</v>
      </c>
      <c r="H73">
        <v>1557250648.76129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-0.0421188449262181</v>
      </c>
      <c r="AF73">
        <v>0.0472820932431501</v>
      </c>
      <c r="AG73">
        <v>3.51707774428907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1557250648.76129</v>
      </c>
      <c r="AU73">
        <v>135.820806451613</v>
      </c>
      <c r="AV73">
        <v>152.229290322581</v>
      </c>
      <c r="AW73">
        <v>13.8374129032258</v>
      </c>
      <c r="AX73">
        <v>12.994535483871</v>
      </c>
      <c r="AY73">
        <v>500.015419354839</v>
      </c>
      <c r="AZ73">
        <v>101.568903225806</v>
      </c>
      <c r="BA73">
        <v>0.200019774193548</v>
      </c>
      <c r="BB73">
        <v>19.9989032258065</v>
      </c>
      <c r="BC73">
        <v>20.7039</v>
      </c>
      <c r="BD73">
        <v>999.9</v>
      </c>
      <c r="BE73">
        <v>0</v>
      </c>
      <c r="BF73">
        <v>0</v>
      </c>
      <c r="BG73">
        <v>10000.2696774194</v>
      </c>
      <c r="BH73">
        <v>0</v>
      </c>
      <c r="BI73">
        <v>882.797935483871</v>
      </c>
      <c r="BJ73">
        <v>1499.97870967742</v>
      </c>
      <c r="BK73">
        <v>0.973007258064516</v>
      </c>
      <c r="BL73">
        <v>0.0269928903225807</v>
      </c>
      <c r="BM73">
        <v>0</v>
      </c>
      <c r="BN73">
        <v>2.27026451612903</v>
      </c>
      <c r="BO73">
        <v>0</v>
      </c>
      <c r="BP73">
        <v>17611.0709677419</v>
      </c>
      <c r="BQ73">
        <v>13121.8548387097</v>
      </c>
      <c r="BR73">
        <v>38.28</v>
      </c>
      <c r="BS73">
        <v>41.01</v>
      </c>
      <c r="BT73">
        <v>39.8689032258064</v>
      </c>
      <c r="BU73">
        <v>38.5965483870968</v>
      </c>
      <c r="BV73">
        <v>38.0179677419355</v>
      </c>
      <c r="BW73">
        <v>1459.48903225806</v>
      </c>
      <c r="BX73">
        <v>40.4906451612903</v>
      </c>
      <c r="BY73">
        <v>0</v>
      </c>
      <c r="BZ73">
        <v>1557250683.6</v>
      </c>
      <c r="CA73">
        <v>2.29058461538462</v>
      </c>
      <c r="CB73">
        <v>-0.60219486467121</v>
      </c>
      <c r="CC73">
        <v>3978.91282086233</v>
      </c>
      <c r="CD73">
        <v>17639.5076923077</v>
      </c>
      <c r="CE73">
        <v>15</v>
      </c>
      <c r="CF73">
        <v>0</v>
      </c>
      <c r="CG73" t="s">
        <v>250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-16.3843731707317</v>
      </c>
      <c r="CP73">
        <v>-2.17090243902451</v>
      </c>
      <c r="CQ73">
        <v>0.217340492702108</v>
      </c>
      <c r="CR73">
        <v>0</v>
      </c>
      <c r="CS73">
        <v>1.9468</v>
      </c>
      <c r="CT73">
        <v>0</v>
      </c>
      <c r="CU73">
        <v>0</v>
      </c>
      <c r="CV73">
        <v>0</v>
      </c>
      <c r="CW73">
        <v>0.842862341463415</v>
      </c>
      <c r="CX73">
        <v>-0.0185461254355418</v>
      </c>
      <c r="CY73">
        <v>0.00241411932747849</v>
      </c>
      <c r="CZ73">
        <v>1</v>
      </c>
      <c r="DA73">
        <v>1</v>
      </c>
      <c r="DB73">
        <v>3</v>
      </c>
      <c r="DC73" t="s">
        <v>251</v>
      </c>
      <c r="DD73">
        <v>1.85562</v>
      </c>
      <c r="DE73">
        <v>1.85378</v>
      </c>
      <c r="DF73">
        <v>1.85476</v>
      </c>
      <c r="DG73">
        <v>1.85913</v>
      </c>
      <c r="DH73">
        <v>1.85349</v>
      </c>
      <c r="DI73">
        <v>1.85791</v>
      </c>
      <c r="DJ73">
        <v>1.85514</v>
      </c>
      <c r="DK73">
        <v>1.85378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0</v>
      </c>
      <c r="DZ73">
        <v>0</v>
      </c>
      <c r="EA73">
        <v>2</v>
      </c>
      <c r="EB73">
        <v>510.994</v>
      </c>
      <c r="EC73">
        <v>536.758</v>
      </c>
      <c r="ED73">
        <v>14.8132</v>
      </c>
      <c r="EE73">
        <v>20.503</v>
      </c>
      <c r="EF73">
        <v>30.0008</v>
      </c>
      <c r="EG73">
        <v>20.2893</v>
      </c>
      <c r="EH73">
        <v>20.2572</v>
      </c>
      <c r="EI73">
        <v>10.5967</v>
      </c>
      <c r="EJ73">
        <v>33.2014</v>
      </c>
      <c r="EK73">
        <v>34.2979</v>
      </c>
      <c r="EL73">
        <v>14.8072</v>
      </c>
      <c r="EM73">
        <v>181.67</v>
      </c>
      <c r="EN73">
        <v>13.0527</v>
      </c>
      <c r="EO73">
        <v>101.972</v>
      </c>
      <c r="EP73">
        <v>102.381</v>
      </c>
    </row>
    <row r="74" spans="1:146">
      <c r="A74">
        <v>58</v>
      </c>
      <c r="B74">
        <v>1557250661.1</v>
      </c>
      <c r="C74">
        <v>114</v>
      </c>
      <c r="D74" t="s">
        <v>369</v>
      </c>
      <c r="E74" t="s">
        <v>370</v>
      </c>
      <c r="H74">
        <v>1557250650.76129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-0.0421101570422376</v>
      </c>
      <c r="AF74">
        <v>0.0472723403322816</v>
      </c>
      <c r="AG74">
        <v>3.51650526916032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1557250650.76129</v>
      </c>
      <c r="AU74">
        <v>139.079129032258</v>
      </c>
      <c r="AV74">
        <v>155.55664516129</v>
      </c>
      <c r="AW74">
        <v>13.8383935483871</v>
      </c>
      <c r="AX74">
        <v>12.9953709677419</v>
      </c>
      <c r="AY74">
        <v>500.021580645161</v>
      </c>
      <c r="AZ74">
        <v>101.568193548387</v>
      </c>
      <c r="BA74">
        <v>0.200005258064516</v>
      </c>
      <c r="BB74">
        <v>20.0003129032258</v>
      </c>
      <c r="BC74">
        <v>20.7050193548387</v>
      </c>
      <c r="BD74">
        <v>999.9</v>
      </c>
      <c r="BE74">
        <v>0</v>
      </c>
      <c r="BF74">
        <v>0</v>
      </c>
      <c r="BG74">
        <v>9998.27677419355</v>
      </c>
      <c r="BH74">
        <v>0</v>
      </c>
      <c r="BI74">
        <v>889.564709677419</v>
      </c>
      <c r="BJ74">
        <v>1499.97548387097</v>
      </c>
      <c r="BK74">
        <v>0.973007612903226</v>
      </c>
      <c r="BL74">
        <v>0.0269925161290323</v>
      </c>
      <c r="BM74">
        <v>0</v>
      </c>
      <c r="BN74">
        <v>2.23815161290323</v>
      </c>
      <c r="BO74">
        <v>0</v>
      </c>
      <c r="BP74">
        <v>17641.2935483871</v>
      </c>
      <c r="BQ74">
        <v>13121.8290322581</v>
      </c>
      <c r="BR74">
        <v>38.274</v>
      </c>
      <c r="BS74">
        <v>41.004</v>
      </c>
      <c r="BT74">
        <v>39.8628064516129</v>
      </c>
      <c r="BU74">
        <v>38.5904516129032</v>
      </c>
      <c r="BV74">
        <v>38.0079032258064</v>
      </c>
      <c r="BW74">
        <v>1459.4864516129</v>
      </c>
      <c r="BX74">
        <v>40.4896774193548</v>
      </c>
      <c r="BY74">
        <v>0</v>
      </c>
      <c r="BZ74">
        <v>1557250685.4</v>
      </c>
      <c r="CA74">
        <v>2.26989230769231</v>
      </c>
      <c r="CB74">
        <v>-1.57355213690685</v>
      </c>
      <c r="CC74">
        <v>3044.63589433257</v>
      </c>
      <c r="CD74">
        <v>17701.1846153846</v>
      </c>
      <c r="CE74">
        <v>15</v>
      </c>
      <c r="CF74">
        <v>0</v>
      </c>
      <c r="CG74" t="s">
        <v>250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-16.4558097560976</v>
      </c>
      <c r="CP74">
        <v>-2.21122369337949</v>
      </c>
      <c r="CQ74">
        <v>0.221042036400405</v>
      </c>
      <c r="CR74">
        <v>0</v>
      </c>
      <c r="CS74">
        <v>1.8951</v>
      </c>
      <c r="CT74">
        <v>0</v>
      </c>
      <c r="CU74">
        <v>0</v>
      </c>
      <c r="CV74">
        <v>0</v>
      </c>
      <c r="CW74">
        <v>0.842924048780488</v>
      </c>
      <c r="CX74">
        <v>-0.00371111498257908</v>
      </c>
      <c r="CY74">
        <v>0.00251938133086347</v>
      </c>
      <c r="CZ74">
        <v>1</v>
      </c>
      <c r="DA74">
        <v>1</v>
      </c>
      <c r="DB74">
        <v>3</v>
      </c>
      <c r="DC74" t="s">
        <v>251</v>
      </c>
      <c r="DD74">
        <v>1.85562</v>
      </c>
      <c r="DE74">
        <v>1.85378</v>
      </c>
      <c r="DF74">
        <v>1.85476</v>
      </c>
      <c r="DG74">
        <v>1.85913</v>
      </c>
      <c r="DH74">
        <v>1.85349</v>
      </c>
      <c r="DI74">
        <v>1.85791</v>
      </c>
      <c r="DJ74">
        <v>1.85513</v>
      </c>
      <c r="DK74">
        <v>1.85378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0</v>
      </c>
      <c r="DZ74">
        <v>0</v>
      </c>
      <c r="EA74">
        <v>2</v>
      </c>
      <c r="EB74">
        <v>510.926</v>
      </c>
      <c r="EC74">
        <v>536.798</v>
      </c>
      <c r="ED74">
        <v>14.8114</v>
      </c>
      <c r="EE74">
        <v>20.5072</v>
      </c>
      <c r="EF74">
        <v>30.0008</v>
      </c>
      <c r="EG74">
        <v>20.2932</v>
      </c>
      <c r="EH74">
        <v>20.2607</v>
      </c>
      <c r="EI74">
        <v>10.7452</v>
      </c>
      <c r="EJ74">
        <v>33.2014</v>
      </c>
      <c r="EK74">
        <v>34.2979</v>
      </c>
      <c r="EL74">
        <v>14.8072</v>
      </c>
      <c r="EM74">
        <v>186.67</v>
      </c>
      <c r="EN74">
        <v>13.0537</v>
      </c>
      <c r="EO74">
        <v>101.972</v>
      </c>
      <c r="EP74">
        <v>102.381</v>
      </c>
    </row>
    <row r="75" spans="1:146">
      <c r="A75">
        <v>59</v>
      </c>
      <c r="B75">
        <v>1557250663.1</v>
      </c>
      <c r="C75">
        <v>116</v>
      </c>
      <c r="D75" t="s">
        <v>371</v>
      </c>
      <c r="E75" t="s">
        <v>372</v>
      </c>
      <c r="H75">
        <v>1557250652.76129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-0.0421164928600346</v>
      </c>
      <c r="AF75">
        <v>0.0472794528428068</v>
      </c>
      <c r="AG75">
        <v>3.51692276253512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1557250652.76129</v>
      </c>
      <c r="AU75">
        <v>142.336451612903</v>
      </c>
      <c r="AV75">
        <v>158.89035483871</v>
      </c>
      <c r="AW75">
        <v>13.8391258064516</v>
      </c>
      <c r="AX75">
        <v>12.9962096774194</v>
      </c>
      <c r="AY75">
        <v>500.017032258064</v>
      </c>
      <c r="AZ75">
        <v>101.567483870968</v>
      </c>
      <c r="BA75">
        <v>0.199982064516129</v>
      </c>
      <c r="BB75">
        <v>20.0016</v>
      </c>
      <c r="BC75">
        <v>20.7057</v>
      </c>
      <c r="BD75">
        <v>999.9</v>
      </c>
      <c r="BE75">
        <v>0</v>
      </c>
      <c r="BF75">
        <v>0</v>
      </c>
      <c r="BG75">
        <v>9999.85096774194</v>
      </c>
      <c r="BH75">
        <v>0</v>
      </c>
      <c r="BI75">
        <v>893.843870967742</v>
      </c>
      <c r="BJ75">
        <v>1499.97032258064</v>
      </c>
      <c r="BK75">
        <v>0.973007451612903</v>
      </c>
      <c r="BL75">
        <v>0.0269926612903226</v>
      </c>
      <c r="BM75">
        <v>0</v>
      </c>
      <c r="BN75">
        <v>2.25479677419355</v>
      </c>
      <c r="BO75">
        <v>0</v>
      </c>
      <c r="BP75">
        <v>17643.9709677419</v>
      </c>
      <c r="BQ75">
        <v>13121.7806451613</v>
      </c>
      <c r="BR75">
        <v>38.268</v>
      </c>
      <c r="BS75">
        <v>41</v>
      </c>
      <c r="BT75">
        <v>39.8567096774193</v>
      </c>
      <c r="BU75">
        <v>38.5843548387097</v>
      </c>
      <c r="BV75">
        <v>37.9958064516129</v>
      </c>
      <c r="BW75">
        <v>1459.48129032258</v>
      </c>
      <c r="BX75">
        <v>40.4896774193548</v>
      </c>
      <c r="BY75">
        <v>0</v>
      </c>
      <c r="BZ75">
        <v>1557250687.2</v>
      </c>
      <c r="CA75">
        <v>2.26691153846154</v>
      </c>
      <c r="CB75">
        <v>-0.610369234116767</v>
      </c>
      <c r="CC75">
        <v>1087.44615181401</v>
      </c>
      <c r="CD75">
        <v>17770.7230769231</v>
      </c>
      <c r="CE75">
        <v>15</v>
      </c>
      <c r="CF75">
        <v>0</v>
      </c>
      <c r="CG75" t="s">
        <v>250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-16.528812195122</v>
      </c>
      <c r="CP75">
        <v>-2.33708362369441</v>
      </c>
      <c r="CQ75">
        <v>0.23296305495342</v>
      </c>
      <c r="CR75">
        <v>0</v>
      </c>
      <c r="CS75">
        <v>2.2944</v>
      </c>
      <c r="CT75">
        <v>0</v>
      </c>
      <c r="CU75">
        <v>0</v>
      </c>
      <c r="CV75">
        <v>0</v>
      </c>
      <c r="CW75">
        <v>0.842990365853658</v>
      </c>
      <c r="CX75">
        <v>0.00583973519164599</v>
      </c>
      <c r="CY75">
        <v>0.00260981418604148</v>
      </c>
      <c r="CZ75">
        <v>1</v>
      </c>
      <c r="DA75">
        <v>1</v>
      </c>
      <c r="DB75">
        <v>3</v>
      </c>
      <c r="DC75" t="s">
        <v>251</v>
      </c>
      <c r="DD75">
        <v>1.85562</v>
      </c>
      <c r="DE75">
        <v>1.85379</v>
      </c>
      <c r="DF75">
        <v>1.85476</v>
      </c>
      <c r="DG75">
        <v>1.85913</v>
      </c>
      <c r="DH75">
        <v>1.85349</v>
      </c>
      <c r="DI75">
        <v>1.85791</v>
      </c>
      <c r="DJ75">
        <v>1.85515</v>
      </c>
      <c r="DK75">
        <v>1.85378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0</v>
      </c>
      <c r="DZ75">
        <v>0</v>
      </c>
      <c r="EA75">
        <v>2</v>
      </c>
      <c r="EB75">
        <v>511.247</v>
      </c>
      <c r="EC75">
        <v>536.657</v>
      </c>
      <c r="ED75">
        <v>14.8095</v>
      </c>
      <c r="EE75">
        <v>20.5113</v>
      </c>
      <c r="EF75">
        <v>30.0009</v>
      </c>
      <c r="EG75">
        <v>20.2975</v>
      </c>
      <c r="EH75">
        <v>20.265</v>
      </c>
      <c r="EI75">
        <v>10.8622</v>
      </c>
      <c r="EJ75">
        <v>33.2014</v>
      </c>
      <c r="EK75">
        <v>34.2979</v>
      </c>
      <c r="EL75">
        <v>14.8014</v>
      </c>
      <c r="EM75">
        <v>186.67</v>
      </c>
      <c r="EN75">
        <v>13.062</v>
      </c>
      <c r="EO75">
        <v>101.97</v>
      </c>
      <c r="EP75">
        <v>102.381</v>
      </c>
    </row>
    <row r="76" spans="1:146">
      <c r="A76">
        <v>60</v>
      </c>
      <c r="B76">
        <v>1557250665.1</v>
      </c>
      <c r="C76">
        <v>118</v>
      </c>
      <c r="D76" t="s">
        <v>373</v>
      </c>
      <c r="E76" t="s">
        <v>374</v>
      </c>
      <c r="H76">
        <v>1557250654.76129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-0.0421143372895634</v>
      </c>
      <c r="AF76">
        <v>0.0472770330261146</v>
      </c>
      <c r="AG76">
        <v>3.51678072553348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1557250654.76129</v>
      </c>
      <c r="AU76">
        <v>145.593548387097</v>
      </c>
      <c r="AV76">
        <v>162.227580645161</v>
      </c>
      <c r="AW76">
        <v>13.8396032258065</v>
      </c>
      <c r="AX76">
        <v>12.9971580645161</v>
      </c>
      <c r="AY76">
        <v>500.017032258064</v>
      </c>
      <c r="AZ76">
        <v>101.566774193548</v>
      </c>
      <c r="BA76">
        <v>0.199984129032258</v>
      </c>
      <c r="BB76">
        <v>20.002564516129</v>
      </c>
      <c r="BC76">
        <v>20.7064967741935</v>
      </c>
      <c r="BD76">
        <v>999.9</v>
      </c>
      <c r="BE76">
        <v>0</v>
      </c>
      <c r="BF76">
        <v>0</v>
      </c>
      <c r="BG76">
        <v>9999.40903225807</v>
      </c>
      <c r="BH76">
        <v>0</v>
      </c>
      <c r="BI76">
        <v>896.188</v>
      </c>
      <c r="BJ76">
        <v>1499.97451612903</v>
      </c>
      <c r="BK76">
        <v>0.973007451612903</v>
      </c>
      <c r="BL76">
        <v>0.0269926612903226</v>
      </c>
      <c r="BM76">
        <v>0</v>
      </c>
      <c r="BN76">
        <v>2.25851290322581</v>
      </c>
      <c r="BO76">
        <v>0</v>
      </c>
      <c r="BP76">
        <v>17652.5129032258</v>
      </c>
      <c r="BQ76">
        <v>13121.8129032258</v>
      </c>
      <c r="BR76">
        <v>38.262</v>
      </c>
      <c r="BS76">
        <v>41</v>
      </c>
      <c r="BT76">
        <v>39.8506129032258</v>
      </c>
      <c r="BU76">
        <v>38.5782580645161</v>
      </c>
      <c r="BV76">
        <v>37.9837096774193</v>
      </c>
      <c r="BW76">
        <v>1459.48548387097</v>
      </c>
      <c r="BX76">
        <v>40.4896774193548</v>
      </c>
      <c r="BY76">
        <v>0</v>
      </c>
      <c r="BZ76">
        <v>1557250689.6</v>
      </c>
      <c r="CA76">
        <v>2.24939230769231</v>
      </c>
      <c r="CB76">
        <v>-0.513887179739176</v>
      </c>
      <c r="CC76">
        <v>-1378.88204828842</v>
      </c>
      <c r="CD76">
        <v>17799.0346153846</v>
      </c>
      <c r="CE76">
        <v>15</v>
      </c>
      <c r="CF76">
        <v>0</v>
      </c>
      <c r="CG76" t="s">
        <v>250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-16.6050804878049</v>
      </c>
      <c r="CP76">
        <v>-2.40209477351924</v>
      </c>
      <c r="CQ76">
        <v>0.239138378370178</v>
      </c>
      <c r="CR76">
        <v>0</v>
      </c>
      <c r="CS76">
        <v>2.3993</v>
      </c>
      <c r="CT76">
        <v>0</v>
      </c>
      <c r="CU76">
        <v>0</v>
      </c>
      <c r="CV76">
        <v>0</v>
      </c>
      <c r="CW76">
        <v>0.842633170731707</v>
      </c>
      <c r="CX76">
        <v>0.00826388153310196</v>
      </c>
      <c r="CY76">
        <v>0.00252177520615199</v>
      </c>
      <c r="CZ76">
        <v>1</v>
      </c>
      <c r="DA76">
        <v>1</v>
      </c>
      <c r="DB76">
        <v>3</v>
      </c>
      <c r="DC76" t="s">
        <v>251</v>
      </c>
      <c r="DD76">
        <v>1.85562</v>
      </c>
      <c r="DE76">
        <v>1.85378</v>
      </c>
      <c r="DF76">
        <v>1.85475</v>
      </c>
      <c r="DG76">
        <v>1.85914</v>
      </c>
      <c r="DH76">
        <v>1.85349</v>
      </c>
      <c r="DI76">
        <v>1.85791</v>
      </c>
      <c r="DJ76">
        <v>1.85514</v>
      </c>
      <c r="DK76">
        <v>1.85377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0</v>
      </c>
      <c r="DZ76">
        <v>0</v>
      </c>
      <c r="EA76">
        <v>2</v>
      </c>
      <c r="EB76">
        <v>511.244</v>
      </c>
      <c r="EC76">
        <v>536.688</v>
      </c>
      <c r="ED76">
        <v>14.8076</v>
      </c>
      <c r="EE76">
        <v>20.5158</v>
      </c>
      <c r="EF76">
        <v>30.0009</v>
      </c>
      <c r="EG76">
        <v>20.3017</v>
      </c>
      <c r="EH76">
        <v>20.2692</v>
      </c>
      <c r="EI76">
        <v>11.0201</v>
      </c>
      <c r="EJ76">
        <v>33.2014</v>
      </c>
      <c r="EK76">
        <v>34.2979</v>
      </c>
      <c r="EL76">
        <v>14.8014</v>
      </c>
      <c r="EM76">
        <v>191.67</v>
      </c>
      <c r="EN76">
        <v>13.0614</v>
      </c>
      <c r="EO76">
        <v>101.969</v>
      </c>
      <c r="EP76">
        <v>102.381</v>
      </c>
    </row>
    <row r="77" spans="1:146">
      <c r="A77">
        <v>61</v>
      </c>
      <c r="B77">
        <v>1557250667.1</v>
      </c>
      <c r="C77">
        <v>120</v>
      </c>
      <c r="D77" t="s">
        <v>375</v>
      </c>
      <c r="E77" t="s">
        <v>376</v>
      </c>
      <c r="H77">
        <v>1557250656.76129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-0.0421107190484731</v>
      </c>
      <c r="AF77">
        <v>0.0472729712335154</v>
      </c>
      <c r="AG77">
        <v>3.51654230298724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1557250656.76129</v>
      </c>
      <c r="AU77">
        <v>148.848935483871</v>
      </c>
      <c r="AV77">
        <v>165.566451612903</v>
      </c>
      <c r="AW77">
        <v>13.8398935483871</v>
      </c>
      <c r="AX77">
        <v>12.9982096774194</v>
      </c>
      <c r="AY77">
        <v>500.021</v>
      </c>
      <c r="AZ77">
        <v>101.566193548387</v>
      </c>
      <c r="BA77">
        <v>0.199986096774194</v>
      </c>
      <c r="BB77">
        <v>20.0028</v>
      </c>
      <c r="BC77">
        <v>20.7083032258064</v>
      </c>
      <c r="BD77">
        <v>999.9</v>
      </c>
      <c r="BE77">
        <v>0</v>
      </c>
      <c r="BF77">
        <v>0</v>
      </c>
      <c r="BG77">
        <v>9998.60709677419</v>
      </c>
      <c r="BH77">
        <v>0</v>
      </c>
      <c r="BI77">
        <v>898.50135483871</v>
      </c>
      <c r="BJ77">
        <v>1499.98032258064</v>
      </c>
      <c r="BK77">
        <v>0.973007935483871</v>
      </c>
      <c r="BL77">
        <v>0.0269921580645161</v>
      </c>
      <c r="BM77">
        <v>0</v>
      </c>
      <c r="BN77">
        <v>2.24596774193548</v>
      </c>
      <c r="BO77">
        <v>0</v>
      </c>
      <c r="BP77">
        <v>17682.2322580645</v>
      </c>
      <c r="BQ77">
        <v>13121.864516129</v>
      </c>
      <c r="BR77">
        <v>38.256</v>
      </c>
      <c r="BS77">
        <v>41</v>
      </c>
      <c r="BT77">
        <v>39.8445161290322</v>
      </c>
      <c r="BU77">
        <v>38.5721612903226</v>
      </c>
      <c r="BV77">
        <v>37.9756129032258</v>
      </c>
      <c r="BW77">
        <v>1459.49161290323</v>
      </c>
      <c r="BX77">
        <v>40.4890322580645</v>
      </c>
      <c r="BY77">
        <v>0</v>
      </c>
      <c r="BZ77">
        <v>1557250691.4</v>
      </c>
      <c r="CA77">
        <v>2.26070384615385</v>
      </c>
      <c r="CB77">
        <v>-0.853630772896459</v>
      </c>
      <c r="CC77">
        <v>-2187.50769319603</v>
      </c>
      <c r="CD77">
        <v>17764.3461538462</v>
      </c>
      <c r="CE77">
        <v>15</v>
      </c>
      <c r="CF77">
        <v>0</v>
      </c>
      <c r="CG77" t="s">
        <v>250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-16.6909512195122</v>
      </c>
      <c r="CP77">
        <v>-2.47804808362369</v>
      </c>
      <c r="CQ77">
        <v>0.246981132015552</v>
      </c>
      <c r="CR77">
        <v>0</v>
      </c>
      <c r="CS77">
        <v>2.1359</v>
      </c>
      <c r="CT77">
        <v>0</v>
      </c>
      <c r="CU77">
        <v>0</v>
      </c>
      <c r="CV77">
        <v>0</v>
      </c>
      <c r="CW77">
        <v>0.841952414634146</v>
      </c>
      <c r="CX77">
        <v>0.00322291986062549</v>
      </c>
      <c r="CY77">
        <v>0.00291139321250748</v>
      </c>
      <c r="CZ77">
        <v>1</v>
      </c>
      <c r="DA77">
        <v>1</v>
      </c>
      <c r="DB77">
        <v>3</v>
      </c>
      <c r="DC77" t="s">
        <v>251</v>
      </c>
      <c r="DD77">
        <v>1.85562</v>
      </c>
      <c r="DE77">
        <v>1.85378</v>
      </c>
      <c r="DF77">
        <v>1.85475</v>
      </c>
      <c r="DG77">
        <v>1.85913</v>
      </c>
      <c r="DH77">
        <v>1.85349</v>
      </c>
      <c r="DI77">
        <v>1.85791</v>
      </c>
      <c r="DJ77">
        <v>1.85515</v>
      </c>
      <c r="DK77">
        <v>1.85376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0</v>
      </c>
      <c r="DZ77">
        <v>0</v>
      </c>
      <c r="EA77">
        <v>2</v>
      </c>
      <c r="EB77">
        <v>511.069</v>
      </c>
      <c r="EC77">
        <v>536.802</v>
      </c>
      <c r="ED77">
        <v>14.8048</v>
      </c>
      <c r="EE77">
        <v>20.5205</v>
      </c>
      <c r="EF77">
        <v>30.0009</v>
      </c>
      <c r="EG77">
        <v>20.3058</v>
      </c>
      <c r="EH77">
        <v>20.2732</v>
      </c>
      <c r="EI77">
        <v>11.1682</v>
      </c>
      <c r="EJ77">
        <v>33.2014</v>
      </c>
      <c r="EK77">
        <v>34.2979</v>
      </c>
      <c r="EL77">
        <v>14.8014</v>
      </c>
      <c r="EM77">
        <v>196.67</v>
      </c>
      <c r="EN77">
        <v>13.0659</v>
      </c>
      <c r="EO77">
        <v>101.969</v>
      </c>
      <c r="EP77">
        <v>102.38</v>
      </c>
    </row>
    <row r="78" spans="1:146">
      <c r="A78">
        <v>62</v>
      </c>
      <c r="B78">
        <v>1557250669.1</v>
      </c>
      <c r="C78">
        <v>122</v>
      </c>
      <c r="D78" t="s">
        <v>377</v>
      </c>
      <c r="E78" t="s">
        <v>378</v>
      </c>
      <c r="H78">
        <v>1557250658.76129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-0.0421017276896105</v>
      </c>
      <c r="AF78">
        <v>0.0472628776455059</v>
      </c>
      <c r="AG78">
        <v>3.51594978956663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1557250658.76129</v>
      </c>
      <c r="AU78">
        <v>152.105193548387</v>
      </c>
      <c r="AV78">
        <v>168.909677419355</v>
      </c>
      <c r="AW78">
        <v>13.8400451612903</v>
      </c>
      <c r="AX78">
        <v>12.9993193548387</v>
      </c>
      <c r="AY78">
        <v>500.016548387097</v>
      </c>
      <c r="AZ78">
        <v>101.565806451613</v>
      </c>
      <c r="BA78">
        <v>0.199996451612903</v>
      </c>
      <c r="BB78">
        <v>20.0024967741935</v>
      </c>
      <c r="BC78">
        <v>20.7095516129032</v>
      </c>
      <c r="BD78">
        <v>999.9</v>
      </c>
      <c r="BE78">
        <v>0</v>
      </c>
      <c r="BF78">
        <v>0</v>
      </c>
      <c r="BG78">
        <v>9996.51032258065</v>
      </c>
      <c r="BH78">
        <v>0</v>
      </c>
      <c r="BI78">
        <v>902.462870967742</v>
      </c>
      <c r="BJ78">
        <v>1499.98096774194</v>
      </c>
      <c r="BK78">
        <v>0.973007774193549</v>
      </c>
      <c r="BL78">
        <v>0.0269923032258065</v>
      </c>
      <c r="BM78">
        <v>0</v>
      </c>
      <c r="BN78">
        <v>2.2415064516129</v>
      </c>
      <c r="BO78">
        <v>0</v>
      </c>
      <c r="BP78">
        <v>17725.1161290323</v>
      </c>
      <c r="BQ78">
        <v>13121.864516129</v>
      </c>
      <c r="BR78">
        <v>38.2439032258065</v>
      </c>
      <c r="BS78">
        <v>40.995935483871</v>
      </c>
      <c r="BT78">
        <v>39.8384193548387</v>
      </c>
      <c r="BU78">
        <v>38.566064516129</v>
      </c>
      <c r="BV78">
        <v>37.9695161290322</v>
      </c>
      <c r="BW78">
        <v>1459.49129032258</v>
      </c>
      <c r="BX78">
        <v>40.49</v>
      </c>
      <c r="BY78">
        <v>0</v>
      </c>
      <c r="BZ78">
        <v>1557250693.2</v>
      </c>
      <c r="CA78">
        <v>2.22999230769231</v>
      </c>
      <c r="CB78">
        <v>-0.708362395804391</v>
      </c>
      <c r="CC78">
        <v>-2240.33504498056</v>
      </c>
      <c r="CD78">
        <v>17721.2846153846</v>
      </c>
      <c r="CE78">
        <v>15</v>
      </c>
      <c r="CF78">
        <v>0</v>
      </c>
      <c r="CG78" t="s">
        <v>250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-16.7758146341463</v>
      </c>
      <c r="CP78">
        <v>-2.51746411149831</v>
      </c>
      <c r="CQ78">
        <v>0.250791457007198</v>
      </c>
      <c r="CR78">
        <v>0</v>
      </c>
      <c r="CS78">
        <v>2.2601</v>
      </c>
      <c r="CT78">
        <v>0</v>
      </c>
      <c r="CU78">
        <v>0</v>
      </c>
      <c r="CV78">
        <v>0</v>
      </c>
      <c r="CW78">
        <v>0.841113951219512</v>
      </c>
      <c r="CX78">
        <v>-0.0100958048780508</v>
      </c>
      <c r="CY78">
        <v>0.00388689833679083</v>
      </c>
      <c r="CZ78">
        <v>1</v>
      </c>
      <c r="DA78">
        <v>1</v>
      </c>
      <c r="DB78">
        <v>3</v>
      </c>
      <c r="DC78" t="s">
        <v>251</v>
      </c>
      <c r="DD78">
        <v>1.85562</v>
      </c>
      <c r="DE78">
        <v>1.85378</v>
      </c>
      <c r="DF78">
        <v>1.85474</v>
      </c>
      <c r="DG78">
        <v>1.85913</v>
      </c>
      <c r="DH78">
        <v>1.85349</v>
      </c>
      <c r="DI78">
        <v>1.85791</v>
      </c>
      <c r="DJ78">
        <v>1.85515</v>
      </c>
      <c r="DK78">
        <v>1.85377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0</v>
      </c>
      <c r="DZ78">
        <v>0</v>
      </c>
      <c r="EA78">
        <v>2</v>
      </c>
      <c r="EB78">
        <v>511.114</v>
      </c>
      <c r="EC78">
        <v>536.575</v>
      </c>
      <c r="ED78">
        <v>14.8021</v>
      </c>
      <c r="EE78">
        <v>20.5247</v>
      </c>
      <c r="EF78">
        <v>30.0008</v>
      </c>
      <c r="EG78">
        <v>20.3101</v>
      </c>
      <c r="EH78">
        <v>20.2775</v>
      </c>
      <c r="EI78">
        <v>11.2841</v>
      </c>
      <c r="EJ78">
        <v>33.2014</v>
      </c>
      <c r="EK78">
        <v>34.2979</v>
      </c>
      <c r="EL78">
        <v>14.8066</v>
      </c>
      <c r="EM78">
        <v>196.67</v>
      </c>
      <c r="EN78">
        <v>13.0683</v>
      </c>
      <c r="EO78">
        <v>101.968</v>
      </c>
      <c r="EP78">
        <v>102.38</v>
      </c>
    </row>
    <row r="79" spans="1:146">
      <c r="A79">
        <v>63</v>
      </c>
      <c r="B79">
        <v>1557250671.1</v>
      </c>
      <c r="C79">
        <v>124</v>
      </c>
      <c r="D79" t="s">
        <v>379</v>
      </c>
      <c r="E79" t="s">
        <v>380</v>
      </c>
      <c r="H79">
        <v>1557250660.76129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-0.0420892235730283</v>
      </c>
      <c r="AF79">
        <v>0.0472488406792215</v>
      </c>
      <c r="AG79">
        <v>3.51512571758728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1557250660.76129</v>
      </c>
      <c r="AU79">
        <v>155.363387096774</v>
      </c>
      <c r="AV79">
        <v>172.254580645161</v>
      </c>
      <c r="AW79">
        <v>13.8400967741935</v>
      </c>
      <c r="AX79">
        <v>13.0005387096774</v>
      </c>
      <c r="AY79">
        <v>500.016290322581</v>
      </c>
      <c r="AZ79">
        <v>101.565548387097</v>
      </c>
      <c r="BA79">
        <v>0.200005516129032</v>
      </c>
      <c r="BB79">
        <v>20.0020935483871</v>
      </c>
      <c r="BC79">
        <v>20.7101225806452</v>
      </c>
      <c r="BD79">
        <v>999.9</v>
      </c>
      <c r="BE79">
        <v>0</v>
      </c>
      <c r="BF79">
        <v>0</v>
      </c>
      <c r="BG79">
        <v>9993.56677419355</v>
      </c>
      <c r="BH79">
        <v>0</v>
      </c>
      <c r="BI79">
        <v>907.272</v>
      </c>
      <c r="BJ79">
        <v>1499.99516129032</v>
      </c>
      <c r="BK79">
        <v>0.973007935483871</v>
      </c>
      <c r="BL79">
        <v>0.0269921580645161</v>
      </c>
      <c r="BM79">
        <v>0</v>
      </c>
      <c r="BN79">
        <v>2.25271612903226</v>
      </c>
      <c r="BO79">
        <v>0</v>
      </c>
      <c r="BP79">
        <v>17740.4</v>
      </c>
      <c r="BQ79">
        <v>13121.9870967742</v>
      </c>
      <c r="BR79">
        <v>38.2378064516129</v>
      </c>
      <c r="BS79">
        <v>40.9939032258065</v>
      </c>
      <c r="BT79">
        <v>39.8323225806451</v>
      </c>
      <c r="BU79">
        <v>38.562</v>
      </c>
      <c r="BV79">
        <v>37.9634193548387</v>
      </c>
      <c r="BW79">
        <v>1459.50516129032</v>
      </c>
      <c r="BX79">
        <v>40.49</v>
      </c>
      <c r="BY79">
        <v>0</v>
      </c>
      <c r="BZ79">
        <v>1557250695.6</v>
      </c>
      <c r="CA79">
        <v>2.21566153846154</v>
      </c>
      <c r="CB79">
        <v>0.821996580520241</v>
      </c>
      <c r="CC79">
        <v>-1500.08547215471</v>
      </c>
      <c r="CD79">
        <v>17685.2961538462</v>
      </c>
      <c r="CE79">
        <v>15</v>
      </c>
      <c r="CF79">
        <v>0</v>
      </c>
      <c r="CG79" t="s">
        <v>250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-16.8609317073171</v>
      </c>
      <c r="CP79">
        <v>-2.50975818815375</v>
      </c>
      <c r="CQ79">
        <v>0.249932430321384</v>
      </c>
      <c r="CR79">
        <v>0</v>
      </c>
      <c r="CS79">
        <v>2.3069</v>
      </c>
      <c r="CT79">
        <v>0</v>
      </c>
      <c r="CU79">
        <v>0</v>
      </c>
      <c r="CV79">
        <v>0</v>
      </c>
      <c r="CW79">
        <v>0.840035170731707</v>
      </c>
      <c r="CX79">
        <v>-0.0287892961672559</v>
      </c>
      <c r="CY79">
        <v>0.00518672063273801</v>
      </c>
      <c r="CZ79">
        <v>1</v>
      </c>
      <c r="DA79">
        <v>1</v>
      </c>
      <c r="DB79">
        <v>3</v>
      </c>
      <c r="DC79" t="s">
        <v>251</v>
      </c>
      <c r="DD79">
        <v>1.85562</v>
      </c>
      <c r="DE79">
        <v>1.85378</v>
      </c>
      <c r="DF79">
        <v>1.85475</v>
      </c>
      <c r="DG79">
        <v>1.85913</v>
      </c>
      <c r="DH79">
        <v>1.85349</v>
      </c>
      <c r="DI79">
        <v>1.85791</v>
      </c>
      <c r="DJ79">
        <v>1.85515</v>
      </c>
      <c r="DK79">
        <v>1.85377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0</v>
      </c>
      <c r="DZ79">
        <v>0</v>
      </c>
      <c r="EA79">
        <v>2</v>
      </c>
      <c r="EB79">
        <v>510.892</v>
      </c>
      <c r="EC79">
        <v>536.706</v>
      </c>
      <c r="ED79">
        <v>14.8018</v>
      </c>
      <c r="EE79">
        <v>20.5288</v>
      </c>
      <c r="EF79">
        <v>30.0007</v>
      </c>
      <c r="EG79">
        <v>20.314</v>
      </c>
      <c r="EH79">
        <v>20.2813</v>
      </c>
      <c r="EI79">
        <v>11.4225</v>
      </c>
      <c r="EJ79">
        <v>33.2014</v>
      </c>
      <c r="EK79">
        <v>34.2979</v>
      </c>
      <c r="EL79">
        <v>14.8066</v>
      </c>
      <c r="EM79">
        <v>201.67</v>
      </c>
      <c r="EN79">
        <v>13.0719</v>
      </c>
      <c r="EO79">
        <v>101.967</v>
      </c>
      <c r="EP79">
        <v>102.379</v>
      </c>
    </row>
    <row r="80" spans="1:146">
      <c r="A80">
        <v>64</v>
      </c>
      <c r="B80">
        <v>1557250673.1</v>
      </c>
      <c r="C80">
        <v>126</v>
      </c>
      <c r="D80" t="s">
        <v>381</v>
      </c>
      <c r="E80" t="s">
        <v>382</v>
      </c>
      <c r="H80">
        <v>1557250662.76129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-0.0420791962243658</v>
      </c>
      <c r="AF80">
        <v>0.0472375841019039</v>
      </c>
      <c r="AG80">
        <v>3.51446481201882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1557250662.76129</v>
      </c>
      <c r="AU80">
        <v>158.623064516129</v>
      </c>
      <c r="AV80">
        <v>175.591677419355</v>
      </c>
      <c r="AW80">
        <v>13.8400258064516</v>
      </c>
      <c r="AX80">
        <v>13.0019258064516</v>
      </c>
      <c r="AY80">
        <v>500.018032258064</v>
      </c>
      <c r="AZ80">
        <v>101.565290322581</v>
      </c>
      <c r="BA80">
        <v>0.200005032258065</v>
      </c>
      <c r="BB80">
        <v>20.0012516129032</v>
      </c>
      <c r="BC80">
        <v>20.7106387096774</v>
      </c>
      <c r="BD80">
        <v>999.9</v>
      </c>
      <c r="BE80">
        <v>0</v>
      </c>
      <c r="BF80">
        <v>0</v>
      </c>
      <c r="BG80">
        <v>9991.21129032258</v>
      </c>
      <c r="BH80">
        <v>0</v>
      </c>
      <c r="BI80">
        <v>910.466903225806</v>
      </c>
      <c r="BJ80">
        <v>1499.99161290323</v>
      </c>
      <c r="BK80">
        <v>0.973007774193549</v>
      </c>
      <c r="BL80">
        <v>0.0269923032258065</v>
      </c>
      <c r="BM80">
        <v>0</v>
      </c>
      <c r="BN80">
        <v>2.25915806451613</v>
      </c>
      <c r="BO80">
        <v>0</v>
      </c>
      <c r="BP80">
        <v>17735.5483870968</v>
      </c>
      <c r="BQ80">
        <v>13121.9548387097</v>
      </c>
      <c r="BR80">
        <v>38.2317096774194</v>
      </c>
      <c r="BS80">
        <v>40.9878064516129</v>
      </c>
      <c r="BT80">
        <v>39.8202258064516</v>
      </c>
      <c r="BU80">
        <v>38.562</v>
      </c>
      <c r="BV80">
        <v>37.9573225806451</v>
      </c>
      <c r="BW80">
        <v>1459.50161290323</v>
      </c>
      <c r="BX80">
        <v>40.49</v>
      </c>
      <c r="BY80">
        <v>0</v>
      </c>
      <c r="BZ80">
        <v>1557250697.4</v>
      </c>
      <c r="CA80">
        <v>2.18272307692308</v>
      </c>
      <c r="CB80">
        <v>0.753319658117204</v>
      </c>
      <c r="CC80">
        <v>-482.403416680946</v>
      </c>
      <c r="CD80">
        <v>17668.5038461538</v>
      </c>
      <c r="CE80">
        <v>15</v>
      </c>
      <c r="CF80">
        <v>0</v>
      </c>
      <c r="CG80" t="s">
        <v>250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-16.9479731707317</v>
      </c>
      <c r="CP80">
        <v>-2.57374912892008</v>
      </c>
      <c r="CQ80">
        <v>0.256825550571846</v>
      </c>
      <c r="CR80">
        <v>0</v>
      </c>
      <c r="CS80">
        <v>2.3469</v>
      </c>
      <c r="CT80">
        <v>0</v>
      </c>
      <c r="CU80">
        <v>0</v>
      </c>
      <c r="CV80">
        <v>0</v>
      </c>
      <c r="CW80">
        <v>0.838660487804878</v>
      </c>
      <c r="CX80">
        <v>-0.0499142299651649</v>
      </c>
      <c r="CY80">
        <v>0.00661951622697004</v>
      </c>
      <c r="CZ80">
        <v>1</v>
      </c>
      <c r="DA80">
        <v>1</v>
      </c>
      <c r="DB80">
        <v>3</v>
      </c>
      <c r="DC80" t="s">
        <v>251</v>
      </c>
      <c r="DD80">
        <v>1.85562</v>
      </c>
      <c r="DE80">
        <v>1.85378</v>
      </c>
      <c r="DF80">
        <v>1.85476</v>
      </c>
      <c r="DG80">
        <v>1.85914</v>
      </c>
      <c r="DH80">
        <v>1.85349</v>
      </c>
      <c r="DI80">
        <v>1.85791</v>
      </c>
      <c r="DJ80">
        <v>1.85514</v>
      </c>
      <c r="DK80">
        <v>1.85378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0</v>
      </c>
      <c r="DZ80">
        <v>0</v>
      </c>
      <c r="EA80">
        <v>2</v>
      </c>
      <c r="EB80">
        <v>510.967</v>
      </c>
      <c r="EC80">
        <v>536.79</v>
      </c>
      <c r="ED80">
        <v>14.8034</v>
      </c>
      <c r="EE80">
        <v>20.5331</v>
      </c>
      <c r="EF80">
        <v>30.0007</v>
      </c>
      <c r="EG80">
        <v>20.3183</v>
      </c>
      <c r="EH80">
        <v>20.2856</v>
      </c>
      <c r="EI80">
        <v>11.5806</v>
      </c>
      <c r="EJ80">
        <v>33.2014</v>
      </c>
      <c r="EK80">
        <v>34.2979</v>
      </c>
      <c r="EL80">
        <v>14.8098</v>
      </c>
      <c r="EM80">
        <v>206.67</v>
      </c>
      <c r="EN80">
        <v>13.0748</v>
      </c>
      <c r="EO80">
        <v>101.967</v>
      </c>
      <c r="EP80">
        <v>102.378</v>
      </c>
    </row>
    <row r="81" spans="1:146">
      <c r="A81">
        <v>65</v>
      </c>
      <c r="B81">
        <v>1557250675.1</v>
      </c>
      <c r="C81">
        <v>128</v>
      </c>
      <c r="D81" t="s">
        <v>383</v>
      </c>
      <c r="E81" t="s">
        <v>384</v>
      </c>
      <c r="H81">
        <v>1557250664.76129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-0.0420623076240458</v>
      </c>
      <c r="AF81">
        <v>0.047218625168522</v>
      </c>
      <c r="AG81">
        <v>3.51335155326325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1557250664.76129</v>
      </c>
      <c r="AU81">
        <v>161.881161290323</v>
      </c>
      <c r="AV81">
        <v>178.902967741936</v>
      </c>
      <c r="AW81">
        <v>13.8397419354839</v>
      </c>
      <c r="AX81">
        <v>13.0034967741935</v>
      </c>
      <c r="AY81">
        <v>500.015</v>
      </c>
      <c r="AZ81">
        <v>101.565096774194</v>
      </c>
      <c r="BA81">
        <v>0.200003580645161</v>
      </c>
      <c r="BB81">
        <v>20.0004258064516</v>
      </c>
      <c r="BC81">
        <v>20.711135483871</v>
      </c>
      <c r="BD81">
        <v>999.9</v>
      </c>
      <c r="BE81">
        <v>0</v>
      </c>
      <c r="BF81">
        <v>0</v>
      </c>
      <c r="BG81">
        <v>9987.22032258065</v>
      </c>
      <c r="BH81">
        <v>0</v>
      </c>
      <c r="BI81">
        <v>911.392612903226</v>
      </c>
      <c r="BJ81">
        <v>1499.98903225806</v>
      </c>
      <c r="BK81">
        <v>0.973007612903226</v>
      </c>
      <c r="BL81">
        <v>0.0269924483870968</v>
      </c>
      <c r="BM81">
        <v>0</v>
      </c>
      <c r="BN81">
        <v>2.24913548387097</v>
      </c>
      <c r="BO81">
        <v>0</v>
      </c>
      <c r="BP81">
        <v>17729.0677419355</v>
      </c>
      <c r="BQ81">
        <v>13121.9290322581</v>
      </c>
      <c r="BR81">
        <v>38.2256129032258</v>
      </c>
      <c r="BS81">
        <v>40.9817096774194</v>
      </c>
      <c r="BT81">
        <v>39.808129032258</v>
      </c>
      <c r="BU81">
        <v>38.562</v>
      </c>
      <c r="BV81">
        <v>37.9512258064516</v>
      </c>
      <c r="BW81">
        <v>1459.49903225806</v>
      </c>
      <c r="BX81">
        <v>40.49</v>
      </c>
      <c r="BY81">
        <v>0</v>
      </c>
      <c r="BZ81">
        <v>1557250699.2</v>
      </c>
      <c r="CA81">
        <v>2.23793461538462</v>
      </c>
      <c r="CB81">
        <v>0.476871795497243</v>
      </c>
      <c r="CC81">
        <v>692.741881730293</v>
      </c>
      <c r="CD81">
        <v>17664.0961538462</v>
      </c>
      <c r="CE81">
        <v>15</v>
      </c>
      <c r="CF81">
        <v>0</v>
      </c>
      <c r="CG81" t="s">
        <v>250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-17.0073048780488</v>
      </c>
      <c r="CP81">
        <v>-2.30559303135858</v>
      </c>
      <c r="CQ81">
        <v>0.238630179179476</v>
      </c>
      <c r="CR81">
        <v>0</v>
      </c>
      <c r="CS81">
        <v>2.157</v>
      </c>
      <c r="CT81">
        <v>0</v>
      </c>
      <c r="CU81">
        <v>0</v>
      </c>
      <c r="CV81">
        <v>0</v>
      </c>
      <c r="CW81">
        <v>0.836933317073171</v>
      </c>
      <c r="CX81">
        <v>-0.0699909616724581</v>
      </c>
      <c r="CY81">
        <v>0.00800106048287877</v>
      </c>
      <c r="CZ81">
        <v>1</v>
      </c>
      <c r="DA81">
        <v>1</v>
      </c>
      <c r="DB81">
        <v>3</v>
      </c>
      <c r="DC81" t="s">
        <v>251</v>
      </c>
      <c r="DD81">
        <v>1.85562</v>
      </c>
      <c r="DE81">
        <v>1.85379</v>
      </c>
      <c r="DF81">
        <v>1.85476</v>
      </c>
      <c r="DG81">
        <v>1.85914</v>
      </c>
      <c r="DH81">
        <v>1.8535</v>
      </c>
      <c r="DI81">
        <v>1.85791</v>
      </c>
      <c r="DJ81">
        <v>1.85514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0</v>
      </c>
      <c r="DZ81">
        <v>0</v>
      </c>
      <c r="EA81">
        <v>2</v>
      </c>
      <c r="EB81">
        <v>511.227</v>
      </c>
      <c r="EC81">
        <v>536.688</v>
      </c>
      <c r="ED81">
        <v>14.8049</v>
      </c>
      <c r="EE81">
        <v>20.5375</v>
      </c>
      <c r="EF81">
        <v>30.0007</v>
      </c>
      <c r="EG81">
        <v>20.3226</v>
      </c>
      <c r="EH81">
        <v>20.2904</v>
      </c>
      <c r="EI81">
        <v>11.7018</v>
      </c>
      <c r="EJ81">
        <v>33.2014</v>
      </c>
      <c r="EK81">
        <v>34.2979</v>
      </c>
      <c r="EL81">
        <v>14.8098</v>
      </c>
      <c r="EM81">
        <v>206.67</v>
      </c>
      <c r="EN81">
        <v>13.0795</v>
      </c>
      <c r="EO81">
        <v>101.966</v>
      </c>
      <c r="EP81">
        <v>102.378</v>
      </c>
    </row>
    <row r="82" spans="1:146">
      <c r="A82">
        <v>66</v>
      </c>
      <c r="B82">
        <v>1557250677.1</v>
      </c>
      <c r="C82">
        <v>130</v>
      </c>
      <c r="D82" t="s">
        <v>385</v>
      </c>
      <c r="E82" t="s">
        <v>386</v>
      </c>
      <c r="H82">
        <v>1557250666.76129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-0.0420585420891218</v>
      </c>
      <c r="AF82">
        <v>0.0472143980256908</v>
      </c>
      <c r="AG82">
        <v>3.51310331606212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1557250666.76129</v>
      </c>
      <c r="AU82">
        <v>165.132193548387</v>
      </c>
      <c r="AV82">
        <v>182.204161290323</v>
      </c>
      <c r="AW82">
        <v>13.8393580645161</v>
      </c>
      <c r="AX82">
        <v>13.0053483870968</v>
      </c>
      <c r="AY82">
        <v>500.020064516129</v>
      </c>
      <c r="AZ82">
        <v>101.564838709677</v>
      </c>
      <c r="BA82">
        <v>0.199971</v>
      </c>
      <c r="BB82">
        <v>19.9999677419355</v>
      </c>
      <c r="BC82">
        <v>20.7125387096774</v>
      </c>
      <c r="BD82">
        <v>999.9</v>
      </c>
      <c r="BE82">
        <v>0</v>
      </c>
      <c r="BF82">
        <v>0</v>
      </c>
      <c r="BG82">
        <v>9986.35161290323</v>
      </c>
      <c r="BH82">
        <v>0</v>
      </c>
      <c r="BI82">
        <v>911.531870967742</v>
      </c>
      <c r="BJ82">
        <v>1499.98774193548</v>
      </c>
      <c r="BK82">
        <v>0.973007612903226</v>
      </c>
      <c r="BL82">
        <v>0.0269924483870968</v>
      </c>
      <c r="BM82">
        <v>0</v>
      </c>
      <c r="BN82">
        <v>2.23156451612903</v>
      </c>
      <c r="BO82">
        <v>0</v>
      </c>
      <c r="BP82">
        <v>17733.3709677419</v>
      </c>
      <c r="BQ82">
        <v>13121.9193548387</v>
      </c>
      <c r="BR82">
        <v>38.2195161290323</v>
      </c>
      <c r="BS82">
        <v>40.9756129032258</v>
      </c>
      <c r="BT82">
        <v>39.7960322580645</v>
      </c>
      <c r="BU82">
        <v>38.562</v>
      </c>
      <c r="BV82">
        <v>37.9451290322581</v>
      </c>
      <c r="BW82">
        <v>1459.49774193548</v>
      </c>
      <c r="BX82">
        <v>40.49</v>
      </c>
      <c r="BY82">
        <v>0</v>
      </c>
      <c r="BZ82">
        <v>1557250701.6</v>
      </c>
      <c r="CA82">
        <v>2.27954230769231</v>
      </c>
      <c r="CB82">
        <v>0.2773504331316</v>
      </c>
      <c r="CC82">
        <v>2040.10939947382</v>
      </c>
      <c r="CD82">
        <v>17702.0230769231</v>
      </c>
      <c r="CE82">
        <v>15</v>
      </c>
      <c r="CF82">
        <v>0</v>
      </c>
      <c r="CG82" t="s">
        <v>250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-17.0516780487805</v>
      </c>
      <c r="CP82">
        <v>-1.78305365853643</v>
      </c>
      <c r="CQ82">
        <v>0.208387507832363</v>
      </c>
      <c r="CR82">
        <v>0</v>
      </c>
      <c r="CS82">
        <v>2.4</v>
      </c>
      <c r="CT82">
        <v>0</v>
      </c>
      <c r="CU82">
        <v>0</v>
      </c>
      <c r="CV82">
        <v>0</v>
      </c>
      <c r="CW82">
        <v>0.834853341463415</v>
      </c>
      <c r="CX82">
        <v>-0.0910377282229744</v>
      </c>
      <c r="CY82">
        <v>0.00946615908563882</v>
      </c>
      <c r="CZ82">
        <v>1</v>
      </c>
      <c r="DA82">
        <v>1</v>
      </c>
      <c r="DB82">
        <v>3</v>
      </c>
      <c r="DC82" t="s">
        <v>251</v>
      </c>
      <c r="DD82">
        <v>1.85562</v>
      </c>
      <c r="DE82">
        <v>1.85379</v>
      </c>
      <c r="DF82">
        <v>1.85477</v>
      </c>
      <c r="DG82">
        <v>1.85915</v>
      </c>
      <c r="DH82">
        <v>1.8535</v>
      </c>
      <c r="DI82">
        <v>1.85791</v>
      </c>
      <c r="DJ82">
        <v>1.85515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0</v>
      </c>
      <c r="DZ82">
        <v>0</v>
      </c>
      <c r="EA82">
        <v>2</v>
      </c>
      <c r="EB82">
        <v>510.963</v>
      </c>
      <c r="EC82">
        <v>536.945</v>
      </c>
      <c r="ED82">
        <v>14.8065</v>
      </c>
      <c r="EE82">
        <v>20.5419</v>
      </c>
      <c r="EF82">
        <v>30.0008</v>
      </c>
      <c r="EG82">
        <v>20.327</v>
      </c>
      <c r="EH82">
        <v>20.2947</v>
      </c>
      <c r="EI82">
        <v>11.8412</v>
      </c>
      <c r="EJ82">
        <v>33.2014</v>
      </c>
      <c r="EK82">
        <v>34.2979</v>
      </c>
      <c r="EL82">
        <v>14.8098</v>
      </c>
      <c r="EM82">
        <v>211.67</v>
      </c>
      <c r="EN82">
        <v>13.079</v>
      </c>
      <c r="EO82">
        <v>101.965</v>
      </c>
      <c r="EP82">
        <v>102.377</v>
      </c>
    </row>
    <row r="83" spans="1:146">
      <c r="A83">
        <v>67</v>
      </c>
      <c r="B83">
        <v>1557250679.1</v>
      </c>
      <c r="C83">
        <v>132</v>
      </c>
      <c r="D83" t="s">
        <v>387</v>
      </c>
      <c r="E83" t="s">
        <v>388</v>
      </c>
      <c r="H83">
        <v>1557250668.76129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-0.0420607285028184</v>
      </c>
      <c r="AF83">
        <v>0.0472168524666056</v>
      </c>
      <c r="AG83">
        <v>3.51324745303917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1557250668.76129</v>
      </c>
      <c r="AU83">
        <v>168.375774193548</v>
      </c>
      <c r="AV83">
        <v>185.520419354839</v>
      </c>
      <c r="AW83">
        <v>13.8389709677419</v>
      </c>
      <c r="AX83">
        <v>13.0076548387097</v>
      </c>
      <c r="AY83">
        <v>500.022193548387</v>
      </c>
      <c r="AZ83">
        <v>101.564580645161</v>
      </c>
      <c r="BA83">
        <v>0.199968677419355</v>
      </c>
      <c r="BB83">
        <v>19.9990612903226</v>
      </c>
      <c r="BC83">
        <v>20.7137677419355</v>
      </c>
      <c r="BD83">
        <v>999.9</v>
      </c>
      <c r="BE83">
        <v>0</v>
      </c>
      <c r="BF83">
        <v>0</v>
      </c>
      <c r="BG83">
        <v>9986.89612903226</v>
      </c>
      <c r="BH83">
        <v>0</v>
      </c>
      <c r="BI83">
        <v>912.299193548387</v>
      </c>
      <c r="BJ83">
        <v>1499.9864516129</v>
      </c>
      <c r="BK83">
        <v>0.973007290322581</v>
      </c>
      <c r="BL83">
        <v>0.0269927387096774</v>
      </c>
      <c r="BM83">
        <v>0</v>
      </c>
      <c r="BN83">
        <v>2.23280967741935</v>
      </c>
      <c r="BO83">
        <v>0</v>
      </c>
      <c r="BP83">
        <v>17747.2387096774</v>
      </c>
      <c r="BQ83">
        <v>13121.9064516129</v>
      </c>
      <c r="BR83">
        <v>38.2134193548387</v>
      </c>
      <c r="BS83">
        <v>40.9695161290322</v>
      </c>
      <c r="BT83">
        <v>39.788</v>
      </c>
      <c r="BU83">
        <v>38.558</v>
      </c>
      <c r="BV83">
        <v>37.9370322580645</v>
      </c>
      <c r="BW83">
        <v>1459.49612903226</v>
      </c>
      <c r="BX83">
        <v>40.4903225806452</v>
      </c>
      <c r="BY83">
        <v>0</v>
      </c>
      <c r="BZ83">
        <v>1557250703.4</v>
      </c>
      <c r="CA83">
        <v>2.2727</v>
      </c>
      <c r="CB83">
        <v>0.453463251516038</v>
      </c>
      <c r="CC83">
        <v>2822.15384737436</v>
      </c>
      <c r="CD83">
        <v>17757.7923076923</v>
      </c>
      <c r="CE83">
        <v>15</v>
      </c>
      <c r="CF83">
        <v>0</v>
      </c>
      <c r="CG83" t="s">
        <v>250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-17.1220365853659</v>
      </c>
      <c r="CP83">
        <v>-1.67230243902463</v>
      </c>
      <c r="CQ83">
        <v>0.197422286971908</v>
      </c>
      <c r="CR83">
        <v>0</v>
      </c>
      <c r="CS83">
        <v>2.1196</v>
      </c>
      <c r="CT83">
        <v>0</v>
      </c>
      <c r="CU83">
        <v>0</v>
      </c>
      <c r="CV83">
        <v>0</v>
      </c>
      <c r="CW83">
        <v>0.832338243902439</v>
      </c>
      <c r="CX83">
        <v>-0.107120111498285</v>
      </c>
      <c r="CY83">
        <v>0.0106256160332874</v>
      </c>
      <c r="CZ83">
        <v>0</v>
      </c>
      <c r="DA83">
        <v>0</v>
      </c>
      <c r="DB83">
        <v>3</v>
      </c>
      <c r="DC83" t="s">
        <v>272</v>
      </c>
      <c r="DD83">
        <v>1.85562</v>
      </c>
      <c r="DE83">
        <v>1.85378</v>
      </c>
      <c r="DF83">
        <v>1.85476</v>
      </c>
      <c r="DG83">
        <v>1.85915</v>
      </c>
      <c r="DH83">
        <v>1.8535</v>
      </c>
      <c r="DI83">
        <v>1.85791</v>
      </c>
      <c r="DJ83">
        <v>1.85515</v>
      </c>
      <c r="DK83">
        <v>1.85377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0</v>
      </c>
      <c r="DZ83">
        <v>0</v>
      </c>
      <c r="EA83">
        <v>2</v>
      </c>
      <c r="EB83">
        <v>511.023</v>
      </c>
      <c r="EC83">
        <v>536.839</v>
      </c>
      <c r="ED83">
        <v>14.8081</v>
      </c>
      <c r="EE83">
        <v>20.5462</v>
      </c>
      <c r="EF83">
        <v>30.0008</v>
      </c>
      <c r="EG83">
        <v>20.3313</v>
      </c>
      <c r="EH83">
        <v>20.299</v>
      </c>
      <c r="EI83">
        <v>12.0003</v>
      </c>
      <c r="EJ83">
        <v>33.2014</v>
      </c>
      <c r="EK83">
        <v>34.2979</v>
      </c>
      <c r="EL83">
        <v>14.8126</v>
      </c>
      <c r="EM83">
        <v>216.67</v>
      </c>
      <c r="EN83">
        <v>13.0812</v>
      </c>
      <c r="EO83">
        <v>101.966</v>
      </c>
      <c r="EP83">
        <v>102.376</v>
      </c>
    </row>
    <row r="84" spans="1:146">
      <c r="A84">
        <v>68</v>
      </c>
      <c r="B84">
        <v>1557250681.1</v>
      </c>
      <c r="C84">
        <v>134</v>
      </c>
      <c r="D84" t="s">
        <v>389</v>
      </c>
      <c r="E84" t="s">
        <v>390</v>
      </c>
      <c r="H84">
        <v>1557250670.76129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-0.0420570553730224</v>
      </c>
      <c r="AF84">
        <v>0.0472127290566258</v>
      </c>
      <c r="AG84">
        <v>3.51300530438446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1557250670.76129</v>
      </c>
      <c r="AU84">
        <v>171.616193548387</v>
      </c>
      <c r="AV84">
        <v>188.826387096774</v>
      </c>
      <c r="AW84">
        <v>13.8386806451613</v>
      </c>
      <c r="AX84">
        <v>13.0105580645161</v>
      </c>
      <c r="AY84">
        <v>500.017064516129</v>
      </c>
      <c r="AZ84">
        <v>101.564322580645</v>
      </c>
      <c r="BA84">
        <v>0.199991935483871</v>
      </c>
      <c r="BB84">
        <v>19.9979322580645</v>
      </c>
      <c r="BC84">
        <v>20.7134258064516</v>
      </c>
      <c r="BD84">
        <v>999.9</v>
      </c>
      <c r="BE84">
        <v>0</v>
      </c>
      <c r="BF84">
        <v>0</v>
      </c>
      <c r="BG84">
        <v>9986.04935483871</v>
      </c>
      <c r="BH84">
        <v>0</v>
      </c>
      <c r="BI84">
        <v>914.286161290323</v>
      </c>
      <c r="BJ84">
        <v>1499.97935483871</v>
      </c>
      <c r="BK84">
        <v>0.973007129032258</v>
      </c>
      <c r="BL84">
        <v>0.0269928838709677</v>
      </c>
      <c r="BM84">
        <v>0</v>
      </c>
      <c r="BN84">
        <v>2.25166129032258</v>
      </c>
      <c r="BO84">
        <v>0</v>
      </c>
      <c r="BP84">
        <v>17775.8387096774</v>
      </c>
      <c r="BQ84">
        <v>13121.835483871</v>
      </c>
      <c r="BR84">
        <v>38.2053225806452</v>
      </c>
      <c r="BS84">
        <v>40.9634193548387</v>
      </c>
      <c r="BT84">
        <v>39.782</v>
      </c>
      <c r="BU84">
        <v>38.552</v>
      </c>
      <c r="BV84">
        <v>37.9350322580645</v>
      </c>
      <c r="BW84">
        <v>1459.48903225806</v>
      </c>
      <c r="BX84">
        <v>40.4903225806452</v>
      </c>
      <c r="BY84">
        <v>0</v>
      </c>
      <c r="BZ84">
        <v>1557250705.2</v>
      </c>
      <c r="CA84">
        <v>2.26709230769231</v>
      </c>
      <c r="CB84">
        <v>0.311760689353655</v>
      </c>
      <c r="CC84">
        <v>3074.3760706139</v>
      </c>
      <c r="CD84">
        <v>17831.2961538462</v>
      </c>
      <c r="CE84">
        <v>15</v>
      </c>
      <c r="CF84">
        <v>0</v>
      </c>
      <c r="CG84" t="s">
        <v>250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-17.1901634146341</v>
      </c>
      <c r="CP84">
        <v>-1.60992752613237</v>
      </c>
      <c r="CQ84">
        <v>0.191067916358323</v>
      </c>
      <c r="CR84">
        <v>0</v>
      </c>
      <c r="CS84">
        <v>2.0511</v>
      </c>
      <c r="CT84">
        <v>0</v>
      </c>
      <c r="CU84">
        <v>0</v>
      </c>
      <c r="CV84">
        <v>0</v>
      </c>
      <c r="CW84">
        <v>0.829183219512195</v>
      </c>
      <c r="CX84">
        <v>-0.107047296167246</v>
      </c>
      <c r="CY84">
        <v>0.0106039127327839</v>
      </c>
      <c r="CZ84">
        <v>0</v>
      </c>
      <c r="DA84">
        <v>0</v>
      </c>
      <c r="DB84">
        <v>3</v>
      </c>
      <c r="DC84" t="s">
        <v>272</v>
      </c>
      <c r="DD84">
        <v>1.85562</v>
      </c>
      <c r="DE84">
        <v>1.85377</v>
      </c>
      <c r="DF84">
        <v>1.85476</v>
      </c>
      <c r="DG84">
        <v>1.85914</v>
      </c>
      <c r="DH84">
        <v>1.85349</v>
      </c>
      <c r="DI84">
        <v>1.85791</v>
      </c>
      <c r="DJ84">
        <v>1.85514</v>
      </c>
      <c r="DK84">
        <v>1.85377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0</v>
      </c>
      <c r="DZ84">
        <v>0</v>
      </c>
      <c r="EA84">
        <v>2</v>
      </c>
      <c r="EB84">
        <v>511.252</v>
      </c>
      <c r="EC84">
        <v>536.595</v>
      </c>
      <c r="ED84">
        <v>14.8096</v>
      </c>
      <c r="EE84">
        <v>20.5506</v>
      </c>
      <c r="EF84">
        <v>30.0008</v>
      </c>
      <c r="EG84">
        <v>20.3356</v>
      </c>
      <c r="EH84">
        <v>20.3033</v>
      </c>
      <c r="EI84">
        <v>12.1215</v>
      </c>
      <c r="EJ84">
        <v>33.2014</v>
      </c>
      <c r="EK84">
        <v>33.9272</v>
      </c>
      <c r="EL84">
        <v>14.8126</v>
      </c>
      <c r="EM84">
        <v>216.67</v>
      </c>
      <c r="EN84">
        <v>13.0837</v>
      </c>
      <c r="EO84">
        <v>101.966</v>
      </c>
      <c r="EP84">
        <v>102.376</v>
      </c>
    </row>
    <row r="85" spans="1:146">
      <c r="A85">
        <v>69</v>
      </c>
      <c r="B85">
        <v>1557250683.1</v>
      </c>
      <c r="C85">
        <v>136</v>
      </c>
      <c r="D85" t="s">
        <v>391</v>
      </c>
      <c r="E85" t="s">
        <v>392</v>
      </c>
      <c r="H85">
        <v>1557250672.76129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-0.0420417553397187</v>
      </c>
      <c r="AF85">
        <v>0.0471955534288858</v>
      </c>
      <c r="AG85">
        <v>3.51199657931902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1557250672.76129</v>
      </c>
      <c r="AU85">
        <v>174.853967741936</v>
      </c>
      <c r="AV85">
        <v>192.127161290323</v>
      </c>
      <c r="AW85">
        <v>13.8386064516129</v>
      </c>
      <c r="AX85">
        <v>13.0138032258064</v>
      </c>
      <c r="AY85">
        <v>500.024322580645</v>
      </c>
      <c r="AZ85">
        <v>101.564290322581</v>
      </c>
      <c r="BA85">
        <v>0.200003032258064</v>
      </c>
      <c r="BB85">
        <v>19.996864516129</v>
      </c>
      <c r="BC85">
        <v>20.712964516129</v>
      </c>
      <c r="BD85">
        <v>999.9</v>
      </c>
      <c r="BE85">
        <v>0</v>
      </c>
      <c r="BF85">
        <v>0</v>
      </c>
      <c r="BG85">
        <v>9982.41967741936</v>
      </c>
      <c r="BH85">
        <v>0</v>
      </c>
      <c r="BI85">
        <v>917.443</v>
      </c>
      <c r="BJ85">
        <v>1499.99064516129</v>
      </c>
      <c r="BK85">
        <v>0.973007129032258</v>
      </c>
      <c r="BL85">
        <v>0.0269928838709677</v>
      </c>
      <c r="BM85">
        <v>0</v>
      </c>
      <c r="BN85">
        <v>2.24623870967742</v>
      </c>
      <c r="BO85">
        <v>0</v>
      </c>
      <c r="BP85">
        <v>17821.064516129</v>
      </c>
      <c r="BQ85">
        <v>13121.935483871</v>
      </c>
      <c r="BR85">
        <v>38.1952258064516</v>
      </c>
      <c r="BS85">
        <v>40.9573225806451</v>
      </c>
      <c r="BT85">
        <v>39.776</v>
      </c>
      <c r="BU85">
        <v>38.546</v>
      </c>
      <c r="BV85">
        <v>37.927</v>
      </c>
      <c r="BW85">
        <v>1459.50032258065</v>
      </c>
      <c r="BX85">
        <v>40.4903225806452</v>
      </c>
      <c r="BY85">
        <v>0</v>
      </c>
      <c r="BZ85">
        <v>1557250707.6</v>
      </c>
      <c r="CA85">
        <v>2.27883846153846</v>
      </c>
      <c r="CB85">
        <v>-0.160458114623502</v>
      </c>
      <c r="CC85">
        <v>2724.96752229712</v>
      </c>
      <c r="CD85">
        <v>17938.2423076923</v>
      </c>
      <c r="CE85">
        <v>15</v>
      </c>
      <c r="CF85">
        <v>0</v>
      </c>
      <c r="CG85" t="s">
        <v>250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-17.2483365853659</v>
      </c>
      <c r="CP85">
        <v>-1.40733867595809</v>
      </c>
      <c r="CQ85">
        <v>0.172111479409242</v>
      </c>
      <c r="CR85">
        <v>0</v>
      </c>
      <c r="CS85">
        <v>2.2528</v>
      </c>
      <c r="CT85">
        <v>0</v>
      </c>
      <c r="CU85">
        <v>0</v>
      </c>
      <c r="CV85">
        <v>0</v>
      </c>
      <c r="CW85">
        <v>0.825856951219512</v>
      </c>
      <c r="CX85">
        <v>-0.0992923484320381</v>
      </c>
      <c r="CY85">
        <v>0.0098682508469388</v>
      </c>
      <c r="CZ85">
        <v>1</v>
      </c>
      <c r="DA85">
        <v>1</v>
      </c>
      <c r="DB85">
        <v>3</v>
      </c>
      <c r="DC85" t="s">
        <v>251</v>
      </c>
      <c r="DD85">
        <v>1.85562</v>
      </c>
      <c r="DE85">
        <v>1.85377</v>
      </c>
      <c r="DF85">
        <v>1.85476</v>
      </c>
      <c r="DG85">
        <v>1.85914</v>
      </c>
      <c r="DH85">
        <v>1.85349</v>
      </c>
      <c r="DI85">
        <v>1.85791</v>
      </c>
      <c r="DJ85">
        <v>1.85514</v>
      </c>
      <c r="DK85">
        <v>1.85378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0</v>
      </c>
      <c r="DZ85">
        <v>0</v>
      </c>
      <c r="EA85">
        <v>2</v>
      </c>
      <c r="EB85">
        <v>511.023</v>
      </c>
      <c r="EC85">
        <v>536.851</v>
      </c>
      <c r="ED85">
        <v>14.8112</v>
      </c>
      <c r="EE85">
        <v>20.5546</v>
      </c>
      <c r="EF85">
        <v>30.0008</v>
      </c>
      <c r="EG85">
        <v>20.3404</v>
      </c>
      <c r="EH85">
        <v>20.3076</v>
      </c>
      <c r="EI85">
        <v>12.2603</v>
      </c>
      <c r="EJ85">
        <v>33.2014</v>
      </c>
      <c r="EK85">
        <v>33.9272</v>
      </c>
      <c r="EL85">
        <v>14.8163</v>
      </c>
      <c r="EM85">
        <v>221.67</v>
      </c>
      <c r="EN85">
        <v>13.0814</v>
      </c>
      <c r="EO85">
        <v>101.965</v>
      </c>
      <c r="EP85">
        <v>102.375</v>
      </c>
    </row>
    <row r="86" spans="1:146">
      <c r="A86">
        <v>70</v>
      </c>
      <c r="B86">
        <v>1557250685.1</v>
      </c>
      <c r="C86">
        <v>138</v>
      </c>
      <c r="D86" t="s">
        <v>393</v>
      </c>
      <c r="E86" t="s">
        <v>394</v>
      </c>
      <c r="H86">
        <v>1557250674.76129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-0.0420221816460674</v>
      </c>
      <c r="AF86">
        <v>0.0471735802430125</v>
      </c>
      <c r="AG86">
        <v>3.51070590429386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1557250674.76129</v>
      </c>
      <c r="AU86">
        <v>178.089387096774</v>
      </c>
      <c r="AV86">
        <v>195.439580645161</v>
      </c>
      <c r="AW86">
        <v>13.8388870967742</v>
      </c>
      <c r="AX86">
        <v>13.0171419354839</v>
      </c>
      <c r="AY86">
        <v>500.023548387097</v>
      </c>
      <c r="AZ86">
        <v>101.564387096774</v>
      </c>
      <c r="BA86">
        <v>0.200017451612903</v>
      </c>
      <c r="BB86">
        <v>19.9957870967742</v>
      </c>
      <c r="BC86">
        <v>20.7124290322581</v>
      </c>
      <c r="BD86">
        <v>999.9</v>
      </c>
      <c r="BE86">
        <v>0</v>
      </c>
      <c r="BF86">
        <v>0</v>
      </c>
      <c r="BG86">
        <v>9977.76258064516</v>
      </c>
      <c r="BH86">
        <v>0</v>
      </c>
      <c r="BI86">
        <v>921.751967741936</v>
      </c>
      <c r="BJ86">
        <v>1500.00258064516</v>
      </c>
      <c r="BK86">
        <v>0.973007290322581</v>
      </c>
      <c r="BL86">
        <v>0.0269927387096774</v>
      </c>
      <c r="BM86">
        <v>0</v>
      </c>
      <c r="BN86">
        <v>2.24335806451613</v>
      </c>
      <c r="BO86">
        <v>0</v>
      </c>
      <c r="BP86">
        <v>17878.9</v>
      </c>
      <c r="BQ86">
        <v>13122.0419354839</v>
      </c>
      <c r="BR86">
        <v>38.1831290322581</v>
      </c>
      <c r="BS86">
        <v>40.9512258064516</v>
      </c>
      <c r="BT86">
        <v>39.77</v>
      </c>
      <c r="BU86">
        <v>38.54</v>
      </c>
      <c r="BV86">
        <v>37.921</v>
      </c>
      <c r="BW86">
        <v>1459.51225806452</v>
      </c>
      <c r="BX86">
        <v>40.4903225806452</v>
      </c>
      <c r="BY86">
        <v>0</v>
      </c>
      <c r="BZ86">
        <v>1557250709.4</v>
      </c>
      <c r="CA86">
        <v>2.27042307692308</v>
      </c>
      <c r="CB86">
        <v>-0.494352133132944</v>
      </c>
      <c r="CC86">
        <v>2287.48375971364</v>
      </c>
      <c r="CD86">
        <v>18008.9884615385</v>
      </c>
      <c r="CE86">
        <v>15</v>
      </c>
      <c r="CF86">
        <v>0</v>
      </c>
      <c r="CG86" t="s">
        <v>250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-17.3264853658537</v>
      </c>
      <c r="CP86">
        <v>-1.62527456445987</v>
      </c>
      <c r="CQ86">
        <v>0.19898813123201</v>
      </c>
      <c r="CR86">
        <v>0</v>
      </c>
      <c r="CS86">
        <v>2.1398</v>
      </c>
      <c r="CT86">
        <v>0</v>
      </c>
      <c r="CU86">
        <v>0</v>
      </c>
      <c r="CV86">
        <v>0</v>
      </c>
      <c r="CW86">
        <v>0.822731536585366</v>
      </c>
      <c r="CX86">
        <v>-0.0912576585365847</v>
      </c>
      <c r="CY86">
        <v>0.00909638063937886</v>
      </c>
      <c r="CZ86">
        <v>1</v>
      </c>
      <c r="DA86">
        <v>1</v>
      </c>
      <c r="DB86">
        <v>3</v>
      </c>
      <c r="DC86" t="s">
        <v>251</v>
      </c>
      <c r="DD86">
        <v>1.85562</v>
      </c>
      <c r="DE86">
        <v>1.85376</v>
      </c>
      <c r="DF86">
        <v>1.85477</v>
      </c>
      <c r="DG86">
        <v>1.85914</v>
      </c>
      <c r="DH86">
        <v>1.85349</v>
      </c>
      <c r="DI86">
        <v>1.85791</v>
      </c>
      <c r="DJ86">
        <v>1.85514</v>
      </c>
      <c r="DK86">
        <v>1.85377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0</v>
      </c>
      <c r="DZ86">
        <v>0</v>
      </c>
      <c r="EA86">
        <v>2</v>
      </c>
      <c r="EB86">
        <v>511.098</v>
      </c>
      <c r="EC86">
        <v>536.814</v>
      </c>
      <c r="ED86">
        <v>14.8125</v>
      </c>
      <c r="EE86">
        <v>20.5589</v>
      </c>
      <c r="EF86">
        <v>30.0007</v>
      </c>
      <c r="EG86">
        <v>20.3447</v>
      </c>
      <c r="EH86">
        <v>20.3119</v>
      </c>
      <c r="EI86">
        <v>12.42</v>
      </c>
      <c r="EJ86">
        <v>33.2014</v>
      </c>
      <c r="EK86">
        <v>33.9272</v>
      </c>
      <c r="EL86">
        <v>14.8163</v>
      </c>
      <c r="EM86">
        <v>226.67</v>
      </c>
      <c r="EN86">
        <v>13.0842</v>
      </c>
      <c r="EO86">
        <v>101.963</v>
      </c>
      <c r="EP86">
        <v>102.374</v>
      </c>
    </row>
    <row r="87" spans="1:146">
      <c r="A87">
        <v>71</v>
      </c>
      <c r="B87">
        <v>1557250687.1</v>
      </c>
      <c r="C87">
        <v>140</v>
      </c>
      <c r="D87" t="s">
        <v>395</v>
      </c>
      <c r="E87" t="s">
        <v>396</v>
      </c>
      <c r="H87">
        <v>1557250676.76129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-0.0420229492411501</v>
      </c>
      <c r="AF87">
        <v>0.0471744419357379</v>
      </c>
      <c r="AG87">
        <v>3.51075652295357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1557250676.76129</v>
      </c>
      <c r="AU87">
        <v>181.325838709677</v>
      </c>
      <c r="AV87">
        <v>198.735741935484</v>
      </c>
      <c r="AW87">
        <v>13.8394935483871</v>
      </c>
      <c r="AX87">
        <v>13.0203225806452</v>
      </c>
      <c r="AY87">
        <v>500.015548387097</v>
      </c>
      <c r="AZ87">
        <v>101.564387096774</v>
      </c>
      <c r="BA87">
        <v>0.199996129032258</v>
      </c>
      <c r="BB87">
        <v>19.9951548387097</v>
      </c>
      <c r="BC87">
        <v>20.7109870967742</v>
      </c>
      <c r="BD87">
        <v>999.9</v>
      </c>
      <c r="BE87">
        <v>0</v>
      </c>
      <c r="BF87">
        <v>0</v>
      </c>
      <c r="BG87">
        <v>9977.94483870968</v>
      </c>
      <c r="BH87">
        <v>0</v>
      </c>
      <c r="BI87">
        <v>927.456387096774</v>
      </c>
      <c r="BJ87">
        <v>1499.99935483871</v>
      </c>
      <c r="BK87">
        <v>0.973006967741936</v>
      </c>
      <c r="BL87">
        <v>0.0269930290322581</v>
      </c>
      <c r="BM87">
        <v>0</v>
      </c>
      <c r="BN87">
        <v>2.25688387096774</v>
      </c>
      <c r="BO87">
        <v>0</v>
      </c>
      <c r="BP87">
        <v>17946.2419354839</v>
      </c>
      <c r="BQ87">
        <v>13122.0096774194</v>
      </c>
      <c r="BR87">
        <v>38.1710322580645</v>
      </c>
      <c r="BS87">
        <v>40.9451290322581</v>
      </c>
      <c r="BT87">
        <v>39.764</v>
      </c>
      <c r="BU87">
        <v>38.534</v>
      </c>
      <c r="BV87">
        <v>37.915</v>
      </c>
      <c r="BW87">
        <v>1459.50903225806</v>
      </c>
      <c r="BX87">
        <v>40.4903225806452</v>
      </c>
      <c r="BY87">
        <v>0</v>
      </c>
      <c r="BZ87">
        <v>1557250711.2</v>
      </c>
      <c r="CA87">
        <v>2.26497692307692</v>
      </c>
      <c r="CB87">
        <v>0.242044447998982</v>
      </c>
      <c r="CC87">
        <v>1826.85470185584</v>
      </c>
      <c r="CD87">
        <v>18064.9807692308</v>
      </c>
      <c r="CE87">
        <v>15</v>
      </c>
      <c r="CF87">
        <v>0</v>
      </c>
      <c r="CG87" t="s">
        <v>250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-17.3908487804878</v>
      </c>
      <c r="CP87">
        <v>-1.87412613240442</v>
      </c>
      <c r="CQ87">
        <v>0.221496129043917</v>
      </c>
      <c r="CR87">
        <v>0</v>
      </c>
      <c r="CS87">
        <v>2.3349</v>
      </c>
      <c r="CT87">
        <v>0</v>
      </c>
      <c r="CU87">
        <v>0</v>
      </c>
      <c r="CV87">
        <v>0</v>
      </c>
      <c r="CW87">
        <v>0.819963926829268</v>
      </c>
      <c r="CX87">
        <v>-0.0802077282230009</v>
      </c>
      <c r="CY87">
        <v>0.00805754819693098</v>
      </c>
      <c r="CZ87">
        <v>1</v>
      </c>
      <c r="DA87">
        <v>1</v>
      </c>
      <c r="DB87">
        <v>3</v>
      </c>
      <c r="DC87" t="s">
        <v>251</v>
      </c>
      <c r="DD87">
        <v>1.85562</v>
      </c>
      <c r="DE87">
        <v>1.85377</v>
      </c>
      <c r="DF87">
        <v>1.85477</v>
      </c>
      <c r="DG87">
        <v>1.85914</v>
      </c>
      <c r="DH87">
        <v>1.85349</v>
      </c>
      <c r="DI87">
        <v>1.85791</v>
      </c>
      <c r="DJ87">
        <v>1.85515</v>
      </c>
      <c r="DK87">
        <v>1.85376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0</v>
      </c>
      <c r="DZ87">
        <v>0</v>
      </c>
      <c r="EA87">
        <v>2</v>
      </c>
      <c r="EB87">
        <v>511.266</v>
      </c>
      <c r="EC87">
        <v>536.634</v>
      </c>
      <c r="ED87">
        <v>14.8142</v>
      </c>
      <c r="EE87">
        <v>20.5633</v>
      </c>
      <c r="EF87">
        <v>30.0008</v>
      </c>
      <c r="EG87">
        <v>20.3491</v>
      </c>
      <c r="EH87">
        <v>20.3158</v>
      </c>
      <c r="EI87">
        <v>12.5412</v>
      </c>
      <c r="EJ87">
        <v>33.2014</v>
      </c>
      <c r="EK87">
        <v>33.9272</v>
      </c>
      <c r="EL87">
        <v>14.8163</v>
      </c>
      <c r="EM87">
        <v>226.67</v>
      </c>
      <c r="EN87">
        <v>13.0814</v>
      </c>
      <c r="EO87">
        <v>101.962</v>
      </c>
      <c r="EP87">
        <v>102.372</v>
      </c>
    </row>
    <row r="88" spans="1:146">
      <c r="A88">
        <v>72</v>
      </c>
      <c r="B88">
        <v>1557250689.1</v>
      </c>
      <c r="C88">
        <v>142</v>
      </c>
      <c r="D88" t="s">
        <v>397</v>
      </c>
      <c r="E88" t="s">
        <v>398</v>
      </c>
      <c r="H88">
        <v>1557250678.76129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-0.0420430711364201</v>
      </c>
      <c r="AF88">
        <v>0.0471970305259533</v>
      </c>
      <c r="AG88">
        <v>3.51208333436965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1557250678.76129</v>
      </c>
      <c r="AU88">
        <v>184.559677419355</v>
      </c>
      <c r="AV88">
        <v>202.030387096774</v>
      </c>
      <c r="AW88">
        <v>13.8403677419355</v>
      </c>
      <c r="AX88">
        <v>13.0233838709677</v>
      </c>
      <c r="AY88">
        <v>500.014870967742</v>
      </c>
      <c r="AZ88">
        <v>101.564193548387</v>
      </c>
      <c r="BA88">
        <v>0.199968870967742</v>
      </c>
      <c r="BB88">
        <v>19.9948419354839</v>
      </c>
      <c r="BC88">
        <v>20.7111193548387</v>
      </c>
      <c r="BD88">
        <v>999.9</v>
      </c>
      <c r="BE88">
        <v>0</v>
      </c>
      <c r="BF88">
        <v>0</v>
      </c>
      <c r="BG88">
        <v>9982.74161290323</v>
      </c>
      <c r="BH88">
        <v>0</v>
      </c>
      <c r="BI88">
        <v>934.270225806452</v>
      </c>
      <c r="BJ88">
        <v>1499.99483870968</v>
      </c>
      <c r="BK88">
        <v>0.973006806451613</v>
      </c>
      <c r="BL88">
        <v>0.0269931741935484</v>
      </c>
      <c r="BM88">
        <v>0</v>
      </c>
      <c r="BN88">
        <v>2.25630322580645</v>
      </c>
      <c r="BO88">
        <v>0</v>
      </c>
      <c r="BP88">
        <v>18010.6032258065</v>
      </c>
      <c r="BQ88">
        <v>13121.9741935484</v>
      </c>
      <c r="BR88">
        <v>38.163</v>
      </c>
      <c r="BS88">
        <v>40.9430967741935</v>
      </c>
      <c r="BT88">
        <v>39.7559677419355</v>
      </c>
      <c r="BU88">
        <v>38.528</v>
      </c>
      <c r="BV88">
        <v>37.909</v>
      </c>
      <c r="BW88">
        <v>1459.50451612903</v>
      </c>
      <c r="BX88">
        <v>40.4903225806452</v>
      </c>
      <c r="BY88">
        <v>0</v>
      </c>
      <c r="BZ88">
        <v>1557250713.6</v>
      </c>
      <c r="CA88">
        <v>2.26269230769231</v>
      </c>
      <c r="CB88">
        <v>-0.399070082118945</v>
      </c>
      <c r="CC88">
        <v>1069.16239468041</v>
      </c>
      <c r="CD88">
        <v>18121.5230769231</v>
      </c>
      <c r="CE88">
        <v>15</v>
      </c>
      <c r="CF88">
        <v>0</v>
      </c>
      <c r="CG88" t="s">
        <v>250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-17.4454609756098</v>
      </c>
      <c r="CP88">
        <v>-1.9070550522647</v>
      </c>
      <c r="CQ88">
        <v>0.224127707365253</v>
      </c>
      <c r="CR88">
        <v>0</v>
      </c>
      <c r="CS88">
        <v>1.9535</v>
      </c>
      <c r="CT88">
        <v>0</v>
      </c>
      <c r="CU88">
        <v>0</v>
      </c>
      <c r="CV88">
        <v>0</v>
      </c>
      <c r="CW88">
        <v>0.817664292682927</v>
      </c>
      <c r="CX88">
        <v>-0.0670791219512133</v>
      </c>
      <c r="CY88">
        <v>0.00688019924287472</v>
      </c>
      <c r="CZ88">
        <v>1</v>
      </c>
      <c r="DA88">
        <v>1</v>
      </c>
      <c r="DB88">
        <v>3</v>
      </c>
      <c r="DC88" t="s">
        <v>251</v>
      </c>
      <c r="DD88">
        <v>1.85562</v>
      </c>
      <c r="DE88">
        <v>1.85375</v>
      </c>
      <c r="DF88">
        <v>1.85475</v>
      </c>
      <c r="DG88">
        <v>1.85914</v>
      </c>
      <c r="DH88">
        <v>1.85349</v>
      </c>
      <c r="DI88">
        <v>1.85791</v>
      </c>
      <c r="DJ88">
        <v>1.85515</v>
      </c>
      <c r="DK88">
        <v>1.85376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0</v>
      </c>
      <c r="DZ88">
        <v>0</v>
      </c>
      <c r="EA88">
        <v>2</v>
      </c>
      <c r="EB88">
        <v>511.049</v>
      </c>
      <c r="EC88">
        <v>536.873</v>
      </c>
      <c r="ED88">
        <v>14.816</v>
      </c>
      <c r="EE88">
        <v>20.5677</v>
      </c>
      <c r="EF88">
        <v>30.0008</v>
      </c>
      <c r="EG88">
        <v>20.3534</v>
      </c>
      <c r="EH88">
        <v>20.3201</v>
      </c>
      <c r="EI88">
        <v>12.6782</v>
      </c>
      <c r="EJ88">
        <v>33.2014</v>
      </c>
      <c r="EK88">
        <v>33.9272</v>
      </c>
      <c r="EL88">
        <v>14.8208</v>
      </c>
      <c r="EM88">
        <v>231.67</v>
      </c>
      <c r="EN88">
        <v>13.0833</v>
      </c>
      <c r="EO88">
        <v>101.961</v>
      </c>
      <c r="EP88">
        <v>102.371</v>
      </c>
    </row>
    <row r="89" spans="1:146">
      <c r="A89">
        <v>73</v>
      </c>
      <c r="B89">
        <v>1557250691.1</v>
      </c>
      <c r="C89">
        <v>144</v>
      </c>
      <c r="D89" t="s">
        <v>399</v>
      </c>
      <c r="E89" t="s">
        <v>400</v>
      </c>
      <c r="H89">
        <v>1557250680.76129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-0.0420745109556815</v>
      </c>
      <c r="AF89">
        <v>0.0472323244773536</v>
      </c>
      <c r="AG89">
        <v>3.51415598543884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1557250680.76129</v>
      </c>
      <c r="AU89">
        <v>187.792064516129</v>
      </c>
      <c r="AV89">
        <v>205.342290322581</v>
      </c>
      <c r="AW89">
        <v>13.8414612903226</v>
      </c>
      <c r="AX89">
        <v>13.0265838709677</v>
      </c>
      <c r="AY89">
        <v>500.011967741935</v>
      </c>
      <c r="AZ89">
        <v>101.563838709677</v>
      </c>
      <c r="BA89">
        <v>0.199955258064516</v>
      </c>
      <c r="BB89">
        <v>19.9946322580645</v>
      </c>
      <c r="BC89">
        <v>20.7121290322581</v>
      </c>
      <c r="BD89">
        <v>999.9</v>
      </c>
      <c r="BE89">
        <v>0</v>
      </c>
      <c r="BF89">
        <v>0</v>
      </c>
      <c r="BG89">
        <v>9990.24161290323</v>
      </c>
      <c r="BH89">
        <v>0</v>
      </c>
      <c r="BI89">
        <v>940.962290322581</v>
      </c>
      <c r="BJ89">
        <v>1499.98870967742</v>
      </c>
      <c r="BK89">
        <v>0.973006483870968</v>
      </c>
      <c r="BL89">
        <v>0.026993464516129</v>
      </c>
      <c r="BM89">
        <v>0</v>
      </c>
      <c r="BN89">
        <v>2.25057741935484</v>
      </c>
      <c r="BO89">
        <v>0</v>
      </c>
      <c r="BP89">
        <v>18061.1806451613</v>
      </c>
      <c r="BQ89">
        <v>13121.9258064516</v>
      </c>
      <c r="BR89">
        <v>38.157</v>
      </c>
      <c r="BS89">
        <v>40.937</v>
      </c>
      <c r="BT89">
        <v>39.7438709677419</v>
      </c>
      <c r="BU89">
        <v>38.522</v>
      </c>
      <c r="BV89">
        <v>37.903</v>
      </c>
      <c r="BW89">
        <v>1459.49838709677</v>
      </c>
      <c r="BX89">
        <v>40.4903225806452</v>
      </c>
      <c r="BY89">
        <v>0</v>
      </c>
      <c r="BZ89">
        <v>1557250715.4</v>
      </c>
      <c r="CA89">
        <v>2.26498076923077</v>
      </c>
      <c r="CB89">
        <v>-0.31883418705098</v>
      </c>
      <c r="CC89">
        <v>395.398289092649</v>
      </c>
      <c r="CD89">
        <v>18146.5461538462</v>
      </c>
      <c r="CE89">
        <v>15</v>
      </c>
      <c r="CF89">
        <v>0</v>
      </c>
      <c r="CG89" t="s">
        <v>250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-17.5245609756098</v>
      </c>
      <c r="CP89">
        <v>-2.39944808362366</v>
      </c>
      <c r="CQ89">
        <v>0.270419077547216</v>
      </c>
      <c r="CR89">
        <v>0</v>
      </c>
      <c r="CS89">
        <v>2.0567</v>
      </c>
      <c r="CT89">
        <v>0</v>
      </c>
      <c r="CU89">
        <v>0</v>
      </c>
      <c r="CV89">
        <v>0</v>
      </c>
      <c r="CW89">
        <v>0.81555256097561</v>
      </c>
      <c r="CX89">
        <v>-0.0569994355400686</v>
      </c>
      <c r="CY89">
        <v>0.00590949253753315</v>
      </c>
      <c r="CZ89">
        <v>1</v>
      </c>
      <c r="DA89">
        <v>1</v>
      </c>
      <c r="DB89">
        <v>3</v>
      </c>
      <c r="DC89" t="s">
        <v>251</v>
      </c>
      <c r="DD89">
        <v>1.85562</v>
      </c>
      <c r="DE89">
        <v>1.85374</v>
      </c>
      <c r="DF89">
        <v>1.85477</v>
      </c>
      <c r="DG89">
        <v>1.85914</v>
      </c>
      <c r="DH89">
        <v>1.8535</v>
      </c>
      <c r="DI89">
        <v>1.85791</v>
      </c>
      <c r="DJ89">
        <v>1.85515</v>
      </c>
      <c r="DK89">
        <v>1.85376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0</v>
      </c>
      <c r="DZ89">
        <v>0</v>
      </c>
      <c r="EA89">
        <v>2</v>
      </c>
      <c r="EB89">
        <v>510.997</v>
      </c>
      <c r="EC89">
        <v>536.871</v>
      </c>
      <c r="ED89">
        <v>14.8176</v>
      </c>
      <c r="EE89">
        <v>20.572</v>
      </c>
      <c r="EF89">
        <v>30.0008</v>
      </c>
      <c r="EG89">
        <v>20.3573</v>
      </c>
      <c r="EH89">
        <v>20.3244</v>
      </c>
      <c r="EI89">
        <v>12.8353</v>
      </c>
      <c r="EJ89">
        <v>33.2014</v>
      </c>
      <c r="EK89">
        <v>33.9272</v>
      </c>
      <c r="EL89">
        <v>14.8208</v>
      </c>
      <c r="EM89">
        <v>236.67</v>
      </c>
      <c r="EN89">
        <v>13.0869</v>
      </c>
      <c r="EO89">
        <v>101.96</v>
      </c>
      <c r="EP89">
        <v>102.371</v>
      </c>
    </row>
    <row r="90" spans="1:146">
      <c r="A90">
        <v>74</v>
      </c>
      <c r="B90">
        <v>1557250693.1</v>
      </c>
      <c r="C90">
        <v>146</v>
      </c>
      <c r="D90" t="s">
        <v>401</v>
      </c>
      <c r="E90" t="s">
        <v>402</v>
      </c>
      <c r="H90">
        <v>1557250682.76129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-0.0420969260483601</v>
      </c>
      <c r="AF90">
        <v>0.0472574873825554</v>
      </c>
      <c r="AG90">
        <v>3.51563335219404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1557250682.76129</v>
      </c>
      <c r="AU90">
        <v>191.029258064516</v>
      </c>
      <c r="AV90">
        <v>208.645774193548</v>
      </c>
      <c r="AW90">
        <v>13.8426322580645</v>
      </c>
      <c r="AX90">
        <v>13.0299290322581</v>
      </c>
      <c r="AY90">
        <v>500.010032258064</v>
      </c>
      <c r="AZ90">
        <v>101.563419354839</v>
      </c>
      <c r="BA90">
        <v>0.199963677419355</v>
      </c>
      <c r="BB90">
        <v>19.9944225806452</v>
      </c>
      <c r="BC90">
        <v>20.7119451612903</v>
      </c>
      <c r="BD90">
        <v>999.9</v>
      </c>
      <c r="BE90">
        <v>0</v>
      </c>
      <c r="BF90">
        <v>0</v>
      </c>
      <c r="BG90">
        <v>9995.60516129032</v>
      </c>
      <c r="BH90">
        <v>0</v>
      </c>
      <c r="BI90">
        <v>946.287935483871</v>
      </c>
      <c r="BJ90">
        <v>1499.98677419355</v>
      </c>
      <c r="BK90">
        <v>0.973006322580646</v>
      </c>
      <c r="BL90">
        <v>0.0269936096774194</v>
      </c>
      <c r="BM90">
        <v>0</v>
      </c>
      <c r="BN90">
        <v>2.24666451612903</v>
      </c>
      <c r="BO90">
        <v>0</v>
      </c>
      <c r="BP90">
        <v>18089.8870967742</v>
      </c>
      <c r="BQ90">
        <v>13121.9129032258</v>
      </c>
      <c r="BR90">
        <v>38.151</v>
      </c>
      <c r="BS90">
        <v>40.937</v>
      </c>
      <c r="BT90">
        <v>39.7357741935484</v>
      </c>
      <c r="BU90">
        <v>38.5139677419355</v>
      </c>
      <c r="BV90">
        <v>37.897</v>
      </c>
      <c r="BW90">
        <v>1459.4964516129</v>
      </c>
      <c r="BX90">
        <v>40.4903225806452</v>
      </c>
      <c r="BY90">
        <v>0</v>
      </c>
      <c r="BZ90">
        <v>1557250717.2</v>
      </c>
      <c r="CA90">
        <v>2.26084230769231</v>
      </c>
      <c r="CB90">
        <v>0.500892306565698</v>
      </c>
      <c r="CC90">
        <v>-275.671795434096</v>
      </c>
      <c r="CD90">
        <v>18149.7615384615</v>
      </c>
      <c r="CE90">
        <v>15</v>
      </c>
      <c r="CF90">
        <v>0</v>
      </c>
      <c r="CG90" t="s">
        <v>250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-17.593387804878</v>
      </c>
      <c r="CP90">
        <v>-2.97640139372847</v>
      </c>
      <c r="CQ90">
        <v>0.310477449159589</v>
      </c>
      <c r="CR90">
        <v>0</v>
      </c>
      <c r="CS90">
        <v>2.5297</v>
      </c>
      <c r="CT90">
        <v>0</v>
      </c>
      <c r="CU90">
        <v>0</v>
      </c>
      <c r="CV90">
        <v>0</v>
      </c>
      <c r="CW90">
        <v>0.813446804878049</v>
      </c>
      <c r="CX90">
        <v>-0.051731811846694</v>
      </c>
      <c r="CY90">
        <v>0.00533840576923948</v>
      </c>
      <c r="CZ90">
        <v>1</v>
      </c>
      <c r="DA90">
        <v>1</v>
      </c>
      <c r="DB90">
        <v>3</v>
      </c>
      <c r="DC90" t="s">
        <v>251</v>
      </c>
      <c r="DD90">
        <v>1.85562</v>
      </c>
      <c r="DE90">
        <v>1.85375</v>
      </c>
      <c r="DF90">
        <v>1.85478</v>
      </c>
      <c r="DG90">
        <v>1.85914</v>
      </c>
      <c r="DH90">
        <v>1.8535</v>
      </c>
      <c r="DI90">
        <v>1.85791</v>
      </c>
      <c r="DJ90">
        <v>1.85515</v>
      </c>
      <c r="DK90">
        <v>1.85376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0</v>
      </c>
      <c r="DZ90">
        <v>0</v>
      </c>
      <c r="EA90">
        <v>2</v>
      </c>
      <c r="EB90">
        <v>511.102</v>
      </c>
      <c r="EC90">
        <v>536.799</v>
      </c>
      <c r="ED90">
        <v>14.8198</v>
      </c>
      <c r="EE90">
        <v>20.5764</v>
      </c>
      <c r="EF90">
        <v>30.0007</v>
      </c>
      <c r="EG90">
        <v>20.3616</v>
      </c>
      <c r="EH90">
        <v>20.3287</v>
      </c>
      <c r="EI90">
        <v>12.9564</v>
      </c>
      <c r="EJ90">
        <v>33.2014</v>
      </c>
      <c r="EK90">
        <v>33.9272</v>
      </c>
      <c r="EL90">
        <v>14.8256</v>
      </c>
      <c r="EM90">
        <v>236.67</v>
      </c>
      <c r="EN90">
        <v>13.0851</v>
      </c>
      <c r="EO90">
        <v>101.959</v>
      </c>
      <c r="EP90">
        <v>102.371</v>
      </c>
    </row>
    <row r="91" spans="1:146">
      <c r="A91">
        <v>75</v>
      </c>
      <c r="B91">
        <v>1557250695.1</v>
      </c>
      <c r="C91">
        <v>148</v>
      </c>
      <c r="D91" t="s">
        <v>403</v>
      </c>
      <c r="E91" t="s">
        <v>404</v>
      </c>
      <c r="H91">
        <v>1557250684.76129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-0.0421041613740098</v>
      </c>
      <c r="AF91">
        <v>0.0472656096694465</v>
      </c>
      <c r="AG91">
        <v>3.51611016915695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1557250684.76129</v>
      </c>
      <c r="AU91">
        <v>194.264290322581</v>
      </c>
      <c r="AV91">
        <v>211.968193548387</v>
      </c>
      <c r="AW91">
        <v>13.8438612903226</v>
      </c>
      <c r="AX91">
        <v>13.0334161290323</v>
      </c>
      <c r="AY91">
        <v>500.014870967742</v>
      </c>
      <c r="AZ91">
        <v>101.563064516129</v>
      </c>
      <c r="BA91">
        <v>0.199991774193548</v>
      </c>
      <c r="BB91">
        <v>19.9935903225806</v>
      </c>
      <c r="BC91">
        <v>20.7108806451613</v>
      </c>
      <c r="BD91">
        <v>999.9</v>
      </c>
      <c r="BE91">
        <v>0</v>
      </c>
      <c r="BF91">
        <v>0</v>
      </c>
      <c r="BG91">
        <v>9997.35806451613</v>
      </c>
      <c r="BH91">
        <v>0</v>
      </c>
      <c r="BI91">
        <v>949.819290322581</v>
      </c>
      <c r="BJ91">
        <v>1500</v>
      </c>
      <c r="BK91">
        <v>0.973006483870968</v>
      </c>
      <c r="BL91">
        <v>0.026993464516129</v>
      </c>
      <c r="BM91">
        <v>0</v>
      </c>
      <c r="BN91">
        <v>2.25295161290323</v>
      </c>
      <c r="BO91">
        <v>0</v>
      </c>
      <c r="BP91">
        <v>18105.6580645161</v>
      </c>
      <c r="BQ91">
        <v>13122.0290322581</v>
      </c>
      <c r="BR91">
        <v>38.145</v>
      </c>
      <c r="BS91">
        <v>40.937</v>
      </c>
      <c r="BT91">
        <v>39.7296774193548</v>
      </c>
      <c r="BU91">
        <v>38.5079677419355</v>
      </c>
      <c r="BV91">
        <v>37.891</v>
      </c>
      <c r="BW91">
        <v>1459.50967741936</v>
      </c>
      <c r="BX91">
        <v>40.4903225806452</v>
      </c>
      <c r="BY91">
        <v>0</v>
      </c>
      <c r="BZ91">
        <v>1557250719.6</v>
      </c>
      <c r="CA91">
        <v>2.27619615384615</v>
      </c>
      <c r="CB91">
        <v>0.746294011859111</v>
      </c>
      <c r="CC91">
        <v>-848.717948197935</v>
      </c>
      <c r="CD91">
        <v>18129.8153846154</v>
      </c>
      <c r="CE91">
        <v>15</v>
      </c>
      <c r="CF91">
        <v>0</v>
      </c>
      <c r="CG91" t="s">
        <v>250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-17.6687682926829</v>
      </c>
      <c r="CP91">
        <v>-2.99042508710807</v>
      </c>
      <c r="CQ91">
        <v>0.311003680818172</v>
      </c>
      <c r="CR91">
        <v>0</v>
      </c>
      <c r="CS91">
        <v>2.2284</v>
      </c>
      <c r="CT91">
        <v>0</v>
      </c>
      <c r="CU91">
        <v>0</v>
      </c>
      <c r="CV91">
        <v>0</v>
      </c>
      <c r="CW91">
        <v>0.811220048780488</v>
      </c>
      <c r="CX91">
        <v>-0.050702006968642</v>
      </c>
      <c r="CY91">
        <v>0.00521183764675733</v>
      </c>
      <c r="CZ91">
        <v>1</v>
      </c>
      <c r="DA91">
        <v>1</v>
      </c>
      <c r="DB91">
        <v>3</v>
      </c>
      <c r="DC91" t="s">
        <v>251</v>
      </c>
      <c r="DD91">
        <v>1.85562</v>
      </c>
      <c r="DE91">
        <v>1.85376</v>
      </c>
      <c r="DF91">
        <v>1.85477</v>
      </c>
      <c r="DG91">
        <v>1.85914</v>
      </c>
      <c r="DH91">
        <v>1.85349</v>
      </c>
      <c r="DI91">
        <v>1.85791</v>
      </c>
      <c r="DJ91">
        <v>1.85515</v>
      </c>
      <c r="DK91">
        <v>1.85375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0</v>
      </c>
      <c r="DZ91">
        <v>0</v>
      </c>
      <c r="EA91">
        <v>2</v>
      </c>
      <c r="EB91">
        <v>511.038</v>
      </c>
      <c r="EC91">
        <v>536.934</v>
      </c>
      <c r="ED91">
        <v>14.8215</v>
      </c>
      <c r="EE91">
        <v>20.5806</v>
      </c>
      <c r="EF91">
        <v>30.0008</v>
      </c>
      <c r="EG91">
        <v>20.366</v>
      </c>
      <c r="EH91">
        <v>20.333</v>
      </c>
      <c r="EI91">
        <v>13.0941</v>
      </c>
      <c r="EJ91">
        <v>33.2014</v>
      </c>
      <c r="EK91">
        <v>33.9272</v>
      </c>
      <c r="EL91">
        <v>14.8256</v>
      </c>
      <c r="EM91">
        <v>241.67</v>
      </c>
      <c r="EN91">
        <v>13.0847</v>
      </c>
      <c r="EO91">
        <v>101.958</v>
      </c>
      <c r="EP91">
        <v>102.37</v>
      </c>
    </row>
    <row r="92" spans="1:146">
      <c r="A92">
        <v>76</v>
      </c>
      <c r="B92">
        <v>1557250697.1</v>
      </c>
      <c r="C92">
        <v>150</v>
      </c>
      <c r="D92" t="s">
        <v>405</v>
      </c>
      <c r="E92" t="s">
        <v>406</v>
      </c>
      <c r="H92">
        <v>1557250686.76129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-0.0421094886072301</v>
      </c>
      <c r="AF92">
        <v>0.0472715899554275</v>
      </c>
      <c r="AG92">
        <v>3.51646122190075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1557250686.76129</v>
      </c>
      <c r="AU92">
        <v>197.501064516129</v>
      </c>
      <c r="AV92">
        <v>215.32364516129</v>
      </c>
      <c r="AW92">
        <v>13.8452903225806</v>
      </c>
      <c r="AX92">
        <v>13.0370225806452</v>
      </c>
      <c r="AY92">
        <v>500.014709677419</v>
      </c>
      <c r="AZ92">
        <v>101.562806451613</v>
      </c>
      <c r="BA92">
        <v>0.200003903225806</v>
      </c>
      <c r="BB92">
        <v>19.9921129032258</v>
      </c>
      <c r="BC92">
        <v>20.7089290322581</v>
      </c>
      <c r="BD92">
        <v>999.9</v>
      </c>
      <c r="BE92">
        <v>0</v>
      </c>
      <c r="BF92">
        <v>0</v>
      </c>
      <c r="BG92">
        <v>9998.64838709677</v>
      </c>
      <c r="BH92">
        <v>0</v>
      </c>
      <c r="BI92">
        <v>952.012838709677</v>
      </c>
      <c r="BJ92">
        <v>1499.99451612903</v>
      </c>
      <c r="BK92">
        <v>0.973006322580646</v>
      </c>
      <c r="BL92">
        <v>0.0269936096774194</v>
      </c>
      <c r="BM92">
        <v>0</v>
      </c>
      <c r="BN92">
        <v>2.25063225806452</v>
      </c>
      <c r="BO92">
        <v>0</v>
      </c>
      <c r="BP92">
        <v>18112.6935483871</v>
      </c>
      <c r="BQ92">
        <v>13121.9806451613</v>
      </c>
      <c r="BR92">
        <v>38.139</v>
      </c>
      <c r="BS92">
        <v>40.931</v>
      </c>
      <c r="BT92">
        <v>39.7235806451613</v>
      </c>
      <c r="BU92">
        <v>38.4979032258064</v>
      </c>
      <c r="BV92">
        <v>37.885</v>
      </c>
      <c r="BW92">
        <v>1459.50419354839</v>
      </c>
      <c r="BX92">
        <v>40.4903225806452</v>
      </c>
      <c r="BY92">
        <v>0</v>
      </c>
      <c r="BZ92">
        <v>1557250721.4</v>
      </c>
      <c r="CA92">
        <v>2.28974615384615</v>
      </c>
      <c r="CB92">
        <v>0.588615382635929</v>
      </c>
      <c r="CC92">
        <v>-1046.24957295905</v>
      </c>
      <c r="CD92">
        <v>18111.0230769231</v>
      </c>
      <c r="CE92">
        <v>15</v>
      </c>
      <c r="CF92">
        <v>0</v>
      </c>
      <c r="CG92" t="s">
        <v>250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-17.7859902439024</v>
      </c>
      <c r="CP92">
        <v>-2.89390662020808</v>
      </c>
      <c r="CQ92">
        <v>0.29975542697736</v>
      </c>
      <c r="CR92">
        <v>0</v>
      </c>
      <c r="CS92">
        <v>2.3631</v>
      </c>
      <c r="CT92">
        <v>0</v>
      </c>
      <c r="CU92">
        <v>0</v>
      </c>
      <c r="CV92">
        <v>0</v>
      </c>
      <c r="CW92">
        <v>0.809008536585366</v>
      </c>
      <c r="CX92">
        <v>-0.054716780487789</v>
      </c>
      <c r="CY92">
        <v>0.00568342398128984</v>
      </c>
      <c r="CZ92">
        <v>1</v>
      </c>
      <c r="DA92">
        <v>1</v>
      </c>
      <c r="DB92">
        <v>3</v>
      </c>
      <c r="DC92" t="s">
        <v>251</v>
      </c>
      <c r="DD92">
        <v>1.85562</v>
      </c>
      <c r="DE92">
        <v>1.85378</v>
      </c>
      <c r="DF92">
        <v>1.85478</v>
      </c>
      <c r="DG92">
        <v>1.85914</v>
      </c>
      <c r="DH92">
        <v>1.8535</v>
      </c>
      <c r="DI92">
        <v>1.85791</v>
      </c>
      <c r="DJ92">
        <v>1.85515</v>
      </c>
      <c r="DK92">
        <v>1.85377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0</v>
      </c>
      <c r="DZ92">
        <v>0</v>
      </c>
      <c r="EA92">
        <v>2</v>
      </c>
      <c r="EB92">
        <v>511.129</v>
      </c>
      <c r="EC92">
        <v>536.755</v>
      </c>
      <c r="ED92">
        <v>14.8237</v>
      </c>
      <c r="EE92">
        <v>20.5847</v>
      </c>
      <c r="EF92">
        <v>30.0008</v>
      </c>
      <c r="EG92">
        <v>20.3703</v>
      </c>
      <c r="EH92">
        <v>20.3369</v>
      </c>
      <c r="EI92">
        <v>13.2509</v>
      </c>
      <c r="EJ92">
        <v>33.2014</v>
      </c>
      <c r="EK92">
        <v>33.9272</v>
      </c>
      <c r="EL92">
        <v>14.8256</v>
      </c>
      <c r="EM92">
        <v>246.67</v>
      </c>
      <c r="EN92">
        <v>13.0854</v>
      </c>
      <c r="EO92">
        <v>101.959</v>
      </c>
      <c r="EP92">
        <v>102.369</v>
      </c>
    </row>
    <row r="93" spans="1:146">
      <c r="A93">
        <v>77</v>
      </c>
      <c r="B93">
        <v>1557250699.1</v>
      </c>
      <c r="C93">
        <v>152</v>
      </c>
      <c r="D93" t="s">
        <v>407</v>
      </c>
      <c r="E93" t="s">
        <v>408</v>
      </c>
      <c r="H93">
        <v>1557250688.76129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-0.0421135241419624</v>
      </c>
      <c r="AF93">
        <v>0.0472761201966968</v>
      </c>
      <c r="AG93">
        <v>3.51672714413064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1557250688.76129</v>
      </c>
      <c r="AU93">
        <v>200.749967741936</v>
      </c>
      <c r="AV93">
        <v>218.659193548387</v>
      </c>
      <c r="AW93">
        <v>13.8467322580645</v>
      </c>
      <c r="AX93">
        <v>13.0407483870968</v>
      </c>
      <c r="AY93">
        <v>500.014677419355</v>
      </c>
      <c r="AZ93">
        <v>101.562709677419</v>
      </c>
      <c r="BA93">
        <v>0.200005161290323</v>
      </c>
      <c r="BB93">
        <v>19.9909548387097</v>
      </c>
      <c r="BC93">
        <v>20.706664516129</v>
      </c>
      <c r="BD93">
        <v>999.9</v>
      </c>
      <c r="BE93">
        <v>0</v>
      </c>
      <c r="BF93">
        <v>0</v>
      </c>
      <c r="BG93">
        <v>9999.61612903226</v>
      </c>
      <c r="BH93">
        <v>0</v>
      </c>
      <c r="BI93">
        <v>953.275548387097</v>
      </c>
      <c r="BJ93">
        <v>1499.99709677419</v>
      </c>
      <c r="BK93">
        <v>0.973006322580646</v>
      </c>
      <c r="BL93">
        <v>0.0269936096774194</v>
      </c>
      <c r="BM93">
        <v>0</v>
      </c>
      <c r="BN93">
        <v>2.24064193548387</v>
      </c>
      <c r="BO93">
        <v>0</v>
      </c>
      <c r="BP93">
        <v>18109.2870967742</v>
      </c>
      <c r="BQ93">
        <v>13122.0064516129</v>
      </c>
      <c r="BR93">
        <v>38.1269032258064</v>
      </c>
      <c r="BS93">
        <v>40.925</v>
      </c>
      <c r="BT93">
        <v>39.7174838709677</v>
      </c>
      <c r="BU93">
        <v>38.4918387096774</v>
      </c>
      <c r="BV93">
        <v>37.879</v>
      </c>
      <c r="BW93">
        <v>1459.50677419355</v>
      </c>
      <c r="BX93">
        <v>40.4903225806452</v>
      </c>
      <c r="BY93">
        <v>0</v>
      </c>
      <c r="BZ93">
        <v>1557250723.2</v>
      </c>
      <c r="CA93">
        <v>2.28066923076923</v>
      </c>
      <c r="CB93">
        <v>0.341736751190627</v>
      </c>
      <c r="CC93">
        <v>-1058.21880429634</v>
      </c>
      <c r="CD93">
        <v>18090.4269230769</v>
      </c>
      <c r="CE93">
        <v>15</v>
      </c>
      <c r="CF93">
        <v>0</v>
      </c>
      <c r="CG93" t="s">
        <v>250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-17.8833926829268</v>
      </c>
      <c r="CP93">
        <v>-2.90627665505246</v>
      </c>
      <c r="CQ93">
        <v>0.300124521629016</v>
      </c>
      <c r="CR93">
        <v>0</v>
      </c>
      <c r="CS93">
        <v>2.2551</v>
      </c>
      <c r="CT93">
        <v>0</v>
      </c>
      <c r="CU93">
        <v>0</v>
      </c>
      <c r="CV93">
        <v>0</v>
      </c>
      <c r="CW93">
        <v>0.806819024390244</v>
      </c>
      <c r="CX93">
        <v>-0.0635497212543579</v>
      </c>
      <c r="CY93">
        <v>0.00660249207750766</v>
      </c>
      <c r="CZ93">
        <v>1</v>
      </c>
      <c r="DA93">
        <v>1</v>
      </c>
      <c r="DB93">
        <v>3</v>
      </c>
      <c r="DC93" t="s">
        <v>251</v>
      </c>
      <c r="DD93">
        <v>1.85562</v>
      </c>
      <c r="DE93">
        <v>1.85378</v>
      </c>
      <c r="DF93">
        <v>1.8548</v>
      </c>
      <c r="DG93">
        <v>1.85913</v>
      </c>
      <c r="DH93">
        <v>1.8535</v>
      </c>
      <c r="DI93">
        <v>1.85792</v>
      </c>
      <c r="DJ93">
        <v>1.85515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0</v>
      </c>
      <c r="DZ93">
        <v>0</v>
      </c>
      <c r="EA93">
        <v>2</v>
      </c>
      <c r="EB93">
        <v>511.356</v>
      </c>
      <c r="EC93">
        <v>536.596</v>
      </c>
      <c r="ED93">
        <v>14.8259</v>
      </c>
      <c r="EE93">
        <v>20.5891</v>
      </c>
      <c r="EF93">
        <v>30.0008</v>
      </c>
      <c r="EG93">
        <v>20.3745</v>
      </c>
      <c r="EH93">
        <v>20.3413</v>
      </c>
      <c r="EI93">
        <v>13.3699</v>
      </c>
      <c r="EJ93">
        <v>33.2014</v>
      </c>
      <c r="EK93">
        <v>33.9272</v>
      </c>
      <c r="EL93">
        <v>14.837</v>
      </c>
      <c r="EM93">
        <v>246.67</v>
      </c>
      <c r="EN93">
        <v>13.0847</v>
      </c>
      <c r="EO93">
        <v>101.958</v>
      </c>
      <c r="EP93">
        <v>102.369</v>
      </c>
    </row>
    <row r="94" spans="1:146">
      <c r="A94">
        <v>78</v>
      </c>
      <c r="B94">
        <v>1557250701.1</v>
      </c>
      <c r="C94">
        <v>154</v>
      </c>
      <c r="D94" t="s">
        <v>409</v>
      </c>
      <c r="E94" t="s">
        <v>410</v>
      </c>
      <c r="H94">
        <v>1557250690.76129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-0.0421108070361031</v>
      </c>
      <c r="AF94">
        <v>0.0472730700073382</v>
      </c>
      <c r="AG94">
        <v>3.51654810098296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1557250690.76129</v>
      </c>
      <c r="AU94">
        <v>204.004032258065</v>
      </c>
      <c r="AV94">
        <v>221.997677419355</v>
      </c>
      <c r="AW94">
        <v>13.8481387096774</v>
      </c>
      <c r="AX94">
        <v>13.0446774193548</v>
      </c>
      <c r="AY94">
        <v>500.018096774193</v>
      </c>
      <c r="AZ94">
        <v>101.562709677419</v>
      </c>
      <c r="BA94">
        <v>0.200006096774194</v>
      </c>
      <c r="BB94">
        <v>19.9899387096774</v>
      </c>
      <c r="BC94">
        <v>20.7051709677419</v>
      </c>
      <c r="BD94">
        <v>999.9</v>
      </c>
      <c r="BE94">
        <v>0</v>
      </c>
      <c r="BF94">
        <v>0</v>
      </c>
      <c r="BG94">
        <v>9998.97096774193</v>
      </c>
      <c r="BH94">
        <v>0</v>
      </c>
      <c r="BI94">
        <v>953.388064516129</v>
      </c>
      <c r="BJ94">
        <v>1500.00516129032</v>
      </c>
      <c r="BK94">
        <v>0.973006483870968</v>
      </c>
      <c r="BL94">
        <v>0.026993464516129</v>
      </c>
      <c r="BM94">
        <v>0</v>
      </c>
      <c r="BN94">
        <v>2.23475161290323</v>
      </c>
      <c r="BO94">
        <v>0</v>
      </c>
      <c r="BP94">
        <v>18095.5548387097</v>
      </c>
      <c r="BQ94">
        <v>13122.0838709677</v>
      </c>
      <c r="BR94">
        <v>38.1148064516129</v>
      </c>
      <c r="BS94">
        <v>40.923</v>
      </c>
      <c r="BT94">
        <v>39.7113870967742</v>
      </c>
      <c r="BU94">
        <v>38.4837419354839</v>
      </c>
      <c r="BV94">
        <v>37.8689032258064</v>
      </c>
      <c r="BW94">
        <v>1459.51483870968</v>
      </c>
      <c r="BX94">
        <v>40.4903225806452</v>
      </c>
      <c r="BY94">
        <v>0</v>
      </c>
      <c r="BZ94">
        <v>1557250725.6</v>
      </c>
      <c r="CA94">
        <v>2.26903076923077</v>
      </c>
      <c r="CB94">
        <v>-0.435664956704424</v>
      </c>
      <c r="CC94">
        <v>-897.59316278249</v>
      </c>
      <c r="CD94">
        <v>18059.7153846154</v>
      </c>
      <c r="CE94">
        <v>15</v>
      </c>
      <c r="CF94">
        <v>0</v>
      </c>
      <c r="CG94" t="s">
        <v>250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-17.9611268292683</v>
      </c>
      <c r="CP94">
        <v>-2.76793588850153</v>
      </c>
      <c r="CQ94">
        <v>0.289640934164363</v>
      </c>
      <c r="CR94">
        <v>0</v>
      </c>
      <c r="CS94">
        <v>2.0195</v>
      </c>
      <c r="CT94">
        <v>0</v>
      </c>
      <c r="CU94">
        <v>0</v>
      </c>
      <c r="CV94">
        <v>0</v>
      </c>
      <c r="CW94">
        <v>0.804358487804878</v>
      </c>
      <c r="CX94">
        <v>-0.074987351916371</v>
      </c>
      <c r="CY94">
        <v>0.00774529765798752</v>
      </c>
      <c r="CZ94">
        <v>1</v>
      </c>
      <c r="DA94">
        <v>1</v>
      </c>
      <c r="DB94">
        <v>3</v>
      </c>
      <c r="DC94" t="s">
        <v>251</v>
      </c>
      <c r="DD94">
        <v>1.85562</v>
      </c>
      <c r="DE94">
        <v>1.85378</v>
      </c>
      <c r="DF94">
        <v>1.85479</v>
      </c>
      <c r="DG94">
        <v>1.85914</v>
      </c>
      <c r="DH94">
        <v>1.8535</v>
      </c>
      <c r="DI94">
        <v>1.85791</v>
      </c>
      <c r="DJ94">
        <v>1.85515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0</v>
      </c>
      <c r="DZ94">
        <v>0</v>
      </c>
      <c r="EA94">
        <v>2</v>
      </c>
      <c r="EB94">
        <v>511.105</v>
      </c>
      <c r="EC94">
        <v>536.814</v>
      </c>
      <c r="ED94">
        <v>14.8292</v>
      </c>
      <c r="EE94">
        <v>20.5935</v>
      </c>
      <c r="EF94">
        <v>30.0009</v>
      </c>
      <c r="EG94">
        <v>20.3785</v>
      </c>
      <c r="EH94">
        <v>20.3451</v>
      </c>
      <c r="EI94">
        <v>13.5074</v>
      </c>
      <c r="EJ94">
        <v>33.2014</v>
      </c>
      <c r="EK94">
        <v>33.9272</v>
      </c>
      <c r="EL94">
        <v>14.837</v>
      </c>
      <c r="EM94">
        <v>251.67</v>
      </c>
      <c r="EN94">
        <v>13.0829</v>
      </c>
      <c r="EO94">
        <v>101.957</v>
      </c>
      <c r="EP94">
        <v>102.368</v>
      </c>
    </row>
    <row r="95" spans="1:146">
      <c r="A95">
        <v>79</v>
      </c>
      <c r="B95">
        <v>1557250703.1</v>
      </c>
      <c r="C95">
        <v>156</v>
      </c>
      <c r="D95" t="s">
        <v>411</v>
      </c>
      <c r="E95" t="s">
        <v>412</v>
      </c>
      <c r="H95">
        <v>1557250692.76129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-0.0421314848231884</v>
      </c>
      <c r="AF95">
        <v>0.0472962826348151</v>
      </c>
      <c r="AG95">
        <v>3.51791055666825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1557250692.76129</v>
      </c>
      <c r="AU95">
        <v>207.26264516129</v>
      </c>
      <c r="AV95">
        <v>225.360225806452</v>
      </c>
      <c r="AW95">
        <v>13.8496903225806</v>
      </c>
      <c r="AX95">
        <v>13.0487387096774</v>
      </c>
      <c r="AY95">
        <v>500.007516129032</v>
      </c>
      <c r="AZ95">
        <v>101.562612903226</v>
      </c>
      <c r="BA95">
        <v>0.199958774193548</v>
      </c>
      <c r="BB95">
        <v>19.988264516129</v>
      </c>
      <c r="BC95">
        <v>20.7037967741935</v>
      </c>
      <c r="BD95">
        <v>999.9</v>
      </c>
      <c r="BE95">
        <v>0</v>
      </c>
      <c r="BF95">
        <v>0</v>
      </c>
      <c r="BG95">
        <v>10003.8903225806</v>
      </c>
      <c r="BH95">
        <v>0</v>
      </c>
      <c r="BI95">
        <v>952.567903225807</v>
      </c>
      <c r="BJ95">
        <v>1500.00483870968</v>
      </c>
      <c r="BK95">
        <v>0.973006483870968</v>
      </c>
      <c r="BL95">
        <v>0.026993464516129</v>
      </c>
      <c r="BM95">
        <v>0</v>
      </c>
      <c r="BN95">
        <v>2.24182258064516</v>
      </c>
      <c r="BO95">
        <v>0</v>
      </c>
      <c r="BP95">
        <v>18078.7225806452</v>
      </c>
      <c r="BQ95">
        <v>13122.0838709677</v>
      </c>
      <c r="BR95">
        <v>38.1087096774193</v>
      </c>
      <c r="BS95">
        <v>40.917</v>
      </c>
      <c r="BT95">
        <v>39.7052903225806</v>
      </c>
      <c r="BU95">
        <v>38.4776451612903</v>
      </c>
      <c r="BV95">
        <v>37.8628064516129</v>
      </c>
      <c r="BW95">
        <v>1459.51451612903</v>
      </c>
      <c r="BX95">
        <v>40.4903225806452</v>
      </c>
      <c r="BY95">
        <v>0</v>
      </c>
      <c r="BZ95">
        <v>1557250727.4</v>
      </c>
      <c r="CA95">
        <v>2.25500384615385</v>
      </c>
      <c r="CB95">
        <v>-0.163059828876621</v>
      </c>
      <c r="CC95">
        <v>-634.666665982301</v>
      </c>
      <c r="CD95">
        <v>18037.7692307692</v>
      </c>
      <c r="CE95">
        <v>15</v>
      </c>
      <c r="CF95">
        <v>0</v>
      </c>
      <c r="CG95" t="s">
        <v>250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-18.0662585365854</v>
      </c>
      <c r="CP95">
        <v>-2.66409616724737</v>
      </c>
      <c r="CQ95">
        <v>0.278089162728659</v>
      </c>
      <c r="CR95">
        <v>0</v>
      </c>
      <c r="CS95">
        <v>2.2682</v>
      </c>
      <c r="CT95">
        <v>0</v>
      </c>
      <c r="CU95">
        <v>0</v>
      </c>
      <c r="CV95">
        <v>0</v>
      </c>
      <c r="CW95">
        <v>0.801813902439024</v>
      </c>
      <c r="CX95">
        <v>-0.0844711358885026</v>
      </c>
      <c r="CY95">
        <v>0.00860594386145874</v>
      </c>
      <c r="CZ95">
        <v>1</v>
      </c>
      <c r="DA95">
        <v>1</v>
      </c>
      <c r="DB95">
        <v>3</v>
      </c>
      <c r="DC95" t="s">
        <v>251</v>
      </c>
      <c r="DD95">
        <v>1.85562</v>
      </c>
      <c r="DE95">
        <v>1.85378</v>
      </c>
      <c r="DF95">
        <v>1.8548</v>
      </c>
      <c r="DG95">
        <v>1.85913</v>
      </c>
      <c r="DH95">
        <v>1.8535</v>
      </c>
      <c r="DI95">
        <v>1.85791</v>
      </c>
      <c r="DJ95">
        <v>1.85514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0</v>
      </c>
      <c r="DZ95">
        <v>0</v>
      </c>
      <c r="EA95">
        <v>2</v>
      </c>
      <c r="EB95">
        <v>510.918</v>
      </c>
      <c r="EC95">
        <v>536.863</v>
      </c>
      <c r="ED95">
        <v>14.8343</v>
      </c>
      <c r="EE95">
        <v>20.5978</v>
      </c>
      <c r="EF95">
        <v>30.0007</v>
      </c>
      <c r="EG95">
        <v>20.3829</v>
      </c>
      <c r="EH95">
        <v>20.3494</v>
      </c>
      <c r="EI95">
        <v>13.6633</v>
      </c>
      <c r="EJ95">
        <v>33.2014</v>
      </c>
      <c r="EK95">
        <v>33.9272</v>
      </c>
      <c r="EL95">
        <v>14.8502</v>
      </c>
      <c r="EM95">
        <v>256.67</v>
      </c>
      <c r="EN95">
        <v>13.0707</v>
      </c>
      <c r="EO95">
        <v>101.956</v>
      </c>
      <c r="EP95">
        <v>102.368</v>
      </c>
    </row>
    <row r="96" spans="1:146">
      <c r="A96">
        <v>80</v>
      </c>
      <c r="B96">
        <v>1557250705.1</v>
      </c>
      <c r="C96">
        <v>158</v>
      </c>
      <c r="D96" t="s">
        <v>413</v>
      </c>
      <c r="E96" t="s">
        <v>414</v>
      </c>
      <c r="H96">
        <v>1557250694.76129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-0.042146233493992</v>
      </c>
      <c r="AF96">
        <v>0.0473128393098467</v>
      </c>
      <c r="AG96">
        <v>3.51888219908893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1557250694.76129</v>
      </c>
      <c r="AU96">
        <v>210.528838709677</v>
      </c>
      <c r="AV96">
        <v>228.697774193548</v>
      </c>
      <c r="AW96">
        <v>13.8513161290323</v>
      </c>
      <c r="AX96">
        <v>13.0526967741935</v>
      </c>
      <c r="AY96">
        <v>500.00264516129</v>
      </c>
      <c r="AZ96">
        <v>101.56235483871</v>
      </c>
      <c r="BA96">
        <v>0.199955838709677</v>
      </c>
      <c r="BB96">
        <v>19.9869193548387</v>
      </c>
      <c r="BC96">
        <v>20.7025290322581</v>
      </c>
      <c r="BD96">
        <v>999.9</v>
      </c>
      <c r="BE96">
        <v>0</v>
      </c>
      <c r="BF96">
        <v>0</v>
      </c>
      <c r="BG96">
        <v>10007.4177419355</v>
      </c>
      <c r="BH96">
        <v>0</v>
      </c>
      <c r="BI96">
        <v>951.349935483871</v>
      </c>
      <c r="BJ96">
        <v>1500.00548387097</v>
      </c>
      <c r="BK96">
        <v>0.973006483870968</v>
      </c>
      <c r="BL96">
        <v>0.026993464516129</v>
      </c>
      <c r="BM96">
        <v>0</v>
      </c>
      <c r="BN96">
        <v>2.22602580645161</v>
      </c>
      <c r="BO96">
        <v>0</v>
      </c>
      <c r="BP96">
        <v>18063.9580645161</v>
      </c>
      <c r="BQ96">
        <v>13122.0903225806</v>
      </c>
      <c r="BR96">
        <v>38.1006129032258</v>
      </c>
      <c r="BS96">
        <v>40.911</v>
      </c>
      <c r="BT96">
        <v>39.6991935483871</v>
      </c>
      <c r="BU96">
        <v>38.4715483870968</v>
      </c>
      <c r="BV96">
        <v>37.8567096774193</v>
      </c>
      <c r="BW96">
        <v>1459.51516129032</v>
      </c>
      <c r="BX96">
        <v>40.4903225806452</v>
      </c>
      <c r="BY96">
        <v>0</v>
      </c>
      <c r="BZ96">
        <v>1557250729.2</v>
      </c>
      <c r="CA96">
        <v>2.26442692307692</v>
      </c>
      <c r="CB96">
        <v>-0.597822216336997</v>
      </c>
      <c r="CC96">
        <v>-201.230768820309</v>
      </c>
      <c r="CD96">
        <v>18025.1538461538</v>
      </c>
      <c r="CE96">
        <v>15</v>
      </c>
      <c r="CF96">
        <v>0</v>
      </c>
      <c r="CG96" t="s">
        <v>250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-18.1475487804878</v>
      </c>
      <c r="CP96">
        <v>-2.65419094076661</v>
      </c>
      <c r="CQ96">
        <v>0.276656389964643</v>
      </c>
      <c r="CR96">
        <v>0</v>
      </c>
      <c r="CS96">
        <v>2.0541</v>
      </c>
      <c r="CT96">
        <v>0</v>
      </c>
      <c r="CU96">
        <v>0</v>
      </c>
      <c r="CV96">
        <v>0</v>
      </c>
      <c r="CW96">
        <v>0.799434170731707</v>
      </c>
      <c r="CX96">
        <v>-0.0908043344947754</v>
      </c>
      <c r="CY96">
        <v>0.00910420539896044</v>
      </c>
      <c r="CZ96">
        <v>1</v>
      </c>
      <c r="DA96">
        <v>1</v>
      </c>
      <c r="DB96">
        <v>3</v>
      </c>
      <c r="DC96" t="s">
        <v>251</v>
      </c>
      <c r="DD96">
        <v>1.85562</v>
      </c>
      <c r="DE96">
        <v>1.85376</v>
      </c>
      <c r="DF96">
        <v>1.85478</v>
      </c>
      <c r="DG96">
        <v>1.85913</v>
      </c>
      <c r="DH96">
        <v>1.85349</v>
      </c>
      <c r="DI96">
        <v>1.85791</v>
      </c>
      <c r="DJ96">
        <v>1.85511</v>
      </c>
      <c r="DK96">
        <v>1.85378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0</v>
      </c>
      <c r="DZ96">
        <v>0</v>
      </c>
      <c r="EA96">
        <v>2</v>
      </c>
      <c r="EB96">
        <v>511.374</v>
      </c>
      <c r="EC96">
        <v>536.653</v>
      </c>
      <c r="ED96">
        <v>14.8385</v>
      </c>
      <c r="EE96">
        <v>20.6018</v>
      </c>
      <c r="EF96">
        <v>30.0007</v>
      </c>
      <c r="EG96">
        <v>20.3868</v>
      </c>
      <c r="EH96">
        <v>20.3537</v>
      </c>
      <c r="EI96">
        <v>13.7819</v>
      </c>
      <c r="EJ96">
        <v>33.2014</v>
      </c>
      <c r="EK96">
        <v>33.9272</v>
      </c>
      <c r="EL96">
        <v>14.8502</v>
      </c>
      <c r="EM96">
        <v>256.67</v>
      </c>
      <c r="EN96">
        <v>13.071</v>
      </c>
      <c r="EO96">
        <v>101.955</v>
      </c>
      <c r="EP96">
        <v>102.367</v>
      </c>
    </row>
    <row r="97" spans="1:146">
      <c r="A97">
        <v>81</v>
      </c>
      <c r="B97">
        <v>1557250707.1</v>
      </c>
      <c r="C97">
        <v>160</v>
      </c>
      <c r="D97" t="s">
        <v>415</v>
      </c>
      <c r="E97" t="s">
        <v>416</v>
      </c>
      <c r="H97">
        <v>1557250696.76129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-0.0421468604143994</v>
      </c>
      <c r="AF97">
        <v>0.0473135430829253</v>
      </c>
      <c r="AG97">
        <v>3.51892349793249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1557250696.76129</v>
      </c>
      <c r="AU97">
        <v>213.794129032258</v>
      </c>
      <c r="AV97">
        <v>232.039870967742</v>
      </c>
      <c r="AW97">
        <v>13.8528870967742</v>
      </c>
      <c r="AX97">
        <v>13.0566580645161</v>
      </c>
      <c r="AY97">
        <v>500.012935483871</v>
      </c>
      <c r="AZ97">
        <v>101.562032258065</v>
      </c>
      <c r="BA97">
        <v>0.199985774193548</v>
      </c>
      <c r="BB97">
        <v>19.9861258064516</v>
      </c>
      <c r="BC97">
        <v>20.7017741935484</v>
      </c>
      <c r="BD97">
        <v>999.9</v>
      </c>
      <c r="BE97">
        <v>0</v>
      </c>
      <c r="BF97">
        <v>0</v>
      </c>
      <c r="BG97">
        <v>10007.5983870968</v>
      </c>
      <c r="BH97">
        <v>0</v>
      </c>
      <c r="BI97">
        <v>950.093096774194</v>
      </c>
      <c r="BJ97">
        <v>1499.99838709677</v>
      </c>
      <c r="BK97">
        <v>0.973006322580646</v>
      </c>
      <c r="BL97">
        <v>0.0269936096774194</v>
      </c>
      <c r="BM97">
        <v>0</v>
      </c>
      <c r="BN97">
        <v>2.22008064516129</v>
      </c>
      <c r="BO97">
        <v>0</v>
      </c>
      <c r="BP97">
        <v>18057.2709677419</v>
      </c>
      <c r="BQ97">
        <v>13122.0322580645</v>
      </c>
      <c r="BR97">
        <v>38.0945161290322</v>
      </c>
      <c r="BS97">
        <v>40.905</v>
      </c>
      <c r="BT97">
        <v>39.6930967741935</v>
      </c>
      <c r="BU97">
        <v>38.4654516129032</v>
      </c>
      <c r="BV97">
        <v>37.8506129032258</v>
      </c>
      <c r="BW97">
        <v>1459.50806451613</v>
      </c>
      <c r="BX97">
        <v>40.4903225806452</v>
      </c>
      <c r="BY97">
        <v>0</v>
      </c>
      <c r="BZ97">
        <v>1557250731.6</v>
      </c>
      <c r="CA97">
        <v>2.26211923076923</v>
      </c>
      <c r="CB97">
        <v>-0.759429055993482</v>
      </c>
      <c r="CC97">
        <v>444.047862435326</v>
      </c>
      <c r="CD97">
        <v>18029.0923076923</v>
      </c>
      <c r="CE97">
        <v>15</v>
      </c>
      <c r="CF97">
        <v>0</v>
      </c>
      <c r="CG97" t="s">
        <v>250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-18.214687804878</v>
      </c>
      <c r="CP97">
        <v>-2.45581045296179</v>
      </c>
      <c r="CQ97">
        <v>0.262277639335078</v>
      </c>
      <c r="CR97">
        <v>0</v>
      </c>
      <c r="CS97">
        <v>2.011</v>
      </c>
      <c r="CT97">
        <v>0</v>
      </c>
      <c r="CU97">
        <v>0</v>
      </c>
      <c r="CV97">
        <v>0</v>
      </c>
      <c r="CW97">
        <v>0.79704356097561</v>
      </c>
      <c r="CX97">
        <v>-0.0914752682926871</v>
      </c>
      <c r="CY97">
        <v>0.00915408425186181</v>
      </c>
      <c r="CZ97">
        <v>1</v>
      </c>
      <c r="DA97">
        <v>1</v>
      </c>
      <c r="DB97">
        <v>3</v>
      </c>
      <c r="DC97" t="s">
        <v>251</v>
      </c>
      <c r="DD97">
        <v>1.85562</v>
      </c>
      <c r="DE97">
        <v>1.85377</v>
      </c>
      <c r="DF97">
        <v>1.85477</v>
      </c>
      <c r="DG97">
        <v>1.85913</v>
      </c>
      <c r="DH97">
        <v>1.8535</v>
      </c>
      <c r="DI97">
        <v>1.85791</v>
      </c>
      <c r="DJ97">
        <v>1.85511</v>
      </c>
      <c r="DK97">
        <v>1.85377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0</v>
      </c>
      <c r="DZ97">
        <v>0</v>
      </c>
      <c r="EA97">
        <v>2</v>
      </c>
      <c r="EB97">
        <v>511.326</v>
      </c>
      <c r="EC97">
        <v>536.698</v>
      </c>
      <c r="ED97">
        <v>14.8435</v>
      </c>
      <c r="EE97">
        <v>20.6062</v>
      </c>
      <c r="EF97">
        <v>30.0008</v>
      </c>
      <c r="EG97">
        <v>20.3911</v>
      </c>
      <c r="EH97">
        <v>20.3577</v>
      </c>
      <c r="EI97">
        <v>13.9176</v>
      </c>
      <c r="EJ97">
        <v>33.2014</v>
      </c>
      <c r="EK97">
        <v>33.9272</v>
      </c>
      <c r="EL97">
        <v>14.8502</v>
      </c>
      <c r="EM97">
        <v>261.67</v>
      </c>
      <c r="EN97">
        <v>13.0688</v>
      </c>
      <c r="EO97">
        <v>101.955</v>
      </c>
      <c r="EP97">
        <v>102.366</v>
      </c>
    </row>
    <row r="98" spans="1:146">
      <c r="A98">
        <v>82</v>
      </c>
      <c r="B98">
        <v>1557250709.1</v>
      </c>
      <c r="C98">
        <v>162</v>
      </c>
      <c r="D98" t="s">
        <v>417</v>
      </c>
      <c r="E98" t="s">
        <v>418</v>
      </c>
      <c r="H98">
        <v>1557250698.76129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-0.0421367154147639</v>
      </c>
      <c r="AF98">
        <v>0.0473021544320835</v>
      </c>
      <c r="AG98">
        <v>3.51825516183942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1557250698.76129</v>
      </c>
      <c r="AU98">
        <v>217.059612903226</v>
      </c>
      <c r="AV98">
        <v>235.406225806452</v>
      </c>
      <c r="AW98">
        <v>13.8543903225806</v>
      </c>
      <c r="AX98">
        <v>13.0607677419355</v>
      </c>
      <c r="AY98">
        <v>500.020193548387</v>
      </c>
      <c r="AZ98">
        <v>101.561935483871</v>
      </c>
      <c r="BA98">
        <v>0.200002806451613</v>
      </c>
      <c r="BB98">
        <v>19.9851161290323</v>
      </c>
      <c r="BC98">
        <v>20.7006193548387</v>
      </c>
      <c r="BD98">
        <v>999.9</v>
      </c>
      <c r="BE98">
        <v>0</v>
      </c>
      <c r="BF98">
        <v>0</v>
      </c>
      <c r="BG98">
        <v>10005.1990322581</v>
      </c>
      <c r="BH98">
        <v>0</v>
      </c>
      <c r="BI98">
        <v>949.169</v>
      </c>
      <c r="BJ98">
        <v>1500.00161290323</v>
      </c>
      <c r="BK98">
        <v>0.973006322580646</v>
      </c>
      <c r="BL98">
        <v>0.0269936096774194</v>
      </c>
      <c r="BM98">
        <v>0</v>
      </c>
      <c r="BN98">
        <v>2.21464838709677</v>
      </c>
      <c r="BO98">
        <v>0</v>
      </c>
      <c r="BP98">
        <v>18054.0290322581</v>
      </c>
      <c r="BQ98">
        <v>13122.0580645161</v>
      </c>
      <c r="BR98">
        <v>38.0884193548387</v>
      </c>
      <c r="BS98">
        <v>40.899</v>
      </c>
      <c r="BT98">
        <v>39.687</v>
      </c>
      <c r="BU98">
        <v>38.4593548387097</v>
      </c>
      <c r="BV98">
        <v>37.8445161290322</v>
      </c>
      <c r="BW98">
        <v>1459.51129032258</v>
      </c>
      <c r="BX98">
        <v>40.4903225806452</v>
      </c>
      <c r="BY98">
        <v>0</v>
      </c>
      <c r="BZ98">
        <v>1557250733.4</v>
      </c>
      <c r="CA98">
        <v>2.21478846153846</v>
      </c>
      <c r="CB98">
        <v>-0.673610251047106</v>
      </c>
      <c r="CC98">
        <v>741.514530397098</v>
      </c>
      <c r="CD98">
        <v>18046.1115384615</v>
      </c>
      <c r="CE98">
        <v>15</v>
      </c>
      <c r="CF98">
        <v>0</v>
      </c>
      <c r="CG98" t="s">
        <v>250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-18.3174</v>
      </c>
      <c r="CP98">
        <v>-2.28563205574914</v>
      </c>
      <c r="CQ98">
        <v>0.241804531015265</v>
      </c>
      <c r="CR98">
        <v>0</v>
      </c>
      <c r="CS98">
        <v>2.1859</v>
      </c>
      <c r="CT98">
        <v>0</v>
      </c>
      <c r="CU98">
        <v>0</v>
      </c>
      <c r="CV98">
        <v>0</v>
      </c>
      <c r="CW98">
        <v>0.794468634146342</v>
      </c>
      <c r="CX98">
        <v>-0.0851429477351919</v>
      </c>
      <c r="CY98">
        <v>0.00861530068769059</v>
      </c>
      <c r="CZ98">
        <v>1</v>
      </c>
      <c r="DA98">
        <v>1</v>
      </c>
      <c r="DB98">
        <v>3</v>
      </c>
      <c r="DC98" t="s">
        <v>251</v>
      </c>
      <c r="DD98">
        <v>1.85562</v>
      </c>
      <c r="DE98">
        <v>1.85379</v>
      </c>
      <c r="DF98">
        <v>1.85477</v>
      </c>
      <c r="DG98">
        <v>1.85914</v>
      </c>
      <c r="DH98">
        <v>1.8535</v>
      </c>
      <c r="DI98">
        <v>1.85791</v>
      </c>
      <c r="DJ98">
        <v>1.85513</v>
      </c>
      <c r="DK98">
        <v>1.85376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0</v>
      </c>
      <c r="DZ98">
        <v>0</v>
      </c>
      <c r="EA98">
        <v>2</v>
      </c>
      <c r="EB98">
        <v>511.107</v>
      </c>
      <c r="EC98">
        <v>536.695</v>
      </c>
      <c r="ED98">
        <v>14.8493</v>
      </c>
      <c r="EE98">
        <v>20.6104</v>
      </c>
      <c r="EF98">
        <v>30.0008</v>
      </c>
      <c r="EG98">
        <v>20.3953</v>
      </c>
      <c r="EH98">
        <v>20.362</v>
      </c>
      <c r="EI98">
        <v>14.0752</v>
      </c>
      <c r="EJ98">
        <v>33.2014</v>
      </c>
      <c r="EK98">
        <v>33.554</v>
      </c>
      <c r="EL98">
        <v>14.8621</v>
      </c>
      <c r="EM98">
        <v>266.67</v>
      </c>
      <c r="EN98">
        <v>13.0632</v>
      </c>
      <c r="EO98">
        <v>101.954</v>
      </c>
      <c r="EP98">
        <v>102.364</v>
      </c>
    </row>
    <row r="99" spans="1:146">
      <c r="A99">
        <v>83</v>
      </c>
      <c r="B99">
        <v>1557250711.1</v>
      </c>
      <c r="C99">
        <v>164</v>
      </c>
      <c r="D99" t="s">
        <v>419</v>
      </c>
      <c r="E99" t="s">
        <v>420</v>
      </c>
      <c r="H99">
        <v>1557250700.76129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-0.0421183483347736</v>
      </c>
      <c r="AF99">
        <v>0.0472815357757499</v>
      </c>
      <c r="AG99">
        <v>3.51704502326585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1557250700.76129</v>
      </c>
      <c r="AU99">
        <v>220.331903225806</v>
      </c>
      <c r="AV99">
        <v>238.742741935484</v>
      </c>
      <c r="AW99">
        <v>13.8560258064516</v>
      </c>
      <c r="AX99">
        <v>13.0647483870968</v>
      </c>
      <c r="AY99">
        <v>500.018548387097</v>
      </c>
      <c r="AZ99">
        <v>101.561870967742</v>
      </c>
      <c r="BA99">
        <v>0.200005612903226</v>
      </c>
      <c r="BB99">
        <v>19.9841225806452</v>
      </c>
      <c r="BC99">
        <v>20.700335483871</v>
      </c>
      <c r="BD99">
        <v>999.9</v>
      </c>
      <c r="BE99">
        <v>0</v>
      </c>
      <c r="BF99">
        <v>0</v>
      </c>
      <c r="BG99">
        <v>10000.8441935484</v>
      </c>
      <c r="BH99">
        <v>0</v>
      </c>
      <c r="BI99">
        <v>948.747967741936</v>
      </c>
      <c r="BJ99">
        <v>1500.00419354839</v>
      </c>
      <c r="BK99">
        <v>0.973006322580646</v>
      </c>
      <c r="BL99">
        <v>0.0269936096774194</v>
      </c>
      <c r="BM99">
        <v>0</v>
      </c>
      <c r="BN99">
        <v>2.20661290322581</v>
      </c>
      <c r="BO99">
        <v>0</v>
      </c>
      <c r="BP99">
        <v>18056.7548387097</v>
      </c>
      <c r="BQ99">
        <v>13122.0806451613</v>
      </c>
      <c r="BR99">
        <v>38.0823225806451</v>
      </c>
      <c r="BS99">
        <v>40.893</v>
      </c>
      <c r="BT99">
        <v>39.685</v>
      </c>
      <c r="BU99">
        <v>38.4532580645161</v>
      </c>
      <c r="BV99">
        <v>37.8384193548387</v>
      </c>
      <c r="BW99">
        <v>1459.51387096774</v>
      </c>
      <c r="BX99">
        <v>40.4903225806452</v>
      </c>
      <c r="BY99">
        <v>0</v>
      </c>
      <c r="BZ99">
        <v>1557250735.2</v>
      </c>
      <c r="CA99">
        <v>2.20958461538462</v>
      </c>
      <c r="CB99">
        <v>-0.00966152560574059</v>
      </c>
      <c r="CC99">
        <v>909.723077900119</v>
      </c>
      <c r="CD99">
        <v>18068.3692307692</v>
      </c>
      <c r="CE99">
        <v>15</v>
      </c>
      <c r="CF99">
        <v>0</v>
      </c>
      <c r="CG99" t="s">
        <v>250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-18.3938512195122</v>
      </c>
      <c r="CP99">
        <v>-2.26030452961651</v>
      </c>
      <c r="CQ99">
        <v>0.238237244044109</v>
      </c>
      <c r="CR99">
        <v>0</v>
      </c>
      <c r="CS99">
        <v>1.9737</v>
      </c>
      <c r="CT99">
        <v>0</v>
      </c>
      <c r="CU99">
        <v>0</v>
      </c>
      <c r="CV99">
        <v>0</v>
      </c>
      <c r="CW99">
        <v>0.791987073170732</v>
      </c>
      <c r="CX99">
        <v>-0.0731277491289102</v>
      </c>
      <c r="CY99">
        <v>0.00754372116039993</v>
      </c>
      <c r="CZ99">
        <v>1</v>
      </c>
      <c r="DA99">
        <v>1</v>
      </c>
      <c r="DB99">
        <v>3</v>
      </c>
      <c r="DC99" t="s">
        <v>251</v>
      </c>
      <c r="DD99">
        <v>1.85562</v>
      </c>
      <c r="DE99">
        <v>1.85378</v>
      </c>
      <c r="DF99">
        <v>1.85477</v>
      </c>
      <c r="DG99">
        <v>1.85915</v>
      </c>
      <c r="DH99">
        <v>1.85349</v>
      </c>
      <c r="DI99">
        <v>1.85791</v>
      </c>
      <c r="DJ99">
        <v>1.85515</v>
      </c>
      <c r="DK99">
        <v>1.85378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0</v>
      </c>
      <c r="DZ99">
        <v>0</v>
      </c>
      <c r="EA99">
        <v>2</v>
      </c>
      <c r="EB99">
        <v>511.272</v>
      </c>
      <c r="EC99">
        <v>536.584</v>
      </c>
      <c r="ED99">
        <v>14.8549</v>
      </c>
      <c r="EE99">
        <v>20.6145</v>
      </c>
      <c r="EF99">
        <v>30.0007</v>
      </c>
      <c r="EG99">
        <v>20.3994</v>
      </c>
      <c r="EH99">
        <v>20.3659</v>
      </c>
      <c r="EI99">
        <v>14.1941</v>
      </c>
      <c r="EJ99">
        <v>33.2014</v>
      </c>
      <c r="EK99">
        <v>33.554</v>
      </c>
      <c r="EL99">
        <v>14.8621</v>
      </c>
      <c r="EM99">
        <v>266.67</v>
      </c>
      <c r="EN99">
        <v>13.0577</v>
      </c>
      <c r="EO99">
        <v>101.953</v>
      </c>
      <c r="EP99">
        <v>102.364</v>
      </c>
    </row>
    <row r="100" spans="1:146">
      <c r="A100">
        <v>84</v>
      </c>
      <c r="B100">
        <v>1557250713.1</v>
      </c>
      <c r="C100">
        <v>166</v>
      </c>
      <c r="D100" t="s">
        <v>421</v>
      </c>
      <c r="E100" t="s">
        <v>422</v>
      </c>
      <c r="H100">
        <v>1557250702.76129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-0.042103658423256</v>
      </c>
      <c r="AF100">
        <v>0.0472650450631645</v>
      </c>
      <c r="AG100">
        <v>3.51607702501522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1557250702.76129</v>
      </c>
      <c r="AU100">
        <v>223.601193548387</v>
      </c>
      <c r="AV100">
        <v>242.074032258065</v>
      </c>
      <c r="AW100">
        <v>13.8578322580645</v>
      </c>
      <c r="AX100">
        <v>13.0682741935484</v>
      </c>
      <c r="AY100">
        <v>500.020193548387</v>
      </c>
      <c r="AZ100">
        <v>101.561870967742</v>
      </c>
      <c r="BA100">
        <v>0.199994806451613</v>
      </c>
      <c r="BB100">
        <v>19.9835903225806</v>
      </c>
      <c r="BC100">
        <v>20.7009451612903</v>
      </c>
      <c r="BD100">
        <v>999.9</v>
      </c>
      <c r="BE100">
        <v>0</v>
      </c>
      <c r="BF100">
        <v>0</v>
      </c>
      <c r="BG100">
        <v>9997.35612903226</v>
      </c>
      <c r="BH100">
        <v>0</v>
      </c>
      <c r="BI100">
        <v>948.86</v>
      </c>
      <c r="BJ100">
        <v>1500.00935483871</v>
      </c>
      <c r="BK100">
        <v>0.973006322580646</v>
      </c>
      <c r="BL100">
        <v>0.0269936096774194</v>
      </c>
      <c r="BM100">
        <v>0</v>
      </c>
      <c r="BN100">
        <v>2.18962903225806</v>
      </c>
      <c r="BO100">
        <v>0</v>
      </c>
      <c r="BP100">
        <v>18067.7935483871</v>
      </c>
      <c r="BQ100">
        <v>13122.1225806452</v>
      </c>
      <c r="BR100">
        <v>38.0762258064516</v>
      </c>
      <c r="BS100">
        <v>40.887</v>
      </c>
      <c r="BT100">
        <v>39.679</v>
      </c>
      <c r="BU100">
        <v>38.4471612903226</v>
      </c>
      <c r="BV100">
        <v>37.8323225806451</v>
      </c>
      <c r="BW100">
        <v>1459.51903225807</v>
      </c>
      <c r="BX100">
        <v>40.4903225806452</v>
      </c>
      <c r="BY100">
        <v>0</v>
      </c>
      <c r="BZ100">
        <v>1557250737.6</v>
      </c>
      <c r="CA100">
        <v>2.19673461538462</v>
      </c>
      <c r="CB100">
        <v>0.260249576980083</v>
      </c>
      <c r="CC100">
        <v>991.070085666252</v>
      </c>
      <c r="CD100">
        <v>18096.1</v>
      </c>
      <c r="CE100">
        <v>15</v>
      </c>
      <c r="CF100">
        <v>0</v>
      </c>
      <c r="CG100" t="s">
        <v>250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-18.4473219512195</v>
      </c>
      <c r="CP100">
        <v>-2.07242926829266</v>
      </c>
      <c r="CQ100">
        <v>0.225789317416939</v>
      </c>
      <c r="CR100">
        <v>0</v>
      </c>
      <c r="CS100">
        <v>2.103</v>
      </c>
      <c r="CT100">
        <v>0</v>
      </c>
      <c r="CU100">
        <v>0</v>
      </c>
      <c r="CV100">
        <v>0</v>
      </c>
      <c r="CW100">
        <v>0.789990317073171</v>
      </c>
      <c r="CX100">
        <v>-0.0552574912891988</v>
      </c>
      <c r="CY100">
        <v>0.00602483800182587</v>
      </c>
      <c r="CZ100">
        <v>1</v>
      </c>
      <c r="DA100">
        <v>1</v>
      </c>
      <c r="DB100">
        <v>3</v>
      </c>
      <c r="DC100" t="s">
        <v>251</v>
      </c>
      <c r="DD100">
        <v>1.85562</v>
      </c>
      <c r="DE100">
        <v>1.85378</v>
      </c>
      <c r="DF100">
        <v>1.85479</v>
      </c>
      <c r="DG100">
        <v>1.85915</v>
      </c>
      <c r="DH100">
        <v>1.85349</v>
      </c>
      <c r="DI100">
        <v>1.85791</v>
      </c>
      <c r="DJ100">
        <v>1.85515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0</v>
      </c>
      <c r="DZ100">
        <v>0</v>
      </c>
      <c r="EA100">
        <v>2</v>
      </c>
      <c r="EB100">
        <v>511.024</v>
      </c>
      <c r="EC100">
        <v>536.789</v>
      </c>
      <c r="ED100">
        <v>14.8608</v>
      </c>
      <c r="EE100">
        <v>20.6189</v>
      </c>
      <c r="EF100">
        <v>30.0007</v>
      </c>
      <c r="EG100">
        <v>20.4037</v>
      </c>
      <c r="EH100">
        <v>20.3702</v>
      </c>
      <c r="EI100">
        <v>14.33</v>
      </c>
      <c r="EJ100">
        <v>33.2014</v>
      </c>
      <c r="EK100">
        <v>33.554</v>
      </c>
      <c r="EL100">
        <v>14.8723</v>
      </c>
      <c r="EM100">
        <v>271.67</v>
      </c>
      <c r="EN100">
        <v>13.0547</v>
      </c>
      <c r="EO100">
        <v>101.952</v>
      </c>
      <c r="EP100">
        <v>102.363</v>
      </c>
    </row>
    <row r="101" spans="1:146">
      <c r="A101">
        <v>85</v>
      </c>
      <c r="B101">
        <v>1557250715.1</v>
      </c>
      <c r="C101">
        <v>168</v>
      </c>
      <c r="D101" t="s">
        <v>423</v>
      </c>
      <c r="E101" t="s">
        <v>424</v>
      </c>
      <c r="H101">
        <v>1557250704.76129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-0.042097708224909</v>
      </c>
      <c r="AF101">
        <v>0.047258365444254</v>
      </c>
      <c r="AG101">
        <v>3.51568490000121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1557250704.76129</v>
      </c>
      <c r="AU101">
        <v>226.869870967742</v>
      </c>
      <c r="AV101">
        <v>245.430967741935</v>
      </c>
      <c r="AW101">
        <v>13.8597</v>
      </c>
      <c r="AX101">
        <v>13.0711193548387</v>
      </c>
      <c r="AY101">
        <v>500.019193548387</v>
      </c>
      <c r="AZ101">
        <v>101.561838709677</v>
      </c>
      <c r="BA101">
        <v>0.199986935483871</v>
      </c>
      <c r="BB101">
        <v>19.983435483871</v>
      </c>
      <c r="BC101">
        <v>20.7015935483871</v>
      </c>
      <c r="BD101">
        <v>999.9</v>
      </c>
      <c r="BE101">
        <v>0</v>
      </c>
      <c r="BF101">
        <v>0</v>
      </c>
      <c r="BG101">
        <v>9995.9464516129</v>
      </c>
      <c r="BH101">
        <v>0</v>
      </c>
      <c r="BI101">
        <v>949.600322580645</v>
      </c>
      <c r="BJ101">
        <v>1500.00612903226</v>
      </c>
      <c r="BK101">
        <v>0.973006161290323</v>
      </c>
      <c r="BL101">
        <v>0.0269937548387097</v>
      </c>
      <c r="BM101">
        <v>0</v>
      </c>
      <c r="BN101">
        <v>2.17374838709677</v>
      </c>
      <c r="BO101">
        <v>0</v>
      </c>
      <c r="BP101">
        <v>18084.6451612903</v>
      </c>
      <c r="BQ101">
        <v>13122.0935483871</v>
      </c>
      <c r="BR101">
        <v>38.0701290322581</v>
      </c>
      <c r="BS101">
        <v>40.881</v>
      </c>
      <c r="BT101">
        <v>39.673</v>
      </c>
      <c r="BU101">
        <v>38.4430967741935</v>
      </c>
      <c r="BV101">
        <v>37.8262258064516</v>
      </c>
      <c r="BW101">
        <v>1459.51580645161</v>
      </c>
      <c r="BX101">
        <v>40.4903225806452</v>
      </c>
      <c r="BY101">
        <v>0</v>
      </c>
      <c r="BZ101">
        <v>1557250739.4</v>
      </c>
      <c r="CA101">
        <v>2.19279615384615</v>
      </c>
      <c r="CB101">
        <v>-0.191989744967293</v>
      </c>
      <c r="CC101">
        <v>930.806837554956</v>
      </c>
      <c r="CD101">
        <v>18115.4807692308</v>
      </c>
      <c r="CE101">
        <v>15</v>
      </c>
      <c r="CF101">
        <v>0</v>
      </c>
      <c r="CG101" t="s">
        <v>250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-18.5339682926829</v>
      </c>
      <c r="CP101">
        <v>-1.94762926829249</v>
      </c>
      <c r="CQ101">
        <v>0.211031579464381</v>
      </c>
      <c r="CR101">
        <v>0</v>
      </c>
      <c r="CS101">
        <v>1.9392</v>
      </c>
      <c r="CT101">
        <v>0</v>
      </c>
      <c r="CU101">
        <v>0</v>
      </c>
      <c r="CV101">
        <v>0</v>
      </c>
      <c r="CW101">
        <v>0.788784317073171</v>
      </c>
      <c r="CX101">
        <v>-0.0325039860627146</v>
      </c>
      <c r="CY101">
        <v>0.00451969019788198</v>
      </c>
      <c r="CZ101">
        <v>1</v>
      </c>
      <c r="DA101">
        <v>1</v>
      </c>
      <c r="DB101">
        <v>3</v>
      </c>
      <c r="DC101" t="s">
        <v>251</v>
      </c>
      <c r="DD101">
        <v>1.85562</v>
      </c>
      <c r="DE101">
        <v>1.85378</v>
      </c>
      <c r="DF101">
        <v>1.85479</v>
      </c>
      <c r="DG101">
        <v>1.85914</v>
      </c>
      <c r="DH101">
        <v>1.85349</v>
      </c>
      <c r="DI101">
        <v>1.85791</v>
      </c>
      <c r="DJ101">
        <v>1.85514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0</v>
      </c>
      <c r="DZ101">
        <v>0</v>
      </c>
      <c r="EA101">
        <v>2</v>
      </c>
      <c r="EB101">
        <v>511.007</v>
      </c>
      <c r="EC101">
        <v>536.734</v>
      </c>
      <c r="ED101">
        <v>14.8654</v>
      </c>
      <c r="EE101">
        <v>20.6228</v>
      </c>
      <c r="EF101">
        <v>30.0008</v>
      </c>
      <c r="EG101">
        <v>20.4081</v>
      </c>
      <c r="EH101">
        <v>20.3744</v>
      </c>
      <c r="EI101">
        <v>14.4865</v>
      </c>
      <c r="EJ101">
        <v>33.2014</v>
      </c>
      <c r="EK101">
        <v>33.554</v>
      </c>
      <c r="EL101">
        <v>14.8723</v>
      </c>
      <c r="EM101">
        <v>276.67</v>
      </c>
      <c r="EN101">
        <v>13.0518</v>
      </c>
      <c r="EO101">
        <v>101.951</v>
      </c>
      <c r="EP101">
        <v>102.362</v>
      </c>
    </row>
    <row r="102" spans="1:146">
      <c r="A102">
        <v>86</v>
      </c>
      <c r="B102">
        <v>1557250717.1</v>
      </c>
      <c r="C102">
        <v>170</v>
      </c>
      <c r="D102" t="s">
        <v>425</v>
      </c>
      <c r="E102" t="s">
        <v>426</v>
      </c>
      <c r="H102">
        <v>1557250706.76129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-0.0421062097645887</v>
      </c>
      <c r="AF102">
        <v>0.0472679091673201</v>
      </c>
      <c r="AG102">
        <v>3.51624515537265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1557250706.76129</v>
      </c>
      <c r="AU102">
        <v>230.144</v>
      </c>
      <c r="AV102">
        <v>248.767032258065</v>
      </c>
      <c r="AW102">
        <v>13.8613967741936</v>
      </c>
      <c r="AX102">
        <v>13.073435483871</v>
      </c>
      <c r="AY102">
        <v>500.014387096774</v>
      </c>
      <c r="AZ102">
        <v>101.561870967742</v>
      </c>
      <c r="BA102">
        <v>0.199980774193548</v>
      </c>
      <c r="BB102">
        <v>19.9831483870968</v>
      </c>
      <c r="BC102">
        <v>20.7021161290323</v>
      </c>
      <c r="BD102">
        <v>999.9</v>
      </c>
      <c r="BE102">
        <v>0</v>
      </c>
      <c r="BF102">
        <v>0</v>
      </c>
      <c r="BG102">
        <v>9997.96193548387</v>
      </c>
      <c r="BH102">
        <v>0</v>
      </c>
      <c r="BI102">
        <v>950.874064516129</v>
      </c>
      <c r="BJ102">
        <v>1500.01096774194</v>
      </c>
      <c r="BK102">
        <v>0.973006161290323</v>
      </c>
      <c r="BL102">
        <v>0.0269937548387097</v>
      </c>
      <c r="BM102">
        <v>0</v>
      </c>
      <c r="BN102">
        <v>2.16391612903226</v>
      </c>
      <c r="BO102">
        <v>0</v>
      </c>
      <c r="BP102">
        <v>18100.8161290323</v>
      </c>
      <c r="BQ102">
        <v>13122.135483871</v>
      </c>
      <c r="BR102">
        <v>38.0640322580645</v>
      </c>
      <c r="BS102">
        <v>40.879</v>
      </c>
      <c r="BT102">
        <v>39.667</v>
      </c>
      <c r="BU102">
        <v>38.441064516129</v>
      </c>
      <c r="BV102">
        <v>37.8201290322581</v>
      </c>
      <c r="BW102">
        <v>1459.52064516129</v>
      </c>
      <c r="BX102">
        <v>40.4903225806452</v>
      </c>
      <c r="BY102">
        <v>0</v>
      </c>
      <c r="BZ102">
        <v>1557250741.2</v>
      </c>
      <c r="CA102">
        <v>2.21711923076923</v>
      </c>
      <c r="CB102">
        <v>0.25265983046096</v>
      </c>
      <c r="CC102">
        <v>677.340171313343</v>
      </c>
      <c r="CD102">
        <v>18134.9615384615</v>
      </c>
      <c r="CE102">
        <v>15</v>
      </c>
      <c r="CF102">
        <v>0</v>
      </c>
      <c r="CG102" t="s">
        <v>250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-18.6051853658537</v>
      </c>
      <c r="CP102">
        <v>-2.04251498257836</v>
      </c>
      <c r="CQ102">
        <v>0.219126763135923</v>
      </c>
      <c r="CR102">
        <v>0</v>
      </c>
      <c r="CS102">
        <v>2.2607</v>
      </c>
      <c r="CT102">
        <v>0</v>
      </c>
      <c r="CU102">
        <v>0</v>
      </c>
      <c r="CV102">
        <v>0</v>
      </c>
      <c r="CW102">
        <v>0.788100048780488</v>
      </c>
      <c r="CX102">
        <v>-0.0104259721254352</v>
      </c>
      <c r="CY102">
        <v>0.00340247299554681</v>
      </c>
      <c r="CZ102">
        <v>1</v>
      </c>
      <c r="DA102">
        <v>1</v>
      </c>
      <c r="DB102">
        <v>3</v>
      </c>
      <c r="DC102" t="s">
        <v>251</v>
      </c>
      <c r="DD102">
        <v>1.85562</v>
      </c>
      <c r="DE102">
        <v>1.85376</v>
      </c>
      <c r="DF102">
        <v>1.85477</v>
      </c>
      <c r="DG102">
        <v>1.85913</v>
      </c>
      <c r="DH102">
        <v>1.85349</v>
      </c>
      <c r="DI102">
        <v>1.85791</v>
      </c>
      <c r="DJ102">
        <v>1.85514</v>
      </c>
      <c r="DK102">
        <v>1.85377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0</v>
      </c>
      <c r="DZ102">
        <v>0</v>
      </c>
      <c r="EA102">
        <v>2</v>
      </c>
      <c r="EB102">
        <v>511.374</v>
      </c>
      <c r="EC102">
        <v>536.429</v>
      </c>
      <c r="ED102">
        <v>14.8702</v>
      </c>
      <c r="EE102">
        <v>20.6272</v>
      </c>
      <c r="EF102">
        <v>30.0007</v>
      </c>
      <c r="EG102">
        <v>20.4124</v>
      </c>
      <c r="EH102">
        <v>20.378</v>
      </c>
      <c r="EI102">
        <v>14.6038</v>
      </c>
      <c r="EJ102">
        <v>33.2014</v>
      </c>
      <c r="EK102">
        <v>33.554</v>
      </c>
      <c r="EL102">
        <v>14.8723</v>
      </c>
      <c r="EM102">
        <v>276.67</v>
      </c>
      <c r="EN102">
        <v>13.0501</v>
      </c>
      <c r="EO102">
        <v>101.951</v>
      </c>
      <c r="EP102">
        <v>102.362</v>
      </c>
    </row>
    <row r="103" spans="1:146">
      <c r="A103">
        <v>87</v>
      </c>
      <c r="B103">
        <v>1557250719.1</v>
      </c>
      <c r="C103">
        <v>172</v>
      </c>
      <c r="D103" t="s">
        <v>427</v>
      </c>
      <c r="E103" t="s">
        <v>428</v>
      </c>
      <c r="H103">
        <v>1557250708.76129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-0.0421141911971389</v>
      </c>
      <c r="AF103">
        <v>0.0472768690245697</v>
      </c>
      <c r="AG103">
        <v>3.51677109897236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1557250708.76129</v>
      </c>
      <c r="AU103">
        <v>233.415258064516</v>
      </c>
      <c r="AV103">
        <v>252.101387096774</v>
      </c>
      <c r="AW103">
        <v>13.8628580645161</v>
      </c>
      <c r="AX103">
        <v>13.0753967741935</v>
      </c>
      <c r="AY103">
        <v>500.016483870968</v>
      </c>
      <c r="AZ103">
        <v>101.561870967742</v>
      </c>
      <c r="BA103">
        <v>0.19997535483871</v>
      </c>
      <c r="BB103">
        <v>19.9829419354839</v>
      </c>
      <c r="BC103">
        <v>20.7033612903226</v>
      </c>
      <c r="BD103">
        <v>999.9</v>
      </c>
      <c r="BE103">
        <v>0</v>
      </c>
      <c r="BF103">
        <v>0</v>
      </c>
      <c r="BG103">
        <v>9999.85709677419</v>
      </c>
      <c r="BH103">
        <v>0</v>
      </c>
      <c r="BI103">
        <v>952.199516129032</v>
      </c>
      <c r="BJ103">
        <v>1500.01709677419</v>
      </c>
      <c r="BK103">
        <v>0.973006161290323</v>
      </c>
      <c r="BL103">
        <v>0.0269937548387097</v>
      </c>
      <c r="BM103">
        <v>0</v>
      </c>
      <c r="BN103">
        <v>2.1792935483871</v>
      </c>
      <c r="BO103">
        <v>0</v>
      </c>
      <c r="BP103">
        <v>18115.435483871</v>
      </c>
      <c r="BQ103">
        <v>13122.1870967742</v>
      </c>
      <c r="BR103">
        <v>38.06</v>
      </c>
      <c r="BS103">
        <v>40.879</v>
      </c>
      <c r="BT103">
        <v>39.661</v>
      </c>
      <c r="BU103">
        <v>38.4390322580645</v>
      </c>
      <c r="BV103">
        <v>37.8140322580645</v>
      </c>
      <c r="BW103">
        <v>1459.52677419355</v>
      </c>
      <c r="BX103">
        <v>40.4903225806452</v>
      </c>
      <c r="BY103">
        <v>0</v>
      </c>
      <c r="BZ103">
        <v>1557250743.6</v>
      </c>
      <c r="CA103">
        <v>2.23037692307692</v>
      </c>
      <c r="CB103">
        <v>0.57829059501489</v>
      </c>
      <c r="CC103">
        <v>208.786325887142</v>
      </c>
      <c r="CD103">
        <v>18158.1384615385</v>
      </c>
      <c r="CE103">
        <v>15</v>
      </c>
      <c r="CF103">
        <v>0</v>
      </c>
      <c r="CG103" t="s">
        <v>250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-18.6604951219512</v>
      </c>
      <c r="CP103">
        <v>-2.03660487804939</v>
      </c>
      <c r="CQ103">
        <v>0.218863622701577</v>
      </c>
      <c r="CR103">
        <v>0</v>
      </c>
      <c r="CS103">
        <v>2.1271</v>
      </c>
      <c r="CT103">
        <v>0</v>
      </c>
      <c r="CU103">
        <v>0</v>
      </c>
      <c r="CV103">
        <v>0</v>
      </c>
      <c r="CW103">
        <v>0.787567365853658</v>
      </c>
      <c r="CX103">
        <v>0.00495505923345912</v>
      </c>
      <c r="CY103">
        <v>0.00259538368568256</v>
      </c>
      <c r="CZ103">
        <v>1</v>
      </c>
      <c r="DA103">
        <v>1</v>
      </c>
      <c r="DB103">
        <v>3</v>
      </c>
      <c r="DC103" t="s">
        <v>251</v>
      </c>
      <c r="DD103">
        <v>1.85562</v>
      </c>
      <c r="DE103">
        <v>1.85376</v>
      </c>
      <c r="DF103">
        <v>1.85479</v>
      </c>
      <c r="DG103">
        <v>1.85913</v>
      </c>
      <c r="DH103">
        <v>1.85349</v>
      </c>
      <c r="DI103">
        <v>1.85791</v>
      </c>
      <c r="DJ103">
        <v>1.85514</v>
      </c>
      <c r="DK103">
        <v>1.85376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0</v>
      </c>
      <c r="DZ103">
        <v>0</v>
      </c>
      <c r="EA103">
        <v>2</v>
      </c>
      <c r="EB103">
        <v>511.181</v>
      </c>
      <c r="EC103">
        <v>536.651</v>
      </c>
      <c r="ED103">
        <v>14.8747</v>
      </c>
      <c r="EE103">
        <v>20.6316</v>
      </c>
      <c r="EF103">
        <v>30.0008</v>
      </c>
      <c r="EG103">
        <v>20.4161</v>
      </c>
      <c r="EH103">
        <v>20.3823</v>
      </c>
      <c r="EI103">
        <v>14.7384</v>
      </c>
      <c r="EJ103">
        <v>33.2014</v>
      </c>
      <c r="EK103">
        <v>33.554</v>
      </c>
      <c r="EL103">
        <v>14.8845</v>
      </c>
      <c r="EM103">
        <v>281.67</v>
      </c>
      <c r="EN103">
        <v>13.0477</v>
      </c>
      <c r="EO103">
        <v>101.951</v>
      </c>
      <c r="EP103">
        <v>102.362</v>
      </c>
    </row>
    <row r="104" spans="1:146">
      <c r="A104">
        <v>88</v>
      </c>
      <c r="B104">
        <v>1557250721.1</v>
      </c>
      <c r="C104">
        <v>174</v>
      </c>
      <c r="D104" t="s">
        <v>429</v>
      </c>
      <c r="E104" t="s">
        <v>430</v>
      </c>
      <c r="H104">
        <v>1557250710.76129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-0.0421202953322167</v>
      </c>
      <c r="AF104">
        <v>0.0472837214509461</v>
      </c>
      <c r="AG104">
        <v>3.51717331254767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1557250710.76129</v>
      </c>
      <c r="AU104">
        <v>236.68535483871</v>
      </c>
      <c r="AV104">
        <v>255.460064516129</v>
      </c>
      <c r="AW104">
        <v>13.8641903225806</v>
      </c>
      <c r="AX104">
        <v>13.0770161290323</v>
      </c>
      <c r="AY104">
        <v>500.014387096774</v>
      </c>
      <c r="AZ104">
        <v>101.561838709677</v>
      </c>
      <c r="BA104">
        <v>0.199971</v>
      </c>
      <c r="BB104">
        <v>19.9829516129032</v>
      </c>
      <c r="BC104">
        <v>20.7045709677419</v>
      </c>
      <c r="BD104">
        <v>999.9</v>
      </c>
      <c r="BE104">
        <v>0</v>
      </c>
      <c r="BF104">
        <v>0</v>
      </c>
      <c r="BG104">
        <v>10001.3096774194</v>
      </c>
      <c r="BH104">
        <v>0</v>
      </c>
      <c r="BI104">
        <v>953.302193548387</v>
      </c>
      <c r="BJ104">
        <v>1500.01548387097</v>
      </c>
      <c r="BK104">
        <v>0.973006161290323</v>
      </c>
      <c r="BL104">
        <v>0.0269937548387097</v>
      </c>
      <c r="BM104">
        <v>0</v>
      </c>
      <c r="BN104">
        <v>2.20200322580645</v>
      </c>
      <c r="BO104">
        <v>0</v>
      </c>
      <c r="BP104">
        <v>18128.8838709677</v>
      </c>
      <c r="BQ104">
        <v>13122.1677419355</v>
      </c>
      <c r="BR104">
        <v>38.054</v>
      </c>
      <c r="BS104">
        <v>40.875</v>
      </c>
      <c r="BT104">
        <v>39.655</v>
      </c>
      <c r="BU104">
        <v>38.437</v>
      </c>
      <c r="BV104">
        <v>37.812</v>
      </c>
      <c r="BW104">
        <v>1459.52548387097</v>
      </c>
      <c r="BX104">
        <v>40.49</v>
      </c>
      <c r="BY104">
        <v>0</v>
      </c>
      <c r="BZ104">
        <v>1557250745.4</v>
      </c>
      <c r="CA104">
        <v>2.2246</v>
      </c>
      <c r="CB104">
        <v>0.554454694063204</v>
      </c>
      <c r="CC104">
        <v>-17.0700855439477</v>
      </c>
      <c r="CD104">
        <v>18164.2423076923</v>
      </c>
      <c r="CE104">
        <v>15</v>
      </c>
      <c r="CF104">
        <v>0</v>
      </c>
      <c r="CG104" t="s">
        <v>250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-18.7488219512195</v>
      </c>
      <c r="CP104">
        <v>-2.11120766550526</v>
      </c>
      <c r="CQ104">
        <v>0.227122851158011</v>
      </c>
      <c r="CR104">
        <v>0</v>
      </c>
      <c r="CS104">
        <v>2.3082</v>
      </c>
      <c r="CT104">
        <v>0</v>
      </c>
      <c r="CU104">
        <v>0</v>
      </c>
      <c r="CV104">
        <v>0</v>
      </c>
      <c r="CW104">
        <v>0.787253853658537</v>
      </c>
      <c r="CX104">
        <v>0.0108228710801393</v>
      </c>
      <c r="CY104">
        <v>0.00234866652941388</v>
      </c>
      <c r="CZ104">
        <v>1</v>
      </c>
      <c r="DA104">
        <v>1</v>
      </c>
      <c r="DB104">
        <v>3</v>
      </c>
      <c r="DC104" t="s">
        <v>251</v>
      </c>
      <c r="DD104">
        <v>1.85562</v>
      </c>
      <c r="DE104">
        <v>1.85378</v>
      </c>
      <c r="DF104">
        <v>1.85479</v>
      </c>
      <c r="DG104">
        <v>1.85913</v>
      </c>
      <c r="DH104">
        <v>1.85349</v>
      </c>
      <c r="DI104">
        <v>1.85791</v>
      </c>
      <c r="DJ104">
        <v>1.85515</v>
      </c>
      <c r="DK104">
        <v>1.85378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0</v>
      </c>
      <c r="DZ104">
        <v>0</v>
      </c>
      <c r="EA104">
        <v>2</v>
      </c>
      <c r="EB104">
        <v>511.192</v>
      </c>
      <c r="EC104">
        <v>536.666</v>
      </c>
      <c r="ED104">
        <v>14.8788</v>
      </c>
      <c r="EE104">
        <v>20.6359</v>
      </c>
      <c r="EF104">
        <v>30.0008</v>
      </c>
      <c r="EG104">
        <v>20.4202</v>
      </c>
      <c r="EH104">
        <v>20.3865</v>
      </c>
      <c r="EI104">
        <v>14.895</v>
      </c>
      <c r="EJ104">
        <v>33.2014</v>
      </c>
      <c r="EK104">
        <v>33.554</v>
      </c>
      <c r="EL104">
        <v>14.8845</v>
      </c>
      <c r="EM104">
        <v>286.67</v>
      </c>
      <c r="EN104">
        <v>13.043</v>
      </c>
      <c r="EO104">
        <v>101.95</v>
      </c>
      <c r="EP104">
        <v>102.361</v>
      </c>
    </row>
    <row r="105" spans="1:146">
      <c r="A105">
        <v>89</v>
      </c>
      <c r="B105">
        <v>1557250723.1</v>
      </c>
      <c r="C105">
        <v>176</v>
      </c>
      <c r="D105" t="s">
        <v>431</v>
      </c>
      <c r="E105" t="s">
        <v>432</v>
      </c>
      <c r="H105">
        <v>1557250712.76129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-0.0421117147854974</v>
      </c>
      <c r="AF105">
        <v>0.0472740890355565</v>
      </c>
      <c r="AG105">
        <v>3.51660791740327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1557250712.76129</v>
      </c>
      <c r="AU105">
        <v>239.958032258064</v>
      </c>
      <c r="AV105">
        <v>258.792935483871</v>
      </c>
      <c r="AW105">
        <v>13.8653258064516</v>
      </c>
      <c r="AX105">
        <v>13.0783967741935</v>
      </c>
      <c r="AY105">
        <v>500.010935483871</v>
      </c>
      <c r="AZ105">
        <v>101.561838709677</v>
      </c>
      <c r="BA105">
        <v>0.199998903225806</v>
      </c>
      <c r="BB105">
        <v>19.9832032258065</v>
      </c>
      <c r="BC105">
        <v>20.7053322580645</v>
      </c>
      <c r="BD105">
        <v>999.9</v>
      </c>
      <c r="BE105">
        <v>0</v>
      </c>
      <c r="BF105">
        <v>0</v>
      </c>
      <c r="BG105">
        <v>9999.27225806452</v>
      </c>
      <c r="BH105">
        <v>0</v>
      </c>
      <c r="BI105">
        <v>954.384419354839</v>
      </c>
      <c r="BJ105">
        <v>1500.01387096774</v>
      </c>
      <c r="BK105">
        <v>0.973006</v>
      </c>
      <c r="BL105">
        <v>0.0269939</v>
      </c>
      <c r="BM105">
        <v>0</v>
      </c>
      <c r="BN105">
        <v>2.19758709677419</v>
      </c>
      <c r="BO105">
        <v>0</v>
      </c>
      <c r="BP105">
        <v>18143.0516129032</v>
      </c>
      <c r="BQ105">
        <v>13122.1483870968</v>
      </c>
      <c r="BR105">
        <v>38.048</v>
      </c>
      <c r="BS105">
        <v>40.875</v>
      </c>
      <c r="BT105">
        <v>39.649</v>
      </c>
      <c r="BU105">
        <v>38.437</v>
      </c>
      <c r="BV105">
        <v>37.81</v>
      </c>
      <c r="BW105">
        <v>1459.52387096774</v>
      </c>
      <c r="BX105">
        <v>40.49</v>
      </c>
      <c r="BY105">
        <v>0</v>
      </c>
      <c r="BZ105">
        <v>1557250747.2</v>
      </c>
      <c r="CA105">
        <v>2.23704230769231</v>
      </c>
      <c r="CB105">
        <v>0.822615384668265</v>
      </c>
      <c r="CC105">
        <v>-181.254700878863</v>
      </c>
      <c r="CD105">
        <v>18165.0269230769</v>
      </c>
      <c r="CE105">
        <v>15</v>
      </c>
      <c r="CF105">
        <v>0</v>
      </c>
      <c r="CG105" t="s">
        <v>250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-18.818443902439</v>
      </c>
      <c r="CP105">
        <v>-2.26088780487804</v>
      </c>
      <c r="CQ105">
        <v>0.239760372291495</v>
      </c>
      <c r="CR105">
        <v>0</v>
      </c>
      <c r="CS105">
        <v>2.0529</v>
      </c>
      <c r="CT105">
        <v>0</v>
      </c>
      <c r="CU105">
        <v>0</v>
      </c>
      <c r="CV105">
        <v>0</v>
      </c>
      <c r="CW105">
        <v>0.787020341463415</v>
      </c>
      <c r="CX105">
        <v>0.00938525435540079</v>
      </c>
      <c r="CY105">
        <v>0.00239555431346663</v>
      </c>
      <c r="CZ105">
        <v>1</v>
      </c>
      <c r="DA105">
        <v>1</v>
      </c>
      <c r="DB105">
        <v>3</v>
      </c>
      <c r="DC105" t="s">
        <v>251</v>
      </c>
      <c r="DD105">
        <v>1.85562</v>
      </c>
      <c r="DE105">
        <v>1.85377</v>
      </c>
      <c r="DF105">
        <v>1.85478</v>
      </c>
      <c r="DG105">
        <v>1.85914</v>
      </c>
      <c r="DH105">
        <v>1.85349</v>
      </c>
      <c r="DI105">
        <v>1.85791</v>
      </c>
      <c r="DJ105">
        <v>1.85515</v>
      </c>
      <c r="DK105">
        <v>1.85377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0</v>
      </c>
      <c r="DZ105">
        <v>0</v>
      </c>
      <c r="EA105">
        <v>2</v>
      </c>
      <c r="EB105">
        <v>511.436</v>
      </c>
      <c r="EC105">
        <v>536.498</v>
      </c>
      <c r="ED105">
        <v>14.884</v>
      </c>
      <c r="EE105">
        <v>20.6402</v>
      </c>
      <c r="EF105">
        <v>30.0008</v>
      </c>
      <c r="EG105">
        <v>20.4246</v>
      </c>
      <c r="EH105">
        <v>20.3901</v>
      </c>
      <c r="EI105">
        <v>15.0133</v>
      </c>
      <c r="EJ105">
        <v>33.2014</v>
      </c>
      <c r="EK105">
        <v>33.554</v>
      </c>
      <c r="EL105">
        <v>14.8965</v>
      </c>
      <c r="EM105">
        <v>286.67</v>
      </c>
      <c r="EN105">
        <v>13.0408</v>
      </c>
      <c r="EO105">
        <v>101.949</v>
      </c>
      <c r="EP105">
        <v>102.36</v>
      </c>
    </row>
    <row r="106" spans="1:146">
      <c r="A106">
        <v>90</v>
      </c>
      <c r="B106">
        <v>1557250725.1</v>
      </c>
      <c r="C106">
        <v>178</v>
      </c>
      <c r="D106" t="s">
        <v>433</v>
      </c>
      <c r="E106" t="s">
        <v>434</v>
      </c>
      <c r="H106">
        <v>1557250714.76129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-0.042110706537651</v>
      </c>
      <c r="AF106">
        <v>0.0472729571890216</v>
      </c>
      <c r="AG106">
        <v>3.51654147857904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1557250714.76129</v>
      </c>
      <c r="AU106">
        <v>243.225709677419</v>
      </c>
      <c r="AV106">
        <v>262.124322580645</v>
      </c>
      <c r="AW106">
        <v>13.8662806451613</v>
      </c>
      <c r="AX106">
        <v>13.0797677419355</v>
      </c>
      <c r="AY106">
        <v>500.020193548387</v>
      </c>
      <c r="AZ106">
        <v>101.561870967742</v>
      </c>
      <c r="BA106">
        <v>0.199989774193548</v>
      </c>
      <c r="BB106">
        <v>19.9838032258065</v>
      </c>
      <c r="BC106">
        <v>20.7066516129032</v>
      </c>
      <c r="BD106">
        <v>999.9</v>
      </c>
      <c r="BE106">
        <v>0</v>
      </c>
      <c r="BF106">
        <v>0</v>
      </c>
      <c r="BG106">
        <v>9999.02967741935</v>
      </c>
      <c r="BH106">
        <v>0</v>
      </c>
      <c r="BI106">
        <v>955.470548387097</v>
      </c>
      <c r="BJ106">
        <v>1500.01225806452</v>
      </c>
      <c r="BK106">
        <v>0.973005741935484</v>
      </c>
      <c r="BL106">
        <v>0.0269941903225807</v>
      </c>
      <c r="BM106">
        <v>0</v>
      </c>
      <c r="BN106">
        <v>2.21117096774194</v>
      </c>
      <c r="BO106">
        <v>0</v>
      </c>
      <c r="BP106">
        <v>18153.5451612903</v>
      </c>
      <c r="BQ106">
        <v>13122.1258064516</v>
      </c>
      <c r="BR106">
        <v>38.042</v>
      </c>
      <c r="BS106">
        <v>40.875</v>
      </c>
      <c r="BT106">
        <v>39.643</v>
      </c>
      <c r="BU106">
        <v>38.437</v>
      </c>
      <c r="BV106">
        <v>37.81</v>
      </c>
      <c r="BW106">
        <v>1459.52193548387</v>
      </c>
      <c r="BX106">
        <v>40.4903225806452</v>
      </c>
      <c r="BY106">
        <v>0</v>
      </c>
      <c r="BZ106">
        <v>1557250749.6</v>
      </c>
      <c r="CA106">
        <v>2.26133076923077</v>
      </c>
      <c r="CB106">
        <v>0.42058803229037</v>
      </c>
      <c r="CC106">
        <v>-257.217093774767</v>
      </c>
      <c r="CD106">
        <v>18159.5</v>
      </c>
      <c r="CE106">
        <v>15</v>
      </c>
      <c r="CF106">
        <v>0</v>
      </c>
      <c r="CG106" t="s">
        <v>250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-18.8723073170732</v>
      </c>
      <c r="CP106">
        <v>-2.15455400696881</v>
      </c>
      <c r="CQ106">
        <v>0.232875192565275</v>
      </c>
      <c r="CR106">
        <v>0</v>
      </c>
      <c r="CS106">
        <v>2.1458</v>
      </c>
      <c r="CT106">
        <v>0</v>
      </c>
      <c r="CU106">
        <v>0</v>
      </c>
      <c r="CV106">
        <v>0</v>
      </c>
      <c r="CW106">
        <v>0.786688390243902</v>
      </c>
      <c r="CX106">
        <v>0.00258840418118357</v>
      </c>
      <c r="CY106">
        <v>0.00265793608613029</v>
      </c>
      <c r="CZ106">
        <v>1</v>
      </c>
      <c r="DA106">
        <v>1</v>
      </c>
      <c r="DB106">
        <v>3</v>
      </c>
      <c r="DC106" t="s">
        <v>251</v>
      </c>
      <c r="DD106">
        <v>1.85562</v>
      </c>
      <c r="DE106">
        <v>1.85378</v>
      </c>
      <c r="DF106">
        <v>1.85479</v>
      </c>
      <c r="DG106">
        <v>1.85914</v>
      </c>
      <c r="DH106">
        <v>1.8535</v>
      </c>
      <c r="DI106">
        <v>1.85791</v>
      </c>
      <c r="DJ106">
        <v>1.85515</v>
      </c>
      <c r="DK106">
        <v>1.85378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0</v>
      </c>
      <c r="DZ106">
        <v>0</v>
      </c>
      <c r="EA106">
        <v>2</v>
      </c>
      <c r="EB106">
        <v>511.09</v>
      </c>
      <c r="EC106">
        <v>536.806</v>
      </c>
      <c r="ED106">
        <v>14.8877</v>
      </c>
      <c r="EE106">
        <v>20.6438</v>
      </c>
      <c r="EF106">
        <v>30.0008</v>
      </c>
      <c r="EG106">
        <v>20.4283</v>
      </c>
      <c r="EH106">
        <v>20.3944</v>
      </c>
      <c r="EI106">
        <v>15.1474</v>
      </c>
      <c r="EJ106">
        <v>33.2014</v>
      </c>
      <c r="EK106">
        <v>33.554</v>
      </c>
      <c r="EL106">
        <v>14.8965</v>
      </c>
      <c r="EM106">
        <v>291.67</v>
      </c>
      <c r="EN106">
        <v>13.0383</v>
      </c>
      <c r="EO106">
        <v>101.947</v>
      </c>
      <c r="EP106">
        <v>102.36</v>
      </c>
    </row>
    <row r="107" spans="1:146">
      <c r="A107">
        <v>91</v>
      </c>
      <c r="B107">
        <v>1557250727.1</v>
      </c>
      <c r="C107">
        <v>180</v>
      </c>
      <c r="D107" t="s">
        <v>435</v>
      </c>
      <c r="E107" t="s">
        <v>436</v>
      </c>
      <c r="H107">
        <v>1557250716.76129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-0.0421106610750285</v>
      </c>
      <c r="AF107">
        <v>0.047272906153245</v>
      </c>
      <c r="AG107">
        <v>3.51653848279126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1557250716.76129</v>
      </c>
      <c r="AU107">
        <v>246.491903225806</v>
      </c>
      <c r="AV107">
        <v>265.483580645161</v>
      </c>
      <c r="AW107">
        <v>13.8670451612903</v>
      </c>
      <c r="AX107">
        <v>13.0811774193548</v>
      </c>
      <c r="AY107">
        <v>500.017967741935</v>
      </c>
      <c r="AZ107">
        <v>101.561967741935</v>
      </c>
      <c r="BA107">
        <v>0.199982967741935</v>
      </c>
      <c r="BB107">
        <v>19.9842612903226</v>
      </c>
      <c r="BC107">
        <v>20.7088548387097</v>
      </c>
      <c r="BD107">
        <v>999.9</v>
      </c>
      <c r="BE107">
        <v>0</v>
      </c>
      <c r="BF107">
        <v>0</v>
      </c>
      <c r="BG107">
        <v>9999.00935483871</v>
      </c>
      <c r="BH107">
        <v>0</v>
      </c>
      <c r="BI107">
        <v>956.398322580645</v>
      </c>
      <c r="BJ107">
        <v>1500.01741935484</v>
      </c>
      <c r="BK107">
        <v>0.973005741935484</v>
      </c>
      <c r="BL107">
        <v>0.0269941903225807</v>
      </c>
      <c r="BM107">
        <v>0</v>
      </c>
      <c r="BN107">
        <v>2.22986129032258</v>
      </c>
      <c r="BO107">
        <v>0</v>
      </c>
      <c r="BP107">
        <v>18156.4967741936</v>
      </c>
      <c r="BQ107">
        <v>13122.1709677419</v>
      </c>
      <c r="BR107">
        <v>38.036</v>
      </c>
      <c r="BS107">
        <v>40.875</v>
      </c>
      <c r="BT107">
        <v>39.637</v>
      </c>
      <c r="BU107">
        <v>38.437</v>
      </c>
      <c r="BV107">
        <v>37.804</v>
      </c>
      <c r="BW107">
        <v>1459.52709677419</v>
      </c>
      <c r="BX107">
        <v>40.4903225806452</v>
      </c>
      <c r="BY107">
        <v>0</v>
      </c>
      <c r="BZ107">
        <v>1557250751.4</v>
      </c>
      <c r="CA107">
        <v>2.27961153846154</v>
      </c>
      <c r="CB107">
        <v>0.385357256683332</v>
      </c>
      <c r="CC107">
        <v>-247.234187901334</v>
      </c>
      <c r="CD107">
        <v>18152.7769230769</v>
      </c>
      <c r="CE107">
        <v>15</v>
      </c>
      <c r="CF107">
        <v>0</v>
      </c>
      <c r="CG107" t="s">
        <v>250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-18.9632731707317</v>
      </c>
      <c r="CP107">
        <v>-2.16662926829263</v>
      </c>
      <c r="CQ107">
        <v>0.234079569569722</v>
      </c>
      <c r="CR107">
        <v>0</v>
      </c>
      <c r="CS107">
        <v>2.2319</v>
      </c>
      <c r="CT107">
        <v>0</v>
      </c>
      <c r="CU107">
        <v>0</v>
      </c>
      <c r="CV107">
        <v>0</v>
      </c>
      <c r="CW107">
        <v>0.786121512195122</v>
      </c>
      <c r="CX107">
        <v>-0.0092360278745621</v>
      </c>
      <c r="CY107">
        <v>0.00332156312836365</v>
      </c>
      <c r="CZ107">
        <v>1</v>
      </c>
      <c r="DA107">
        <v>1</v>
      </c>
      <c r="DB107">
        <v>3</v>
      </c>
      <c r="DC107" t="s">
        <v>251</v>
      </c>
      <c r="DD107">
        <v>1.85562</v>
      </c>
      <c r="DE107">
        <v>1.85378</v>
      </c>
      <c r="DF107">
        <v>1.85478</v>
      </c>
      <c r="DG107">
        <v>1.85914</v>
      </c>
      <c r="DH107">
        <v>1.8535</v>
      </c>
      <c r="DI107">
        <v>1.85791</v>
      </c>
      <c r="DJ107">
        <v>1.85516</v>
      </c>
      <c r="DK107">
        <v>1.85378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0</v>
      </c>
      <c r="DZ107">
        <v>0</v>
      </c>
      <c r="EA107">
        <v>2</v>
      </c>
      <c r="EB107">
        <v>511.239</v>
      </c>
      <c r="EC107">
        <v>536.7</v>
      </c>
      <c r="ED107">
        <v>14.8928</v>
      </c>
      <c r="EE107">
        <v>20.6482</v>
      </c>
      <c r="EF107">
        <v>30.0007</v>
      </c>
      <c r="EG107">
        <v>20.4324</v>
      </c>
      <c r="EH107">
        <v>20.3986</v>
      </c>
      <c r="EI107">
        <v>15.3026</v>
      </c>
      <c r="EJ107">
        <v>33.2014</v>
      </c>
      <c r="EK107">
        <v>33.554</v>
      </c>
      <c r="EL107">
        <v>14.8965</v>
      </c>
      <c r="EM107">
        <v>296.67</v>
      </c>
      <c r="EN107">
        <v>13.0338</v>
      </c>
      <c r="EO107">
        <v>101.946</v>
      </c>
      <c r="EP107">
        <v>102.359</v>
      </c>
    </row>
    <row r="108" spans="1:146">
      <c r="A108">
        <v>92</v>
      </c>
      <c r="B108">
        <v>1557250729.1</v>
      </c>
      <c r="C108">
        <v>182</v>
      </c>
      <c r="D108" t="s">
        <v>437</v>
      </c>
      <c r="E108" t="s">
        <v>438</v>
      </c>
      <c r="H108">
        <v>1557250718.76129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-0.0421076537744227</v>
      </c>
      <c r="AF108">
        <v>0.0472695301948611</v>
      </c>
      <c r="AG108">
        <v>3.5163403123027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1557250718.76129</v>
      </c>
      <c r="AU108">
        <v>249.765096774194</v>
      </c>
      <c r="AV108">
        <v>268.817774193548</v>
      </c>
      <c r="AW108">
        <v>13.8677483870968</v>
      </c>
      <c r="AX108">
        <v>13.0824161290323</v>
      </c>
      <c r="AY108">
        <v>500.011290322581</v>
      </c>
      <c r="AZ108">
        <v>101.562096774194</v>
      </c>
      <c r="BA108">
        <v>0.199977935483871</v>
      </c>
      <c r="BB108">
        <v>19.9845451612903</v>
      </c>
      <c r="BC108">
        <v>20.7107741935484</v>
      </c>
      <c r="BD108">
        <v>999.9</v>
      </c>
      <c r="BE108">
        <v>0</v>
      </c>
      <c r="BF108">
        <v>0</v>
      </c>
      <c r="BG108">
        <v>9998.28258064516</v>
      </c>
      <c r="BH108">
        <v>0</v>
      </c>
      <c r="BI108">
        <v>956.941483870968</v>
      </c>
      <c r="BJ108">
        <v>1500.02129032258</v>
      </c>
      <c r="BK108">
        <v>0.973005741935484</v>
      </c>
      <c r="BL108">
        <v>0.0269941903225807</v>
      </c>
      <c r="BM108">
        <v>0</v>
      </c>
      <c r="BN108">
        <v>2.22728709677419</v>
      </c>
      <c r="BO108">
        <v>0</v>
      </c>
      <c r="BP108">
        <v>18155.0838709677</v>
      </c>
      <c r="BQ108">
        <v>13122.2064516129</v>
      </c>
      <c r="BR108">
        <v>38.03</v>
      </c>
      <c r="BS108">
        <v>40.875</v>
      </c>
      <c r="BT108">
        <v>39.6289677419355</v>
      </c>
      <c r="BU108">
        <v>38.437</v>
      </c>
      <c r="BV108">
        <v>37.798</v>
      </c>
      <c r="BW108">
        <v>1459.53096774194</v>
      </c>
      <c r="BX108">
        <v>40.4903225806452</v>
      </c>
      <c r="BY108">
        <v>0</v>
      </c>
      <c r="BZ108">
        <v>1557250753.2</v>
      </c>
      <c r="CA108">
        <v>2.26161923076923</v>
      </c>
      <c r="CB108">
        <v>0.0210769141557795</v>
      </c>
      <c r="CC108">
        <v>-226.871794985023</v>
      </c>
      <c r="CD108">
        <v>18145.8153846154</v>
      </c>
      <c r="CE108">
        <v>15</v>
      </c>
      <c r="CF108">
        <v>0</v>
      </c>
      <c r="CG108" t="s">
        <v>250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-19.0349609756098</v>
      </c>
      <c r="CP108">
        <v>-2.34592473867596</v>
      </c>
      <c r="CQ108">
        <v>0.248874991519691</v>
      </c>
      <c r="CR108">
        <v>0</v>
      </c>
      <c r="CS108">
        <v>2.3536</v>
      </c>
      <c r="CT108">
        <v>0</v>
      </c>
      <c r="CU108">
        <v>0</v>
      </c>
      <c r="CV108">
        <v>0</v>
      </c>
      <c r="CW108">
        <v>0.785525487804878</v>
      </c>
      <c r="CX108">
        <v>-0.0230473797909459</v>
      </c>
      <c r="CY108">
        <v>0.00397524427917576</v>
      </c>
      <c r="CZ108">
        <v>1</v>
      </c>
      <c r="DA108">
        <v>1</v>
      </c>
      <c r="DB108">
        <v>3</v>
      </c>
      <c r="DC108" t="s">
        <v>251</v>
      </c>
      <c r="DD108">
        <v>1.85562</v>
      </c>
      <c r="DE108">
        <v>1.85378</v>
      </c>
      <c r="DF108">
        <v>1.8548</v>
      </c>
      <c r="DG108">
        <v>1.85914</v>
      </c>
      <c r="DH108">
        <v>1.8535</v>
      </c>
      <c r="DI108">
        <v>1.85791</v>
      </c>
      <c r="DJ108">
        <v>1.85515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0</v>
      </c>
      <c r="DZ108">
        <v>0</v>
      </c>
      <c r="EA108">
        <v>2</v>
      </c>
      <c r="EB108">
        <v>511.391</v>
      </c>
      <c r="EC108">
        <v>536.555</v>
      </c>
      <c r="ED108">
        <v>14.8983</v>
      </c>
      <c r="EE108">
        <v>20.6525</v>
      </c>
      <c r="EF108">
        <v>30.0008</v>
      </c>
      <c r="EG108">
        <v>20.4367</v>
      </c>
      <c r="EH108">
        <v>20.4026</v>
      </c>
      <c r="EI108">
        <v>15.4208</v>
      </c>
      <c r="EJ108">
        <v>33.2014</v>
      </c>
      <c r="EK108">
        <v>33.554</v>
      </c>
      <c r="EL108">
        <v>14.9056</v>
      </c>
      <c r="EM108">
        <v>296.67</v>
      </c>
      <c r="EN108">
        <v>13.0308</v>
      </c>
      <c r="EO108">
        <v>101.947</v>
      </c>
      <c r="EP108">
        <v>102.358</v>
      </c>
    </row>
    <row r="109" spans="1:146">
      <c r="A109">
        <v>93</v>
      </c>
      <c r="B109">
        <v>1557250731.1</v>
      </c>
      <c r="C109">
        <v>184</v>
      </c>
      <c r="D109" t="s">
        <v>439</v>
      </c>
      <c r="E109" t="s">
        <v>440</v>
      </c>
      <c r="H109">
        <v>1557250720.76129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-0.0421134743009184</v>
      </c>
      <c r="AF109">
        <v>0.0472760642457586</v>
      </c>
      <c r="AG109">
        <v>3.51672385990186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1557250720.76129</v>
      </c>
      <c r="AU109">
        <v>253.03764516129</v>
      </c>
      <c r="AV109">
        <v>272.148870967742</v>
      </c>
      <c r="AW109">
        <v>13.8684225806452</v>
      </c>
      <c r="AX109">
        <v>13.0833838709677</v>
      </c>
      <c r="AY109">
        <v>500.015225806452</v>
      </c>
      <c r="AZ109">
        <v>101.562225806452</v>
      </c>
      <c r="BA109">
        <v>0.199982322580645</v>
      </c>
      <c r="BB109">
        <v>19.9848419354839</v>
      </c>
      <c r="BC109">
        <v>20.7109580645161</v>
      </c>
      <c r="BD109">
        <v>999.9</v>
      </c>
      <c r="BE109">
        <v>0</v>
      </c>
      <c r="BF109">
        <v>0</v>
      </c>
      <c r="BG109">
        <v>9999.65193548387</v>
      </c>
      <c r="BH109">
        <v>0</v>
      </c>
      <c r="BI109">
        <v>957.071419354839</v>
      </c>
      <c r="BJ109">
        <v>1500.01677419355</v>
      </c>
      <c r="BK109">
        <v>0.973005612903226</v>
      </c>
      <c r="BL109">
        <v>0.026994335483871</v>
      </c>
      <c r="BM109">
        <v>0</v>
      </c>
      <c r="BN109">
        <v>2.24995806451613</v>
      </c>
      <c r="BO109">
        <v>0</v>
      </c>
      <c r="BP109">
        <v>18149.1709677419</v>
      </c>
      <c r="BQ109">
        <v>13122.164516129</v>
      </c>
      <c r="BR109">
        <v>38.024</v>
      </c>
      <c r="BS109">
        <v>40.875</v>
      </c>
      <c r="BT109">
        <v>39.6168709677419</v>
      </c>
      <c r="BU109">
        <v>38.437</v>
      </c>
      <c r="BV109">
        <v>37.792</v>
      </c>
      <c r="BW109">
        <v>1459.5264516129</v>
      </c>
      <c r="BX109">
        <v>40.4903225806452</v>
      </c>
      <c r="BY109">
        <v>0</v>
      </c>
      <c r="BZ109">
        <v>1557250755.6</v>
      </c>
      <c r="CA109">
        <v>2.27097307692308</v>
      </c>
      <c r="CB109">
        <v>-0.572796579367682</v>
      </c>
      <c r="CC109">
        <v>-194.639316320787</v>
      </c>
      <c r="CD109">
        <v>18136.2538461538</v>
      </c>
      <c r="CE109">
        <v>15</v>
      </c>
      <c r="CF109">
        <v>0</v>
      </c>
      <c r="CG109" t="s">
        <v>250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-19.0867902439024</v>
      </c>
      <c r="CP109">
        <v>-2.2160717770036</v>
      </c>
      <c r="CQ109">
        <v>0.240968533321594</v>
      </c>
      <c r="CR109">
        <v>0</v>
      </c>
      <c r="CS109">
        <v>2.4341</v>
      </c>
      <c r="CT109">
        <v>0</v>
      </c>
      <c r="CU109">
        <v>0</v>
      </c>
      <c r="CV109">
        <v>0</v>
      </c>
      <c r="CW109">
        <v>0.785135414634146</v>
      </c>
      <c r="CX109">
        <v>-0.0346188292682915</v>
      </c>
      <c r="CY109">
        <v>0.00430280683760462</v>
      </c>
      <c r="CZ109">
        <v>1</v>
      </c>
      <c r="DA109">
        <v>1</v>
      </c>
      <c r="DB109">
        <v>3</v>
      </c>
      <c r="DC109" t="s">
        <v>251</v>
      </c>
      <c r="DD109">
        <v>1.85562</v>
      </c>
      <c r="DE109">
        <v>1.85378</v>
      </c>
      <c r="DF109">
        <v>1.85481</v>
      </c>
      <c r="DG109">
        <v>1.85914</v>
      </c>
      <c r="DH109">
        <v>1.8535</v>
      </c>
      <c r="DI109">
        <v>1.85791</v>
      </c>
      <c r="DJ109">
        <v>1.85514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0</v>
      </c>
      <c r="DZ109">
        <v>0</v>
      </c>
      <c r="EA109">
        <v>2</v>
      </c>
      <c r="EB109">
        <v>511.169</v>
      </c>
      <c r="EC109">
        <v>536.725</v>
      </c>
      <c r="ED109">
        <v>14.9024</v>
      </c>
      <c r="EE109">
        <v>20.6566</v>
      </c>
      <c r="EF109">
        <v>30.0007</v>
      </c>
      <c r="EG109">
        <v>20.4407</v>
      </c>
      <c r="EH109">
        <v>20.407</v>
      </c>
      <c r="EI109">
        <v>15.5556</v>
      </c>
      <c r="EJ109">
        <v>33.2014</v>
      </c>
      <c r="EK109">
        <v>33.554</v>
      </c>
      <c r="EL109">
        <v>14.9056</v>
      </c>
      <c r="EM109">
        <v>301.67</v>
      </c>
      <c r="EN109">
        <v>13.0265</v>
      </c>
      <c r="EO109">
        <v>101.947</v>
      </c>
      <c r="EP109">
        <v>102.358</v>
      </c>
    </row>
    <row r="110" spans="1:146">
      <c r="A110">
        <v>94</v>
      </c>
      <c r="B110">
        <v>1557250733.1</v>
      </c>
      <c r="C110">
        <v>186</v>
      </c>
      <c r="D110" t="s">
        <v>441</v>
      </c>
      <c r="E110" t="s">
        <v>442</v>
      </c>
      <c r="H110">
        <v>1557250722.76129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-0.0421250139182906</v>
      </c>
      <c r="AF110">
        <v>0.0472890184771849</v>
      </c>
      <c r="AG110">
        <v>3.51748421539116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1557250722.76129</v>
      </c>
      <c r="AU110">
        <v>256.308806451613</v>
      </c>
      <c r="AV110">
        <v>275.50764516129</v>
      </c>
      <c r="AW110">
        <v>13.8689032258065</v>
      </c>
      <c r="AX110">
        <v>13.0841967741936</v>
      </c>
      <c r="AY110">
        <v>500.011032258065</v>
      </c>
      <c r="AZ110">
        <v>101.562419354839</v>
      </c>
      <c r="BA110">
        <v>0.199982580645161</v>
      </c>
      <c r="BB110">
        <v>19.9848935483871</v>
      </c>
      <c r="BC110">
        <v>20.710964516129</v>
      </c>
      <c r="BD110">
        <v>999.9</v>
      </c>
      <c r="BE110">
        <v>0</v>
      </c>
      <c r="BF110">
        <v>0</v>
      </c>
      <c r="BG110">
        <v>10002.3729032258</v>
      </c>
      <c r="BH110">
        <v>0</v>
      </c>
      <c r="BI110">
        <v>956.949741935484</v>
      </c>
      <c r="BJ110">
        <v>1500.01903225806</v>
      </c>
      <c r="BK110">
        <v>0.973005612903226</v>
      </c>
      <c r="BL110">
        <v>0.026994335483871</v>
      </c>
      <c r="BM110">
        <v>0</v>
      </c>
      <c r="BN110">
        <v>2.271</v>
      </c>
      <c r="BO110">
        <v>0</v>
      </c>
      <c r="BP110">
        <v>18142.0612903226</v>
      </c>
      <c r="BQ110">
        <v>13122.1870967742</v>
      </c>
      <c r="BR110">
        <v>38.018</v>
      </c>
      <c r="BS110">
        <v>40.875</v>
      </c>
      <c r="BT110">
        <v>39.6107741935484</v>
      </c>
      <c r="BU110">
        <v>38.437</v>
      </c>
      <c r="BV110">
        <v>37.786</v>
      </c>
      <c r="BW110">
        <v>1459.52870967742</v>
      </c>
      <c r="BX110">
        <v>40.4903225806452</v>
      </c>
      <c r="BY110">
        <v>0</v>
      </c>
      <c r="BZ110">
        <v>1557250757.4</v>
      </c>
      <c r="CA110">
        <v>2.25055384615385</v>
      </c>
      <c r="CB110">
        <v>-0.579514536704187</v>
      </c>
      <c r="CC110">
        <v>-186.23247871215</v>
      </c>
      <c r="CD110">
        <v>18130.4807692308</v>
      </c>
      <c r="CE110">
        <v>15</v>
      </c>
      <c r="CF110">
        <v>0</v>
      </c>
      <c r="CG110" t="s">
        <v>250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-19.173143902439</v>
      </c>
      <c r="CP110">
        <v>-2.05377909407632</v>
      </c>
      <c r="CQ110">
        <v>0.222701387127861</v>
      </c>
      <c r="CR110">
        <v>0</v>
      </c>
      <c r="CS110">
        <v>2.0924</v>
      </c>
      <c r="CT110">
        <v>0</v>
      </c>
      <c r="CU110">
        <v>0</v>
      </c>
      <c r="CV110">
        <v>0</v>
      </c>
      <c r="CW110">
        <v>0.784832902439024</v>
      </c>
      <c r="CX110">
        <v>-0.0393852752613217</v>
      </c>
      <c r="CY110">
        <v>0.00439435146193038</v>
      </c>
      <c r="CZ110">
        <v>1</v>
      </c>
      <c r="DA110">
        <v>1</v>
      </c>
      <c r="DB110">
        <v>3</v>
      </c>
      <c r="DC110" t="s">
        <v>251</v>
      </c>
      <c r="DD110">
        <v>1.85562</v>
      </c>
      <c r="DE110">
        <v>1.85377</v>
      </c>
      <c r="DF110">
        <v>1.85481</v>
      </c>
      <c r="DG110">
        <v>1.85913</v>
      </c>
      <c r="DH110">
        <v>1.85349</v>
      </c>
      <c r="DI110">
        <v>1.85791</v>
      </c>
      <c r="DJ110">
        <v>1.85515</v>
      </c>
      <c r="DK110">
        <v>1.85377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0</v>
      </c>
      <c r="DZ110">
        <v>0</v>
      </c>
      <c r="EA110">
        <v>2</v>
      </c>
      <c r="EB110">
        <v>511.275</v>
      </c>
      <c r="EC110">
        <v>536.614</v>
      </c>
      <c r="ED110">
        <v>14.9066</v>
      </c>
      <c r="EE110">
        <v>20.661</v>
      </c>
      <c r="EF110">
        <v>30.0006</v>
      </c>
      <c r="EG110">
        <v>20.445</v>
      </c>
      <c r="EH110">
        <v>20.4108</v>
      </c>
      <c r="EI110">
        <v>15.7117</v>
      </c>
      <c r="EJ110">
        <v>33.2014</v>
      </c>
      <c r="EK110">
        <v>33.554</v>
      </c>
      <c r="EL110">
        <v>14.915</v>
      </c>
      <c r="EM110">
        <v>306.67</v>
      </c>
      <c r="EN110">
        <v>13.0227</v>
      </c>
      <c r="EO110">
        <v>101.947</v>
      </c>
      <c r="EP110">
        <v>102.358</v>
      </c>
    </row>
    <row r="111" spans="1:146">
      <c r="A111">
        <v>95</v>
      </c>
      <c r="B111">
        <v>1557250735.1</v>
      </c>
      <c r="C111">
        <v>188</v>
      </c>
      <c r="D111" t="s">
        <v>443</v>
      </c>
      <c r="E111" t="s">
        <v>444</v>
      </c>
      <c r="H111">
        <v>1557250724.76129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-0.042144508298511</v>
      </c>
      <c r="AF111">
        <v>0.0473109026267838</v>
      </c>
      <c r="AG111">
        <v>3.51876854944104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1557250724.76129</v>
      </c>
      <c r="AU111">
        <v>259.583451612903</v>
      </c>
      <c r="AV111">
        <v>278.839838709677</v>
      </c>
      <c r="AW111">
        <v>13.8691741935484</v>
      </c>
      <c r="AX111">
        <v>13.0851290322581</v>
      </c>
      <c r="AY111">
        <v>500.005903225806</v>
      </c>
      <c r="AZ111">
        <v>101.562548387097</v>
      </c>
      <c r="BA111">
        <v>0.199958193548387</v>
      </c>
      <c r="BB111">
        <v>19.9850419354839</v>
      </c>
      <c r="BC111">
        <v>20.711364516129</v>
      </c>
      <c r="BD111">
        <v>999.9</v>
      </c>
      <c r="BE111">
        <v>0</v>
      </c>
      <c r="BF111">
        <v>0</v>
      </c>
      <c r="BG111">
        <v>10006.9890322581</v>
      </c>
      <c r="BH111">
        <v>0</v>
      </c>
      <c r="BI111">
        <v>956.691967741935</v>
      </c>
      <c r="BJ111">
        <v>1499.9964516129</v>
      </c>
      <c r="BK111">
        <v>0.973005225806452</v>
      </c>
      <c r="BL111">
        <v>0.0269947709677419</v>
      </c>
      <c r="BM111">
        <v>0</v>
      </c>
      <c r="BN111">
        <v>2.26926129032258</v>
      </c>
      <c r="BO111">
        <v>0</v>
      </c>
      <c r="BP111">
        <v>18134.5064516129</v>
      </c>
      <c r="BQ111">
        <v>13121.9870967742</v>
      </c>
      <c r="BR111">
        <v>38.012</v>
      </c>
      <c r="BS111">
        <v>40.870935483871</v>
      </c>
      <c r="BT111">
        <v>39.6046774193548</v>
      </c>
      <c r="BU111">
        <v>38.437</v>
      </c>
      <c r="BV111">
        <v>37.78</v>
      </c>
      <c r="BW111">
        <v>1459.50612903226</v>
      </c>
      <c r="BX111">
        <v>40.4903225806452</v>
      </c>
      <c r="BY111">
        <v>0</v>
      </c>
      <c r="BZ111">
        <v>1557250759.2</v>
      </c>
      <c r="CA111">
        <v>2.21908846153846</v>
      </c>
      <c r="CB111">
        <v>-0.86659487900034</v>
      </c>
      <c r="CC111">
        <v>-174.70085496016</v>
      </c>
      <c r="CD111">
        <v>18124.8384615385</v>
      </c>
      <c r="CE111">
        <v>15</v>
      </c>
      <c r="CF111">
        <v>0</v>
      </c>
      <c r="CG111" t="s">
        <v>250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-19.2408902439024</v>
      </c>
      <c r="CP111">
        <v>-1.9694550522645</v>
      </c>
      <c r="CQ111">
        <v>0.214395369677064</v>
      </c>
      <c r="CR111">
        <v>0</v>
      </c>
      <c r="CS111">
        <v>2.3099</v>
      </c>
      <c r="CT111">
        <v>0</v>
      </c>
      <c r="CU111">
        <v>0</v>
      </c>
      <c r="CV111">
        <v>0</v>
      </c>
      <c r="CW111">
        <v>0.784274146341463</v>
      </c>
      <c r="CX111">
        <v>-0.0345109337979053</v>
      </c>
      <c r="CY111">
        <v>0.00418947506788594</v>
      </c>
      <c r="CZ111">
        <v>1</v>
      </c>
      <c r="DA111">
        <v>1</v>
      </c>
      <c r="DB111">
        <v>3</v>
      </c>
      <c r="DC111" t="s">
        <v>251</v>
      </c>
      <c r="DD111">
        <v>1.85562</v>
      </c>
      <c r="DE111">
        <v>1.85378</v>
      </c>
      <c r="DF111">
        <v>1.85483</v>
      </c>
      <c r="DG111">
        <v>1.85914</v>
      </c>
      <c r="DH111">
        <v>1.85349</v>
      </c>
      <c r="DI111">
        <v>1.85791</v>
      </c>
      <c r="DJ111">
        <v>1.85515</v>
      </c>
      <c r="DK111">
        <v>1.85376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0</v>
      </c>
      <c r="DZ111">
        <v>0</v>
      </c>
      <c r="EA111">
        <v>2</v>
      </c>
      <c r="EB111">
        <v>511.272</v>
      </c>
      <c r="EC111">
        <v>536.594</v>
      </c>
      <c r="ED111">
        <v>14.9099</v>
      </c>
      <c r="EE111">
        <v>20.6647</v>
      </c>
      <c r="EF111">
        <v>30.0007</v>
      </c>
      <c r="EG111">
        <v>20.4492</v>
      </c>
      <c r="EH111">
        <v>20.4152</v>
      </c>
      <c r="EI111">
        <v>15.8288</v>
      </c>
      <c r="EJ111">
        <v>33.2014</v>
      </c>
      <c r="EK111">
        <v>33.1801</v>
      </c>
      <c r="EL111">
        <v>14.915</v>
      </c>
      <c r="EM111">
        <v>306.67</v>
      </c>
      <c r="EN111">
        <v>13.0183</v>
      </c>
      <c r="EO111">
        <v>101.946</v>
      </c>
      <c r="EP111">
        <v>102.358</v>
      </c>
    </row>
    <row r="112" spans="1:146">
      <c r="A112">
        <v>96</v>
      </c>
      <c r="B112">
        <v>1557250737.1</v>
      </c>
      <c r="C112">
        <v>190</v>
      </c>
      <c r="D112" t="s">
        <v>445</v>
      </c>
      <c r="E112" t="s">
        <v>446</v>
      </c>
      <c r="H112">
        <v>1557250726.76129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-0.0421380004368307</v>
      </c>
      <c r="AF112">
        <v>0.0473035969819277</v>
      </c>
      <c r="AG112">
        <v>3.5183398201618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1557250726.76129</v>
      </c>
      <c r="AU112">
        <v>262.855806451613</v>
      </c>
      <c r="AV112">
        <v>282.169774193548</v>
      </c>
      <c r="AW112">
        <v>13.8694806451613</v>
      </c>
      <c r="AX112">
        <v>13.0860290322581</v>
      </c>
      <c r="AY112">
        <v>500.017096774194</v>
      </c>
      <c r="AZ112">
        <v>101.562612903226</v>
      </c>
      <c r="BA112">
        <v>0.19999135483871</v>
      </c>
      <c r="BB112">
        <v>19.9858612903226</v>
      </c>
      <c r="BC112">
        <v>20.7119838709677</v>
      </c>
      <c r="BD112">
        <v>999.9</v>
      </c>
      <c r="BE112">
        <v>0</v>
      </c>
      <c r="BF112">
        <v>0</v>
      </c>
      <c r="BG112">
        <v>10005.4374193548</v>
      </c>
      <c r="BH112">
        <v>0</v>
      </c>
      <c r="BI112">
        <v>956.413741935484</v>
      </c>
      <c r="BJ112">
        <v>1499.99903225806</v>
      </c>
      <c r="BK112">
        <v>0.973005225806452</v>
      </c>
      <c r="BL112">
        <v>0.0269947709677419</v>
      </c>
      <c r="BM112">
        <v>0</v>
      </c>
      <c r="BN112">
        <v>2.24974516129032</v>
      </c>
      <c r="BO112">
        <v>0</v>
      </c>
      <c r="BP112">
        <v>18127.3935483871</v>
      </c>
      <c r="BQ112">
        <v>13122.0129032258</v>
      </c>
      <c r="BR112">
        <v>38.001935483871</v>
      </c>
      <c r="BS112">
        <v>40.8668709677419</v>
      </c>
      <c r="BT112">
        <v>39.5985806451613</v>
      </c>
      <c r="BU112">
        <v>38.435</v>
      </c>
      <c r="BV112">
        <v>37.774</v>
      </c>
      <c r="BW112">
        <v>1459.50870967742</v>
      </c>
      <c r="BX112">
        <v>40.4903225806452</v>
      </c>
      <c r="BY112">
        <v>0</v>
      </c>
      <c r="BZ112">
        <v>1557250761.6</v>
      </c>
      <c r="CA112">
        <v>2.19676923076923</v>
      </c>
      <c r="CB112">
        <v>-0.781675216807807</v>
      </c>
      <c r="CC112">
        <v>-180.988034436249</v>
      </c>
      <c r="CD112">
        <v>18117.4115384615</v>
      </c>
      <c r="CE112">
        <v>15</v>
      </c>
      <c r="CF112">
        <v>0</v>
      </c>
      <c r="CG112" t="s">
        <v>250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-19.2896390243902</v>
      </c>
      <c r="CP112">
        <v>-1.79117979094099</v>
      </c>
      <c r="CQ112">
        <v>0.202564355179514</v>
      </c>
      <c r="CR112">
        <v>0</v>
      </c>
      <c r="CS112">
        <v>2.2285</v>
      </c>
      <c r="CT112">
        <v>0</v>
      </c>
      <c r="CU112">
        <v>0</v>
      </c>
      <c r="CV112">
        <v>0</v>
      </c>
      <c r="CW112">
        <v>0.783591780487805</v>
      </c>
      <c r="CX112">
        <v>-0.0211820905923354</v>
      </c>
      <c r="CY112">
        <v>0.00350484444880954</v>
      </c>
      <c r="CZ112">
        <v>1</v>
      </c>
      <c r="DA112">
        <v>1</v>
      </c>
      <c r="DB112">
        <v>3</v>
      </c>
      <c r="DC112" t="s">
        <v>251</v>
      </c>
      <c r="DD112">
        <v>1.85562</v>
      </c>
      <c r="DE112">
        <v>1.85378</v>
      </c>
      <c r="DF112">
        <v>1.85483</v>
      </c>
      <c r="DG112">
        <v>1.85914</v>
      </c>
      <c r="DH112">
        <v>1.85349</v>
      </c>
      <c r="DI112">
        <v>1.85791</v>
      </c>
      <c r="DJ112">
        <v>1.85516</v>
      </c>
      <c r="DK112">
        <v>1.85377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0</v>
      </c>
      <c r="DZ112">
        <v>0</v>
      </c>
      <c r="EA112">
        <v>2</v>
      </c>
      <c r="EB112">
        <v>511.206</v>
      </c>
      <c r="EC112">
        <v>536.73</v>
      </c>
      <c r="ED112">
        <v>14.914</v>
      </c>
      <c r="EE112">
        <v>20.6689</v>
      </c>
      <c r="EF112">
        <v>30.0008</v>
      </c>
      <c r="EG112">
        <v>20.4533</v>
      </c>
      <c r="EH112">
        <v>20.4195</v>
      </c>
      <c r="EI112">
        <v>15.9612</v>
      </c>
      <c r="EJ112">
        <v>33.2014</v>
      </c>
      <c r="EK112">
        <v>33.1801</v>
      </c>
      <c r="EL112">
        <v>14.915</v>
      </c>
      <c r="EM112">
        <v>311.67</v>
      </c>
      <c r="EN112">
        <v>13.0175</v>
      </c>
      <c r="EO112">
        <v>101.946</v>
      </c>
      <c r="EP112">
        <v>102.357</v>
      </c>
    </row>
    <row r="113" spans="1:146">
      <c r="A113">
        <v>97</v>
      </c>
      <c r="B113">
        <v>1557250739.1</v>
      </c>
      <c r="C113">
        <v>192</v>
      </c>
      <c r="D113" t="s">
        <v>447</v>
      </c>
      <c r="E113" t="s">
        <v>448</v>
      </c>
      <c r="H113">
        <v>1557250728.76129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-0.0421309351522857</v>
      </c>
      <c r="AF113">
        <v>0.047295665581073</v>
      </c>
      <c r="AG113">
        <v>3.51787434201831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1557250728.76129</v>
      </c>
      <c r="AU113">
        <v>266.126580645161</v>
      </c>
      <c r="AV113">
        <v>285.530774193548</v>
      </c>
      <c r="AW113">
        <v>13.8698451612903</v>
      </c>
      <c r="AX113">
        <v>13.0863709677419</v>
      </c>
      <c r="AY113">
        <v>500.016290322581</v>
      </c>
      <c r="AZ113">
        <v>101.562741935484</v>
      </c>
      <c r="BA113">
        <v>0.199990096774194</v>
      </c>
      <c r="BB113">
        <v>19.9872064516129</v>
      </c>
      <c r="BC113">
        <v>20.7122225806452</v>
      </c>
      <c r="BD113">
        <v>999.9</v>
      </c>
      <c r="BE113">
        <v>0</v>
      </c>
      <c r="BF113">
        <v>0</v>
      </c>
      <c r="BG113">
        <v>10003.7470967742</v>
      </c>
      <c r="BH113">
        <v>0</v>
      </c>
      <c r="BI113">
        <v>956.133129032258</v>
      </c>
      <c r="BJ113">
        <v>1499.99322580645</v>
      </c>
      <c r="BK113">
        <v>0.973004967741936</v>
      </c>
      <c r="BL113">
        <v>0.0269950612903226</v>
      </c>
      <c r="BM113">
        <v>0</v>
      </c>
      <c r="BN113">
        <v>2.23611612903226</v>
      </c>
      <c r="BO113">
        <v>0</v>
      </c>
      <c r="BP113">
        <v>18121.0774193548</v>
      </c>
      <c r="BQ113">
        <v>13121.9548387097</v>
      </c>
      <c r="BR113">
        <v>37.9898387096774</v>
      </c>
      <c r="BS113">
        <v>40.8607741935484</v>
      </c>
      <c r="BT113">
        <v>39.5924838709677</v>
      </c>
      <c r="BU113">
        <v>38.435</v>
      </c>
      <c r="BV113">
        <v>37.7659677419355</v>
      </c>
      <c r="BW113">
        <v>1459.50258064516</v>
      </c>
      <c r="BX113">
        <v>40.4906451612903</v>
      </c>
      <c r="BY113">
        <v>0</v>
      </c>
      <c r="BZ113">
        <v>1557250763.4</v>
      </c>
      <c r="CA113">
        <v>2.18095384615385</v>
      </c>
      <c r="CB113">
        <v>-0.765114534311848</v>
      </c>
      <c r="CC113">
        <v>-183.928205415717</v>
      </c>
      <c r="CD113">
        <v>18112.8038461538</v>
      </c>
      <c r="CE113">
        <v>15</v>
      </c>
      <c r="CF113">
        <v>0</v>
      </c>
      <c r="CG113" t="s">
        <v>250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-19.3766365853659</v>
      </c>
      <c r="CP113">
        <v>-1.86550871080161</v>
      </c>
      <c r="CQ113">
        <v>0.211748968674423</v>
      </c>
      <c r="CR113">
        <v>0</v>
      </c>
      <c r="CS113">
        <v>1.9887</v>
      </c>
      <c r="CT113">
        <v>0</v>
      </c>
      <c r="CU113">
        <v>0</v>
      </c>
      <c r="CV113">
        <v>0</v>
      </c>
      <c r="CW113">
        <v>0.783348195121951</v>
      </c>
      <c r="CX113">
        <v>-0.00238168641114627</v>
      </c>
      <c r="CY113">
        <v>0.00313268526767655</v>
      </c>
      <c r="CZ113">
        <v>1</v>
      </c>
      <c r="DA113">
        <v>1</v>
      </c>
      <c r="DB113">
        <v>3</v>
      </c>
      <c r="DC113" t="s">
        <v>251</v>
      </c>
      <c r="DD113">
        <v>1.85562</v>
      </c>
      <c r="DE113">
        <v>1.85379</v>
      </c>
      <c r="DF113">
        <v>1.85482</v>
      </c>
      <c r="DG113">
        <v>1.85915</v>
      </c>
      <c r="DH113">
        <v>1.85349</v>
      </c>
      <c r="DI113">
        <v>1.85791</v>
      </c>
      <c r="DJ113">
        <v>1.85516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0</v>
      </c>
      <c r="DZ113">
        <v>0</v>
      </c>
      <c r="EA113">
        <v>2</v>
      </c>
      <c r="EB113">
        <v>511.266</v>
      </c>
      <c r="EC113">
        <v>536.641</v>
      </c>
      <c r="ED113">
        <v>14.9178</v>
      </c>
      <c r="EE113">
        <v>20.6733</v>
      </c>
      <c r="EF113">
        <v>30.0008</v>
      </c>
      <c r="EG113">
        <v>20.4576</v>
      </c>
      <c r="EH113">
        <v>20.4238</v>
      </c>
      <c r="EI113">
        <v>16.1154</v>
      </c>
      <c r="EJ113">
        <v>33.2014</v>
      </c>
      <c r="EK113">
        <v>33.1801</v>
      </c>
      <c r="EL113">
        <v>14.9212</v>
      </c>
      <c r="EM113">
        <v>316.67</v>
      </c>
      <c r="EN113">
        <v>13.015</v>
      </c>
      <c r="EO113">
        <v>101.945</v>
      </c>
      <c r="EP113">
        <v>102.356</v>
      </c>
    </row>
    <row r="114" spans="1:146">
      <c r="A114">
        <v>98</v>
      </c>
      <c r="B114">
        <v>1557250741.1</v>
      </c>
      <c r="C114">
        <v>194</v>
      </c>
      <c r="D114" t="s">
        <v>449</v>
      </c>
      <c r="E114" t="s">
        <v>450</v>
      </c>
      <c r="H114">
        <v>1557250730.76129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-0.042131712041023</v>
      </c>
      <c r="AF114">
        <v>0.0472965377067398</v>
      </c>
      <c r="AG114">
        <v>3.51792552669377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1557250730.76129</v>
      </c>
      <c r="AU114">
        <v>269.40335483871</v>
      </c>
      <c r="AV114">
        <v>288.868096774194</v>
      </c>
      <c r="AW114">
        <v>13.8700548387097</v>
      </c>
      <c r="AX114">
        <v>13.0860161290323</v>
      </c>
      <c r="AY114">
        <v>500.011548387097</v>
      </c>
      <c r="AZ114">
        <v>101.562774193548</v>
      </c>
      <c r="BA114">
        <v>0.199977806451613</v>
      </c>
      <c r="BB114">
        <v>19.9886290322581</v>
      </c>
      <c r="BC114">
        <v>20.7118451612903</v>
      </c>
      <c r="BD114">
        <v>999.9</v>
      </c>
      <c r="BE114">
        <v>0</v>
      </c>
      <c r="BF114">
        <v>0</v>
      </c>
      <c r="BG114">
        <v>10003.9283870968</v>
      </c>
      <c r="BH114">
        <v>0</v>
      </c>
      <c r="BI114">
        <v>955.949967741935</v>
      </c>
      <c r="BJ114">
        <v>1499.99612903226</v>
      </c>
      <c r="BK114">
        <v>0.973004967741936</v>
      </c>
      <c r="BL114">
        <v>0.0269950612903226</v>
      </c>
      <c r="BM114">
        <v>0</v>
      </c>
      <c r="BN114">
        <v>2.2207064516129</v>
      </c>
      <c r="BO114">
        <v>0</v>
      </c>
      <c r="BP114">
        <v>18115.3129032258</v>
      </c>
      <c r="BQ114">
        <v>13121.9806451613</v>
      </c>
      <c r="BR114">
        <v>37.9837419354839</v>
      </c>
      <c r="BS114">
        <v>40.8587419354839</v>
      </c>
      <c r="BT114">
        <v>39.5863870967742</v>
      </c>
      <c r="BU114">
        <v>38.435</v>
      </c>
      <c r="BV114">
        <v>37.7599677419355</v>
      </c>
      <c r="BW114">
        <v>1459.50548387097</v>
      </c>
      <c r="BX114">
        <v>40.4906451612903</v>
      </c>
      <c r="BY114">
        <v>0</v>
      </c>
      <c r="BZ114">
        <v>1557250765.2</v>
      </c>
      <c r="CA114">
        <v>2.18386153846154</v>
      </c>
      <c r="CB114">
        <v>-0.299842737157432</v>
      </c>
      <c r="CC114">
        <v>-168.981196936265</v>
      </c>
      <c r="CD114">
        <v>18107.5884615385</v>
      </c>
      <c r="CE114">
        <v>15</v>
      </c>
      <c r="CF114">
        <v>0</v>
      </c>
      <c r="CG114" t="s">
        <v>250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-19.4470170731707</v>
      </c>
      <c r="CP114">
        <v>-2.09008641114953</v>
      </c>
      <c r="CQ114">
        <v>0.231686190102295</v>
      </c>
      <c r="CR114">
        <v>0</v>
      </c>
      <c r="CS114">
        <v>2.111</v>
      </c>
      <c r="CT114">
        <v>0</v>
      </c>
      <c r="CU114">
        <v>0</v>
      </c>
      <c r="CV114">
        <v>0</v>
      </c>
      <c r="CW114">
        <v>0.783744756097561</v>
      </c>
      <c r="CX114">
        <v>0.02033009059234</v>
      </c>
      <c r="CY114">
        <v>0.0038862394248606</v>
      </c>
      <c r="CZ114">
        <v>1</v>
      </c>
      <c r="DA114">
        <v>1</v>
      </c>
      <c r="DB114">
        <v>3</v>
      </c>
      <c r="DC114" t="s">
        <v>251</v>
      </c>
      <c r="DD114">
        <v>1.85562</v>
      </c>
      <c r="DE114">
        <v>1.85379</v>
      </c>
      <c r="DF114">
        <v>1.85484</v>
      </c>
      <c r="DG114">
        <v>1.85914</v>
      </c>
      <c r="DH114">
        <v>1.85349</v>
      </c>
      <c r="DI114">
        <v>1.85791</v>
      </c>
      <c r="DJ114">
        <v>1.85516</v>
      </c>
      <c r="DK114">
        <v>1.85378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0</v>
      </c>
      <c r="DZ114">
        <v>0</v>
      </c>
      <c r="EA114">
        <v>2</v>
      </c>
      <c r="EB114">
        <v>511.525</v>
      </c>
      <c r="EC114">
        <v>536.5</v>
      </c>
      <c r="ED114">
        <v>14.9206</v>
      </c>
      <c r="EE114">
        <v>20.6772</v>
      </c>
      <c r="EF114">
        <v>30.0008</v>
      </c>
      <c r="EG114">
        <v>20.462</v>
      </c>
      <c r="EH114">
        <v>20.4282</v>
      </c>
      <c r="EI114">
        <v>16.2316</v>
      </c>
      <c r="EJ114">
        <v>33.2014</v>
      </c>
      <c r="EK114">
        <v>33.1801</v>
      </c>
      <c r="EL114">
        <v>14.9212</v>
      </c>
      <c r="EM114">
        <v>316.67</v>
      </c>
      <c r="EN114">
        <v>13.0148</v>
      </c>
      <c r="EO114">
        <v>101.944</v>
      </c>
      <c r="EP114">
        <v>102.355</v>
      </c>
    </row>
    <row r="115" spans="1:146">
      <c r="A115">
        <v>99</v>
      </c>
      <c r="B115">
        <v>1557250743.1</v>
      </c>
      <c r="C115">
        <v>196</v>
      </c>
      <c r="D115" t="s">
        <v>451</v>
      </c>
      <c r="E115" t="s">
        <v>452</v>
      </c>
      <c r="H115">
        <v>1557250732.76129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-0.0421212181572662</v>
      </c>
      <c r="AF115">
        <v>0.0472847574029081</v>
      </c>
      <c r="AG115">
        <v>3.51723411752394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1557250732.76129</v>
      </c>
      <c r="AU115">
        <v>272.677451612903</v>
      </c>
      <c r="AV115">
        <v>292.206064516129</v>
      </c>
      <c r="AW115">
        <v>13.8700903225806</v>
      </c>
      <c r="AX115">
        <v>13.0851967741935</v>
      </c>
      <c r="AY115">
        <v>500.017129032258</v>
      </c>
      <c r="AZ115">
        <v>101.562838709677</v>
      </c>
      <c r="BA115">
        <v>0.200000774193548</v>
      </c>
      <c r="BB115">
        <v>19.9901290322581</v>
      </c>
      <c r="BC115">
        <v>20.7123161290323</v>
      </c>
      <c r="BD115">
        <v>999.9</v>
      </c>
      <c r="BE115">
        <v>0</v>
      </c>
      <c r="BF115">
        <v>0</v>
      </c>
      <c r="BG115">
        <v>10001.4303225806</v>
      </c>
      <c r="BH115">
        <v>0</v>
      </c>
      <c r="BI115">
        <v>955.856290322581</v>
      </c>
      <c r="BJ115">
        <v>1499.99032258064</v>
      </c>
      <c r="BK115">
        <v>0.973004838709678</v>
      </c>
      <c r="BL115">
        <v>0.0269952064516129</v>
      </c>
      <c r="BM115">
        <v>0</v>
      </c>
      <c r="BN115">
        <v>2.22302258064516</v>
      </c>
      <c r="BO115">
        <v>0</v>
      </c>
      <c r="BP115">
        <v>18110.8806451613</v>
      </c>
      <c r="BQ115">
        <v>13121.9322580645</v>
      </c>
      <c r="BR115">
        <v>37.9776451612903</v>
      </c>
      <c r="BS115">
        <v>40.8526451612903</v>
      </c>
      <c r="BT115">
        <v>39.5802903225806</v>
      </c>
      <c r="BU115">
        <v>38.433</v>
      </c>
      <c r="BV115">
        <v>37.751935483871</v>
      </c>
      <c r="BW115">
        <v>1459.49967741936</v>
      </c>
      <c r="BX115">
        <v>40.4906451612903</v>
      </c>
      <c r="BY115">
        <v>0</v>
      </c>
      <c r="BZ115">
        <v>1557250767.6</v>
      </c>
      <c r="CA115">
        <v>2.19193076923077</v>
      </c>
      <c r="CB115">
        <v>0.518830764330039</v>
      </c>
      <c r="CC115">
        <v>-119.415384943056</v>
      </c>
      <c r="CD115">
        <v>18102.7038461538</v>
      </c>
      <c r="CE115">
        <v>15</v>
      </c>
      <c r="CF115">
        <v>0</v>
      </c>
      <c r="CG115" t="s">
        <v>250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-19.5008707317073</v>
      </c>
      <c r="CP115">
        <v>-2.10916724738698</v>
      </c>
      <c r="CQ115">
        <v>0.233178315776243</v>
      </c>
      <c r="CR115">
        <v>0</v>
      </c>
      <c r="CS115">
        <v>2.4413</v>
      </c>
      <c r="CT115">
        <v>0</v>
      </c>
      <c r="CU115">
        <v>0</v>
      </c>
      <c r="CV115">
        <v>0</v>
      </c>
      <c r="CW115">
        <v>0.784519780487805</v>
      </c>
      <c r="CX115">
        <v>0.0406792891986114</v>
      </c>
      <c r="CY115">
        <v>0.00492642558549049</v>
      </c>
      <c r="CZ115">
        <v>1</v>
      </c>
      <c r="DA115">
        <v>1</v>
      </c>
      <c r="DB115">
        <v>3</v>
      </c>
      <c r="DC115" t="s">
        <v>251</v>
      </c>
      <c r="DD115">
        <v>1.85562</v>
      </c>
      <c r="DE115">
        <v>1.85377</v>
      </c>
      <c r="DF115">
        <v>1.8548</v>
      </c>
      <c r="DG115">
        <v>1.85914</v>
      </c>
      <c r="DH115">
        <v>1.85349</v>
      </c>
      <c r="DI115">
        <v>1.85791</v>
      </c>
      <c r="DJ115">
        <v>1.85516</v>
      </c>
      <c r="DK115">
        <v>1.85376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0</v>
      </c>
      <c r="DZ115">
        <v>0</v>
      </c>
      <c r="EA115">
        <v>2</v>
      </c>
      <c r="EB115">
        <v>511.417</v>
      </c>
      <c r="EC115">
        <v>536.619</v>
      </c>
      <c r="ED115">
        <v>14.9234</v>
      </c>
      <c r="EE115">
        <v>20.6816</v>
      </c>
      <c r="EF115">
        <v>30.0008</v>
      </c>
      <c r="EG115">
        <v>20.4665</v>
      </c>
      <c r="EH115">
        <v>20.4325</v>
      </c>
      <c r="EI115">
        <v>16.364</v>
      </c>
      <c r="EJ115">
        <v>33.2014</v>
      </c>
      <c r="EK115">
        <v>33.1801</v>
      </c>
      <c r="EL115">
        <v>14.9229</v>
      </c>
      <c r="EM115">
        <v>321.67</v>
      </c>
      <c r="EN115">
        <v>13.0123</v>
      </c>
      <c r="EO115">
        <v>101.943</v>
      </c>
      <c r="EP115">
        <v>102.354</v>
      </c>
    </row>
    <row r="116" spans="1:146">
      <c r="A116">
        <v>100</v>
      </c>
      <c r="B116">
        <v>1557250745.1</v>
      </c>
      <c r="C116">
        <v>198</v>
      </c>
      <c r="D116" t="s">
        <v>453</v>
      </c>
      <c r="E116" t="s">
        <v>454</v>
      </c>
      <c r="H116">
        <v>1557250734.76129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-0.0421186360715129</v>
      </c>
      <c r="AF116">
        <v>0.0472818587854469</v>
      </c>
      <c r="AG116">
        <v>3.51706398261142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1557250734.76129</v>
      </c>
      <c r="AU116">
        <v>275.946225806452</v>
      </c>
      <c r="AV116">
        <v>295.572516129032</v>
      </c>
      <c r="AW116">
        <v>13.8699258064516</v>
      </c>
      <c r="AX116">
        <v>13.0840161290323</v>
      </c>
      <c r="AY116">
        <v>500.012290322581</v>
      </c>
      <c r="AZ116">
        <v>101.562967741935</v>
      </c>
      <c r="BA116">
        <v>0.199998580645161</v>
      </c>
      <c r="BB116">
        <v>19.9916741935484</v>
      </c>
      <c r="BC116">
        <v>20.7136870967742</v>
      </c>
      <c r="BD116">
        <v>999.9</v>
      </c>
      <c r="BE116">
        <v>0</v>
      </c>
      <c r="BF116">
        <v>0</v>
      </c>
      <c r="BG116">
        <v>10000.804516129</v>
      </c>
      <c r="BH116">
        <v>0</v>
      </c>
      <c r="BI116">
        <v>955.832483870968</v>
      </c>
      <c r="BJ116">
        <v>1500.00064516129</v>
      </c>
      <c r="BK116">
        <v>0.973005096774194</v>
      </c>
      <c r="BL116">
        <v>0.0269949161290323</v>
      </c>
      <c r="BM116">
        <v>0</v>
      </c>
      <c r="BN116">
        <v>2.23717419354839</v>
      </c>
      <c r="BO116">
        <v>0</v>
      </c>
      <c r="BP116">
        <v>18107.0580645161</v>
      </c>
      <c r="BQ116">
        <v>13122.0290322581</v>
      </c>
      <c r="BR116">
        <v>37.9715483870968</v>
      </c>
      <c r="BS116">
        <v>40.8465483870968</v>
      </c>
      <c r="BT116">
        <v>39.5741935483871</v>
      </c>
      <c r="BU116">
        <v>38.427</v>
      </c>
      <c r="BV116">
        <v>37.7418387096774</v>
      </c>
      <c r="BW116">
        <v>1459.51032258065</v>
      </c>
      <c r="BX116">
        <v>40.4903225806452</v>
      </c>
      <c r="BY116">
        <v>0</v>
      </c>
      <c r="BZ116">
        <v>1557250769.4</v>
      </c>
      <c r="CA116">
        <v>2.19171153846154</v>
      </c>
      <c r="CB116">
        <v>0.549418799840803</v>
      </c>
      <c r="CC116">
        <v>-96.6358976131561</v>
      </c>
      <c r="CD116">
        <v>18098.9153846154</v>
      </c>
      <c r="CE116">
        <v>15</v>
      </c>
      <c r="CF116">
        <v>0</v>
      </c>
      <c r="CG116" t="s">
        <v>250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-19.5957317073171</v>
      </c>
      <c r="CP116">
        <v>-2.19711637630675</v>
      </c>
      <c r="CQ116">
        <v>0.242919839673175</v>
      </c>
      <c r="CR116">
        <v>0</v>
      </c>
      <c r="CS116">
        <v>2.1147</v>
      </c>
      <c r="CT116">
        <v>0</v>
      </c>
      <c r="CU116">
        <v>0</v>
      </c>
      <c r="CV116">
        <v>0</v>
      </c>
      <c r="CW116">
        <v>0.785522365853659</v>
      </c>
      <c r="CX116">
        <v>0.0536231289198664</v>
      </c>
      <c r="CY116">
        <v>0.00563779423549325</v>
      </c>
      <c r="CZ116">
        <v>1</v>
      </c>
      <c r="DA116">
        <v>1</v>
      </c>
      <c r="DB116">
        <v>3</v>
      </c>
      <c r="DC116" t="s">
        <v>251</v>
      </c>
      <c r="DD116">
        <v>1.85562</v>
      </c>
      <c r="DE116">
        <v>1.85376</v>
      </c>
      <c r="DF116">
        <v>1.85478</v>
      </c>
      <c r="DG116">
        <v>1.85914</v>
      </c>
      <c r="DH116">
        <v>1.8535</v>
      </c>
      <c r="DI116">
        <v>1.85791</v>
      </c>
      <c r="DJ116">
        <v>1.85516</v>
      </c>
      <c r="DK116">
        <v>1.85377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0</v>
      </c>
      <c r="DZ116">
        <v>0</v>
      </c>
      <c r="EA116">
        <v>2</v>
      </c>
      <c r="EB116">
        <v>511.218</v>
      </c>
      <c r="EC116">
        <v>536.639</v>
      </c>
      <c r="ED116">
        <v>14.9251</v>
      </c>
      <c r="EE116">
        <v>20.6858</v>
      </c>
      <c r="EF116">
        <v>30.0009</v>
      </c>
      <c r="EG116">
        <v>20.4711</v>
      </c>
      <c r="EH116">
        <v>20.4373</v>
      </c>
      <c r="EI116">
        <v>16.5176</v>
      </c>
      <c r="EJ116">
        <v>33.2014</v>
      </c>
      <c r="EK116">
        <v>33.1801</v>
      </c>
      <c r="EL116">
        <v>14.9229</v>
      </c>
      <c r="EM116">
        <v>326.67</v>
      </c>
      <c r="EN116">
        <v>13.012</v>
      </c>
      <c r="EO116">
        <v>101.942</v>
      </c>
      <c r="EP116">
        <v>102.354</v>
      </c>
    </row>
    <row r="117" spans="1:146">
      <c r="A117">
        <v>101</v>
      </c>
      <c r="B117">
        <v>1557250747.1</v>
      </c>
      <c r="C117">
        <v>200</v>
      </c>
      <c r="D117" t="s">
        <v>455</v>
      </c>
      <c r="E117" t="s">
        <v>456</v>
      </c>
      <c r="H117">
        <v>1557250736.76129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-0.0421208236692411</v>
      </c>
      <c r="AF117">
        <v>0.0472843145555409</v>
      </c>
      <c r="AG117">
        <v>3.51720812475132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1557250736.76129</v>
      </c>
      <c r="AU117">
        <v>279.218225806452</v>
      </c>
      <c r="AV117">
        <v>298.912516129032</v>
      </c>
      <c r="AW117">
        <v>13.8694935483871</v>
      </c>
      <c r="AX117">
        <v>13.0825806451613</v>
      </c>
      <c r="AY117">
        <v>500.013290322581</v>
      </c>
      <c r="AZ117">
        <v>101.563129032258</v>
      </c>
      <c r="BA117">
        <v>0.199980580645161</v>
      </c>
      <c r="BB117">
        <v>19.9926774193548</v>
      </c>
      <c r="BC117">
        <v>20.7145193548387</v>
      </c>
      <c r="BD117">
        <v>999.9</v>
      </c>
      <c r="BE117">
        <v>0</v>
      </c>
      <c r="BF117">
        <v>0</v>
      </c>
      <c r="BG117">
        <v>10001.3080645161</v>
      </c>
      <c r="BH117">
        <v>0</v>
      </c>
      <c r="BI117">
        <v>955.820709677419</v>
      </c>
      <c r="BJ117">
        <v>1500.00322580645</v>
      </c>
      <c r="BK117">
        <v>0.973004967741936</v>
      </c>
      <c r="BL117">
        <v>0.0269950612903226</v>
      </c>
      <c r="BM117">
        <v>0</v>
      </c>
      <c r="BN117">
        <v>2.25968387096774</v>
      </c>
      <c r="BO117">
        <v>0</v>
      </c>
      <c r="BP117">
        <v>18102.4193548387</v>
      </c>
      <c r="BQ117">
        <v>13122.0483870968</v>
      </c>
      <c r="BR117">
        <v>37.9654516129032</v>
      </c>
      <c r="BS117">
        <v>40.8404516129032</v>
      </c>
      <c r="BT117">
        <v>39.5660967741935</v>
      </c>
      <c r="BU117">
        <v>38.421</v>
      </c>
      <c r="BV117">
        <v>37.7337419354839</v>
      </c>
      <c r="BW117">
        <v>1459.51258064516</v>
      </c>
      <c r="BX117">
        <v>40.4906451612903</v>
      </c>
      <c r="BY117">
        <v>0</v>
      </c>
      <c r="BZ117">
        <v>1557250771.2</v>
      </c>
      <c r="CA117">
        <v>2.22496153846154</v>
      </c>
      <c r="CB117">
        <v>1.29854358038746</v>
      </c>
      <c r="CC117">
        <v>-80.4854702683145</v>
      </c>
      <c r="CD117">
        <v>18096.1307692308</v>
      </c>
      <c r="CE117">
        <v>15</v>
      </c>
      <c r="CF117">
        <v>0</v>
      </c>
      <c r="CG117" t="s">
        <v>250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-19.6733414634146</v>
      </c>
      <c r="CP117">
        <v>-2.46137351916369</v>
      </c>
      <c r="CQ117">
        <v>0.265433905213488</v>
      </c>
      <c r="CR117">
        <v>0</v>
      </c>
      <c r="CS117">
        <v>2.5393</v>
      </c>
      <c r="CT117">
        <v>0</v>
      </c>
      <c r="CU117">
        <v>0</v>
      </c>
      <c r="CV117">
        <v>0</v>
      </c>
      <c r="CW117">
        <v>0.786602585365854</v>
      </c>
      <c r="CX117">
        <v>0.0548125714285693</v>
      </c>
      <c r="CY117">
        <v>0.0056997906550158</v>
      </c>
      <c r="CZ117">
        <v>1</v>
      </c>
      <c r="DA117">
        <v>1</v>
      </c>
      <c r="DB117">
        <v>3</v>
      </c>
      <c r="DC117" t="s">
        <v>251</v>
      </c>
      <c r="DD117">
        <v>1.85562</v>
      </c>
      <c r="DE117">
        <v>1.85378</v>
      </c>
      <c r="DF117">
        <v>1.85479</v>
      </c>
      <c r="DG117">
        <v>1.85913</v>
      </c>
      <c r="DH117">
        <v>1.8535</v>
      </c>
      <c r="DI117">
        <v>1.85791</v>
      </c>
      <c r="DJ117">
        <v>1.85516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0</v>
      </c>
      <c r="DZ117">
        <v>0</v>
      </c>
      <c r="EA117">
        <v>2</v>
      </c>
      <c r="EB117">
        <v>511.278</v>
      </c>
      <c r="EC117">
        <v>536.516</v>
      </c>
      <c r="ED117">
        <v>14.9259</v>
      </c>
      <c r="EE117">
        <v>20.6899</v>
      </c>
      <c r="EF117">
        <v>30.0009</v>
      </c>
      <c r="EG117">
        <v>20.4755</v>
      </c>
      <c r="EH117">
        <v>20.4416</v>
      </c>
      <c r="EI117">
        <v>16.6305</v>
      </c>
      <c r="EJ117">
        <v>33.2014</v>
      </c>
      <c r="EK117">
        <v>33.1801</v>
      </c>
      <c r="EL117">
        <v>14.9229</v>
      </c>
      <c r="EM117">
        <v>326.67</v>
      </c>
      <c r="EN117">
        <v>13.0135</v>
      </c>
      <c r="EO117">
        <v>101.942</v>
      </c>
      <c r="EP117">
        <v>102.353</v>
      </c>
    </row>
    <row r="118" spans="1:146">
      <c r="A118">
        <v>102</v>
      </c>
      <c r="B118">
        <v>1557250749.1</v>
      </c>
      <c r="C118">
        <v>202</v>
      </c>
      <c r="D118" t="s">
        <v>457</v>
      </c>
      <c r="E118" t="s">
        <v>458</v>
      </c>
      <c r="H118">
        <v>1557250738.76129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-0.0421360701641892</v>
      </c>
      <c r="AF118">
        <v>0.0473014300817864</v>
      </c>
      <c r="AG118">
        <v>3.51821265184967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1557250738.76129</v>
      </c>
      <c r="AU118">
        <v>282.486935483871</v>
      </c>
      <c r="AV118">
        <v>302.25464516129</v>
      </c>
      <c r="AW118">
        <v>13.8686870967742</v>
      </c>
      <c r="AX118">
        <v>13.0811903225806</v>
      </c>
      <c r="AY118">
        <v>500.015709677419</v>
      </c>
      <c r="AZ118">
        <v>101.563225806452</v>
      </c>
      <c r="BA118">
        <v>0.199964032258065</v>
      </c>
      <c r="BB118">
        <v>19.9934774193548</v>
      </c>
      <c r="BC118">
        <v>20.7158774193548</v>
      </c>
      <c r="BD118">
        <v>999.9</v>
      </c>
      <c r="BE118">
        <v>0</v>
      </c>
      <c r="BF118">
        <v>0</v>
      </c>
      <c r="BG118">
        <v>10004.9187096774</v>
      </c>
      <c r="BH118">
        <v>0</v>
      </c>
      <c r="BI118">
        <v>955.779032258064</v>
      </c>
      <c r="BJ118">
        <v>1499.99774193548</v>
      </c>
      <c r="BK118">
        <v>0.97300470967742</v>
      </c>
      <c r="BL118">
        <v>0.0269953516129032</v>
      </c>
      <c r="BM118">
        <v>0</v>
      </c>
      <c r="BN118">
        <v>2.25556774193548</v>
      </c>
      <c r="BO118">
        <v>0</v>
      </c>
      <c r="BP118">
        <v>18098.664516129</v>
      </c>
      <c r="BQ118">
        <v>13121.9967741935</v>
      </c>
      <c r="BR118">
        <v>37.9593548387097</v>
      </c>
      <c r="BS118">
        <v>40.8343548387097</v>
      </c>
      <c r="BT118">
        <v>39.556</v>
      </c>
      <c r="BU118">
        <v>38.415</v>
      </c>
      <c r="BV118">
        <v>37.7276451612903</v>
      </c>
      <c r="BW118">
        <v>1459.50677419355</v>
      </c>
      <c r="BX118">
        <v>40.4909677419355</v>
      </c>
      <c r="BY118">
        <v>0</v>
      </c>
      <c r="BZ118">
        <v>1557250773.6</v>
      </c>
      <c r="CA118">
        <v>2.23721538461538</v>
      </c>
      <c r="CB118">
        <v>0.949237602795079</v>
      </c>
      <c r="CC118">
        <v>-60.4341880368299</v>
      </c>
      <c r="CD118">
        <v>18092.6038461538</v>
      </c>
      <c r="CE118">
        <v>15</v>
      </c>
      <c r="CF118">
        <v>0</v>
      </c>
      <c r="CG118" t="s">
        <v>250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-19.7360682926829</v>
      </c>
      <c r="CP118">
        <v>-2.64987386759582</v>
      </c>
      <c r="CQ118">
        <v>0.278320550794665</v>
      </c>
      <c r="CR118">
        <v>0</v>
      </c>
      <c r="CS118">
        <v>2.1176</v>
      </c>
      <c r="CT118">
        <v>0</v>
      </c>
      <c r="CU118">
        <v>0</v>
      </c>
      <c r="CV118">
        <v>0</v>
      </c>
      <c r="CW118">
        <v>0.787353829268293</v>
      </c>
      <c r="CX118">
        <v>0.0400551010452966</v>
      </c>
      <c r="CY118">
        <v>0.00513238469701637</v>
      </c>
      <c r="CZ118">
        <v>1</v>
      </c>
      <c r="DA118">
        <v>1</v>
      </c>
      <c r="DB118">
        <v>3</v>
      </c>
      <c r="DC118" t="s">
        <v>251</v>
      </c>
      <c r="DD118">
        <v>1.85562</v>
      </c>
      <c r="DE118">
        <v>1.85378</v>
      </c>
      <c r="DF118">
        <v>1.85479</v>
      </c>
      <c r="DG118">
        <v>1.85914</v>
      </c>
      <c r="DH118">
        <v>1.85349</v>
      </c>
      <c r="DI118">
        <v>1.85791</v>
      </c>
      <c r="DJ118">
        <v>1.85516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0</v>
      </c>
      <c r="DZ118">
        <v>0</v>
      </c>
      <c r="EA118">
        <v>2</v>
      </c>
      <c r="EB118">
        <v>511.229</v>
      </c>
      <c r="EC118">
        <v>536.582</v>
      </c>
      <c r="ED118">
        <v>14.9265</v>
      </c>
      <c r="EE118">
        <v>20.6943</v>
      </c>
      <c r="EF118">
        <v>30.0008</v>
      </c>
      <c r="EG118">
        <v>20.4798</v>
      </c>
      <c r="EH118">
        <v>20.4459</v>
      </c>
      <c r="EI118">
        <v>16.7603</v>
      </c>
      <c r="EJ118">
        <v>33.2014</v>
      </c>
      <c r="EK118">
        <v>33.1801</v>
      </c>
      <c r="EL118">
        <v>14.9244</v>
      </c>
      <c r="EM118">
        <v>331.67</v>
      </c>
      <c r="EN118">
        <v>13.0114</v>
      </c>
      <c r="EO118">
        <v>101.942</v>
      </c>
      <c r="EP118">
        <v>102.352</v>
      </c>
    </row>
    <row r="119" spans="1:146">
      <c r="A119">
        <v>103</v>
      </c>
      <c r="B119">
        <v>1557250751.1</v>
      </c>
      <c r="C119">
        <v>204</v>
      </c>
      <c r="D119" t="s">
        <v>459</v>
      </c>
      <c r="E119" t="s">
        <v>460</v>
      </c>
      <c r="H119">
        <v>1557250740.76129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-0.0421416608386501</v>
      </c>
      <c r="AF119">
        <v>0.0473077061036388</v>
      </c>
      <c r="AG119">
        <v>3.518580965459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1557250740.76129</v>
      </c>
      <c r="AU119">
        <v>285.752419354839</v>
      </c>
      <c r="AV119">
        <v>305.630741935484</v>
      </c>
      <c r="AW119">
        <v>13.8676548387097</v>
      </c>
      <c r="AX119">
        <v>13.079964516129</v>
      </c>
      <c r="AY119">
        <v>500.016483870968</v>
      </c>
      <c r="AZ119">
        <v>101.563193548387</v>
      </c>
      <c r="BA119">
        <v>0.199972516129032</v>
      </c>
      <c r="BB119">
        <v>19.9952129032258</v>
      </c>
      <c r="BC119">
        <v>20.7178548387097</v>
      </c>
      <c r="BD119">
        <v>999.9</v>
      </c>
      <c r="BE119">
        <v>0</v>
      </c>
      <c r="BF119">
        <v>0</v>
      </c>
      <c r="BG119">
        <v>10006.2493548387</v>
      </c>
      <c r="BH119">
        <v>0</v>
      </c>
      <c r="BI119">
        <v>955.78535483871</v>
      </c>
      <c r="BJ119">
        <v>1500.00096774194</v>
      </c>
      <c r="BK119">
        <v>0.97300470967742</v>
      </c>
      <c r="BL119">
        <v>0.0269953516129032</v>
      </c>
      <c r="BM119">
        <v>0</v>
      </c>
      <c r="BN119">
        <v>2.24211612903226</v>
      </c>
      <c r="BO119">
        <v>0</v>
      </c>
      <c r="BP119">
        <v>18095.0580645161</v>
      </c>
      <c r="BQ119">
        <v>13122.0258064516</v>
      </c>
      <c r="BR119">
        <v>37.9532580645161</v>
      </c>
      <c r="BS119">
        <v>40.8282580645161</v>
      </c>
      <c r="BT119">
        <v>39.55</v>
      </c>
      <c r="BU119">
        <v>38.409</v>
      </c>
      <c r="BV119">
        <v>37.7215483870968</v>
      </c>
      <c r="BW119">
        <v>1459.51</v>
      </c>
      <c r="BX119">
        <v>40.4909677419355</v>
      </c>
      <c r="BY119">
        <v>0</v>
      </c>
      <c r="BZ119">
        <v>1557250775.4</v>
      </c>
      <c r="CA119">
        <v>2.27833461538462</v>
      </c>
      <c r="CB119">
        <v>0.518888888547734</v>
      </c>
      <c r="CC119">
        <v>-47.1589743597274</v>
      </c>
      <c r="CD119">
        <v>18090.4692307692</v>
      </c>
      <c r="CE119">
        <v>15</v>
      </c>
      <c r="CF119">
        <v>0</v>
      </c>
      <c r="CG119" t="s">
        <v>250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-19.8433414634146</v>
      </c>
      <c r="CP119">
        <v>-2.86638606271744</v>
      </c>
      <c r="CQ119">
        <v>0.300940366003867</v>
      </c>
      <c r="CR119">
        <v>0</v>
      </c>
      <c r="CS119">
        <v>2.2511</v>
      </c>
      <c r="CT119">
        <v>0</v>
      </c>
      <c r="CU119">
        <v>0</v>
      </c>
      <c r="CV119">
        <v>0</v>
      </c>
      <c r="CW119">
        <v>0.787718292682927</v>
      </c>
      <c r="CX119">
        <v>0.0183165993031317</v>
      </c>
      <c r="CY119">
        <v>0.00466391370900754</v>
      </c>
      <c r="CZ119">
        <v>1</v>
      </c>
      <c r="DA119">
        <v>1</v>
      </c>
      <c r="DB119">
        <v>3</v>
      </c>
      <c r="DC119" t="s">
        <v>251</v>
      </c>
      <c r="DD119">
        <v>1.85562</v>
      </c>
      <c r="DE119">
        <v>1.85377</v>
      </c>
      <c r="DF119">
        <v>1.85479</v>
      </c>
      <c r="DG119">
        <v>1.85914</v>
      </c>
      <c r="DH119">
        <v>1.85349</v>
      </c>
      <c r="DI119">
        <v>1.85791</v>
      </c>
      <c r="DJ119">
        <v>1.85516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0</v>
      </c>
      <c r="DZ119">
        <v>0</v>
      </c>
      <c r="EA119">
        <v>2</v>
      </c>
      <c r="EB119">
        <v>511.443</v>
      </c>
      <c r="EC119">
        <v>536.563</v>
      </c>
      <c r="ED119">
        <v>14.9267</v>
      </c>
      <c r="EE119">
        <v>20.6983</v>
      </c>
      <c r="EF119">
        <v>30.0008</v>
      </c>
      <c r="EG119">
        <v>20.4842</v>
      </c>
      <c r="EH119">
        <v>20.4503</v>
      </c>
      <c r="EI119">
        <v>16.9119</v>
      </c>
      <c r="EJ119">
        <v>33.2014</v>
      </c>
      <c r="EK119">
        <v>33.1801</v>
      </c>
      <c r="EL119">
        <v>14.9244</v>
      </c>
      <c r="EM119">
        <v>336.67</v>
      </c>
      <c r="EN119">
        <v>13.0086</v>
      </c>
      <c r="EO119">
        <v>101.943</v>
      </c>
      <c r="EP119">
        <v>102.351</v>
      </c>
    </row>
    <row r="120" spans="1:146">
      <c r="A120">
        <v>104</v>
      </c>
      <c r="B120">
        <v>1557250753.1</v>
      </c>
      <c r="C120">
        <v>206</v>
      </c>
      <c r="D120" t="s">
        <v>461</v>
      </c>
      <c r="E120" t="s">
        <v>462</v>
      </c>
      <c r="H120">
        <v>1557250742.76129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-0.0421359512185748</v>
      </c>
      <c r="AF120">
        <v>0.0473012965549141</v>
      </c>
      <c r="AG120">
        <v>3.51820481552483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1557250742.76129</v>
      </c>
      <c r="AU120">
        <v>289.025064516129</v>
      </c>
      <c r="AV120">
        <v>308.980935483871</v>
      </c>
      <c r="AW120">
        <v>13.8664935483871</v>
      </c>
      <c r="AX120">
        <v>13.0789096774194</v>
      </c>
      <c r="AY120">
        <v>500.01535483871</v>
      </c>
      <c r="AZ120">
        <v>101.563129032258</v>
      </c>
      <c r="BA120">
        <v>0.199983161290323</v>
      </c>
      <c r="BB120">
        <v>19.9974258064516</v>
      </c>
      <c r="BC120">
        <v>20.7192129032258</v>
      </c>
      <c r="BD120">
        <v>999.9</v>
      </c>
      <c r="BE120">
        <v>0</v>
      </c>
      <c r="BF120">
        <v>0</v>
      </c>
      <c r="BG120">
        <v>10004.9</v>
      </c>
      <c r="BH120">
        <v>0</v>
      </c>
      <c r="BI120">
        <v>955.819064516129</v>
      </c>
      <c r="BJ120">
        <v>1500.00387096774</v>
      </c>
      <c r="BK120">
        <v>0.97300470967742</v>
      </c>
      <c r="BL120">
        <v>0.0269953516129032</v>
      </c>
      <c r="BM120">
        <v>0</v>
      </c>
      <c r="BN120">
        <v>2.26506451612903</v>
      </c>
      <c r="BO120">
        <v>0</v>
      </c>
      <c r="BP120">
        <v>18092.7096774194</v>
      </c>
      <c r="BQ120">
        <v>13122.0516129032</v>
      </c>
      <c r="BR120">
        <v>37.9471612903226</v>
      </c>
      <c r="BS120">
        <v>40.8221612903226</v>
      </c>
      <c r="BT120">
        <v>39.544</v>
      </c>
      <c r="BU120">
        <v>38.403</v>
      </c>
      <c r="BV120">
        <v>37.7154516129032</v>
      </c>
      <c r="BW120">
        <v>1459.51290322581</v>
      </c>
      <c r="BX120">
        <v>40.4909677419355</v>
      </c>
      <c r="BY120">
        <v>0</v>
      </c>
      <c r="BZ120">
        <v>1557250777.2</v>
      </c>
      <c r="CA120">
        <v>2.27349230769231</v>
      </c>
      <c r="CB120">
        <v>0.250577775025686</v>
      </c>
      <c r="CC120">
        <v>-37.6205127703696</v>
      </c>
      <c r="CD120">
        <v>18089.7692307692</v>
      </c>
      <c r="CE120">
        <v>15</v>
      </c>
      <c r="CF120">
        <v>0</v>
      </c>
      <c r="CG120" t="s">
        <v>250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-19.9338975609756</v>
      </c>
      <c r="CP120">
        <v>-2.99260975609753</v>
      </c>
      <c r="CQ120">
        <v>0.311826937217648</v>
      </c>
      <c r="CR120">
        <v>0</v>
      </c>
      <c r="CS120">
        <v>2.301</v>
      </c>
      <c r="CT120">
        <v>0</v>
      </c>
      <c r="CU120">
        <v>0</v>
      </c>
      <c r="CV120">
        <v>0</v>
      </c>
      <c r="CW120">
        <v>0.787723780487805</v>
      </c>
      <c r="CX120">
        <v>-0.00268444599303001</v>
      </c>
      <c r="CY120">
        <v>0.0046565641186221</v>
      </c>
      <c r="CZ120">
        <v>1</v>
      </c>
      <c r="DA120">
        <v>1</v>
      </c>
      <c r="DB120">
        <v>3</v>
      </c>
      <c r="DC120" t="s">
        <v>251</v>
      </c>
      <c r="DD120">
        <v>1.85562</v>
      </c>
      <c r="DE120">
        <v>1.85378</v>
      </c>
      <c r="DF120">
        <v>1.8548</v>
      </c>
      <c r="DG120">
        <v>1.85914</v>
      </c>
      <c r="DH120">
        <v>1.8535</v>
      </c>
      <c r="DI120">
        <v>1.85791</v>
      </c>
      <c r="DJ120">
        <v>1.85516</v>
      </c>
      <c r="DK120">
        <v>1.85378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0</v>
      </c>
      <c r="DZ120">
        <v>0</v>
      </c>
      <c r="EA120">
        <v>2</v>
      </c>
      <c r="EB120">
        <v>511.58</v>
      </c>
      <c r="EC120">
        <v>536.508</v>
      </c>
      <c r="ED120">
        <v>14.9268</v>
      </c>
      <c r="EE120">
        <v>20.7027</v>
      </c>
      <c r="EF120">
        <v>30.0009</v>
      </c>
      <c r="EG120">
        <v>20.4886</v>
      </c>
      <c r="EH120">
        <v>20.4546</v>
      </c>
      <c r="EI120">
        <v>17.0283</v>
      </c>
      <c r="EJ120">
        <v>33.2014</v>
      </c>
      <c r="EK120">
        <v>33.1801</v>
      </c>
      <c r="EL120">
        <v>14.8667</v>
      </c>
      <c r="EM120">
        <v>336.67</v>
      </c>
      <c r="EN120">
        <v>13.0089</v>
      </c>
      <c r="EO120">
        <v>101.941</v>
      </c>
      <c r="EP120">
        <v>102.349</v>
      </c>
    </row>
    <row r="121" spans="1:146">
      <c r="A121">
        <v>105</v>
      </c>
      <c r="B121">
        <v>1557250755.1</v>
      </c>
      <c r="C121">
        <v>208</v>
      </c>
      <c r="D121" t="s">
        <v>463</v>
      </c>
      <c r="E121" t="s">
        <v>464</v>
      </c>
      <c r="H121">
        <v>1557250744.76129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-0.0421264320044474</v>
      </c>
      <c r="AF121">
        <v>0.0472906104031271</v>
      </c>
      <c r="AG121">
        <v>3.51757764923499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1557250744.76129</v>
      </c>
      <c r="AU121">
        <v>292.296161290323</v>
      </c>
      <c r="AV121">
        <v>312.32564516129</v>
      </c>
      <c r="AW121">
        <v>13.8651709677419</v>
      </c>
      <c r="AX121">
        <v>13.0779419354839</v>
      </c>
      <c r="AY121">
        <v>500.017838709677</v>
      </c>
      <c r="AZ121">
        <v>101.563096774194</v>
      </c>
      <c r="BA121">
        <v>0.200004483870968</v>
      </c>
      <c r="BB121">
        <v>19.9990967741936</v>
      </c>
      <c r="BC121">
        <v>20.7201032258065</v>
      </c>
      <c r="BD121">
        <v>999.9</v>
      </c>
      <c r="BE121">
        <v>0</v>
      </c>
      <c r="BF121">
        <v>0</v>
      </c>
      <c r="BG121">
        <v>10002.6429032258</v>
      </c>
      <c r="BH121">
        <v>0</v>
      </c>
      <c r="BI121">
        <v>955.836064516129</v>
      </c>
      <c r="BJ121">
        <v>1500.01451612903</v>
      </c>
      <c r="BK121">
        <v>0.973004838709678</v>
      </c>
      <c r="BL121">
        <v>0.0269952064516129</v>
      </c>
      <c r="BM121">
        <v>0</v>
      </c>
      <c r="BN121">
        <v>2.26772903225806</v>
      </c>
      <c r="BO121">
        <v>0</v>
      </c>
      <c r="BP121">
        <v>18090.6225806452</v>
      </c>
      <c r="BQ121">
        <v>13122.1451612903</v>
      </c>
      <c r="BR121">
        <v>37.935064516129</v>
      </c>
      <c r="BS121">
        <v>40.8201290322581</v>
      </c>
      <c r="BT121">
        <v>39.538</v>
      </c>
      <c r="BU121">
        <v>38.397</v>
      </c>
      <c r="BV121">
        <v>37.7093548387097</v>
      </c>
      <c r="BW121">
        <v>1459.5235483871</v>
      </c>
      <c r="BX121">
        <v>40.4909677419355</v>
      </c>
      <c r="BY121">
        <v>0</v>
      </c>
      <c r="BZ121">
        <v>1557250779.6</v>
      </c>
      <c r="CA121">
        <v>2.27272692307692</v>
      </c>
      <c r="CB121">
        <v>-0.364741876411428</v>
      </c>
      <c r="CC121">
        <v>-45.316239139416</v>
      </c>
      <c r="CD121">
        <v>18088.2192307692</v>
      </c>
      <c r="CE121">
        <v>15</v>
      </c>
      <c r="CF121">
        <v>0</v>
      </c>
      <c r="CG121" t="s">
        <v>250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-20.0007390243902</v>
      </c>
      <c r="CP121">
        <v>-2.73269477351901</v>
      </c>
      <c r="CQ121">
        <v>0.295148631327774</v>
      </c>
      <c r="CR121">
        <v>0</v>
      </c>
      <c r="CS121">
        <v>2.4687</v>
      </c>
      <c r="CT121">
        <v>0</v>
      </c>
      <c r="CU121">
        <v>0</v>
      </c>
      <c r="CV121">
        <v>0</v>
      </c>
      <c r="CW121">
        <v>0.787416536585366</v>
      </c>
      <c r="CX121">
        <v>-0.0234560696864138</v>
      </c>
      <c r="CY121">
        <v>0.0050428801299217</v>
      </c>
      <c r="CZ121">
        <v>1</v>
      </c>
      <c r="DA121">
        <v>1</v>
      </c>
      <c r="DB121">
        <v>3</v>
      </c>
      <c r="DC121" t="s">
        <v>251</v>
      </c>
      <c r="DD121">
        <v>1.85563</v>
      </c>
      <c r="DE121">
        <v>1.85379</v>
      </c>
      <c r="DF121">
        <v>1.85481</v>
      </c>
      <c r="DG121">
        <v>1.85914</v>
      </c>
      <c r="DH121">
        <v>1.8535</v>
      </c>
      <c r="DI121">
        <v>1.85791</v>
      </c>
      <c r="DJ121">
        <v>1.85516</v>
      </c>
      <c r="DK121">
        <v>1.85378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0</v>
      </c>
      <c r="DZ121">
        <v>0</v>
      </c>
      <c r="EA121">
        <v>2</v>
      </c>
      <c r="EB121">
        <v>511.254</v>
      </c>
      <c r="EC121">
        <v>536.696</v>
      </c>
      <c r="ED121">
        <v>14.9227</v>
      </c>
      <c r="EE121">
        <v>20.7069</v>
      </c>
      <c r="EF121">
        <v>30.0009</v>
      </c>
      <c r="EG121">
        <v>20.4927</v>
      </c>
      <c r="EH121">
        <v>20.4589</v>
      </c>
      <c r="EI121">
        <v>17.1593</v>
      </c>
      <c r="EJ121">
        <v>33.2014</v>
      </c>
      <c r="EK121">
        <v>33.1801</v>
      </c>
      <c r="EL121">
        <v>14.8667</v>
      </c>
      <c r="EM121">
        <v>341.67</v>
      </c>
      <c r="EN121">
        <v>13.0094</v>
      </c>
      <c r="EO121">
        <v>101.939</v>
      </c>
      <c r="EP121">
        <v>102.347</v>
      </c>
    </row>
    <row r="122" spans="1:146">
      <c r="A122">
        <v>106</v>
      </c>
      <c r="B122">
        <v>1557250757.1</v>
      </c>
      <c r="C122">
        <v>210</v>
      </c>
      <c r="D122" t="s">
        <v>465</v>
      </c>
      <c r="E122" t="s">
        <v>466</v>
      </c>
      <c r="H122">
        <v>1557250746.76129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-0.0421128102612769</v>
      </c>
      <c r="AF122">
        <v>0.047275318803088</v>
      </c>
      <c r="AG122">
        <v>3.51668010350198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1557250746.76129</v>
      </c>
      <c r="AU122">
        <v>295.563064516129</v>
      </c>
      <c r="AV122">
        <v>315.694419354839</v>
      </c>
      <c r="AW122">
        <v>13.8636387096774</v>
      </c>
      <c r="AX122">
        <v>13.0770161290323</v>
      </c>
      <c r="AY122">
        <v>500.019677419355</v>
      </c>
      <c r="AZ122">
        <v>101.563225806452</v>
      </c>
      <c r="BA122">
        <v>0.200002290322581</v>
      </c>
      <c r="BB122">
        <v>20.0008806451613</v>
      </c>
      <c r="BC122">
        <v>20.7213774193548</v>
      </c>
      <c r="BD122">
        <v>999.9</v>
      </c>
      <c r="BE122">
        <v>0</v>
      </c>
      <c r="BF122">
        <v>0</v>
      </c>
      <c r="BG122">
        <v>9999.39580645161</v>
      </c>
      <c r="BH122">
        <v>0</v>
      </c>
      <c r="BI122">
        <v>955.885290322581</v>
      </c>
      <c r="BJ122">
        <v>1500.01774193548</v>
      </c>
      <c r="BK122">
        <v>0.973004838709678</v>
      </c>
      <c r="BL122">
        <v>0.0269952064516129</v>
      </c>
      <c r="BM122">
        <v>0</v>
      </c>
      <c r="BN122">
        <v>2.27728387096774</v>
      </c>
      <c r="BO122">
        <v>0</v>
      </c>
      <c r="BP122">
        <v>18088.6870967742</v>
      </c>
      <c r="BQ122">
        <v>13122.1677419355</v>
      </c>
      <c r="BR122">
        <v>37.9270322580645</v>
      </c>
      <c r="BS122">
        <v>40.8180967741935</v>
      </c>
      <c r="BT122">
        <v>39.532</v>
      </c>
      <c r="BU122">
        <v>38.391</v>
      </c>
      <c r="BV122">
        <v>37.7032580645161</v>
      </c>
      <c r="BW122">
        <v>1459.52677419355</v>
      </c>
      <c r="BX122">
        <v>40.4909677419355</v>
      </c>
      <c r="BY122">
        <v>0</v>
      </c>
      <c r="BZ122">
        <v>1557250781.4</v>
      </c>
      <c r="CA122">
        <v>2.277</v>
      </c>
      <c r="CB122">
        <v>-0.316786323384394</v>
      </c>
      <c r="CC122">
        <v>-55.5418801749634</v>
      </c>
      <c r="CD122">
        <v>18086.8923076923</v>
      </c>
      <c r="CE122">
        <v>15</v>
      </c>
      <c r="CF122">
        <v>0</v>
      </c>
      <c r="CG122" t="s">
        <v>250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-20.1003512195122</v>
      </c>
      <c r="CP122">
        <v>-2.43941184668868</v>
      </c>
      <c r="CQ122">
        <v>0.264394481808354</v>
      </c>
      <c r="CR122">
        <v>0</v>
      </c>
      <c r="CS122">
        <v>2.4807</v>
      </c>
      <c r="CT122">
        <v>0</v>
      </c>
      <c r="CU122">
        <v>0</v>
      </c>
      <c r="CV122">
        <v>0</v>
      </c>
      <c r="CW122">
        <v>0.786905975609756</v>
      </c>
      <c r="CX122">
        <v>-0.0437428432055542</v>
      </c>
      <c r="CY122">
        <v>0.00560508167729617</v>
      </c>
      <c r="CZ122">
        <v>1</v>
      </c>
      <c r="DA122">
        <v>1</v>
      </c>
      <c r="DB122">
        <v>3</v>
      </c>
      <c r="DC122" t="s">
        <v>251</v>
      </c>
      <c r="DD122">
        <v>1.85563</v>
      </c>
      <c r="DE122">
        <v>1.85379</v>
      </c>
      <c r="DF122">
        <v>1.85482</v>
      </c>
      <c r="DG122">
        <v>1.85915</v>
      </c>
      <c r="DH122">
        <v>1.8535</v>
      </c>
      <c r="DI122">
        <v>1.85791</v>
      </c>
      <c r="DJ122">
        <v>1.85516</v>
      </c>
      <c r="DK122">
        <v>1.85378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0</v>
      </c>
      <c r="DZ122">
        <v>0</v>
      </c>
      <c r="EA122">
        <v>2</v>
      </c>
      <c r="EB122">
        <v>511.187</v>
      </c>
      <c r="EC122">
        <v>536.573</v>
      </c>
      <c r="ED122">
        <v>14.9031</v>
      </c>
      <c r="EE122">
        <v>20.7106</v>
      </c>
      <c r="EF122">
        <v>30.0011</v>
      </c>
      <c r="EG122">
        <v>20.4968</v>
      </c>
      <c r="EH122">
        <v>20.4633</v>
      </c>
      <c r="EI122">
        <v>17.311</v>
      </c>
      <c r="EJ122">
        <v>33.4791</v>
      </c>
      <c r="EK122">
        <v>33.1801</v>
      </c>
      <c r="EL122">
        <v>14.8667</v>
      </c>
      <c r="EM122">
        <v>346.67</v>
      </c>
      <c r="EN122">
        <v>13.0084</v>
      </c>
      <c r="EO122">
        <v>101.937</v>
      </c>
      <c r="EP122">
        <v>102.347</v>
      </c>
    </row>
    <row r="123" spans="1:146">
      <c r="A123">
        <v>107</v>
      </c>
      <c r="B123">
        <v>1557250759.1</v>
      </c>
      <c r="C123">
        <v>212</v>
      </c>
      <c r="D123" t="s">
        <v>467</v>
      </c>
      <c r="E123" t="s">
        <v>468</v>
      </c>
      <c r="H123">
        <v>1557250748.76129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-0.0420964820135941</v>
      </c>
      <c r="AF123">
        <v>0.047256988914631</v>
      </c>
      <c r="AG123">
        <v>3.51560408880512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1557250748.76129</v>
      </c>
      <c r="AU123">
        <v>298.833225806452</v>
      </c>
      <c r="AV123">
        <v>319.034258064516</v>
      </c>
      <c r="AW123">
        <v>13.8619677419355</v>
      </c>
      <c r="AX123">
        <v>13.0763903225806</v>
      </c>
      <c r="AY123">
        <v>500.014548387097</v>
      </c>
      <c r="AZ123">
        <v>101.563387096774</v>
      </c>
      <c r="BA123">
        <v>0.200001935483871</v>
      </c>
      <c r="BB123">
        <v>20.0032516129032</v>
      </c>
      <c r="BC123">
        <v>20.7236516129032</v>
      </c>
      <c r="BD123">
        <v>999.9</v>
      </c>
      <c r="BE123">
        <v>0</v>
      </c>
      <c r="BF123">
        <v>0</v>
      </c>
      <c r="BG123">
        <v>9995.50290322581</v>
      </c>
      <c r="BH123">
        <v>0</v>
      </c>
      <c r="BI123">
        <v>956.039774193548</v>
      </c>
      <c r="BJ123">
        <v>1500.02903225806</v>
      </c>
      <c r="BK123">
        <v>0.973004967741936</v>
      </c>
      <c r="BL123">
        <v>0.0269950612903226</v>
      </c>
      <c r="BM123">
        <v>0</v>
      </c>
      <c r="BN123">
        <v>2.2929</v>
      </c>
      <c r="BO123">
        <v>0</v>
      </c>
      <c r="BP123">
        <v>18086.8322580645</v>
      </c>
      <c r="BQ123">
        <v>13122.2774193548</v>
      </c>
      <c r="BR123">
        <v>37.919</v>
      </c>
      <c r="BS123">
        <v>40.816064516129</v>
      </c>
      <c r="BT123">
        <v>39.526</v>
      </c>
      <c r="BU123">
        <v>38.387</v>
      </c>
      <c r="BV123">
        <v>37.6971612903226</v>
      </c>
      <c r="BW123">
        <v>1459.53806451613</v>
      </c>
      <c r="BX123">
        <v>40.4909677419355</v>
      </c>
      <c r="BY123">
        <v>0</v>
      </c>
      <c r="BZ123">
        <v>1557250783.2</v>
      </c>
      <c r="CA123">
        <v>2.27908846153846</v>
      </c>
      <c r="CB123">
        <v>-0.166259828058514</v>
      </c>
      <c r="CC123">
        <v>-48.8068373845867</v>
      </c>
      <c r="CD123">
        <v>18084.5</v>
      </c>
      <c r="CE123">
        <v>15</v>
      </c>
      <c r="CF123">
        <v>0</v>
      </c>
      <c r="CG123" t="s">
        <v>250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-20.1816048780488</v>
      </c>
      <c r="CP123">
        <v>-2.40034285714255</v>
      </c>
      <c r="CQ123">
        <v>0.25929353547125</v>
      </c>
      <c r="CR123">
        <v>0</v>
      </c>
      <c r="CS123">
        <v>2.3124</v>
      </c>
      <c r="CT123">
        <v>0</v>
      </c>
      <c r="CU123">
        <v>0</v>
      </c>
      <c r="CV123">
        <v>0</v>
      </c>
      <c r="CW123">
        <v>0.786030780487805</v>
      </c>
      <c r="CX123">
        <v>-0.0595533867595713</v>
      </c>
      <c r="CY123">
        <v>0.00626409411242962</v>
      </c>
      <c r="CZ123">
        <v>1</v>
      </c>
      <c r="DA123">
        <v>1</v>
      </c>
      <c r="DB123">
        <v>3</v>
      </c>
      <c r="DC123" t="s">
        <v>251</v>
      </c>
      <c r="DD123">
        <v>1.85562</v>
      </c>
      <c r="DE123">
        <v>1.85378</v>
      </c>
      <c r="DF123">
        <v>1.85481</v>
      </c>
      <c r="DG123">
        <v>1.85916</v>
      </c>
      <c r="DH123">
        <v>1.85349</v>
      </c>
      <c r="DI123">
        <v>1.85791</v>
      </c>
      <c r="DJ123">
        <v>1.85516</v>
      </c>
      <c r="DK123">
        <v>1.85378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0</v>
      </c>
      <c r="DZ123">
        <v>0</v>
      </c>
      <c r="EA123">
        <v>2</v>
      </c>
      <c r="EB123">
        <v>511.416</v>
      </c>
      <c r="EC123">
        <v>536.415</v>
      </c>
      <c r="ED123">
        <v>14.8798</v>
      </c>
      <c r="EE123">
        <v>20.715</v>
      </c>
      <c r="EF123">
        <v>30.0012</v>
      </c>
      <c r="EG123">
        <v>20.5012</v>
      </c>
      <c r="EH123">
        <v>20.4676</v>
      </c>
      <c r="EI123">
        <v>17.4249</v>
      </c>
      <c r="EJ123">
        <v>33.4791</v>
      </c>
      <c r="EK123">
        <v>32.8085</v>
      </c>
      <c r="EL123">
        <v>14.8568</v>
      </c>
      <c r="EM123">
        <v>346.67</v>
      </c>
      <c r="EN123">
        <v>13.0108</v>
      </c>
      <c r="EO123">
        <v>101.936</v>
      </c>
      <c r="EP123">
        <v>102.347</v>
      </c>
    </row>
    <row r="124" spans="1:146">
      <c r="A124">
        <v>108</v>
      </c>
      <c r="B124">
        <v>1557250761.1</v>
      </c>
      <c r="C124">
        <v>214</v>
      </c>
      <c r="D124" t="s">
        <v>469</v>
      </c>
      <c r="E124" t="s">
        <v>470</v>
      </c>
      <c r="H124">
        <v>1557250750.76129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-0.0420787016295908</v>
      </c>
      <c r="AF124">
        <v>0.0472370288759401</v>
      </c>
      <c r="AG124">
        <v>3.51443221168555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1557250750.76129</v>
      </c>
      <c r="AU124">
        <v>302.100967741935</v>
      </c>
      <c r="AV124">
        <v>322.370548387097</v>
      </c>
      <c r="AW124">
        <v>13.8603129032258</v>
      </c>
      <c r="AX124">
        <v>13.0755612903226</v>
      </c>
      <c r="AY124">
        <v>500.018903225806</v>
      </c>
      <c r="AZ124">
        <v>101.563516129032</v>
      </c>
      <c r="BA124">
        <v>0.200015032258065</v>
      </c>
      <c r="BB124">
        <v>20.0054064516129</v>
      </c>
      <c r="BC124">
        <v>20.7268903225806</v>
      </c>
      <c r="BD124">
        <v>999.9</v>
      </c>
      <c r="BE124">
        <v>0</v>
      </c>
      <c r="BF124">
        <v>0</v>
      </c>
      <c r="BG124">
        <v>9991.26838709677</v>
      </c>
      <c r="BH124">
        <v>0</v>
      </c>
      <c r="BI124">
        <v>956.264516129032</v>
      </c>
      <c r="BJ124">
        <v>1500.03161290323</v>
      </c>
      <c r="BK124">
        <v>0.973005096774194</v>
      </c>
      <c r="BL124">
        <v>0.0269949161290323</v>
      </c>
      <c r="BM124">
        <v>0</v>
      </c>
      <c r="BN124">
        <v>2.29209032258064</v>
      </c>
      <c r="BO124">
        <v>0</v>
      </c>
      <c r="BP124">
        <v>18085.3548387097</v>
      </c>
      <c r="BQ124">
        <v>13122.3064516129</v>
      </c>
      <c r="BR124">
        <v>37.913</v>
      </c>
      <c r="BS124">
        <v>40.812</v>
      </c>
      <c r="BT124">
        <v>39.52</v>
      </c>
      <c r="BU124">
        <v>38.381</v>
      </c>
      <c r="BV124">
        <v>37.6930967741935</v>
      </c>
      <c r="BW124">
        <v>1459.54096774194</v>
      </c>
      <c r="BX124">
        <v>40.4906451612903</v>
      </c>
      <c r="BY124">
        <v>0</v>
      </c>
      <c r="BZ124">
        <v>1557250785.6</v>
      </c>
      <c r="CA124">
        <v>2.26733846153846</v>
      </c>
      <c r="CB124">
        <v>-0.53452307233954</v>
      </c>
      <c r="CC124">
        <v>-53.0085467978572</v>
      </c>
      <c r="CD124">
        <v>18082.6346153846</v>
      </c>
      <c r="CE124">
        <v>15</v>
      </c>
      <c r="CF124">
        <v>0</v>
      </c>
      <c r="CG124" t="s">
        <v>250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-20.2421756097561</v>
      </c>
      <c r="CP124">
        <v>-2.24755400696934</v>
      </c>
      <c r="CQ124">
        <v>0.248667723032738</v>
      </c>
      <c r="CR124">
        <v>0</v>
      </c>
      <c r="CS124">
        <v>2.2407</v>
      </c>
      <c r="CT124">
        <v>0</v>
      </c>
      <c r="CU124">
        <v>0</v>
      </c>
      <c r="CV124">
        <v>0</v>
      </c>
      <c r="CW124">
        <v>0.784938048780488</v>
      </c>
      <c r="CX124">
        <v>-0.0591003554007171</v>
      </c>
      <c r="CY124">
        <v>0.00629308150099046</v>
      </c>
      <c r="CZ124">
        <v>1</v>
      </c>
      <c r="DA124">
        <v>1</v>
      </c>
      <c r="DB124">
        <v>3</v>
      </c>
      <c r="DC124" t="s">
        <v>251</v>
      </c>
      <c r="DD124">
        <v>1.85562</v>
      </c>
      <c r="DE124">
        <v>1.85378</v>
      </c>
      <c r="DF124">
        <v>1.85481</v>
      </c>
      <c r="DG124">
        <v>1.85914</v>
      </c>
      <c r="DH124">
        <v>1.85349</v>
      </c>
      <c r="DI124">
        <v>1.85791</v>
      </c>
      <c r="DJ124">
        <v>1.85516</v>
      </c>
      <c r="DK124">
        <v>1.85378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0</v>
      </c>
      <c r="DZ124">
        <v>0</v>
      </c>
      <c r="EA124">
        <v>2</v>
      </c>
      <c r="EB124">
        <v>511.26</v>
      </c>
      <c r="EC124">
        <v>536.723</v>
      </c>
      <c r="ED124">
        <v>14.8668</v>
      </c>
      <c r="EE124">
        <v>20.7192</v>
      </c>
      <c r="EF124">
        <v>30.0011</v>
      </c>
      <c r="EG124">
        <v>20.5056</v>
      </c>
      <c r="EH124">
        <v>20.4719</v>
      </c>
      <c r="EI124">
        <v>17.5568</v>
      </c>
      <c r="EJ124">
        <v>33.4791</v>
      </c>
      <c r="EK124">
        <v>32.8085</v>
      </c>
      <c r="EL124">
        <v>14.8568</v>
      </c>
      <c r="EM124">
        <v>351.67</v>
      </c>
      <c r="EN124">
        <v>13.011</v>
      </c>
      <c r="EO124">
        <v>101.937</v>
      </c>
      <c r="EP124">
        <v>102.346</v>
      </c>
    </row>
    <row r="125" spans="1:146">
      <c r="A125">
        <v>109</v>
      </c>
      <c r="B125">
        <v>1557250763.1</v>
      </c>
      <c r="C125">
        <v>216</v>
      </c>
      <c r="D125" t="s">
        <v>471</v>
      </c>
      <c r="E125" t="s">
        <v>472</v>
      </c>
      <c r="H125">
        <v>1557250752.76129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-0.0420820672713961</v>
      </c>
      <c r="AF125">
        <v>0.0472408071037129</v>
      </c>
      <c r="AG125">
        <v>3.51465404928891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1557250752.76129</v>
      </c>
      <c r="AU125">
        <v>305.366935483871</v>
      </c>
      <c r="AV125">
        <v>325.730161290323</v>
      </c>
      <c r="AW125">
        <v>13.858664516129</v>
      </c>
      <c r="AX125">
        <v>13.0734806451613</v>
      </c>
      <c r="AY125">
        <v>500.017193548387</v>
      </c>
      <c r="AZ125">
        <v>101.56364516129</v>
      </c>
      <c r="BA125">
        <v>0.199979419354839</v>
      </c>
      <c r="BB125">
        <v>20.0068129032258</v>
      </c>
      <c r="BC125">
        <v>20.730635483871</v>
      </c>
      <c r="BD125">
        <v>999.9</v>
      </c>
      <c r="BE125">
        <v>0</v>
      </c>
      <c r="BF125">
        <v>0</v>
      </c>
      <c r="BG125">
        <v>9992.05483870968</v>
      </c>
      <c r="BH125">
        <v>0</v>
      </c>
      <c r="BI125">
        <v>956.432193548387</v>
      </c>
      <c r="BJ125">
        <v>1500.03451612903</v>
      </c>
      <c r="BK125">
        <v>0.973005096774194</v>
      </c>
      <c r="BL125">
        <v>0.0269949161290323</v>
      </c>
      <c r="BM125">
        <v>0</v>
      </c>
      <c r="BN125">
        <v>2.27371290322581</v>
      </c>
      <c r="BO125">
        <v>0</v>
      </c>
      <c r="BP125">
        <v>18083.5580645161</v>
      </c>
      <c r="BQ125">
        <v>13122.3322580645</v>
      </c>
      <c r="BR125">
        <v>37.907</v>
      </c>
      <c r="BS125">
        <v>40.812</v>
      </c>
      <c r="BT125">
        <v>39.514</v>
      </c>
      <c r="BU125">
        <v>38.375</v>
      </c>
      <c r="BV125">
        <v>37.687</v>
      </c>
      <c r="BW125">
        <v>1459.54387096774</v>
      </c>
      <c r="BX125">
        <v>40.4906451612903</v>
      </c>
      <c r="BY125">
        <v>0</v>
      </c>
      <c r="BZ125">
        <v>1557250787.4</v>
      </c>
      <c r="CA125">
        <v>2.24693461538462</v>
      </c>
      <c r="CB125">
        <v>-0.471716233214485</v>
      </c>
      <c r="CC125">
        <v>-63.1350425592484</v>
      </c>
      <c r="CD125">
        <v>18080.7730769231</v>
      </c>
      <c r="CE125">
        <v>15</v>
      </c>
      <c r="CF125">
        <v>0</v>
      </c>
      <c r="CG125" t="s">
        <v>250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-20.3357536585366</v>
      </c>
      <c r="CP125">
        <v>-2.04820975609748</v>
      </c>
      <c r="CQ125">
        <v>0.225057201506705</v>
      </c>
      <c r="CR125">
        <v>0</v>
      </c>
      <c r="CS125">
        <v>2.1479</v>
      </c>
      <c r="CT125">
        <v>0</v>
      </c>
      <c r="CU125">
        <v>0</v>
      </c>
      <c r="CV125">
        <v>0</v>
      </c>
      <c r="CW125">
        <v>0.784829365853659</v>
      </c>
      <c r="CX125">
        <v>-0.0297864459930287</v>
      </c>
      <c r="CY125">
        <v>0.00629593433177742</v>
      </c>
      <c r="CZ125">
        <v>1</v>
      </c>
      <c r="DA125">
        <v>1</v>
      </c>
      <c r="DB125">
        <v>3</v>
      </c>
      <c r="DC125" t="s">
        <v>251</v>
      </c>
      <c r="DD125">
        <v>1.85562</v>
      </c>
      <c r="DE125">
        <v>1.85379</v>
      </c>
      <c r="DF125">
        <v>1.85483</v>
      </c>
      <c r="DG125">
        <v>1.85914</v>
      </c>
      <c r="DH125">
        <v>1.85349</v>
      </c>
      <c r="DI125">
        <v>1.85791</v>
      </c>
      <c r="DJ125">
        <v>1.85515</v>
      </c>
      <c r="DK125">
        <v>1.85378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0</v>
      </c>
      <c r="DZ125">
        <v>0</v>
      </c>
      <c r="EA125">
        <v>2</v>
      </c>
      <c r="EB125">
        <v>511.182</v>
      </c>
      <c r="EC125">
        <v>536.79</v>
      </c>
      <c r="ED125">
        <v>14.8576</v>
      </c>
      <c r="EE125">
        <v>20.7234</v>
      </c>
      <c r="EF125">
        <v>30.0009</v>
      </c>
      <c r="EG125">
        <v>20.5099</v>
      </c>
      <c r="EH125">
        <v>20.4763</v>
      </c>
      <c r="EI125">
        <v>17.7081</v>
      </c>
      <c r="EJ125">
        <v>33.4791</v>
      </c>
      <c r="EK125">
        <v>32.8085</v>
      </c>
      <c r="EL125">
        <v>14.841</v>
      </c>
      <c r="EM125">
        <v>356.67</v>
      </c>
      <c r="EN125">
        <v>13.0127</v>
      </c>
      <c r="EO125">
        <v>101.936</v>
      </c>
      <c r="EP125">
        <v>102.346</v>
      </c>
    </row>
    <row r="126" spans="1:146">
      <c r="A126">
        <v>110</v>
      </c>
      <c r="B126">
        <v>1557250765.1</v>
      </c>
      <c r="C126">
        <v>218</v>
      </c>
      <c r="D126" t="s">
        <v>473</v>
      </c>
      <c r="E126" t="s">
        <v>474</v>
      </c>
      <c r="H126">
        <v>1557250754.76129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-0.0420966571883757</v>
      </c>
      <c r="AF126">
        <v>0.0472571855636695</v>
      </c>
      <c r="AG126">
        <v>3.51561563342719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1557250754.76129</v>
      </c>
      <c r="AU126">
        <v>308.638967741935</v>
      </c>
      <c r="AV126">
        <v>329.064709677419</v>
      </c>
      <c r="AW126">
        <v>13.856635483871</v>
      </c>
      <c r="AX126">
        <v>13.0703064516129</v>
      </c>
      <c r="AY126">
        <v>500.010903225806</v>
      </c>
      <c r="AZ126">
        <v>101.563806451613</v>
      </c>
      <c r="BA126">
        <v>0.199957</v>
      </c>
      <c r="BB126">
        <v>20.0078225806452</v>
      </c>
      <c r="BC126">
        <v>20.7330741935484</v>
      </c>
      <c r="BD126">
        <v>999.9</v>
      </c>
      <c r="BE126">
        <v>0</v>
      </c>
      <c r="BF126">
        <v>0</v>
      </c>
      <c r="BG126">
        <v>9995.50322580645</v>
      </c>
      <c r="BH126">
        <v>0</v>
      </c>
      <c r="BI126">
        <v>956.499903225806</v>
      </c>
      <c r="BJ126">
        <v>1500.02935483871</v>
      </c>
      <c r="BK126">
        <v>0.973004967741936</v>
      </c>
      <c r="BL126">
        <v>0.0269950612903226</v>
      </c>
      <c r="BM126">
        <v>0</v>
      </c>
      <c r="BN126">
        <v>2.26329032258065</v>
      </c>
      <c r="BO126">
        <v>0</v>
      </c>
      <c r="BP126">
        <v>18081.3096774194</v>
      </c>
      <c r="BQ126">
        <v>13122.2838709677</v>
      </c>
      <c r="BR126">
        <v>37.901</v>
      </c>
      <c r="BS126">
        <v>40.812</v>
      </c>
      <c r="BT126">
        <v>39.508</v>
      </c>
      <c r="BU126">
        <v>38.375</v>
      </c>
      <c r="BV126">
        <v>37.687</v>
      </c>
      <c r="BW126">
        <v>1459.53870967742</v>
      </c>
      <c r="BX126">
        <v>40.4906451612903</v>
      </c>
      <c r="BY126">
        <v>0</v>
      </c>
      <c r="BZ126">
        <v>1557250789.2</v>
      </c>
      <c r="CA126">
        <v>2.25421153846154</v>
      </c>
      <c r="CB126">
        <v>-0.241719645949488</v>
      </c>
      <c r="CC126">
        <v>-72.0888889808665</v>
      </c>
      <c r="CD126">
        <v>18079.2</v>
      </c>
      <c r="CE126">
        <v>15</v>
      </c>
      <c r="CF126">
        <v>0</v>
      </c>
      <c r="CG126" t="s">
        <v>250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-20.4087682926829</v>
      </c>
      <c r="CP126">
        <v>-1.99789128919821</v>
      </c>
      <c r="CQ126">
        <v>0.218793992024154</v>
      </c>
      <c r="CR126">
        <v>0</v>
      </c>
      <c r="CS126">
        <v>1.893</v>
      </c>
      <c r="CT126">
        <v>0</v>
      </c>
      <c r="CU126">
        <v>0</v>
      </c>
      <c r="CV126">
        <v>0</v>
      </c>
      <c r="CW126">
        <v>0.785840926829268</v>
      </c>
      <c r="CX126">
        <v>0.0180120627177625</v>
      </c>
      <c r="CY126">
        <v>0.00824393322948501</v>
      </c>
      <c r="CZ126">
        <v>1</v>
      </c>
      <c r="DA126">
        <v>1</v>
      </c>
      <c r="DB126">
        <v>3</v>
      </c>
      <c r="DC126" t="s">
        <v>251</v>
      </c>
      <c r="DD126">
        <v>1.85562</v>
      </c>
      <c r="DE126">
        <v>1.85379</v>
      </c>
      <c r="DF126">
        <v>1.85483</v>
      </c>
      <c r="DG126">
        <v>1.85915</v>
      </c>
      <c r="DH126">
        <v>1.85349</v>
      </c>
      <c r="DI126">
        <v>1.85791</v>
      </c>
      <c r="DJ126">
        <v>1.85515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0</v>
      </c>
      <c r="DZ126">
        <v>0</v>
      </c>
      <c r="EA126">
        <v>2</v>
      </c>
      <c r="EB126">
        <v>511.442</v>
      </c>
      <c r="EC126">
        <v>536.667</v>
      </c>
      <c r="ED126">
        <v>14.851</v>
      </c>
      <c r="EE126">
        <v>20.7277</v>
      </c>
      <c r="EF126">
        <v>30.0008</v>
      </c>
      <c r="EG126">
        <v>20.5143</v>
      </c>
      <c r="EH126">
        <v>20.4806</v>
      </c>
      <c r="EI126">
        <v>17.8231</v>
      </c>
      <c r="EJ126">
        <v>33.4791</v>
      </c>
      <c r="EK126">
        <v>32.8085</v>
      </c>
      <c r="EL126">
        <v>14.841</v>
      </c>
      <c r="EM126">
        <v>356.67</v>
      </c>
      <c r="EN126">
        <v>13.0127</v>
      </c>
      <c r="EO126">
        <v>101.935</v>
      </c>
      <c r="EP126">
        <v>102.345</v>
      </c>
    </row>
    <row r="127" spans="1:146">
      <c r="A127">
        <v>111</v>
      </c>
      <c r="B127">
        <v>1557250767.1</v>
      </c>
      <c r="C127">
        <v>220</v>
      </c>
      <c r="D127" t="s">
        <v>475</v>
      </c>
      <c r="E127" t="s">
        <v>476</v>
      </c>
      <c r="H127">
        <v>1557250756.76129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-0.042099292809521</v>
      </c>
      <c r="AF127">
        <v>0.0472601442792982</v>
      </c>
      <c r="AG127">
        <v>3.51578932789395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1557250756.76129</v>
      </c>
      <c r="AU127">
        <v>311.909096774194</v>
      </c>
      <c r="AV127">
        <v>332.398935483871</v>
      </c>
      <c r="AW127">
        <v>13.8541612903226</v>
      </c>
      <c r="AX127">
        <v>13.0666967741935</v>
      </c>
      <c r="AY127">
        <v>500.019774193548</v>
      </c>
      <c r="AZ127">
        <v>101.563806451613</v>
      </c>
      <c r="BA127">
        <v>0.199980741935484</v>
      </c>
      <c r="BB127">
        <v>20.0089322580645</v>
      </c>
      <c r="BC127">
        <v>20.7345806451613</v>
      </c>
      <c r="BD127">
        <v>999.9</v>
      </c>
      <c r="BE127">
        <v>0</v>
      </c>
      <c r="BF127">
        <v>0</v>
      </c>
      <c r="BG127">
        <v>9996.12903225807</v>
      </c>
      <c r="BH127">
        <v>0</v>
      </c>
      <c r="BI127">
        <v>956.583967741935</v>
      </c>
      <c r="BJ127">
        <v>1500.02419354839</v>
      </c>
      <c r="BK127">
        <v>0.973004967741936</v>
      </c>
      <c r="BL127">
        <v>0.0269950612903226</v>
      </c>
      <c r="BM127">
        <v>0</v>
      </c>
      <c r="BN127">
        <v>2.23364193548387</v>
      </c>
      <c r="BO127">
        <v>0</v>
      </c>
      <c r="BP127">
        <v>18079.3709677419</v>
      </c>
      <c r="BQ127">
        <v>13122.2419354839</v>
      </c>
      <c r="BR127">
        <v>37.895</v>
      </c>
      <c r="BS127">
        <v>40.812</v>
      </c>
      <c r="BT127">
        <v>39.502</v>
      </c>
      <c r="BU127">
        <v>38.375</v>
      </c>
      <c r="BV127">
        <v>37.685</v>
      </c>
      <c r="BW127">
        <v>1459.53387096774</v>
      </c>
      <c r="BX127">
        <v>40.4903225806452</v>
      </c>
      <c r="BY127">
        <v>0</v>
      </c>
      <c r="BZ127">
        <v>1557250791.6</v>
      </c>
      <c r="CA127">
        <v>2.22780769230769</v>
      </c>
      <c r="CB127">
        <v>-0.110830762838046</v>
      </c>
      <c r="CC127">
        <v>-76.7897435743678</v>
      </c>
      <c r="CD127">
        <v>18076.2653846154</v>
      </c>
      <c r="CE127">
        <v>15</v>
      </c>
      <c r="CF127">
        <v>0</v>
      </c>
      <c r="CG127" t="s">
        <v>250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-20.4638609756098</v>
      </c>
      <c r="CP127">
        <v>-1.87487038327537</v>
      </c>
      <c r="CQ127">
        <v>0.209952604265993</v>
      </c>
      <c r="CR127">
        <v>0</v>
      </c>
      <c r="CS127">
        <v>2.063</v>
      </c>
      <c r="CT127">
        <v>0</v>
      </c>
      <c r="CU127">
        <v>0</v>
      </c>
      <c r="CV127">
        <v>0</v>
      </c>
      <c r="CW127">
        <v>0.787015463414634</v>
      </c>
      <c r="CX127">
        <v>0.0605154982578481</v>
      </c>
      <c r="CY127">
        <v>0.0098537205925962</v>
      </c>
      <c r="CZ127">
        <v>1</v>
      </c>
      <c r="DA127">
        <v>1</v>
      </c>
      <c r="DB127">
        <v>3</v>
      </c>
      <c r="DC127" t="s">
        <v>251</v>
      </c>
      <c r="DD127">
        <v>1.85562</v>
      </c>
      <c r="DE127">
        <v>1.85378</v>
      </c>
      <c r="DF127">
        <v>1.85482</v>
      </c>
      <c r="DG127">
        <v>1.85914</v>
      </c>
      <c r="DH127">
        <v>1.85349</v>
      </c>
      <c r="DI127">
        <v>1.85791</v>
      </c>
      <c r="DJ127">
        <v>1.85515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0</v>
      </c>
      <c r="DZ127">
        <v>0</v>
      </c>
      <c r="EA127">
        <v>2</v>
      </c>
      <c r="EB127">
        <v>511.378</v>
      </c>
      <c r="EC127">
        <v>536.716</v>
      </c>
      <c r="ED127">
        <v>14.8441</v>
      </c>
      <c r="EE127">
        <v>20.7317</v>
      </c>
      <c r="EF127">
        <v>30.0009</v>
      </c>
      <c r="EG127">
        <v>20.5186</v>
      </c>
      <c r="EH127">
        <v>20.485</v>
      </c>
      <c r="EI127">
        <v>17.9531</v>
      </c>
      <c r="EJ127">
        <v>33.4791</v>
      </c>
      <c r="EK127">
        <v>32.8085</v>
      </c>
      <c r="EL127">
        <v>14.841</v>
      </c>
      <c r="EM127">
        <v>361.67</v>
      </c>
      <c r="EN127">
        <v>13.0127</v>
      </c>
      <c r="EO127">
        <v>101.933</v>
      </c>
      <c r="EP127">
        <v>102.344</v>
      </c>
    </row>
    <row r="128" spans="1:146">
      <c r="A128">
        <v>112</v>
      </c>
      <c r="B128">
        <v>1557250769.1</v>
      </c>
      <c r="C128">
        <v>222</v>
      </c>
      <c r="D128" t="s">
        <v>477</v>
      </c>
      <c r="E128" t="s">
        <v>478</v>
      </c>
      <c r="H128">
        <v>1557250758.76129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-0.0420829753148152</v>
      </c>
      <c r="AF128">
        <v>0.0472418264619998</v>
      </c>
      <c r="AG128">
        <v>3.51471389955417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1557250758.76129</v>
      </c>
      <c r="AU128">
        <v>315.178225806452</v>
      </c>
      <c r="AV128">
        <v>335.755516129032</v>
      </c>
      <c r="AW128">
        <v>13.8514064516129</v>
      </c>
      <c r="AX128">
        <v>13.0628032258065</v>
      </c>
      <c r="AY128">
        <v>500.025387096774</v>
      </c>
      <c r="AZ128">
        <v>101.563967741935</v>
      </c>
      <c r="BA128">
        <v>0.200015677419355</v>
      </c>
      <c r="BB128">
        <v>20.0102677419355</v>
      </c>
      <c r="BC128">
        <v>20.7357838709677</v>
      </c>
      <c r="BD128">
        <v>999.9</v>
      </c>
      <c r="BE128">
        <v>0</v>
      </c>
      <c r="BF128">
        <v>0</v>
      </c>
      <c r="BG128">
        <v>9992.23870967742</v>
      </c>
      <c r="BH128">
        <v>0</v>
      </c>
      <c r="BI128">
        <v>956.727064516129</v>
      </c>
      <c r="BJ128">
        <v>1500.01935483871</v>
      </c>
      <c r="BK128">
        <v>0.973004967741936</v>
      </c>
      <c r="BL128">
        <v>0.0269950612903226</v>
      </c>
      <c r="BM128">
        <v>0</v>
      </c>
      <c r="BN128">
        <v>2.23078387096774</v>
      </c>
      <c r="BO128">
        <v>0</v>
      </c>
      <c r="BP128">
        <v>18077.1741935484</v>
      </c>
      <c r="BQ128">
        <v>13122.2</v>
      </c>
      <c r="BR128">
        <v>37.889</v>
      </c>
      <c r="BS128">
        <v>40.812</v>
      </c>
      <c r="BT128">
        <v>39.4999677419355</v>
      </c>
      <c r="BU128">
        <v>38.375</v>
      </c>
      <c r="BV128">
        <v>37.681</v>
      </c>
      <c r="BW128">
        <v>1459.52935483871</v>
      </c>
      <c r="BX128">
        <v>40.49</v>
      </c>
      <c r="BY128">
        <v>0</v>
      </c>
      <c r="BZ128">
        <v>1557250793.4</v>
      </c>
      <c r="CA128">
        <v>2.21486153846154</v>
      </c>
      <c r="CB128">
        <v>-0.594058114771297</v>
      </c>
      <c r="CC128">
        <v>-77.5658120256178</v>
      </c>
      <c r="CD128">
        <v>18073.4538461538</v>
      </c>
      <c r="CE128">
        <v>15</v>
      </c>
      <c r="CF128">
        <v>0</v>
      </c>
      <c r="CG128" t="s">
        <v>250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-20.551656097561</v>
      </c>
      <c r="CP128">
        <v>-1.89091358885029</v>
      </c>
      <c r="CQ128">
        <v>0.211668615884889</v>
      </c>
      <c r="CR128">
        <v>0</v>
      </c>
      <c r="CS128">
        <v>2.19</v>
      </c>
      <c r="CT128">
        <v>0</v>
      </c>
      <c r="CU128">
        <v>0</v>
      </c>
      <c r="CV128">
        <v>0</v>
      </c>
      <c r="CW128">
        <v>0.788218780487805</v>
      </c>
      <c r="CX128">
        <v>0.0829444599303233</v>
      </c>
      <c r="CY128">
        <v>0.0106178407306327</v>
      </c>
      <c r="CZ128">
        <v>1</v>
      </c>
      <c r="DA128">
        <v>1</v>
      </c>
      <c r="DB128">
        <v>3</v>
      </c>
      <c r="DC128" t="s">
        <v>251</v>
      </c>
      <c r="DD128">
        <v>1.85562</v>
      </c>
      <c r="DE128">
        <v>1.85379</v>
      </c>
      <c r="DF128">
        <v>1.85481</v>
      </c>
      <c r="DG128">
        <v>1.85914</v>
      </c>
      <c r="DH128">
        <v>1.8535</v>
      </c>
      <c r="DI128">
        <v>1.85791</v>
      </c>
      <c r="DJ128">
        <v>1.85515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0</v>
      </c>
      <c r="DZ128">
        <v>0</v>
      </c>
      <c r="EA128">
        <v>2</v>
      </c>
      <c r="EB128">
        <v>511.3</v>
      </c>
      <c r="EC128">
        <v>536.697</v>
      </c>
      <c r="ED128">
        <v>14.8373</v>
      </c>
      <c r="EE128">
        <v>20.7361</v>
      </c>
      <c r="EF128">
        <v>30.0008</v>
      </c>
      <c r="EG128">
        <v>20.523</v>
      </c>
      <c r="EH128">
        <v>20.4893</v>
      </c>
      <c r="EI128">
        <v>18.1041</v>
      </c>
      <c r="EJ128">
        <v>33.4791</v>
      </c>
      <c r="EK128">
        <v>32.8085</v>
      </c>
      <c r="EL128">
        <v>14.8312</v>
      </c>
      <c r="EM128">
        <v>366.67</v>
      </c>
      <c r="EN128">
        <v>13.0127</v>
      </c>
      <c r="EO128">
        <v>101.932</v>
      </c>
      <c r="EP128">
        <v>102.343</v>
      </c>
    </row>
    <row r="129" spans="1:146">
      <c r="A129">
        <v>113</v>
      </c>
      <c r="B129">
        <v>1557250771.1</v>
      </c>
      <c r="C129">
        <v>224</v>
      </c>
      <c r="D129" t="s">
        <v>479</v>
      </c>
      <c r="E129" t="s">
        <v>480</v>
      </c>
      <c r="H129">
        <v>1557250760.76129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-0.0420784635369517</v>
      </c>
      <c r="AF129">
        <v>0.0472367615960946</v>
      </c>
      <c r="AG129">
        <v>3.51441651818514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1557250760.76129</v>
      </c>
      <c r="AU129">
        <v>318.451387096774</v>
      </c>
      <c r="AV129">
        <v>339.082870967742</v>
      </c>
      <c r="AW129">
        <v>13.848135483871</v>
      </c>
      <c r="AX129">
        <v>13.0587580645161</v>
      </c>
      <c r="AY129">
        <v>500.011967741936</v>
      </c>
      <c r="AZ129">
        <v>101.564161290323</v>
      </c>
      <c r="BA129">
        <v>0.199994870967742</v>
      </c>
      <c r="BB129">
        <v>20.0112516129032</v>
      </c>
      <c r="BC129">
        <v>20.7360032258064</v>
      </c>
      <c r="BD129">
        <v>999.9</v>
      </c>
      <c r="BE129">
        <v>0</v>
      </c>
      <c r="BF129">
        <v>0</v>
      </c>
      <c r="BG129">
        <v>9991.14838709678</v>
      </c>
      <c r="BH129">
        <v>0</v>
      </c>
      <c r="BI129">
        <v>956.839838709677</v>
      </c>
      <c r="BJ129">
        <v>1500.02258064516</v>
      </c>
      <c r="BK129">
        <v>0.973004838709678</v>
      </c>
      <c r="BL129">
        <v>0.0269952064516129</v>
      </c>
      <c r="BM129">
        <v>0</v>
      </c>
      <c r="BN129">
        <v>2.21406774193548</v>
      </c>
      <c r="BO129">
        <v>0</v>
      </c>
      <c r="BP129">
        <v>18075.2741935484</v>
      </c>
      <c r="BQ129">
        <v>13122.2258064516</v>
      </c>
      <c r="BR129">
        <v>37.883</v>
      </c>
      <c r="BS129">
        <v>40.806</v>
      </c>
      <c r="BT129">
        <v>39.4918709677419</v>
      </c>
      <c r="BU129">
        <v>38.375</v>
      </c>
      <c r="BV129">
        <v>37.675</v>
      </c>
      <c r="BW129">
        <v>1459.53225806452</v>
      </c>
      <c r="BX129">
        <v>40.4903225806452</v>
      </c>
      <c r="BY129">
        <v>0</v>
      </c>
      <c r="BZ129">
        <v>1557250795.2</v>
      </c>
      <c r="CA129">
        <v>2.22318076923077</v>
      </c>
      <c r="CB129">
        <v>-0.659121368015512</v>
      </c>
      <c r="CC129">
        <v>-82.8444446848346</v>
      </c>
      <c r="CD129">
        <v>18071.0307692308</v>
      </c>
      <c r="CE129">
        <v>15</v>
      </c>
      <c r="CF129">
        <v>0</v>
      </c>
      <c r="CG129" t="s">
        <v>250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-20.616212195122</v>
      </c>
      <c r="CP129">
        <v>-2.14774494773519</v>
      </c>
      <c r="CQ129">
        <v>0.231999734225165</v>
      </c>
      <c r="CR129">
        <v>0</v>
      </c>
      <c r="CS129">
        <v>2.0316</v>
      </c>
      <c r="CT129">
        <v>0</v>
      </c>
      <c r="CU129">
        <v>0</v>
      </c>
      <c r="CV129">
        <v>0</v>
      </c>
      <c r="CW129">
        <v>0.789218780487805</v>
      </c>
      <c r="CX129">
        <v>0.0830336864111463</v>
      </c>
      <c r="CY129">
        <v>0.0106408265484755</v>
      </c>
      <c r="CZ129">
        <v>1</v>
      </c>
      <c r="DA129">
        <v>1</v>
      </c>
      <c r="DB129">
        <v>3</v>
      </c>
      <c r="DC129" t="s">
        <v>251</v>
      </c>
      <c r="DD129">
        <v>1.85562</v>
      </c>
      <c r="DE129">
        <v>1.85378</v>
      </c>
      <c r="DF129">
        <v>1.8548</v>
      </c>
      <c r="DG129">
        <v>1.85913</v>
      </c>
      <c r="DH129">
        <v>1.8535</v>
      </c>
      <c r="DI129">
        <v>1.85791</v>
      </c>
      <c r="DJ129">
        <v>1.85515</v>
      </c>
      <c r="DK129">
        <v>1.85378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0</v>
      </c>
      <c r="DZ129">
        <v>0</v>
      </c>
      <c r="EA129">
        <v>2</v>
      </c>
      <c r="EB129">
        <v>511.375</v>
      </c>
      <c r="EC129">
        <v>536.747</v>
      </c>
      <c r="ED129">
        <v>14.832</v>
      </c>
      <c r="EE129">
        <v>20.7405</v>
      </c>
      <c r="EF129">
        <v>30.0008</v>
      </c>
      <c r="EG129">
        <v>20.5274</v>
      </c>
      <c r="EH129">
        <v>20.4937</v>
      </c>
      <c r="EI129">
        <v>18.2174</v>
      </c>
      <c r="EJ129">
        <v>33.4791</v>
      </c>
      <c r="EK129">
        <v>32.8085</v>
      </c>
      <c r="EL129">
        <v>14.8312</v>
      </c>
      <c r="EM129">
        <v>366.67</v>
      </c>
      <c r="EN129">
        <v>13.0127</v>
      </c>
      <c r="EO129">
        <v>101.932</v>
      </c>
      <c r="EP129">
        <v>102.343</v>
      </c>
    </row>
    <row r="130" spans="1:146">
      <c r="A130">
        <v>114</v>
      </c>
      <c r="B130">
        <v>1557250773.1</v>
      </c>
      <c r="C130">
        <v>226</v>
      </c>
      <c r="D130" t="s">
        <v>481</v>
      </c>
      <c r="E130" t="s">
        <v>482</v>
      </c>
      <c r="H130">
        <v>1557250762.76129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-0.0420803809591928</v>
      </c>
      <c r="AF130">
        <v>0.0472389140705357</v>
      </c>
      <c r="AG130">
        <v>3.51454290115225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1557250762.76129</v>
      </c>
      <c r="AU130">
        <v>321.718096774193</v>
      </c>
      <c r="AV130">
        <v>342.408225806452</v>
      </c>
      <c r="AW130">
        <v>13.8443548387097</v>
      </c>
      <c r="AX130">
        <v>13.0547387096774</v>
      </c>
      <c r="AY130">
        <v>500.005580645161</v>
      </c>
      <c r="AZ130">
        <v>101.564290322581</v>
      </c>
      <c r="BA130">
        <v>0.199975806451613</v>
      </c>
      <c r="BB130">
        <v>20.011135483871</v>
      </c>
      <c r="BC130">
        <v>20.7365322580645</v>
      </c>
      <c r="BD130">
        <v>999.9</v>
      </c>
      <c r="BE130">
        <v>0</v>
      </c>
      <c r="BF130">
        <v>0</v>
      </c>
      <c r="BG130">
        <v>9991.59096774194</v>
      </c>
      <c r="BH130">
        <v>0</v>
      </c>
      <c r="BI130">
        <v>956.881161290323</v>
      </c>
      <c r="BJ130">
        <v>1500.02451612903</v>
      </c>
      <c r="BK130">
        <v>0.97300470967742</v>
      </c>
      <c r="BL130">
        <v>0.0269953516129032</v>
      </c>
      <c r="BM130">
        <v>0</v>
      </c>
      <c r="BN130">
        <v>2.21779032258065</v>
      </c>
      <c r="BO130">
        <v>0</v>
      </c>
      <c r="BP130">
        <v>18073.2483870968</v>
      </c>
      <c r="BQ130">
        <v>13122.2387096774</v>
      </c>
      <c r="BR130">
        <v>37.877</v>
      </c>
      <c r="BS130">
        <v>40.806</v>
      </c>
      <c r="BT130">
        <v>39.4857741935484</v>
      </c>
      <c r="BU130">
        <v>38.375</v>
      </c>
      <c r="BV130">
        <v>37.669</v>
      </c>
      <c r="BW130">
        <v>1459.53387096774</v>
      </c>
      <c r="BX130">
        <v>40.4906451612903</v>
      </c>
      <c r="BY130">
        <v>0</v>
      </c>
      <c r="BZ130">
        <v>1557250797.6</v>
      </c>
      <c r="CA130">
        <v>2.2192</v>
      </c>
      <c r="CB130">
        <v>0.0199452974204259</v>
      </c>
      <c r="CC130">
        <v>-70.7111112387896</v>
      </c>
      <c r="CD130">
        <v>18069.0961538462</v>
      </c>
      <c r="CE130">
        <v>15</v>
      </c>
      <c r="CF130">
        <v>0</v>
      </c>
      <c r="CG130" t="s">
        <v>250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-20.6641780487805</v>
      </c>
      <c r="CP130">
        <v>-2.24841742160319</v>
      </c>
      <c r="CQ130">
        <v>0.238061515428051</v>
      </c>
      <c r="CR130">
        <v>0</v>
      </c>
      <c r="CS130">
        <v>1.9877</v>
      </c>
      <c r="CT130">
        <v>0</v>
      </c>
      <c r="CU130">
        <v>0</v>
      </c>
      <c r="CV130">
        <v>0</v>
      </c>
      <c r="CW130">
        <v>0.78966287804878</v>
      </c>
      <c r="CX130">
        <v>0.0650439094076797</v>
      </c>
      <c r="CY130">
        <v>0.0104399006634727</v>
      </c>
      <c r="CZ130">
        <v>1</v>
      </c>
      <c r="DA130">
        <v>1</v>
      </c>
      <c r="DB130">
        <v>3</v>
      </c>
      <c r="DC130" t="s">
        <v>251</v>
      </c>
      <c r="DD130">
        <v>1.85562</v>
      </c>
      <c r="DE130">
        <v>1.85376</v>
      </c>
      <c r="DF130">
        <v>1.8548</v>
      </c>
      <c r="DG130">
        <v>1.85913</v>
      </c>
      <c r="DH130">
        <v>1.85349</v>
      </c>
      <c r="DI130">
        <v>1.85791</v>
      </c>
      <c r="DJ130">
        <v>1.85516</v>
      </c>
      <c r="DK130">
        <v>1.85378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0</v>
      </c>
      <c r="DZ130">
        <v>0</v>
      </c>
      <c r="EA130">
        <v>2</v>
      </c>
      <c r="EB130">
        <v>511.338</v>
      </c>
      <c r="EC130">
        <v>536.744</v>
      </c>
      <c r="ED130">
        <v>14.8272</v>
      </c>
      <c r="EE130">
        <v>20.7449</v>
      </c>
      <c r="EF130">
        <v>30.0007</v>
      </c>
      <c r="EG130">
        <v>20.5313</v>
      </c>
      <c r="EH130">
        <v>20.498</v>
      </c>
      <c r="EI130">
        <v>18.3484</v>
      </c>
      <c r="EJ130">
        <v>33.4791</v>
      </c>
      <c r="EK130">
        <v>32.8085</v>
      </c>
      <c r="EL130">
        <v>14.8221</v>
      </c>
      <c r="EM130">
        <v>371.67</v>
      </c>
      <c r="EN130">
        <v>13.0127</v>
      </c>
      <c r="EO130">
        <v>101.932</v>
      </c>
      <c r="EP130">
        <v>102.343</v>
      </c>
    </row>
    <row r="131" spans="1:146">
      <c r="A131">
        <v>115</v>
      </c>
      <c r="B131">
        <v>1557250775.1</v>
      </c>
      <c r="C131">
        <v>228</v>
      </c>
      <c r="D131" t="s">
        <v>483</v>
      </c>
      <c r="E131" t="s">
        <v>484</v>
      </c>
      <c r="H131">
        <v>1557250764.76129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-0.0420835994627536</v>
      </c>
      <c r="AF131">
        <v>0.0472425271227391</v>
      </c>
      <c r="AG131">
        <v>3.51475503765191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1557250764.76129</v>
      </c>
      <c r="AU131">
        <v>324.980516129032</v>
      </c>
      <c r="AV131">
        <v>345.764516129032</v>
      </c>
      <c r="AW131">
        <v>13.8402193548387</v>
      </c>
      <c r="AX131">
        <v>13.0507677419355</v>
      </c>
      <c r="AY131">
        <v>500.006677419355</v>
      </c>
      <c r="AZ131">
        <v>101.564483870968</v>
      </c>
      <c r="BA131">
        <v>0.199977580645161</v>
      </c>
      <c r="BB131">
        <v>20.0106483870968</v>
      </c>
      <c r="BC131">
        <v>20.7381290322581</v>
      </c>
      <c r="BD131">
        <v>999.9</v>
      </c>
      <c r="BE131">
        <v>0</v>
      </c>
      <c r="BF131">
        <v>0</v>
      </c>
      <c r="BG131">
        <v>9992.33612903226</v>
      </c>
      <c r="BH131">
        <v>0</v>
      </c>
      <c r="BI131">
        <v>956.912612903226</v>
      </c>
      <c r="BJ131">
        <v>1500.02774193548</v>
      </c>
      <c r="BK131">
        <v>0.97300470967742</v>
      </c>
      <c r="BL131">
        <v>0.0269953516129032</v>
      </c>
      <c r="BM131">
        <v>0</v>
      </c>
      <c r="BN131">
        <v>2.18655483870968</v>
      </c>
      <c r="BO131">
        <v>0</v>
      </c>
      <c r="BP131">
        <v>18070.6838709677</v>
      </c>
      <c r="BQ131">
        <v>13122.2677419355</v>
      </c>
      <c r="BR131">
        <v>37.875</v>
      </c>
      <c r="BS131">
        <v>40.806</v>
      </c>
      <c r="BT131">
        <v>39.4796774193548</v>
      </c>
      <c r="BU131">
        <v>38.375</v>
      </c>
      <c r="BV131">
        <v>37.663</v>
      </c>
      <c r="BW131">
        <v>1459.53709677419</v>
      </c>
      <c r="BX131">
        <v>40.4906451612903</v>
      </c>
      <c r="BY131">
        <v>0</v>
      </c>
      <c r="BZ131">
        <v>1557250799.4</v>
      </c>
      <c r="CA131">
        <v>2.17345384615385</v>
      </c>
      <c r="CB131">
        <v>-0.334550430628129</v>
      </c>
      <c r="CC131">
        <v>-65.8051283408064</v>
      </c>
      <c r="CD131">
        <v>18066.9846153846</v>
      </c>
      <c r="CE131">
        <v>15</v>
      </c>
      <c r="CF131">
        <v>0</v>
      </c>
      <c r="CG131" t="s">
        <v>250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-20.7545756097561</v>
      </c>
      <c r="CP131">
        <v>-2.25576585365848</v>
      </c>
      <c r="CQ131">
        <v>0.237820709041535</v>
      </c>
      <c r="CR131">
        <v>0</v>
      </c>
      <c r="CS131">
        <v>1.9692</v>
      </c>
      <c r="CT131">
        <v>0</v>
      </c>
      <c r="CU131">
        <v>0</v>
      </c>
      <c r="CV131">
        <v>0</v>
      </c>
      <c r="CW131">
        <v>0.789618170731707</v>
      </c>
      <c r="CX131">
        <v>0.0326464390243888</v>
      </c>
      <c r="CY131">
        <v>0.0104900474548496</v>
      </c>
      <c r="CZ131">
        <v>1</v>
      </c>
      <c r="DA131">
        <v>1</v>
      </c>
      <c r="DB131">
        <v>3</v>
      </c>
      <c r="DC131" t="s">
        <v>251</v>
      </c>
      <c r="DD131">
        <v>1.85562</v>
      </c>
      <c r="DE131">
        <v>1.85376</v>
      </c>
      <c r="DF131">
        <v>1.8548</v>
      </c>
      <c r="DG131">
        <v>1.85913</v>
      </c>
      <c r="DH131">
        <v>1.85349</v>
      </c>
      <c r="DI131">
        <v>1.85791</v>
      </c>
      <c r="DJ131">
        <v>1.85516</v>
      </c>
      <c r="DK131">
        <v>1.85378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0</v>
      </c>
      <c r="DZ131">
        <v>0</v>
      </c>
      <c r="EA131">
        <v>2</v>
      </c>
      <c r="EB131">
        <v>511.336</v>
      </c>
      <c r="EC131">
        <v>536.482</v>
      </c>
      <c r="ED131">
        <v>14.824</v>
      </c>
      <c r="EE131">
        <v>20.7492</v>
      </c>
      <c r="EF131">
        <v>30.0007</v>
      </c>
      <c r="EG131">
        <v>20.5357</v>
      </c>
      <c r="EH131">
        <v>20.5023</v>
      </c>
      <c r="EI131">
        <v>18.4973</v>
      </c>
      <c r="EJ131">
        <v>33.4791</v>
      </c>
      <c r="EK131">
        <v>32.8085</v>
      </c>
      <c r="EL131">
        <v>14.8221</v>
      </c>
      <c r="EM131">
        <v>376.67</v>
      </c>
      <c r="EN131">
        <v>13.0127</v>
      </c>
      <c r="EO131">
        <v>101.931</v>
      </c>
      <c r="EP131">
        <v>102.342</v>
      </c>
    </row>
    <row r="132" spans="1:146">
      <c r="A132">
        <v>116</v>
      </c>
      <c r="B132">
        <v>1557250777.1</v>
      </c>
      <c r="C132">
        <v>230</v>
      </c>
      <c r="D132" t="s">
        <v>485</v>
      </c>
      <c r="E132" t="s">
        <v>486</v>
      </c>
      <c r="H132">
        <v>1557250766.76129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-0.0420853070191104</v>
      </c>
      <c r="AF132">
        <v>0.0472444440043397</v>
      </c>
      <c r="AG132">
        <v>3.51486758297494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1557250766.76129</v>
      </c>
      <c r="AU132">
        <v>328.249225806452</v>
      </c>
      <c r="AV132">
        <v>349.101612903226</v>
      </c>
      <c r="AW132">
        <v>13.8358838709677</v>
      </c>
      <c r="AX132">
        <v>13.0469870967742</v>
      </c>
      <c r="AY132">
        <v>500.009612903226</v>
      </c>
      <c r="AZ132">
        <v>101.564709677419</v>
      </c>
      <c r="BA132">
        <v>0.199986612903226</v>
      </c>
      <c r="BB132">
        <v>20.0103483870968</v>
      </c>
      <c r="BC132">
        <v>20.7398064516129</v>
      </c>
      <c r="BD132">
        <v>999.9</v>
      </c>
      <c r="BE132">
        <v>0</v>
      </c>
      <c r="BF132">
        <v>0</v>
      </c>
      <c r="BG132">
        <v>9992.71935483871</v>
      </c>
      <c r="BH132">
        <v>0</v>
      </c>
      <c r="BI132">
        <v>956.917709677419</v>
      </c>
      <c r="BJ132">
        <v>1500.02258064516</v>
      </c>
      <c r="BK132">
        <v>0.973004580645161</v>
      </c>
      <c r="BL132">
        <v>0.0269954967741936</v>
      </c>
      <c r="BM132">
        <v>0</v>
      </c>
      <c r="BN132">
        <v>2.1854064516129</v>
      </c>
      <c r="BO132">
        <v>0</v>
      </c>
      <c r="BP132">
        <v>18069.5741935484</v>
      </c>
      <c r="BQ132">
        <v>13122.2225806452</v>
      </c>
      <c r="BR132">
        <v>37.875</v>
      </c>
      <c r="BS132">
        <v>40.804</v>
      </c>
      <c r="BT132">
        <v>39.4735806451613</v>
      </c>
      <c r="BU132">
        <v>38.3729677419355</v>
      </c>
      <c r="BV132">
        <v>37.657</v>
      </c>
      <c r="BW132">
        <v>1459.53193548387</v>
      </c>
      <c r="BX132">
        <v>40.4906451612903</v>
      </c>
      <c r="BY132">
        <v>0</v>
      </c>
      <c r="BZ132">
        <v>1557250801.2</v>
      </c>
      <c r="CA132">
        <v>2.17334230769231</v>
      </c>
      <c r="CB132">
        <v>-0.654191457950025</v>
      </c>
      <c r="CC132">
        <v>-40.4683762333314</v>
      </c>
      <c r="CD132">
        <v>18065.7423076923</v>
      </c>
      <c r="CE132">
        <v>15</v>
      </c>
      <c r="CF132">
        <v>0</v>
      </c>
      <c r="CG132" t="s">
        <v>250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-20.8335219512195</v>
      </c>
      <c r="CP132">
        <v>-2.30883344947734</v>
      </c>
      <c r="CQ132">
        <v>0.242243964421473</v>
      </c>
      <c r="CR132">
        <v>0</v>
      </c>
      <c r="CS132">
        <v>2.0362</v>
      </c>
      <c r="CT132">
        <v>0</v>
      </c>
      <c r="CU132">
        <v>0</v>
      </c>
      <c r="CV132">
        <v>0</v>
      </c>
      <c r="CW132">
        <v>0.789240292682927</v>
      </c>
      <c r="CX132">
        <v>-0.00997898257839246</v>
      </c>
      <c r="CY132">
        <v>0.0109369386657214</v>
      </c>
      <c r="CZ132">
        <v>1</v>
      </c>
      <c r="DA132">
        <v>1</v>
      </c>
      <c r="DB132">
        <v>3</v>
      </c>
      <c r="DC132" t="s">
        <v>251</v>
      </c>
      <c r="DD132">
        <v>1.85562</v>
      </c>
      <c r="DE132">
        <v>1.85377</v>
      </c>
      <c r="DF132">
        <v>1.8548</v>
      </c>
      <c r="DG132">
        <v>1.85913</v>
      </c>
      <c r="DH132">
        <v>1.85349</v>
      </c>
      <c r="DI132">
        <v>1.85791</v>
      </c>
      <c r="DJ132">
        <v>1.85515</v>
      </c>
      <c r="DK132">
        <v>1.85378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0</v>
      </c>
      <c r="DZ132">
        <v>0</v>
      </c>
      <c r="EA132">
        <v>2</v>
      </c>
      <c r="EB132">
        <v>511.473</v>
      </c>
      <c r="EC132">
        <v>536.371</v>
      </c>
      <c r="ED132">
        <v>14.8204</v>
      </c>
      <c r="EE132">
        <v>20.7533</v>
      </c>
      <c r="EF132">
        <v>30.0008</v>
      </c>
      <c r="EG132">
        <v>20.54</v>
      </c>
      <c r="EH132">
        <v>20.5062</v>
      </c>
      <c r="EI132">
        <v>18.6107</v>
      </c>
      <c r="EJ132">
        <v>33.4791</v>
      </c>
      <c r="EK132">
        <v>32.8085</v>
      </c>
      <c r="EL132">
        <v>14.8221</v>
      </c>
      <c r="EM132">
        <v>376.67</v>
      </c>
      <c r="EN132">
        <v>13.0127</v>
      </c>
      <c r="EO132">
        <v>101.93</v>
      </c>
      <c r="EP132">
        <v>102.341</v>
      </c>
    </row>
    <row r="133" spans="1:146">
      <c r="A133">
        <v>117</v>
      </c>
      <c r="B133">
        <v>1557250779.1</v>
      </c>
      <c r="C133">
        <v>232</v>
      </c>
      <c r="D133" t="s">
        <v>487</v>
      </c>
      <c r="E133" t="s">
        <v>488</v>
      </c>
      <c r="H133">
        <v>1557250768.76129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-0.0420944466785899</v>
      </c>
      <c r="AF133">
        <v>0.0472547040727836</v>
      </c>
      <c r="AG133">
        <v>3.51546995196355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1557250768.76129</v>
      </c>
      <c r="AU133">
        <v>331.519935483871</v>
      </c>
      <c r="AV133">
        <v>352.438096774194</v>
      </c>
      <c r="AW133">
        <v>13.8314161290323</v>
      </c>
      <c r="AX133">
        <v>13.0435096774194</v>
      </c>
      <c r="AY133">
        <v>500.015709677419</v>
      </c>
      <c r="AZ133">
        <v>101.564838709677</v>
      </c>
      <c r="BA133">
        <v>0.19997035483871</v>
      </c>
      <c r="BB133">
        <v>20.0094032258065</v>
      </c>
      <c r="BC133">
        <v>20.7411419354839</v>
      </c>
      <c r="BD133">
        <v>999.9</v>
      </c>
      <c r="BE133">
        <v>0</v>
      </c>
      <c r="BF133">
        <v>0</v>
      </c>
      <c r="BG133">
        <v>9994.87677419355</v>
      </c>
      <c r="BH133">
        <v>0</v>
      </c>
      <c r="BI133">
        <v>956.907193548387</v>
      </c>
      <c r="BJ133">
        <v>1500.01709677419</v>
      </c>
      <c r="BK133">
        <v>0.973004451612903</v>
      </c>
      <c r="BL133">
        <v>0.0269956419354839</v>
      </c>
      <c r="BM133">
        <v>0</v>
      </c>
      <c r="BN133">
        <v>2.16046774193548</v>
      </c>
      <c r="BO133">
        <v>0</v>
      </c>
      <c r="BP133">
        <v>18067.7483870968</v>
      </c>
      <c r="BQ133">
        <v>13122.1709677419</v>
      </c>
      <c r="BR133">
        <v>37.8689032258065</v>
      </c>
      <c r="BS133">
        <v>40.798</v>
      </c>
      <c r="BT133">
        <v>39.4674838709677</v>
      </c>
      <c r="BU133">
        <v>38.3668709677419</v>
      </c>
      <c r="BV133">
        <v>37.651</v>
      </c>
      <c r="BW133">
        <v>1459.5264516129</v>
      </c>
      <c r="BX133">
        <v>40.4906451612903</v>
      </c>
      <c r="BY133">
        <v>0</v>
      </c>
      <c r="BZ133">
        <v>1557250803.6</v>
      </c>
      <c r="CA133">
        <v>2.16975384615385</v>
      </c>
      <c r="CB133">
        <v>-0.229565824652147</v>
      </c>
      <c r="CC133">
        <v>-37.5179489870894</v>
      </c>
      <c r="CD133">
        <v>18063.8384615385</v>
      </c>
      <c r="CE133">
        <v>15</v>
      </c>
      <c r="CF133">
        <v>0</v>
      </c>
      <c r="CG133" t="s">
        <v>250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-20.8908170731707</v>
      </c>
      <c r="CP133">
        <v>-2.25680278745572</v>
      </c>
      <c r="CQ133">
        <v>0.238932943856067</v>
      </c>
      <c r="CR133">
        <v>0</v>
      </c>
      <c r="CS133">
        <v>2.0256</v>
      </c>
      <c r="CT133">
        <v>0</v>
      </c>
      <c r="CU133">
        <v>0</v>
      </c>
      <c r="CV133">
        <v>0</v>
      </c>
      <c r="CW133">
        <v>0.788417756097561</v>
      </c>
      <c r="CX133">
        <v>-0.0630798188152546</v>
      </c>
      <c r="CY133">
        <v>0.0120527873950092</v>
      </c>
      <c r="CZ133">
        <v>1</v>
      </c>
      <c r="DA133">
        <v>1</v>
      </c>
      <c r="DB133">
        <v>3</v>
      </c>
      <c r="DC133" t="s">
        <v>251</v>
      </c>
      <c r="DD133">
        <v>1.85562</v>
      </c>
      <c r="DE133">
        <v>1.85378</v>
      </c>
      <c r="DF133">
        <v>1.85481</v>
      </c>
      <c r="DG133">
        <v>1.85914</v>
      </c>
      <c r="DH133">
        <v>1.85349</v>
      </c>
      <c r="DI133">
        <v>1.85791</v>
      </c>
      <c r="DJ133">
        <v>1.85515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0</v>
      </c>
      <c r="DZ133">
        <v>0</v>
      </c>
      <c r="EA133">
        <v>2</v>
      </c>
      <c r="EB133">
        <v>511.271</v>
      </c>
      <c r="EC133">
        <v>536.697</v>
      </c>
      <c r="ED133">
        <v>14.8172</v>
      </c>
      <c r="EE133">
        <v>20.7577</v>
      </c>
      <c r="EF133">
        <v>30.0008</v>
      </c>
      <c r="EG133">
        <v>20.5444</v>
      </c>
      <c r="EH133">
        <v>20.5106</v>
      </c>
      <c r="EI133">
        <v>18.739</v>
      </c>
      <c r="EJ133">
        <v>33.4791</v>
      </c>
      <c r="EK133">
        <v>32.8085</v>
      </c>
      <c r="EL133">
        <v>14.8185</v>
      </c>
      <c r="EM133">
        <v>381.67</v>
      </c>
      <c r="EN133">
        <v>13.0127</v>
      </c>
      <c r="EO133">
        <v>101.931</v>
      </c>
      <c r="EP133">
        <v>102.341</v>
      </c>
    </row>
    <row r="134" spans="1:146">
      <c r="A134">
        <v>118</v>
      </c>
      <c r="B134">
        <v>1557250781.1</v>
      </c>
      <c r="C134">
        <v>234</v>
      </c>
      <c r="D134" t="s">
        <v>489</v>
      </c>
      <c r="E134" t="s">
        <v>490</v>
      </c>
      <c r="H134">
        <v>1557250770.76129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-0.0421085900228413</v>
      </c>
      <c r="AF134">
        <v>0.0472705812157308</v>
      </c>
      <c r="AG134">
        <v>3.51640200830436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1557250770.76129</v>
      </c>
      <c r="AU134">
        <v>334.788516129032</v>
      </c>
      <c r="AV134">
        <v>355.800419354839</v>
      </c>
      <c r="AW134">
        <v>13.8268774193548</v>
      </c>
      <c r="AX134">
        <v>13.0407903225806</v>
      </c>
      <c r="AY134">
        <v>500.011258064516</v>
      </c>
      <c r="AZ134">
        <v>101.564967741935</v>
      </c>
      <c r="BA134">
        <v>0.199955225806452</v>
      </c>
      <c r="BB134">
        <v>20.008135483871</v>
      </c>
      <c r="BC134">
        <v>20.7415096774194</v>
      </c>
      <c r="BD134">
        <v>999.9</v>
      </c>
      <c r="BE134">
        <v>0</v>
      </c>
      <c r="BF134">
        <v>0</v>
      </c>
      <c r="BG134">
        <v>9998.22225806452</v>
      </c>
      <c r="BH134">
        <v>0</v>
      </c>
      <c r="BI134">
        <v>956.919193548387</v>
      </c>
      <c r="BJ134">
        <v>1500.02</v>
      </c>
      <c r="BK134">
        <v>0.973004322580646</v>
      </c>
      <c r="BL134">
        <v>0.0269957870967742</v>
      </c>
      <c r="BM134">
        <v>0</v>
      </c>
      <c r="BN134">
        <v>2.16645161290323</v>
      </c>
      <c r="BO134">
        <v>0</v>
      </c>
      <c r="BP134">
        <v>18066.8612903226</v>
      </c>
      <c r="BQ134">
        <v>13122.1935483871</v>
      </c>
      <c r="BR134">
        <v>37.8628064516129</v>
      </c>
      <c r="BS134">
        <v>40.792</v>
      </c>
      <c r="BT134">
        <v>39.4613870967742</v>
      </c>
      <c r="BU134">
        <v>38.3607741935484</v>
      </c>
      <c r="BV134">
        <v>37.645</v>
      </c>
      <c r="BW134">
        <v>1459.52903225806</v>
      </c>
      <c r="BX134">
        <v>40.4909677419355</v>
      </c>
      <c r="BY134">
        <v>0</v>
      </c>
      <c r="BZ134">
        <v>1557250805.4</v>
      </c>
      <c r="CA134">
        <v>2.16443846153846</v>
      </c>
      <c r="CB134">
        <v>0.326256392005163</v>
      </c>
      <c r="CC134">
        <v>-3.66837613509564</v>
      </c>
      <c r="CD134">
        <v>18063.7884615385</v>
      </c>
      <c r="CE134">
        <v>15</v>
      </c>
      <c r="CF134">
        <v>0</v>
      </c>
      <c r="CG134" t="s">
        <v>250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-20.9826512195122</v>
      </c>
      <c r="CP134">
        <v>-2.29826341463421</v>
      </c>
      <c r="CQ134">
        <v>0.243089462726702</v>
      </c>
      <c r="CR134">
        <v>0</v>
      </c>
      <c r="CS134">
        <v>2.1005</v>
      </c>
      <c r="CT134">
        <v>0</v>
      </c>
      <c r="CU134">
        <v>0</v>
      </c>
      <c r="CV134">
        <v>0</v>
      </c>
      <c r="CW134">
        <v>0.786966707317073</v>
      </c>
      <c r="CX134">
        <v>-0.121158815331007</v>
      </c>
      <c r="CY134">
        <v>0.0139388032856586</v>
      </c>
      <c r="CZ134">
        <v>0</v>
      </c>
      <c r="DA134">
        <v>0</v>
      </c>
      <c r="DB134">
        <v>3</v>
      </c>
      <c r="DC134" t="s">
        <v>272</v>
      </c>
      <c r="DD134">
        <v>1.85562</v>
      </c>
      <c r="DE134">
        <v>1.85378</v>
      </c>
      <c r="DF134">
        <v>1.85481</v>
      </c>
      <c r="DG134">
        <v>1.85916</v>
      </c>
      <c r="DH134">
        <v>1.85351</v>
      </c>
      <c r="DI134">
        <v>1.85791</v>
      </c>
      <c r="DJ134">
        <v>1.85515</v>
      </c>
      <c r="DK134">
        <v>1.85378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0</v>
      </c>
      <c r="DZ134">
        <v>0</v>
      </c>
      <c r="EA134">
        <v>2</v>
      </c>
      <c r="EB134">
        <v>511.314</v>
      </c>
      <c r="EC134">
        <v>536.642</v>
      </c>
      <c r="ED134">
        <v>14.8157</v>
      </c>
      <c r="EE134">
        <v>20.7617</v>
      </c>
      <c r="EF134">
        <v>30.0008</v>
      </c>
      <c r="EG134">
        <v>20.5486</v>
      </c>
      <c r="EH134">
        <v>20.5149</v>
      </c>
      <c r="EI134">
        <v>18.8895</v>
      </c>
      <c r="EJ134">
        <v>33.4791</v>
      </c>
      <c r="EK134">
        <v>32.8085</v>
      </c>
      <c r="EL134">
        <v>14.8185</v>
      </c>
      <c r="EM134">
        <v>386.67</v>
      </c>
      <c r="EN134">
        <v>13.0127</v>
      </c>
      <c r="EO134">
        <v>101.931</v>
      </c>
      <c r="EP134">
        <v>102.34</v>
      </c>
    </row>
    <row r="135" spans="1:146">
      <c r="A135">
        <v>119</v>
      </c>
      <c r="B135">
        <v>1557250783.1</v>
      </c>
      <c r="C135">
        <v>236</v>
      </c>
      <c r="D135" t="s">
        <v>491</v>
      </c>
      <c r="E135" t="s">
        <v>492</v>
      </c>
      <c r="H135">
        <v>1557250772.76129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-0.0421036023160656</v>
      </c>
      <c r="AF135">
        <v>0.047264982077928</v>
      </c>
      <c r="AG135">
        <v>3.51607332757759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1557250772.76129</v>
      </c>
      <c r="AU135">
        <v>338.060516129032</v>
      </c>
      <c r="AV135">
        <v>359.137161290323</v>
      </c>
      <c r="AW135">
        <v>13.8223451612903</v>
      </c>
      <c r="AX135">
        <v>13.0396870967742</v>
      </c>
      <c r="AY135">
        <v>500.010774193548</v>
      </c>
      <c r="AZ135">
        <v>101.565225806452</v>
      </c>
      <c r="BA135">
        <v>0.199984516129032</v>
      </c>
      <c r="BB135">
        <v>20.0071161290323</v>
      </c>
      <c r="BC135">
        <v>20.7410322580645</v>
      </c>
      <c r="BD135">
        <v>999.9</v>
      </c>
      <c r="BE135">
        <v>0</v>
      </c>
      <c r="BF135">
        <v>0</v>
      </c>
      <c r="BG135">
        <v>9997.01258064516</v>
      </c>
      <c r="BH135">
        <v>0</v>
      </c>
      <c r="BI135">
        <v>957.008967741935</v>
      </c>
      <c r="BJ135">
        <v>1500.03096774194</v>
      </c>
      <c r="BK135">
        <v>0.973004322580646</v>
      </c>
      <c r="BL135">
        <v>0.0269957870967742</v>
      </c>
      <c r="BM135">
        <v>0</v>
      </c>
      <c r="BN135">
        <v>2.16714516129032</v>
      </c>
      <c r="BO135">
        <v>0</v>
      </c>
      <c r="BP135">
        <v>18065.9064516129</v>
      </c>
      <c r="BQ135">
        <v>13122.2903225806</v>
      </c>
      <c r="BR135">
        <v>37.8567096774194</v>
      </c>
      <c r="BS135">
        <v>40.786</v>
      </c>
      <c r="BT135">
        <v>39.4552903225806</v>
      </c>
      <c r="BU135">
        <v>38.3546774193548</v>
      </c>
      <c r="BV135">
        <v>37.639</v>
      </c>
      <c r="BW135">
        <v>1459.53967741935</v>
      </c>
      <c r="BX135">
        <v>40.4912903225806</v>
      </c>
      <c r="BY135">
        <v>0</v>
      </c>
      <c r="BZ135">
        <v>1557250807.2</v>
      </c>
      <c r="CA135">
        <v>2.16934615384615</v>
      </c>
      <c r="CB135">
        <v>0.137141865408704</v>
      </c>
      <c r="CC135">
        <v>15.8188033350175</v>
      </c>
      <c r="CD135">
        <v>18063.6730769231</v>
      </c>
      <c r="CE135">
        <v>15</v>
      </c>
      <c r="CF135">
        <v>0</v>
      </c>
      <c r="CG135" t="s">
        <v>250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-21.0586585365854</v>
      </c>
      <c r="CP135">
        <v>-2.37267177700372</v>
      </c>
      <c r="CQ135">
        <v>0.249618660355868</v>
      </c>
      <c r="CR135">
        <v>0</v>
      </c>
      <c r="CS135">
        <v>2.109</v>
      </c>
      <c r="CT135">
        <v>0</v>
      </c>
      <c r="CU135">
        <v>0</v>
      </c>
      <c r="CV135">
        <v>0</v>
      </c>
      <c r="CW135">
        <v>0.78407643902439</v>
      </c>
      <c r="CX135">
        <v>-0.160292278745664</v>
      </c>
      <c r="CY135">
        <v>0.0160642928655659</v>
      </c>
      <c r="CZ135">
        <v>0</v>
      </c>
      <c r="DA135">
        <v>0</v>
      </c>
      <c r="DB135">
        <v>3</v>
      </c>
      <c r="DC135" t="s">
        <v>272</v>
      </c>
      <c r="DD135">
        <v>1.85562</v>
      </c>
      <c r="DE135">
        <v>1.85378</v>
      </c>
      <c r="DF135">
        <v>1.85482</v>
      </c>
      <c r="DG135">
        <v>1.85915</v>
      </c>
      <c r="DH135">
        <v>1.85351</v>
      </c>
      <c r="DI135">
        <v>1.85791</v>
      </c>
      <c r="DJ135">
        <v>1.85515</v>
      </c>
      <c r="DK135">
        <v>1.85378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0</v>
      </c>
      <c r="DZ135">
        <v>0</v>
      </c>
      <c r="EA135">
        <v>2</v>
      </c>
      <c r="EB135">
        <v>511.571</v>
      </c>
      <c r="EC135">
        <v>536.497</v>
      </c>
      <c r="ED135">
        <v>14.8143</v>
      </c>
      <c r="EE135">
        <v>20.7661</v>
      </c>
      <c r="EF135">
        <v>30.0008</v>
      </c>
      <c r="EG135">
        <v>20.5527</v>
      </c>
      <c r="EH135">
        <v>20.5188</v>
      </c>
      <c r="EI135">
        <v>19.004</v>
      </c>
      <c r="EJ135">
        <v>33.4791</v>
      </c>
      <c r="EK135">
        <v>32.8085</v>
      </c>
      <c r="EL135">
        <v>14.8134</v>
      </c>
      <c r="EM135">
        <v>386.67</v>
      </c>
      <c r="EN135">
        <v>13.0127</v>
      </c>
      <c r="EO135">
        <v>101.93</v>
      </c>
      <c r="EP135">
        <v>102.339</v>
      </c>
    </row>
    <row r="136" spans="1:146">
      <c r="A136">
        <v>120</v>
      </c>
      <c r="B136">
        <v>1557250785.1</v>
      </c>
      <c r="C136">
        <v>238</v>
      </c>
      <c r="D136" t="s">
        <v>493</v>
      </c>
      <c r="E136" t="s">
        <v>494</v>
      </c>
      <c r="H136">
        <v>1557250774.76129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-0.0420840283214204</v>
      </c>
      <c r="AF136">
        <v>0.0472430085541626</v>
      </c>
      <c r="AG136">
        <v>3.51478330394988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1557250774.76129</v>
      </c>
      <c r="AU136">
        <v>341.332967741935</v>
      </c>
      <c r="AV136">
        <v>362.470258064516</v>
      </c>
      <c r="AW136">
        <v>13.8181612903226</v>
      </c>
      <c r="AX136">
        <v>13.0400903225806</v>
      </c>
      <c r="AY136">
        <v>500.018967741935</v>
      </c>
      <c r="AZ136">
        <v>101.565548387097</v>
      </c>
      <c r="BA136">
        <v>0.200014290322581</v>
      </c>
      <c r="BB136">
        <v>20.0065193548387</v>
      </c>
      <c r="BC136">
        <v>20.7419516129032</v>
      </c>
      <c r="BD136">
        <v>999.9</v>
      </c>
      <c r="BE136">
        <v>0</v>
      </c>
      <c r="BF136">
        <v>0</v>
      </c>
      <c r="BG136">
        <v>9992.33322580645</v>
      </c>
      <c r="BH136">
        <v>0</v>
      </c>
      <c r="BI136">
        <v>957.199419354839</v>
      </c>
      <c r="BJ136">
        <v>1500.02612903226</v>
      </c>
      <c r="BK136">
        <v>0.973004193548387</v>
      </c>
      <c r="BL136">
        <v>0.0269959322580645</v>
      </c>
      <c r="BM136">
        <v>0</v>
      </c>
      <c r="BN136">
        <v>2.15916451612903</v>
      </c>
      <c r="BO136">
        <v>0</v>
      </c>
      <c r="BP136">
        <v>18064.8290322581</v>
      </c>
      <c r="BQ136">
        <v>13122.2483870968</v>
      </c>
      <c r="BR136">
        <v>37.8506129032258</v>
      </c>
      <c r="BS136">
        <v>40.78</v>
      </c>
      <c r="BT136">
        <v>39.4471935483871</v>
      </c>
      <c r="BU136">
        <v>38.3485806451613</v>
      </c>
      <c r="BV136">
        <v>37.633</v>
      </c>
      <c r="BW136">
        <v>1459.53483870968</v>
      </c>
      <c r="BX136">
        <v>40.4912903225806</v>
      </c>
      <c r="BY136">
        <v>0</v>
      </c>
      <c r="BZ136">
        <v>1557250809.6</v>
      </c>
      <c r="CA136">
        <v>2.16216923076923</v>
      </c>
      <c r="CB136">
        <v>-0.210817107319744</v>
      </c>
      <c r="CC136">
        <v>-0.745299057343321</v>
      </c>
      <c r="CD136">
        <v>18063.2923076923</v>
      </c>
      <c r="CE136">
        <v>15</v>
      </c>
      <c r="CF136">
        <v>0</v>
      </c>
      <c r="CG136" t="s">
        <v>250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-21.112456097561</v>
      </c>
      <c r="CP136">
        <v>-2.14236167247394</v>
      </c>
      <c r="CQ136">
        <v>0.234899024542701</v>
      </c>
      <c r="CR136">
        <v>0</v>
      </c>
      <c r="CS136">
        <v>2.0722</v>
      </c>
      <c r="CT136">
        <v>0</v>
      </c>
      <c r="CU136">
        <v>0</v>
      </c>
      <c r="CV136">
        <v>0</v>
      </c>
      <c r="CW136">
        <v>0.779643073170732</v>
      </c>
      <c r="CX136">
        <v>-0.167004689895479</v>
      </c>
      <c r="CY136">
        <v>0.0165580966936601</v>
      </c>
      <c r="CZ136">
        <v>0</v>
      </c>
      <c r="DA136">
        <v>0</v>
      </c>
      <c r="DB136">
        <v>3</v>
      </c>
      <c r="DC136" t="s">
        <v>272</v>
      </c>
      <c r="DD136">
        <v>1.85562</v>
      </c>
      <c r="DE136">
        <v>1.85378</v>
      </c>
      <c r="DF136">
        <v>1.85481</v>
      </c>
      <c r="DG136">
        <v>1.85915</v>
      </c>
      <c r="DH136">
        <v>1.85349</v>
      </c>
      <c r="DI136">
        <v>1.85791</v>
      </c>
      <c r="DJ136">
        <v>1.85514</v>
      </c>
      <c r="DK136">
        <v>1.85378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0</v>
      </c>
      <c r="DZ136">
        <v>0</v>
      </c>
      <c r="EA136">
        <v>2</v>
      </c>
      <c r="EB136">
        <v>511.369</v>
      </c>
      <c r="EC136">
        <v>536.823</v>
      </c>
      <c r="ED136">
        <v>14.8135</v>
      </c>
      <c r="EE136">
        <v>20.7703</v>
      </c>
      <c r="EF136">
        <v>30.0008</v>
      </c>
      <c r="EG136">
        <v>20.557</v>
      </c>
      <c r="EH136">
        <v>20.5232</v>
      </c>
      <c r="EI136">
        <v>19.1314</v>
      </c>
      <c r="EJ136">
        <v>33.4791</v>
      </c>
      <c r="EK136">
        <v>32.437</v>
      </c>
      <c r="EL136">
        <v>14.8134</v>
      </c>
      <c r="EM136">
        <v>391.67</v>
      </c>
      <c r="EN136">
        <v>13.0127</v>
      </c>
      <c r="EO136">
        <v>101.929</v>
      </c>
      <c r="EP136">
        <v>102.339</v>
      </c>
    </row>
    <row r="137" spans="1:146">
      <c r="A137">
        <v>121</v>
      </c>
      <c r="B137">
        <v>1557250787.1</v>
      </c>
      <c r="C137">
        <v>240</v>
      </c>
      <c r="D137" t="s">
        <v>495</v>
      </c>
      <c r="E137" t="s">
        <v>496</v>
      </c>
      <c r="H137">
        <v>1557250776.76129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-0.0420641027775804</v>
      </c>
      <c r="AF137">
        <v>0.0472206403856287</v>
      </c>
      <c r="AG137">
        <v>3.51346989328054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1557250776.76129</v>
      </c>
      <c r="AU137">
        <v>344.608322580645</v>
      </c>
      <c r="AV137">
        <v>365.833032258065</v>
      </c>
      <c r="AW137">
        <v>13.8145741935484</v>
      </c>
      <c r="AX137">
        <v>13.0412903225806</v>
      </c>
      <c r="AY137">
        <v>500.016387096774</v>
      </c>
      <c r="AZ137">
        <v>101.565806451613</v>
      </c>
      <c r="BA137">
        <v>0.200015967741935</v>
      </c>
      <c r="BB137">
        <v>20.0060903225806</v>
      </c>
      <c r="BC137">
        <v>20.7436193548387</v>
      </c>
      <c r="BD137">
        <v>999.9</v>
      </c>
      <c r="BE137">
        <v>0</v>
      </c>
      <c r="BF137">
        <v>0</v>
      </c>
      <c r="BG137">
        <v>9987.57677419355</v>
      </c>
      <c r="BH137">
        <v>0</v>
      </c>
      <c r="BI137">
        <v>957.343290322581</v>
      </c>
      <c r="BJ137">
        <v>1500.02935483871</v>
      </c>
      <c r="BK137">
        <v>0.973004064516129</v>
      </c>
      <c r="BL137">
        <v>0.0269960774193548</v>
      </c>
      <c r="BM137">
        <v>0</v>
      </c>
      <c r="BN137">
        <v>2.15694516129032</v>
      </c>
      <c r="BO137">
        <v>0</v>
      </c>
      <c r="BP137">
        <v>18064.2451612903</v>
      </c>
      <c r="BQ137">
        <v>13122.2741935484</v>
      </c>
      <c r="BR137">
        <v>37.8445161290322</v>
      </c>
      <c r="BS137">
        <v>40.774</v>
      </c>
      <c r="BT137">
        <v>39.4410967741935</v>
      </c>
      <c r="BU137">
        <v>38.3424838709677</v>
      </c>
      <c r="BV137">
        <v>37.627</v>
      </c>
      <c r="BW137">
        <v>1459.53774193548</v>
      </c>
      <c r="BX137">
        <v>40.4916129032258</v>
      </c>
      <c r="BY137">
        <v>0</v>
      </c>
      <c r="BZ137">
        <v>1557250811.4</v>
      </c>
      <c r="CA137">
        <v>2.14556538461538</v>
      </c>
      <c r="CB137">
        <v>-0.0668410417540835</v>
      </c>
      <c r="CC137">
        <v>6.80683775592831</v>
      </c>
      <c r="CD137">
        <v>18063.7807692308</v>
      </c>
      <c r="CE137">
        <v>15</v>
      </c>
      <c r="CF137">
        <v>0</v>
      </c>
      <c r="CG137" t="s">
        <v>250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-21.1990097560976</v>
      </c>
      <c r="CP137">
        <v>-1.99409477351919</v>
      </c>
      <c r="CQ137">
        <v>0.218195131738943</v>
      </c>
      <c r="CR137">
        <v>0</v>
      </c>
      <c r="CS137">
        <v>1.809</v>
      </c>
      <c r="CT137">
        <v>0</v>
      </c>
      <c r="CU137">
        <v>0</v>
      </c>
      <c r="CV137">
        <v>0</v>
      </c>
      <c r="CW137">
        <v>0.774831073170732</v>
      </c>
      <c r="CX137">
        <v>-0.155179400696859</v>
      </c>
      <c r="CY137">
        <v>0.0155217699524913</v>
      </c>
      <c r="CZ137">
        <v>0</v>
      </c>
      <c r="DA137">
        <v>0</v>
      </c>
      <c r="DB137">
        <v>3</v>
      </c>
      <c r="DC137" t="s">
        <v>272</v>
      </c>
      <c r="DD137">
        <v>1.85562</v>
      </c>
      <c r="DE137">
        <v>1.85378</v>
      </c>
      <c r="DF137">
        <v>1.85477</v>
      </c>
      <c r="DG137">
        <v>1.85914</v>
      </c>
      <c r="DH137">
        <v>1.85349</v>
      </c>
      <c r="DI137">
        <v>1.85791</v>
      </c>
      <c r="DJ137">
        <v>1.85513</v>
      </c>
      <c r="DK137">
        <v>1.85378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0</v>
      </c>
      <c r="DZ137">
        <v>0</v>
      </c>
      <c r="EA137">
        <v>2</v>
      </c>
      <c r="EB137">
        <v>511.409</v>
      </c>
      <c r="EC137">
        <v>536.712</v>
      </c>
      <c r="ED137">
        <v>14.8122</v>
      </c>
      <c r="EE137">
        <v>20.7744</v>
      </c>
      <c r="EF137">
        <v>30.0007</v>
      </c>
      <c r="EG137">
        <v>20.561</v>
      </c>
      <c r="EH137">
        <v>20.5271</v>
      </c>
      <c r="EI137">
        <v>19.2806</v>
      </c>
      <c r="EJ137">
        <v>33.4791</v>
      </c>
      <c r="EK137">
        <v>32.437</v>
      </c>
      <c r="EL137">
        <v>14.8134</v>
      </c>
      <c r="EM137">
        <v>396.67</v>
      </c>
      <c r="EN137">
        <v>13.0127</v>
      </c>
      <c r="EO137">
        <v>101.927</v>
      </c>
      <c r="EP137">
        <v>102.338</v>
      </c>
    </row>
    <row r="138" spans="1:146">
      <c r="A138">
        <v>122</v>
      </c>
      <c r="B138">
        <v>1557250789.1</v>
      </c>
      <c r="C138">
        <v>242</v>
      </c>
      <c r="D138" t="s">
        <v>497</v>
      </c>
      <c r="E138" t="s">
        <v>498</v>
      </c>
      <c r="H138">
        <v>1557250778.76129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-0.0420774842664721</v>
      </c>
      <c r="AF138">
        <v>0.0472356622791925</v>
      </c>
      <c r="AG138">
        <v>3.51435197078704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1557250778.76129</v>
      </c>
      <c r="AU138">
        <v>347.889161290323</v>
      </c>
      <c r="AV138">
        <v>369.174290322581</v>
      </c>
      <c r="AW138">
        <v>13.8115322580645</v>
      </c>
      <c r="AX138">
        <v>13.0427096774194</v>
      </c>
      <c r="AY138">
        <v>500.002709677419</v>
      </c>
      <c r="AZ138">
        <v>101.565903225806</v>
      </c>
      <c r="BA138">
        <v>0.199968548387097</v>
      </c>
      <c r="BB138">
        <v>20.0054322580645</v>
      </c>
      <c r="BC138">
        <v>20.7441806451613</v>
      </c>
      <c r="BD138">
        <v>999.9</v>
      </c>
      <c r="BE138">
        <v>0</v>
      </c>
      <c r="BF138">
        <v>0</v>
      </c>
      <c r="BG138">
        <v>9990.74451612903</v>
      </c>
      <c r="BH138">
        <v>0</v>
      </c>
      <c r="BI138">
        <v>957.47464516129</v>
      </c>
      <c r="BJ138">
        <v>1500.04</v>
      </c>
      <c r="BK138">
        <v>0.973004193548387</v>
      </c>
      <c r="BL138">
        <v>0.0269959322580645</v>
      </c>
      <c r="BM138">
        <v>0</v>
      </c>
      <c r="BN138">
        <v>2.17351612903226</v>
      </c>
      <c r="BO138">
        <v>0</v>
      </c>
      <c r="BP138">
        <v>18064.5129032258</v>
      </c>
      <c r="BQ138">
        <v>13122.3677419355</v>
      </c>
      <c r="BR138">
        <v>37.8384193548387</v>
      </c>
      <c r="BS138">
        <v>40.768</v>
      </c>
      <c r="BT138">
        <v>39.435</v>
      </c>
      <c r="BU138">
        <v>38.3363870967742</v>
      </c>
      <c r="BV138">
        <v>37.627</v>
      </c>
      <c r="BW138">
        <v>1459.54838709677</v>
      </c>
      <c r="BX138">
        <v>40.4916129032258</v>
      </c>
      <c r="BY138">
        <v>0</v>
      </c>
      <c r="BZ138">
        <v>1557250813.2</v>
      </c>
      <c r="CA138">
        <v>2.14720384615385</v>
      </c>
      <c r="CB138">
        <v>0.625459814120341</v>
      </c>
      <c r="CC138">
        <v>19.1658119083263</v>
      </c>
      <c r="CD138">
        <v>18064.0692307692</v>
      </c>
      <c r="CE138">
        <v>15</v>
      </c>
      <c r="CF138">
        <v>0</v>
      </c>
      <c r="CG138" t="s">
        <v>250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-21.2681853658537</v>
      </c>
      <c r="CP138">
        <v>-2.06787595818809</v>
      </c>
      <c r="CQ138">
        <v>0.224026811941715</v>
      </c>
      <c r="CR138">
        <v>0</v>
      </c>
      <c r="CS138">
        <v>2.3514</v>
      </c>
      <c r="CT138">
        <v>0</v>
      </c>
      <c r="CU138">
        <v>0</v>
      </c>
      <c r="CV138">
        <v>0</v>
      </c>
      <c r="CW138">
        <v>0.770196487804878</v>
      </c>
      <c r="CX138">
        <v>-0.136309066202087</v>
      </c>
      <c r="CY138">
        <v>0.0137847768422748</v>
      </c>
      <c r="CZ138">
        <v>0</v>
      </c>
      <c r="DA138">
        <v>0</v>
      </c>
      <c r="DB138">
        <v>3</v>
      </c>
      <c r="DC138" t="s">
        <v>272</v>
      </c>
      <c r="DD138">
        <v>1.85562</v>
      </c>
      <c r="DE138">
        <v>1.85378</v>
      </c>
      <c r="DF138">
        <v>1.85476</v>
      </c>
      <c r="DG138">
        <v>1.85913</v>
      </c>
      <c r="DH138">
        <v>1.85349</v>
      </c>
      <c r="DI138">
        <v>1.85791</v>
      </c>
      <c r="DJ138">
        <v>1.85514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0</v>
      </c>
      <c r="DZ138">
        <v>0</v>
      </c>
      <c r="EA138">
        <v>2</v>
      </c>
      <c r="EB138">
        <v>511.376</v>
      </c>
      <c r="EC138">
        <v>536.433</v>
      </c>
      <c r="ED138">
        <v>14.8108</v>
      </c>
      <c r="EE138">
        <v>20.7789</v>
      </c>
      <c r="EF138">
        <v>30.0009</v>
      </c>
      <c r="EG138">
        <v>20.5654</v>
      </c>
      <c r="EH138">
        <v>20.5315</v>
      </c>
      <c r="EI138">
        <v>19.3907</v>
      </c>
      <c r="EJ138">
        <v>33.4791</v>
      </c>
      <c r="EK138">
        <v>32.437</v>
      </c>
      <c r="EL138">
        <v>14.8091</v>
      </c>
      <c r="EM138">
        <v>396.67</v>
      </c>
      <c r="EN138">
        <v>13.0127</v>
      </c>
      <c r="EO138">
        <v>101.925</v>
      </c>
      <c r="EP138">
        <v>102.338</v>
      </c>
    </row>
    <row r="139" spans="1:146">
      <c r="A139">
        <v>123</v>
      </c>
      <c r="B139">
        <v>1557250791.1</v>
      </c>
      <c r="C139">
        <v>244</v>
      </c>
      <c r="D139" t="s">
        <v>499</v>
      </c>
      <c r="E139" t="s">
        <v>500</v>
      </c>
      <c r="H139">
        <v>1557250780.76129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-0.0420766618718785</v>
      </c>
      <c r="AF139">
        <v>0.0472347390692155</v>
      </c>
      <c r="AG139">
        <v>3.51429776325746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1557250780.76129</v>
      </c>
      <c r="AU139">
        <v>351.167419354839</v>
      </c>
      <c r="AV139">
        <v>372.513032258065</v>
      </c>
      <c r="AW139">
        <v>13.8090483870968</v>
      </c>
      <c r="AX139">
        <v>13.0440709677419</v>
      </c>
      <c r="AY139">
        <v>500.010774193548</v>
      </c>
      <c r="AZ139">
        <v>101.565967741935</v>
      </c>
      <c r="BA139">
        <v>0.199996387096774</v>
      </c>
      <c r="BB139">
        <v>20.0048967741935</v>
      </c>
      <c r="BC139">
        <v>20.7444741935484</v>
      </c>
      <c r="BD139">
        <v>999.9</v>
      </c>
      <c r="BE139">
        <v>0</v>
      </c>
      <c r="BF139">
        <v>0</v>
      </c>
      <c r="BG139">
        <v>9990.54290322581</v>
      </c>
      <c r="BH139">
        <v>0</v>
      </c>
      <c r="BI139">
        <v>957.650580645161</v>
      </c>
      <c r="BJ139">
        <v>1500.02741935484</v>
      </c>
      <c r="BK139">
        <v>0.973004064516129</v>
      </c>
      <c r="BL139">
        <v>0.0269960774193548</v>
      </c>
      <c r="BM139">
        <v>0</v>
      </c>
      <c r="BN139">
        <v>2.1728064516129</v>
      </c>
      <c r="BO139">
        <v>0</v>
      </c>
      <c r="BP139">
        <v>18065.3032258064</v>
      </c>
      <c r="BQ139">
        <v>13122.2548387097</v>
      </c>
      <c r="BR139">
        <v>37.8323225806451</v>
      </c>
      <c r="BS139">
        <v>40.766</v>
      </c>
      <c r="BT139">
        <v>39.429</v>
      </c>
      <c r="BU139">
        <v>38.3302903225806</v>
      </c>
      <c r="BV139">
        <v>37.625</v>
      </c>
      <c r="BW139">
        <v>1459.53612903226</v>
      </c>
      <c r="BX139">
        <v>40.4912903225806</v>
      </c>
      <c r="BY139">
        <v>0</v>
      </c>
      <c r="BZ139">
        <v>1557250815.6</v>
      </c>
      <c r="CA139">
        <v>2.17086153846154</v>
      </c>
      <c r="CB139">
        <v>0.33098801885325</v>
      </c>
      <c r="CC139">
        <v>20.984615392973</v>
      </c>
      <c r="CD139">
        <v>18065.2230769231</v>
      </c>
      <c r="CE139">
        <v>15</v>
      </c>
      <c r="CF139">
        <v>0</v>
      </c>
      <c r="CG139" t="s">
        <v>250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-21.3202609756098</v>
      </c>
      <c r="CP139">
        <v>-1.99517142857127</v>
      </c>
      <c r="CQ139">
        <v>0.219251601632828</v>
      </c>
      <c r="CR139">
        <v>0</v>
      </c>
      <c r="CS139">
        <v>2.1081</v>
      </c>
      <c r="CT139">
        <v>0</v>
      </c>
      <c r="CU139">
        <v>0</v>
      </c>
      <c r="CV139">
        <v>0</v>
      </c>
      <c r="CW139">
        <v>0.766118804878049</v>
      </c>
      <c r="CX139">
        <v>-0.113588508710795</v>
      </c>
      <c r="CY139">
        <v>0.0116659829506917</v>
      </c>
      <c r="CZ139">
        <v>0</v>
      </c>
      <c r="DA139">
        <v>0</v>
      </c>
      <c r="DB139">
        <v>3</v>
      </c>
      <c r="DC139" t="s">
        <v>272</v>
      </c>
      <c r="DD139">
        <v>1.85562</v>
      </c>
      <c r="DE139">
        <v>1.85378</v>
      </c>
      <c r="DF139">
        <v>1.85478</v>
      </c>
      <c r="DG139">
        <v>1.85914</v>
      </c>
      <c r="DH139">
        <v>1.85349</v>
      </c>
      <c r="DI139">
        <v>1.85791</v>
      </c>
      <c r="DJ139">
        <v>1.85515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0</v>
      </c>
      <c r="DZ139">
        <v>0</v>
      </c>
      <c r="EA139">
        <v>2</v>
      </c>
      <c r="EB139">
        <v>511.358</v>
      </c>
      <c r="EC139">
        <v>536.483</v>
      </c>
      <c r="ED139">
        <v>14.8096</v>
      </c>
      <c r="EE139">
        <v>20.7828</v>
      </c>
      <c r="EF139">
        <v>30.001</v>
      </c>
      <c r="EG139">
        <v>20.5696</v>
      </c>
      <c r="EH139">
        <v>20.5358</v>
      </c>
      <c r="EI139">
        <v>19.5182</v>
      </c>
      <c r="EJ139">
        <v>33.4791</v>
      </c>
      <c r="EK139">
        <v>32.437</v>
      </c>
      <c r="EL139">
        <v>14.8091</v>
      </c>
      <c r="EM139">
        <v>401.67</v>
      </c>
      <c r="EN139">
        <v>13.0127</v>
      </c>
      <c r="EO139">
        <v>101.925</v>
      </c>
      <c r="EP139">
        <v>102.338</v>
      </c>
    </row>
    <row r="140" spans="1:146">
      <c r="A140">
        <v>124</v>
      </c>
      <c r="B140">
        <v>1557250793.1</v>
      </c>
      <c r="C140">
        <v>246</v>
      </c>
      <c r="D140" t="s">
        <v>501</v>
      </c>
      <c r="E140" t="s">
        <v>502</v>
      </c>
      <c r="H140">
        <v>1557250782.76129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-0.0420592288093412</v>
      </c>
      <c r="AF140">
        <v>0.0472151689292971</v>
      </c>
      <c r="AG140">
        <v>3.51314858764129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1557250782.76129</v>
      </c>
      <c r="AU140">
        <v>354.446419354839</v>
      </c>
      <c r="AV140">
        <v>375.878677419355</v>
      </c>
      <c r="AW140">
        <v>13.8070387096774</v>
      </c>
      <c r="AX140">
        <v>13.0455322580645</v>
      </c>
      <c r="AY140">
        <v>500.023870967742</v>
      </c>
      <c r="AZ140">
        <v>101.566096774194</v>
      </c>
      <c r="BA140">
        <v>0.200022161290323</v>
      </c>
      <c r="BB140">
        <v>20.0044387096774</v>
      </c>
      <c r="BC140">
        <v>20.7448322580645</v>
      </c>
      <c r="BD140">
        <v>999.9</v>
      </c>
      <c r="BE140">
        <v>0</v>
      </c>
      <c r="BF140">
        <v>0</v>
      </c>
      <c r="BG140">
        <v>9986.39096774194</v>
      </c>
      <c r="BH140">
        <v>0</v>
      </c>
      <c r="BI140">
        <v>957.843032258065</v>
      </c>
      <c r="BJ140">
        <v>1500.03193548387</v>
      </c>
      <c r="BK140">
        <v>0.973004064516129</v>
      </c>
      <c r="BL140">
        <v>0.0269960774193548</v>
      </c>
      <c r="BM140">
        <v>0</v>
      </c>
      <c r="BN140">
        <v>2.18861290322581</v>
      </c>
      <c r="BO140">
        <v>0</v>
      </c>
      <c r="BP140">
        <v>18064.7709677419</v>
      </c>
      <c r="BQ140">
        <v>13122.2903225806</v>
      </c>
      <c r="BR140">
        <v>37.8262258064516</v>
      </c>
      <c r="BS140">
        <v>40.762</v>
      </c>
      <c r="BT140">
        <v>39.423</v>
      </c>
      <c r="BU140">
        <v>38.3241935483871</v>
      </c>
      <c r="BV140">
        <v>37.625</v>
      </c>
      <c r="BW140">
        <v>1459.54064516129</v>
      </c>
      <c r="BX140">
        <v>40.4912903225806</v>
      </c>
      <c r="BY140">
        <v>0</v>
      </c>
      <c r="BZ140">
        <v>1557250817.4</v>
      </c>
      <c r="CA140">
        <v>2.21550384615385</v>
      </c>
      <c r="CB140">
        <v>0.889904264565687</v>
      </c>
      <c r="CC140">
        <v>13.1213675868142</v>
      </c>
      <c r="CD140">
        <v>18064.8769230769</v>
      </c>
      <c r="CE140">
        <v>15</v>
      </c>
      <c r="CF140">
        <v>0</v>
      </c>
      <c r="CG140" t="s">
        <v>250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-21.4063292682927</v>
      </c>
      <c r="CP140">
        <v>-1.94729686411123</v>
      </c>
      <c r="CQ140">
        <v>0.213225355701658</v>
      </c>
      <c r="CR140">
        <v>0</v>
      </c>
      <c r="CS140">
        <v>2.233</v>
      </c>
      <c r="CT140">
        <v>0</v>
      </c>
      <c r="CU140">
        <v>0</v>
      </c>
      <c r="CV140">
        <v>0</v>
      </c>
      <c r="CW140">
        <v>0.762577195121951</v>
      </c>
      <c r="CX140">
        <v>-0.0934905365853556</v>
      </c>
      <c r="CY140">
        <v>0.00972047455486014</v>
      </c>
      <c r="CZ140">
        <v>1</v>
      </c>
      <c r="DA140">
        <v>1</v>
      </c>
      <c r="DB140">
        <v>3</v>
      </c>
      <c r="DC140" t="s">
        <v>251</v>
      </c>
      <c r="DD140">
        <v>1.85562</v>
      </c>
      <c r="DE140">
        <v>1.85378</v>
      </c>
      <c r="DF140">
        <v>1.85478</v>
      </c>
      <c r="DG140">
        <v>1.85914</v>
      </c>
      <c r="DH140">
        <v>1.8535</v>
      </c>
      <c r="DI140">
        <v>1.85791</v>
      </c>
      <c r="DJ140">
        <v>1.85515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0</v>
      </c>
      <c r="DZ140">
        <v>0</v>
      </c>
      <c r="EA140">
        <v>2</v>
      </c>
      <c r="EB140">
        <v>511.584</v>
      </c>
      <c r="EC140">
        <v>536.515</v>
      </c>
      <c r="ED140">
        <v>14.8079</v>
      </c>
      <c r="EE140">
        <v>20.7873</v>
      </c>
      <c r="EF140">
        <v>30.0008</v>
      </c>
      <c r="EG140">
        <v>20.5737</v>
      </c>
      <c r="EH140">
        <v>20.5402</v>
      </c>
      <c r="EI140">
        <v>19.6665</v>
      </c>
      <c r="EJ140">
        <v>33.4791</v>
      </c>
      <c r="EK140">
        <v>32.437</v>
      </c>
      <c r="EL140">
        <v>14.8045</v>
      </c>
      <c r="EM140">
        <v>406.67</v>
      </c>
      <c r="EN140">
        <v>13.0127</v>
      </c>
      <c r="EO140">
        <v>101.925</v>
      </c>
      <c r="EP140">
        <v>102.337</v>
      </c>
    </row>
    <row r="141" spans="1:146">
      <c r="A141">
        <v>125</v>
      </c>
      <c r="B141">
        <v>1557250795.1</v>
      </c>
      <c r="C141">
        <v>248</v>
      </c>
      <c r="D141" t="s">
        <v>503</v>
      </c>
      <c r="E141" t="s">
        <v>504</v>
      </c>
      <c r="H141">
        <v>1557250784.76129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-0.0420593103252354</v>
      </c>
      <c r="AF141">
        <v>0.0472152604380296</v>
      </c>
      <c r="AG141">
        <v>3.51315396150569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1557250784.76129</v>
      </c>
      <c r="AU141">
        <v>357.732612903226</v>
      </c>
      <c r="AV141">
        <v>379.219258064516</v>
      </c>
      <c r="AW141">
        <v>13.8054419354839</v>
      </c>
      <c r="AX141">
        <v>13.0472064516129</v>
      </c>
      <c r="AY141">
        <v>500.018612903226</v>
      </c>
      <c r="AZ141">
        <v>101.566096774194</v>
      </c>
      <c r="BA141">
        <v>0.199992935483871</v>
      </c>
      <c r="BB141">
        <v>20.0041741935484</v>
      </c>
      <c r="BC141">
        <v>20.7453161290323</v>
      </c>
      <c r="BD141">
        <v>999.9</v>
      </c>
      <c r="BE141">
        <v>0</v>
      </c>
      <c r="BF141">
        <v>0</v>
      </c>
      <c r="BG141">
        <v>9986.41032258064</v>
      </c>
      <c r="BH141">
        <v>0</v>
      </c>
      <c r="BI141">
        <v>958.02564516129</v>
      </c>
      <c r="BJ141">
        <v>1500.01903225806</v>
      </c>
      <c r="BK141">
        <v>0.973003806451613</v>
      </c>
      <c r="BL141">
        <v>0.0269963677419355</v>
      </c>
      <c r="BM141">
        <v>0</v>
      </c>
      <c r="BN141">
        <v>2.17768709677419</v>
      </c>
      <c r="BO141">
        <v>0</v>
      </c>
      <c r="BP141">
        <v>18065.6806451613</v>
      </c>
      <c r="BQ141">
        <v>13122.1741935484</v>
      </c>
      <c r="BR141">
        <v>37.8201290322581</v>
      </c>
      <c r="BS141">
        <v>40.756</v>
      </c>
      <c r="BT141">
        <v>39.417</v>
      </c>
      <c r="BU141">
        <v>38.3180967741935</v>
      </c>
      <c r="BV141">
        <v>37.6229677419355</v>
      </c>
      <c r="BW141">
        <v>1459.52774193548</v>
      </c>
      <c r="BX141">
        <v>40.4912903225806</v>
      </c>
      <c r="BY141">
        <v>0</v>
      </c>
      <c r="BZ141">
        <v>1557250819.2</v>
      </c>
      <c r="CA141">
        <v>2.21667307692308</v>
      </c>
      <c r="CB141">
        <v>0.691388033824453</v>
      </c>
      <c r="CC141">
        <v>-0.00683757795566904</v>
      </c>
      <c r="CD141">
        <v>18066.1846153846</v>
      </c>
      <c r="CE141">
        <v>15</v>
      </c>
      <c r="CF141">
        <v>0</v>
      </c>
      <c r="CG141" t="s">
        <v>250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-21.4726951219512</v>
      </c>
      <c r="CP141">
        <v>-1.97857839721317</v>
      </c>
      <c r="CQ141">
        <v>0.215647804500674</v>
      </c>
      <c r="CR141">
        <v>0</v>
      </c>
      <c r="CS141">
        <v>2.0927</v>
      </c>
      <c r="CT141">
        <v>0</v>
      </c>
      <c r="CU141">
        <v>0</v>
      </c>
      <c r="CV141">
        <v>0</v>
      </c>
      <c r="CW141">
        <v>0.759272048780488</v>
      </c>
      <c r="CX141">
        <v>-0.0810948710801647</v>
      </c>
      <c r="CY141">
        <v>0.00839865977098965</v>
      </c>
      <c r="CZ141">
        <v>1</v>
      </c>
      <c r="DA141">
        <v>1</v>
      </c>
      <c r="DB141">
        <v>3</v>
      </c>
      <c r="DC141" t="s">
        <v>251</v>
      </c>
      <c r="DD141">
        <v>1.85562</v>
      </c>
      <c r="DE141">
        <v>1.85378</v>
      </c>
      <c r="DF141">
        <v>1.85478</v>
      </c>
      <c r="DG141">
        <v>1.85916</v>
      </c>
      <c r="DH141">
        <v>1.8535</v>
      </c>
      <c r="DI141">
        <v>1.85791</v>
      </c>
      <c r="DJ141">
        <v>1.85515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0</v>
      </c>
      <c r="DZ141">
        <v>0</v>
      </c>
      <c r="EA141">
        <v>2</v>
      </c>
      <c r="EB141">
        <v>511.489</v>
      </c>
      <c r="EC141">
        <v>536.443</v>
      </c>
      <c r="ED141">
        <v>14.807</v>
      </c>
      <c r="EE141">
        <v>20.7915</v>
      </c>
      <c r="EF141">
        <v>30.0008</v>
      </c>
      <c r="EG141">
        <v>20.5781</v>
      </c>
      <c r="EH141">
        <v>20.5444</v>
      </c>
      <c r="EI141">
        <v>19.7788</v>
      </c>
      <c r="EJ141">
        <v>33.4791</v>
      </c>
      <c r="EK141">
        <v>32.437</v>
      </c>
      <c r="EL141">
        <v>14.8045</v>
      </c>
      <c r="EM141">
        <v>406.67</v>
      </c>
      <c r="EN141">
        <v>13.0127</v>
      </c>
      <c r="EO141">
        <v>101.925</v>
      </c>
      <c r="EP141">
        <v>102.336</v>
      </c>
    </row>
    <row r="142" spans="1:146">
      <c r="A142">
        <v>126</v>
      </c>
      <c r="B142">
        <v>1557250797.1</v>
      </c>
      <c r="C142">
        <v>250</v>
      </c>
      <c r="D142" t="s">
        <v>505</v>
      </c>
      <c r="E142" t="s">
        <v>506</v>
      </c>
      <c r="H142">
        <v>1557250786.76129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-0.0420601166561847</v>
      </c>
      <c r="AF142">
        <v>0.0472161656151587</v>
      </c>
      <c r="AG142">
        <v>3.51320711797341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1557250786.76129</v>
      </c>
      <c r="AU142">
        <v>361.016741935484</v>
      </c>
      <c r="AV142">
        <v>382.556419354839</v>
      </c>
      <c r="AW142">
        <v>13.8041258064516</v>
      </c>
      <c r="AX142">
        <v>13.0490548387097</v>
      </c>
      <c r="AY142">
        <v>500.014290322581</v>
      </c>
      <c r="AZ142">
        <v>101.566</v>
      </c>
      <c r="BA142">
        <v>0.199984064516129</v>
      </c>
      <c r="BB142">
        <v>20.0038096774194</v>
      </c>
      <c r="BC142">
        <v>20.7453612903226</v>
      </c>
      <c r="BD142">
        <v>999.9</v>
      </c>
      <c r="BE142">
        <v>0</v>
      </c>
      <c r="BF142">
        <v>0</v>
      </c>
      <c r="BG142">
        <v>9986.61129032258</v>
      </c>
      <c r="BH142">
        <v>0</v>
      </c>
      <c r="BI142">
        <v>958.269838709678</v>
      </c>
      <c r="BJ142">
        <v>1500.0135483871</v>
      </c>
      <c r="BK142">
        <v>0.973003677419355</v>
      </c>
      <c r="BL142">
        <v>0.0269965129032258</v>
      </c>
      <c r="BM142">
        <v>0</v>
      </c>
      <c r="BN142">
        <v>2.1857064516129</v>
      </c>
      <c r="BO142">
        <v>0</v>
      </c>
      <c r="BP142">
        <v>18065.5451612903</v>
      </c>
      <c r="BQ142">
        <v>13122.1290322581</v>
      </c>
      <c r="BR142">
        <v>37.8080322580645</v>
      </c>
      <c r="BS142">
        <v>40.75</v>
      </c>
      <c r="BT142">
        <v>39.411</v>
      </c>
      <c r="BU142">
        <v>38.312</v>
      </c>
      <c r="BV142">
        <v>37.6168709677419</v>
      </c>
      <c r="BW142">
        <v>1459.52225806452</v>
      </c>
      <c r="BX142">
        <v>40.4912903225806</v>
      </c>
      <c r="BY142">
        <v>0</v>
      </c>
      <c r="BZ142">
        <v>1557250821.6</v>
      </c>
      <c r="CA142">
        <v>2.22049615384615</v>
      </c>
      <c r="CB142">
        <v>0.734437607861233</v>
      </c>
      <c r="CC142">
        <v>-28.3487174027486</v>
      </c>
      <c r="CD142">
        <v>18063.7846153846</v>
      </c>
      <c r="CE142">
        <v>15</v>
      </c>
      <c r="CF142">
        <v>0</v>
      </c>
      <c r="CG142" t="s">
        <v>250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-21.5173</v>
      </c>
      <c r="CP142">
        <v>-1.84246829268305</v>
      </c>
      <c r="CQ142">
        <v>0.207625103045451</v>
      </c>
      <c r="CR142">
        <v>0</v>
      </c>
      <c r="CS142">
        <v>2.2334</v>
      </c>
      <c r="CT142">
        <v>0</v>
      </c>
      <c r="CU142">
        <v>0</v>
      </c>
      <c r="CV142">
        <v>0</v>
      </c>
      <c r="CW142">
        <v>0.756072414634146</v>
      </c>
      <c r="CX142">
        <v>-0.0735233310104572</v>
      </c>
      <c r="CY142">
        <v>0.00750898405968253</v>
      </c>
      <c r="CZ142">
        <v>1</v>
      </c>
      <c r="DA142">
        <v>1</v>
      </c>
      <c r="DB142">
        <v>3</v>
      </c>
      <c r="DC142" t="s">
        <v>251</v>
      </c>
      <c r="DD142">
        <v>1.85562</v>
      </c>
      <c r="DE142">
        <v>1.85378</v>
      </c>
      <c r="DF142">
        <v>1.85478</v>
      </c>
      <c r="DG142">
        <v>1.85917</v>
      </c>
      <c r="DH142">
        <v>1.8535</v>
      </c>
      <c r="DI142">
        <v>1.85791</v>
      </c>
      <c r="DJ142">
        <v>1.85516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0</v>
      </c>
      <c r="DZ142">
        <v>0</v>
      </c>
      <c r="EA142">
        <v>2</v>
      </c>
      <c r="EB142">
        <v>511.334</v>
      </c>
      <c r="EC142">
        <v>536.523</v>
      </c>
      <c r="ED142">
        <v>14.8057</v>
      </c>
      <c r="EE142">
        <v>20.7956</v>
      </c>
      <c r="EF142">
        <v>30.0008</v>
      </c>
      <c r="EG142">
        <v>20.5824</v>
      </c>
      <c r="EH142">
        <v>20.5484</v>
      </c>
      <c r="EI142">
        <v>19.9066</v>
      </c>
      <c r="EJ142">
        <v>33.4791</v>
      </c>
      <c r="EK142">
        <v>32.437</v>
      </c>
      <c r="EL142">
        <v>14.8045</v>
      </c>
      <c r="EM142">
        <v>411.67</v>
      </c>
      <c r="EN142">
        <v>13.0127</v>
      </c>
      <c r="EO142">
        <v>101.924</v>
      </c>
      <c r="EP142">
        <v>102.334</v>
      </c>
    </row>
    <row r="143" spans="1:146">
      <c r="A143">
        <v>127</v>
      </c>
      <c r="B143">
        <v>1557250799.1</v>
      </c>
      <c r="C143">
        <v>252</v>
      </c>
      <c r="D143" t="s">
        <v>507</v>
      </c>
      <c r="E143" t="s">
        <v>508</v>
      </c>
      <c r="H143">
        <v>1557250788.76129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-0.0420618803418372</v>
      </c>
      <c r="AF143">
        <v>0.0472181455068109</v>
      </c>
      <c r="AG143">
        <v>3.51332338572461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1557250788.76129</v>
      </c>
      <c r="AU143">
        <v>364.296838709677</v>
      </c>
      <c r="AV143">
        <v>385.916870967742</v>
      </c>
      <c r="AW143">
        <v>13.8030516129032</v>
      </c>
      <c r="AX143">
        <v>13.0510225806452</v>
      </c>
      <c r="AY143">
        <v>500.009516129032</v>
      </c>
      <c r="AZ143">
        <v>101.565967741935</v>
      </c>
      <c r="BA143">
        <v>0.199990290322581</v>
      </c>
      <c r="BB143">
        <v>20.0028451612903</v>
      </c>
      <c r="BC143">
        <v>20.7450129032258</v>
      </c>
      <c r="BD143">
        <v>999.9</v>
      </c>
      <c r="BE143">
        <v>0</v>
      </c>
      <c r="BF143">
        <v>0</v>
      </c>
      <c r="BG143">
        <v>9987.03322580645</v>
      </c>
      <c r="BH143">
        <v>0</v>
      </c>
      <c r="BI143">
        <v>958.57364516129</v>
      </c>
      <c r="BJ143">
        <v>1500.01516129032</v>
      </c>
      <c r="BK143">
        <v>0.973003548387097</v>
      </c>
      <c r="BL143">
        <v>0.0269966580645161</v>
      </c>
      <c r="BM143">
        <v>0</v>
      </c>
      <c r="BN143">
        <v>2.19267419354839</v>
      </c>
      <c r="BO143">
        <v>0</v>
      </c>
      <c r="BP143">
        <v>18061.4096774194</v>
      </c>
      <c r="BQ143">
        <v>13122.1387096774</v>
      </c>
      <c r="BR143">
        <v>37.806</v>
      </c>
      <c r="BS143">
        <v>40.75</v>
      </c>
      <c r="BT143">
        <v>39.405</v>
      </c>
      <c r="BU143">
        <v>38.312</v>
      </c>
      <c r="BV143">
        <v>37.6107741935484</v>
      </c>
      <c r="BW143">
        <v>1459.5235483871</v>
      </c>
      <c r="BX143">
        <v>40.4916129032258</v>
      </c>
      <c r="BY143">
        <v>0</v>
      </c>
      <c r="BZ143">
        <v>1557250823.4</v>
      </c>
      <c r="CA143">
        <v>2.2176</v>
      </c>
      <c r="CB143">
        <v>0.700827351537569</v>
      </c>
      <c r="CC143">
        <v>-132.502563984239</v>
      </c>
      <c r="CD143">
        <v>18058.8115384615</v>
      </c>
      <c r="CE143">
        <v>15</v>
      </c>
      <c r="CF143">
        <v>0</v>
      </c>
      <c r="CG143" t="s">
        <v>250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-21.5967</v>
      </c>
      <c r="CP143">
        <v>-1.78441881533051</v>
      </c>
      <c r="CQ143">
        <v>0.200538411867019</v>
      </c>
      <c r="CR143">
        <v>0</v>
      </c>
      <c r="CS143">
        <v>2.2316</v>
      </c>
      <c r="CT143">
        <v>0</v>
      </c>
      <c r="CU143">
        <v>0</v>
      </c>
      <c r="CV143">
        <v>0</v>
      </c>
      <c r="CW143">
        <v>0.75303087804878</v>
      </c>
      <c r="CX143">
        <v>-0.071591560975597</v>
      </c>
      <c r="CY143">
        <v>0.00727307329342069</v>
      </c>
      <c r="CZ143">
        <v>1</v>
      </c>
      <c r="DA143">
        <v>1</v>
      </c>
      <c r="DB143">
        <v>3</v>
      </c>
      <c r="DC143" t="s">
        <v>251</v>
      </c>
      <c r="DD143">
        <v>1.85562</v>
      </c>
      <c r="DE143">
        <v>1.85378</v>
      </c>
      <c r="DF143">
        <v>1.85478</v>
      </c>
      <c r="DG143">
        <v>1.85916</v>
      </c>
      <c r="DH143">
        <v>1.85349</v>
      </c>
      <c r="DI143">
        <v>1.85791</v>
      </c>
      <c r="DJ143">
        <v>1.85516</v>
      </c>
      <c r="DK143">
        <v>1.85378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0</v>
      </c>
      <c r="DZ143">
        <v>0</v>
      </c>
      <c r="EA143">
        <v>2</v>
      </c>
      <c r="EB143">
        <v>511.471</v>
      </c>
      <c r="EC143">
        <v>536.555</v>
      </c>
      <c r="ED143">
        <v>14.8043</v>
      </c>
      <c r="EE143">
        <v>20.8</v>
      </c>
      <c r="EF143">
        <v>30.0008</v>
      </c>
      <c r="EG143">
        <v>20.5868</v>
      </c>
      <c r="EH143">
        <v>20.5528</v>
      </c>
      <c r="EI143">
        <v>20.0556</v>
      </c>
      <c r="EJ143">
        <v>33.4791</v>
      </c>
      <c r="EK143">
        <v>32.437</v>
      </c>
      <c r="EL143">
        <v>14.8358</v>
      </c>
      <c r="EM143">
        <v>416.67</v>
      </c>
      <c r="EN143">
        <v>13.0127</v>
      </c>
      <c r="EO143">
        <v>101.923</v>
      </c>
      <c r="EP143">
        <v>102.333</v>
      </c>
    </row>
    <row r="144" spans="1:146">
      <c r="A144">
        <v>128</v>
      </c>
      <c r="B144">
        <v>1557250801.1</v>
      </c>
      <c r="C144">
        <v>254</v>
      </c>
      <c r="D144" t="s">
        <v>509</v>
      </c>
      <c r="E144" t="s">
        <v>510</v>
      </c>
      <c r="H144">
        <v>1557250790.76129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-0.0420778105792177</v>
      </c>
      <c r="AF144">
        <v>0.047236028593836</v>
      </c>
      <c r="AG144">
        <v>3.51437347934569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1557250790.76129</v>
      </c>
      <c r="AU144">
        <v>367.581129032258</v>
      </c>
      <c r="AV144">
        <v>389.248935483871</v>
      </c>
      <c r="AW144">
        <v>13.8021225806452</v>
      </c>
      <c r="AX144">
        <v>13.0531258064516</v>
      </c>
      <c r="AY144">
        <v>500.007870967742</v>
      </c>
      <c r="AZ144">
        <v>101.566064516129</v>
      </c>
      <c r="BA144">
        <v>0.199973322580645</v>
      </c>
      <c r="BB144">
        <v>20.0016419354839</v>
      </c>
      <c r="BC144">
        <v>20.7446580645161</v>
      </c>
      <c r="BD144">
        <v>999.9</v>
      </c>
      <c r="BE144">
        <v>0</v>
      </c>
      <c r="BF144">
        <v>0</v>
      </c>
      <c r="BG144">
        <v>9990.80612903226</v>
      </c>
      <c r="BH144">
        <v>0</v>
      </c>
      <c r="BI144">
        <v>958.764774193548</v>
      </c>
      <c r="BJ144">
        <v>1500.01774193548</v>
      </c>
      <c r="BK144">
        <v>0.973003677419355</v>
      </c>
      <c r="BL144">
        <v>0.0269965129032258</v>
      </c>
      <c r="BM144">
        <v>0</v>
      </c>
      <c r="BN144">
        <v>2.1961</v>
      </c>
      <c r="BO144">
        <v>0</v>
      </c>
      <c r="BP144">
        <v>18057.9419354839</v>
      </c>
      <c r="BQ144">
        <v>13122.1612903226</v>
      </c>
      <c r="BR144">
        <v>37.804</v>
      </c>
      <c r="BS144">
        <v>40.75</v>
      </c>
      <c r="BT144">
        <v>39.399</v>
      </c>
      <c r="BU144">
        <v>38.312</v>
      </c>
      <c r="BV144">
        <v>37.6046774193548</v>
      </c>
      <c r="BW144">
        <v>1459.5264516129</v>
      </c>
      <c r="BX144">
        <v>40.4912903225806</v>
      </c>
      <c r="BY144">
        <v>0</v>
      </c>
      <c r="BZ144">
        <v>1557250825.2</v>
      </c>
      <c r="CA144">
        <v>2.24612307692308</v>
      </c>
      <c r="CB144">
        <v>0.249764106573911</v>
      </c>
      <c r="CC144">
        <v>-208.400000081273</v>
      </c>
      <c r="CD144">
        <v>18054.5576923077</v>
      </c>
      <c r="CE144">
        <v>15</v>
      </c>
      <c r="CF144">
        <v>0</v>
      </c>
      <c r="CG144" t="s">
        <v>250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-21.6556902439024</v>
      </c>
      <c r="CP144">
        <v>-1.89516167247315</v>
      </c>
      <c r="CQ144">
        <v>0.209065150080039</v>
      </c>
      <c r="CR144">
        <v>0</v>
      </c>
      <c r="CS144">
        <v>2.0427</v>
      </c>
      <c r="CT144">
        <v>0</v>
      </c>
      <c r="CU144">
        <v>0</v>
      </c>
      <c r="CV144">
        <v>0</v>
      </c>
      <c r="CW144">
        <v>0.750018024390244</v>
      </c>
      <c r="CX144">
        <v>-0.0788198048780212</v>
      </c>
      <c r="CY144">
        <v>0.00809756199831025</v>
      </c>
      <c r="CZ144">
        <v>1</v>
      </c>
      <c r="DA144">
        <v>1</v>
      </c>
      <c r="DB144">
        <v>3</v>
      </c>
      <c r="DC144" t="s">
        <v>251</v>
      </c>
      <c r="DD144">
        <v>1.85562</v>
      </c>
      <c r="DE144">
        <v>1.85379</v>
      </c>
      <c r="DF144">
        <v>1.85478</v>
      </c>
      <c r="DG144">
        <v>1.85915</v>
      </c>
      <c r="DH144">
        <v>1.85349</v>
      </c>
      <c r="DI144">
        <v>1.85791</v>
      </c>
      <c r="DJ144">
        <v>1.85515</v>
      </c>
      <c r="DK144">
        <v>1.85378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0</v>
      </c>
      <c r="DZ144">
        <v>0</v>
      </c>
      <c r="EA144">
        <v>2</v>
      </c>
      <c r="EB144">
        <v>511.418</v>
      </c>
      <c r="EC144">
        <v>536.461</v>
      </c>
      <c r="ED144">
        <v>14.8103</v>
      </c>
      <c r="EE144">
        <v>20.804</v>
      </c>
      <c r="EF144">
        <v>30.0006</v>
      </c>
      <c r="EG144">
        <v>20.5907</v>
      </c>
      <c r="EH144">
        <v>20.5567</v>
      </c>
      <c r="EI144">
        <v>20.1672</v>
      </c>
      <c r="EJ144">
        <v>33.4791</v>
      </c>
      <c r="EK144">
        <v>32.437</v>
      </c>
      <c r="EL144">
        <v>14.8358</v>
      </c>
      <c r="EM144">
        <v>416.67</v>
      </c>
      <c r="EN144">
        <v>13.0127</v>
      </c>
      <c r="EO144">
        <v>101.922</v>
      </c>
      <c r="EP144">
        <v>102.334</v>
      </c>
    </row>
    <row r="145" spans="1:146">
      <c r="A145">
        <v>129</v>
      </c>
      <c r="B145">
        <v>1557250803.1</v>
      </c>
      <c r="C145">
        <v>256</v>
      </c>
      <c r="D145" t="s">
        <v>511</v>
      </c>
      <c r="E145" t="s">
        <v>512</v>
      </c>
      <c r="H145">
        <v>1557250792.76129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-0.0420824146468564</v>
      </c>
      <c r="AF145">
        <v>0.0472411970630989</v>
      </c>
      <c r="AG145">
        <v>3.51467694528929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1557250792.76129</v>
      </c>
      <c r="AU145">
        <v>370.863451612903</v>
      </c>
      <c r="AV145">
        <v>392.580612903226</v>
      </c>
      <c r="AW145">
        <v>13.8013967741935</v>
      </c>
      <c r="AX145">
        <v>13.0553903225806</v>
      </c>
      <c r="AY145">
        <v>500.011838709677</v>
      </c>
      <c r="AZ145">
        <v>101.566096774194</v>
      </c>
      <c r="BA145">
        <v>0.199988774193548</v>
      </c>
      <c r="BB145">
        <v>20.0005741935484</v>
      </c>
      <c r="BC145">
        <v>20.7445290322581</v>
      </c>
      <c r="BD145">
        <v>999.9</v>
      </c>
      <c r="BE145">
        <v>0</v>
      </c>
      <c r="BF145">
        <v>0</v>
      </c>
      <c r="BG145">
        <v>9991.89612903226</v>
      </c>
      <c r="BH145">
        <v>0</v>
      </c>
      <c r="BI145">
        <v>958.836258064516</v>
      </c>
      <c r="BJ145">
        <v>1500.00419354839</v>
      </c>
      <c r="BK145">
        <v>0.973003548387097</v>
      </c>
      <c r="BL145">
        <v>0.0269966580645161</v>
      </c>
      <c r="BM145">
        <v>0</v>
      </c>
      <c r="BN145">
        <v>2.20342580645161</v>
      </c>
      <c r="BO145">
        <v>0</v>
      </c>
      <c r="BP145">
        <v>18053.8677419355</v>
      </c>
      <c r="BQ145">
        <v>13122.035483871</v>
      </c>
      <c r="BR145">
        <v>37.798</v>
      </c>
      <c r="BS145">
        <v>40.75</v>
      </c>
      <c r="BT145">
        <v>39.393</v>
      </c>
      <c r="BU145">
        <v>38.312</v>
      </c>
      <c r="BV145">
        <v>37.5985806451613</v>
      </c>
      <c r="BW145">
        <v>1459.51290322581</v>
      </c>
      <c r="BX145">
        <v>40.4909677419355</v>
      </c>
      <c r="BY145">
        <v>0</v>
      </c>
      <c r="BZ145">
        <v>1557250827.6</v>
      </c>
      <c r="CA145">
        <v>2.24010384615385</v>
      </c>
      <c r="CB145">
        <v>-0.685288877105301</v>
      </c>
      <c r="CC145">
        <v>-241.924786177079</v>
      </c>
      <c r="CD145">
        <v>18048.4423076923</v>
      </c>
      <c r="CE145">
        <v>15</v>
      </c>
      <c r="CF145">
        <v>0</v>
      </c>
      <c r="CG145" t="s">
        <v>250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-21.694743902439</v>
      </c>
      <c r="CP145">
        <v>-1.82952543554086</v>
      </c>
      <c r="CQ145">
        <v>0.205830746297428</v>
      </c>
      <c r="CR145">
        <v>0</v>
      </c>
      <c r="CS145">
        <v>2.1463</v>
      </c>
      <c r="CT145">
        <v>0</v>
      </c>
      <c r="CU145">
        <v>0</v>
      </c>
      <c r="CV145">
        <v>0</v>
      </c>
      <c r="CW145">
        <v>0.747009512195122</v>
      </c>
      <c r="CX145">
        <v>-0.0914212891986283</v>
      </c>
      <c r="CY145">
        <v>0.00936418727248882</v>
      </c>
      <c r="CZ145">
        <v>1</v>
      </c>
      <c r="DA145">
        <v>1</v>
      </c>
      <c r="DB145">
        <v>3</v>
      </c>
      <c r="DC145" t="s">
        <v>251</v>
      </c>
      <c r="DD145">
        <v>1.85562</v>
      </c>
      <c r="DE145">
        <v>1.85379</v>
      </c>
      <c r="DF145">
        <v>1.85479</v>
      </c>
      <c r="DG145">
        <v>1.85915</v>
      </c>
      <c r="DH145">
        <v>1.85349</v>
      </c>
      <c r="DI145">
        <v>1.85791</v>
      </c>
      <c r="DJ145">
        <v>1.85515</v>
      </c>
      <c r="DK145">
        <v>1.85377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0</v>
      </c>
      <c r="DZ145">
        <v>0</v>
      </c>
      <c r="EA145">
        <v>2</v>
      </c>
      <c r="EB145">
        <v>511.401</v>
      </c>
      <c r="EC145">
        <v>536.476</v>
      </c>
      <c r="ED145">
        <v>14.8233</v>
      </c>
      <c r="EE145">
        <v>20.8084</v>
      </c>
      <c r="EF145">
        <v>30.0005</v>
      </c>
      <c r="EG145">
        <v>20.5951</v>
      </c>
      <c r="EH145">
        <v>20.5611</v>
      </c>
      <c r="EI145">
        <v>20.293</v>
      </c>
      <c r="EJ145">
        <v>33.4791</v>
      </c>
      <c r="EK145">
        <v>32.437</v>
      </c>
      <c r="EL145">
        <v>14.8402</v>
      </c>
      <c r="EM145">
        <v>421.67</v>
      </c>
      <c r="EN145">
        <v>13.0127</v>
      </c>
      <c r="EO145">
        <v>101.921</v>
      </c>
      <c r="EP145">
        <v>102.333</v>
      </c>
    </row>
    <row r="146" spans="1:146">
      <c r="A146">
        <v>130</v>
      </c>
      <c r="B146">
        <v>1557250805</v>
      </c>
      <c r="C146">
        <v>257.900000095367</v>
      </c>
      <c r="D146" t="s">
        <v>513</v>
      </c>
      <c r="E146" t="s">
        <v>514</v>
      </c>
      <c r="H146">
        <v>1557250794.76129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-0.0420672882392129</v>
      </c>
      <c r="AF146">
        <v>0.047224216345373</v>
      </c>
      <c r="AG146">
        <v>3.51367988071689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1557250794.76129</v>
      </c>
      <c r="AU146">
        <v>374.143935483871</v>
      </c>
      <c r="AV146">
        <v>395.944290322581</v>
      </c>
      <c r="AW146">
        <v>13.8009161290323</v>
      </c>
      <c r="AX146">
        <v>13.0578451612903</v>
      </c>
      <c r="AY146">
        <v>500.014548387097</v>
      </c>
      <c r="AZ146">
        <v>101.566064516129</v>
      </c>
      <c r="BA146">
        <v>0.200018096774194</v>
      </c>
      <c r="BB146">
        <v>19.9997709677419</v>
      </c>
      <c r="BC146">
        <v>20.7442225806452</v>
      </c>
      <c r="BD146">
        <v>999.9</v>
      </c>
      <c r="BE146">
        <v>0</v>
      </c>
      <c r="BF146">
        <v>0</v>
      </c>
      <c r="BG146">
        <v>9988.30774193548</v>
      </c>
      <c r="BH146">
        <v>0</v>
      </c>
      <c r="BI146">
        <v>958.935870967742</v>
      </c>
      <c r="BJ146">
        <v>1499.99774193548</v>
      </c>
      <c r="BK146">
        <v>0.973003419354839</v>
      </c>
      <c r="BL146">
        <v>0.0269968032258064</v>
      </c>
      <c r="BM146">
        <v>0</v>
      </c>
      <c r="BN146">
        <v>2.1709064516129</v>
      </c>
      <c r="BO146">
        <v>0</v>
      </c>
      <c r="BP146">
        <v>18050.6258064516</v>
      </c>
      <c r="BQ146">
        <v>13121.9806451613</v>
      </c>
      <c r="BR146">
        <v>37.792</v>
      </c>
      <c r="BS146">
        <v>40.75</v>
      </c>
      <c r="BT146">
        <v>39.387</v>
      </c>
      <c r="BU146">
        <v>38.312</v>
      </c>
      <c r="BV146">
        <v>37.5924838709677</v>
      </c>
      <c r="BW146">
        <v>1459.5064516129</v>
      </c>
      <c r="BX146">
        <v>40.4909677419355</v>
      </c>
      <c r="BY146">
        <v>0</v>
      </c>
      <c r="BZ146">
        <v>1557250829.4</v>
      </c>
      <c r="CA146">
        <v>2.19213846153846</v>
      </c>
      <c r="CB146">
        <v>-1.22134699745228</v>
      </c>
      <c r="CC146">
        <v>-217.736751762349</v>
      </c>
      <c r="CD146">
        <v>18043.6923076923</v>
      </c>
      <c r="CE146">
        <v>15</v>
      </c>
      <c r="CF146">
        <v>0</v>
      </c>
      <c r="CG146" t="s">
        <v>250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-21.7752780487805</v>
      </c>
      <c r="CP146">
        <v>-1.767524738676</v>
      </c>
      <c r="CQ146">
        <v>0.197724274034662</v>
      </c>
      <c r="CR146">
        <v>0</v>
      </c>
      <c r="CS146">
        <v>2.0274</v>
      </c>
      <c r="CT146">
        <v>0</v>
      </c>
      <c r="CU146">
        <v>0</v>
      </c>
      <c r="CV146">
        <v>0</v>
      </c>
      <c r="CW146">
        <v>0.744085804878049</v>
      </c>
      <c r="CX146">
        <v>-0.102120083623695</v>
      </c>
      <c r="CY146">
        <v>0.0102913066705019</v>
      </c>
      <c r="CZ146">
        <v>0</v>
      </c>
      <c r="DA146">
        <v>0</v>
      </c>
      <c r="DB146">
        <v>3</v>
      </c>
      <c r="DC146" t="s">
        <v>272</v>
      </c>
      <c r="DD146">
        <v>1.85562</v>
      </c>
      <c r="DE146">
        <v>1.85379</v>
      </c>
      <c r="DF146">
        <v>1.8548</v>
      </c>
      <c r="DG146">
        <v>1.85915</v>
      </c>
      <c r="DH146">
        <v>1.8535</v>
      </c>
      <c r="DI146">
        <v>1.85791</v>
      </c>
      <c r="DJ146">
        <v>1.85515</v>
      </c>
      <c r="DK146">
        <v>1.85378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0</v>
      </c>
      <c r="DZ146">
        <v>0</v>
      </c>
      <c r="EA146">
        <v>2</v>
      </c>
      <c r="EB146">
        <v>511.49</v>
      </c>
      <c r="EC146">
        <v>536.49</v>
      </c>
      <c r="ED146">
        <v>14.8328</v>
      </c>
      <c r="EE146">
        <v>20.8127</v>
      </c>
      <c r="EF146">
        <v>30.0007</v>
      </c>
      <c r="EG146">
        <v>20.5993</v>
      </c>
      <c r="EH146">
        <v>20.5653</v>
      </c>
      <c r="EI146">
        <v>20.4414</v>
      </c>
      <c r="EJ146">
        <v>33.4791</v>
      </c>
      <c r="EK146">
        <v>32.437</v>
      </c>
      <c r="EL146">
        <v>14.8402</v>
      </c>
      <c r="EM146">
        <v>426.67</v>
      </c>
      <c r="EN146">
        <v>13.0127</v>
      </c>
      <c r="EO146">
        <v>101.92</v>
      </c>
      <c r="EP146">
        <v>102.332</v>
      </c>
    </row>
    <row r="147" spans="1:146">
      <c r="A147">
        <v>131</v>
      </c>
      <c r="B147">
        <v>1557250807.5</v>
      </c>
      <c r="C147">
        <v>260.400000095367</v>
      </c>
      <c r="D147" t="s">
        <v>515</v>
      </c>
      <c r="E147" t="s">
        <v>516</v>
      </c>
      <c r="H147">
        <v>1557250797.40968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-0.0420761057612915</v>
      </c>
      <c r="AF147">
        <v>0.0472341147863636</v>
      </c>
      <c r="AG147">
        <v>3.51426110742811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1557250797.40968</v>
      </c>
      <c r="AU147">
        <v>378.513806451613</v>
      </c>
      <c r="AV147">
        <v>400.382774193548</v>
      </c>
      <c r="AW147">
        <v>13.8005612903226</v>
      </c>
      <c r="AX147">
        <v>13.0615419354839</v>
      </c>
      <c r="AY147">
        <v>500.012483870968</v>
      </c>
      <c r="AZ147">
        <v>101.566032258064</v>
      </c>
      <c r="BA147">
        <v>0.199975548387097</v>
      </c>
      <c r="BB147">
        <v>19.9985483870968</v>
      </c>
      <c r="BC147">
        <v>20.7423322580645</v>
      </c>
      <c r="BD147">
        <v>999.9</v>
      </c>
      <c r="BE147">
        <v>0</v>
      </c>
      <c r="BF147">
        <v>0</v>
      </c>
      <c r="BG147">
        <v>9990.40451612903</v>
      </c>
      <c r="BH147">
        <v>0</v>
      </c>
      <c r="BI147">
        <v>959.124483870968</v>
      </c>
      <c r="BJ147">
        <v>1500.00032258065</v>
      </c>
      <c r="BK147">
        <v>0.973003419354839</v>
      </c>
      <c r="BL147">
        <v>0.0269968032258064</v>
      </c>
      <c r="BM147">
        <v>0</v>
      </c>
      <c r="BN147">
        <v>2.21401935483871</v>
      </c>
      <c r="BO147">
        <v>0</v>
      </c>
      <c r="BP147">
        <v>18046.4225806452</v>
      </c>
      <c r="BQ147">
        <v>13122</v>
      </c>
      <c r="BR147">
        <v>37.784</v>
      </c>
      <c r="BS147">
        <v>40.75</v>
      </c>
      <c r="BT147">
        <v>39.381</v>
      </c>
      <c r="BU147">
        <v>38.312</v>
      </c>
      <c r="BV147">
        <v>37.5843548387097</v>
      </c>
      <c r="BW147">
        <v>1459.50870967742</v>
      </c>
      <c r="BX147">
        <v>40.4909677419355</v>
      </c>
      <c r="BY147">
        <v>0</v>
      </c>
      <c r="BZ147">
        <v>1557250831.8</v>
      </c>
      <c r="CA147">
        <v>2.22589230769231</v>
      </c>
      <c r="CB147">
        <v>-0.722550416952642</v>
      </c>
      <c r="CC147">
        <v>-170.847863168952</v>
      </c>
      <c r="CD147">
        <v>18038.2423076923</v>
      </c>
      <c r="CE147">
        <v>15</v>
      </c>
      <c r="CF147">
        <v>0</v>
      </c>
      <c r="CG147" t="s">
        <v>250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-21.8522682926829</v>
      </c>
      <c r="CP147">
        <v>-1.8130123196814</v>
      </c>
      <c r="CQ147">
        <v>0.200607639665609</v>
      </c>
      <c r="CR147">
        <v>0</v>
      </c>
      <c r="CS147">
        <v>2.5346</v>
      </c>
      <c r="CT147">
        <v>0</v>
      </c>
      <c r="CU147">
        <v>0</v>
      </c>
      <c r="CV147">
        <v>0</v>
      </c>
      <c r="CW147">
        <v>0.740278097560976</v>
      </c>
      <c r="CX147">
        <v>-0.108887771553612</v>
      </c>
      <c r="CY147">
        <v>0.0108353500687533</v>
      </c>
      <c r="CZ147">
        <v>0</v>
      </c>
      <c r="DA147">
        <v>0</v>
      </c>
      <c r="DB147">
        <v>3</v>
      </c>
      <c r="DC147" t="s">
        <v>272</v>
      </c>
      <c r="DD147">
        <v>1.85562</v>
      </c>
      <c r="DE147">
        <v>1.85379</v>
      </c>
      <c r="DF147">
        <v>1.85481</v>
      </c>
      <c r="DG147">
        <v>1.85916</v>
      </c>
      <c r="DH147">
        <v>1.8535</v>
      </c>
      <c r="DI147">
        <v>1.85791</v>
      </c>
      <c r="DJ147">
        <v>1.85514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0</v>
      </c>
      <c r="DZ147">
        <v>0</v>
      </c>
      <c r="EA147">
        <v>2</v>
      </c>
      <c r="EB147">
        <v>511.369</v>
      </c>
      <c r="EC147">
        <v>536.471</v>
      </c>
      <c r="ED147">
        <v>14.8388</v>
      </c>
      <c r="EE147">
        <v>20.8175</v>
      </c>
      <c r="EF147">
        <v>30.0007</v>
      </c>
      <c r="EG147">
        <v>20.6041</v>
      </c>
      <c r="EH147">
        <v>20.5697</v>
      </c>
      <c r="EI147">
        <v>20.5686</v>
      </c>
      <c r="EJ147">
        <v>33.4791</v>
      </c>
      <c r="EK147">
        <v>32.437</v>
      </c>
      <c r="EL147">
        <v>14.8402</v>
      </c>
      <c r="EM147">
        <v>426.67</v>
      </c>
      <c r="EN147">
        <v>13.0127</v>
      </c>
      <c r="EO147">
        <v>101.919</v>
      </c>
      <c r="EP147">
        <v>102.331</v>
      </c>
    </row>
    <row r="148" spans="1:146">
      <c r="A148">
        <v>132</v>
      </c>
      <c r="B148">
        <v>1557250809.5</v>
      </c>
      <c r="C148">
        <v>262.400000095367</v>
      </c>
      <c r="D148" t="s">
        <v>517</v>
      </c>
      <c r="E148" t="s">
        <v>518</v>
      </c>
      <c r="H148">
        <v>1557250799.38387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-0.0420722731753465</v>
      </c>
      <c r="AF148">
        <v>0.0472298123728873</v>
      </c>
      <c r="AG148">
        <v>3.51400847924066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1557250799.38387</v>
      </c>
      <c r="AU148">
        <v>381.766387096774</v>
      </c>
      <c r="AV148">
        <v>403.698064516129</v>
      </c>
      <c r="AW148">
        <v>13.8005419354839</v>
      </c>
      <c r="AX148">
        <v>13.0647870967742</v>
      </c>
      <c r="AY148">
        <v>500.018677419355</v>
      </c>
      <c r="AZ148">
        <v>101.566225806452</v>
      </c>
      <c r="BA148">
        <v>0.199995064516129</v>
      </c>
      <c r="BB148">
        <v>19.997364516129</v>
      </c>
      <c r="BC148">
        <v>20.7405806451613</v>
      </c>
      <c r="BD148">
        <v>999.9</v>
      </c>
      <c r="BE148">
        <v>0</v>
      </c>
      <c r="BF148">
        <v>0</v>
      </c>
      <c r="BG148">
        <v>9989.47548387097</v>
      </c>
      <c r="BH148">
        <v>0</v>
      </c>
      <c r="BI148">
        <v>959.227774193548</v>
      </c>
      <c r="BJ148">
        <v>1499.9864516129</v>
      </c>
      <c r="BK148">
        <v>0.973003161290323</v>
      </c>
      <c r="BL148">
        <v>0.0269970935483871</v>
      </c>
      <c r="BM148">
        <v>0</v>
      </c>
      <c r="BN148">
        <v>2.20408064516129</v>
      </c>
      <c r="BO148">
        <v>0</v>
      </c>
      <c r="BP148">
        <v>18041.9064516129</v>
      </c>
      <c r="BQ148">
        <v>13121.8774193548</v>
      </c>
      <c r="BR148">
        <v>37.778</v>
      </c>
      <c r="BS148">
        <v>40.75</v>
      </c>
      <c r="BT148">
        <v>39.370935483871</v>
      </c>
      <c r="BU148">
        <v>38.312</v>
      </c>
      <c r="BV148">
        <v>37.5782580645161</v>
      </c>
      <c r="BW148">
        <v>1459.49483870968</v>
      </c>
      <c r="BX148">
        <v>40.4912903225806</v>
      </c>
      <c r="BY148">
        <v>0</v>
      </c>
      <c r="BZ148">
        <v>1557250833.6</v>
      </c>
      <c r="CA148">
        <v>2.19351923076923</v>
      </c>
      <c r="CB148">
        <v>0.091504279303275</v>
      </c>
      <c r="CC148">
        <v>-127.367521229766</v>
      </c>
      <c r="CD148">
        <v>18033.5730769231</v>
      </c>
      <c r="CE148">
        <v>15</v>
      </c>
      <c r="CF148">
        <v>0</v>
      </c>
      <c r="CG148" t="s">
        <v>250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-21.901087804878</v>
      </c>
      <c r="CP148">
        <v>-1.77622213488824</v>
      </c>
      <c r="CQ148">
        <v>0.198805165309451</v>
      </c>
      <c r="CR148">
        <v>0</v>
      </c>
      <c r="CS148">
        <v>2.324</v>
      </c>
      <c r="CT148">
        <v>0</v>
      </c>
      <c r="CU148">
        <v>0</v>
      </c>
      <c r="CV148">
        <v>0</v>
      </c>
      <c r="CW148">
        <v>0.737098609756098</v>
      </c>
      <c r="CX148">
        <v>-0.111794104321796</v>
      </c>
      <c r="CY148">
        <v>0.0110578170074233</v>
      </c>
      <c r="CZ148">
        <v>0</v>
      </c>
      <c r="DA148">
        <v>0</v>
      </c>
      <c r="DB148">
        <v>3</v>
      </c>
      <c r="DC148" t="s">
        <v>272</v>
      </c>
      <c r="DD148">
        <v>1.85564</v>
      </c>
      <c r="DE148">
        <v>1.85379</v>
      </c>
      <c r="DF148">
        <v>1.85484</v>
      </c>
      <c r="DG148">
        <v>1.85918</v>
      </c>
      <c r="DH148">
        <v>1.85351</v>
      </c>
      <c r="DI148">
        <v>1.85791</v>
      </c>
      <c r="DJ148">
        <v>1.85515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0</v>
      </c>
      <c r="DZ148">
        <v>0</v>
      </c>
      <c r="EA148">
        <v>2</v>
      </c>
      <c r="EB148">
        <v>511.321</v>
      </c>
      <c r="EC148">
        <v>536.548</v>
      </c>
      <c r="ED148">
        <v>14.8417</v>
      </c>
      <c r="EE148">
        <v>20.8219</v>
      </c>
      <c r="EF148">
        <v>30.0008</v>
      </c>
      <c r="EG148">
        <v>20.6085</v>
      </c>
      <c r="EH148">
        <v>20.5735</v>
      </c>
      <c r="EI148">
        <v>20.6826</v>
      </c>
      <c r="EJ148">
        <v>33.4791</v>
      </c>
      <c r="EK148">
        <v>32.0621</v>
      </c>
      <c r="EL148">
        <v>14.8437</v>
      </c>
      <c r="EM148">
        <v>431.5</v>
      </c>
      <c r="EN148">
        <v>13.0127</v>
      </c>
      <c r="EO148">
        <v>101.919</v>
      </c>
      <c r="EP148">
        <v>102.329</v>
      </c>
    </row>
    <row r="149" spans="1:146">
      <c r="A149">
        <v>133</v>
      </c>
      <c r="B149">
        <v>1557250811.5</v>
      </c>
      <c r="C149">
        <v>264.400000095367</v>
      </c>
      <c r="D149" t="s">
        <v>519</v>
      </c>
      <c r="E149" t="s">
        <v>520</v>
      </c>
      <c r="H149">
        <v>1557250801.35806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-0.0420643099703839</v>
      </c>
      <c r="AF149">
        <v>0.0472208729777018</v>
      </c>
      <c r="AG149">
        <v>3.51348355171866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1557250801.35806</v>
      </c>
      <c r="AU149">
        <v>385.018129032258</v>
      </c>
      <c r="AV149">
        <v>407.017516129032</v>
      </c>
      <c r="AW149">
        <v>13.8006612903226</v>
      </c>
      <c r="AX149">
        <v>13.0685419354839</v>
      </c>
      <c r="AY149">
        <v>500.017677419355</v>
      </c>
      <c r="AZ149">
        <v>101.566483870968</v>
      </c>
      <c r="BA149">
        <v>0.199999</v>
      </c>
      <c r="BB149">
        <v>19.9964096774194</v>
      </c>
      <c r="BC149">
        <v>20.7398451612903</v>
      </c>
      <c r="BD149">
        <v>999.9</v>
      </c>
      <c r="BE149">
        <v>0</v>
      </c>
      <c r="BF149">
        <v>0</v>
      </c>
      <c r="BG149">
        <v>9987.55935483871</v>
      </c>
      <c r="BH149">
        <v>0</v>
      </c>
      <c r="BI149">
        <v>959.257741935484</v>
      </c>
      <c r="BJ149">
        <v>1499.98774193548</v>
      </c>
      <c r="BK149">
        <v>0.973003161290323</v>
      </c>
      <c r="BL149">
        <v>0.0269970935483871</v>
      </c>
      <c r="BM149">
        <v>0</v>
      </c>
      <c r="BN149">
        <v>2.21884838709677</v>
      </c>
      <c r="BO149">
        <v>0</v>
      </c>
      <c r="BP149">
        <v>18037.6096774194</v>
      </c>
      <c r="BQ149">
        <v>13121.8903225806</v>
      </c>
      <c r="BR149">
        <v>37.772</v>
      </c>
      <c r="BS149">
        <v>40.75</v>
      </c>
      <c r="BT149">
        <v>39.370935483871</v>
      </c>
      <c r="BU149">
        <v>38.312</v>
      </c>
      <c r="BV149">
        <v>37.5721612903226</v>
      </c>
      <c r="BW149">
        <v>1459.49580645161</v>
      </c>
      <c r="BX149">
        <v>40.4912903225806</v>
      </c>
      <c r="BY149">
        <v>0</v>
      </c>
      <c r="BZ149">
        <v>1557250836</v>
      </c>
      <c r="CA149">
        <v>2.22403076923077</v>
      </c>
      <c r="CB149">
        <v>0.349169234991995</v>
      </c>
      <c r="CC149">
        <v>-3.58632472279435</v>
      </c>
      <c r="CD149">
        <v>18027.3730769231</v>
      </c>
      <c r="CE149">
        <v>15</v>
      </c>
      <c r="CF149">
        <v>0</v>
      </c>
      <c r="CG149" t="s">
        <v>250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-21.9784243902439</v>
      </c>
      <c r="CP149">
        <v>-1.76186879090189</v>
      </c>
      <c r="CQ149">
        <v>0.196854778441774</v>
      </c>
      <c r="CR149">
        <v>0</v>
      </c>
      <c r="CS149">
        <v>2.3397</v>
      </c>
      <c r="CT149">
        <v>0</v>
      </c>
      <c r="CU149">
        <v>0</v>
      </c>
      <c r="CV149">
        <v>0</v>
      </c>
      <c r="CW149">
        <v>0.733596682926829</v>
      </c>
      <c r="CX149">
        <v>-0.110249390588959</v>
      </c>
      <c r="CY149">
        <v>0.0108932454019576</v>
      </c>
      <c r="CZ149">
        <v>0</v>
      </c>
      <c r="DA149">
        <v>0</v>
      </c>
      <c r="DB149">
        <v>3</v>
      </c>
      <c r="DC149" t="s">
        <v>272</v>
      </c>
      <c r="DD149">
        <v>1.85564</v>
      </c>
      <c r="DE149">
        <v>1.85379</v>
      </c>
      <c r="DF149">
        <v>1.85486</v>
      </c>
      <c r="DG149">
        <v>1.85919</v>
      </c>
      <c r="DH149">
        <v>1.85352</v>
      </c>
      <c r="DI149">
        <v>1.85791</v>
      </c>
      <c r="DJ149">
        <v>1.85515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0</v>
      </c>
      <c r="DZ149">
        <v>0</v>
      </c>
      <c r="EA149">
        <v>2</v>
      </c>
      <c r="EB149">
        <v>511.362</v>
      </c>
      <c r="EC149">
        <v>536.546</v>
      </c>
      <c r="ED149">
        <v>14.8436</v>
      </c>
      <c r="EE149">
        <v>20.8259</v>
      </c>
      <c r="EF149">
        <v>30.0008</v>
      </c>
      <c r="EG149">
        <v>20.6125</v>
      </c>
      <c r="EH149">
        <v>20.5778</v>
      </c>
      <c r="EI149">
        <v>20.845</v>
      </c>
      <c r="EJ149">
        <v>33.7647</v>
      </c>
      <c r="EK149">
        <v>32.0621</v>
      </c>
      <c r="EL149">
        <v>14.8437</v>
      </c>
      <c r="EM149">
        <v>436.5</v>
      </c>
      <c r="EN149">
        <v>13.0127</v>
      </c>
      <c r="EO149">
        <v>101.92</v>
      </c>
      <c r="EP149">
        <v>102.328</v>
      </c>
    </row>
    <row r="150" spans="1:146">
      <c r="A150">
        <v>134</v>
      </c>
      <c r="B150">
        <v>1557250813.5</v>
      </c>
      <c r="C150">
        <v>266.400000095367</v>
      </c>
      <c r="D150" t="s">
        <v>521</v>
      </c>
      <c r="E150" t="s">
        <v>522</v>
      </c>
      <c r="H150">
        <v>1557250803.33226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-0.0420761334748248</v>
      </c>
      <c r="AF150">
        <v>0.0472341458972325</v>
      </c>
      <c r="AG150">
        <v>3.51426293415974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1557250803.33226</v>
      </c>
      <c r="AU150">
        <v>388.270677419355</v>
      </c>
      <c r="AV150">
        <v>410.279741935484</v>
      </c>
      <c r="AW150">
        <v>13.8011</v>
      </c>
      <c r="AX150">
        <v>13.0723064516129</v>
      </c>
      <c r="AY150">
        <v>500.009741935484</v>
      </c>
      <c r="AZ150">
        <v>101.566741935484</v>
      </c>
      <c r="BA150">
        <v>0.199974</v>
      </c>
      <c r="BB150">
        <v>19.996</v>
      </c>
      <c r="BC150">
        <v>20.7403612903226</v>
      </c>
      <c r="BD150">
        <v>999.9</v>
      </c>
      <c r="BE150">
        <v>0</v>
      </c>
      <c r="BF150">
        <v>0</v>
      </c>
      <c r="BG150">
        <v>9990.34129032258</v>
      </c>
      <c r="BH150">
        <v>0</v>
      </c>
      <c r="BI150">
        <v>959.353193548387</v>
      </c>
      <c r="BJ150">
        <v>1499.97322580645</v>
      </c>
      <c r="BK150">
        <v>0.973003032258065</v>
      </c>
      <c r="BL150">
        <v>0.0269972387096774</v>
      </c>
      <c r="BM150">
        <v>0</v>
      </c>
      <c r="BN150">
        <v>2.22877741935484</v>
      </c>
      <c r="BO150">
        <v>0</v>
      </c>
      <c r="BP150">
        <v>18034.3451612903</v>
      </c>
      <c r="BQ150">
        <v>13121.7677419355</v>
      </c>
      <c r="BR150">
        <v>37.766</v>
      </c>
      <c r="BS150">
        <v>40.75</v>
      </c>
      <c r="BT150">
        <v>39.3648387096774</v>
      </c>
      <c r="BU150">
        <v>38.312</v>
      </c>
      <c r="BV150">
        <v>37.566064516129</v>
      </c>
      <c r="BW150">
        <v>1459.48161290323</v>
      </c>
      <c r="BX150">
        <v>40.4916129032258</v>
      </c>
      <c r="BY150">
        <v>0</v>
      </c>
      <c r="BZ150">
        <v>1557250837.8</v>
      </c>
      <c r="CA150">
        <v>2.23255769230769</v>
      </c>
      <c r="CB150">
        <v>0.918902572716744</v>
      </c>
      <c r="CC150">
        <v>15.5452991980287</v>
      </c>
      <c r="CD150">
        <v>18026.9192307692</v>
      </c>
      <c r="CE150">
        <v>15</v>
      </c>
      <c r="CF150">
        <v>0</v>
      </c>
      <c r="CG150" t="s">
        <v>250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-22.0074390243902</v>
      </c>
      <c r="CP150">
        <v>-1.55513357685148</v>
      </c>
      <c r="CQ150">
        <v>0.192146223382152</v>
      </c>
      <c r="CR150">
        <v>0</v>
      </c>
      <c r="CS150">
        <v>2.5364</v>
      </c>
      <c r="CT150">
        <v>0</v>
      </c>
      <c r="CU150">
        <v>0</v>
      </c>
      <c r="CV150">
        <v>0</v>
      </c>
      <c r="CW150">
        <v>0.730012170731707</v>
      </c>
      <c r="CX150">
        <v>-0.103768883944397</v>
      </c>
      <c r="CY150">
        <v>0.0102533024183941</v>
      </c>
      <c r="CZ150">
        <v>0</v>
      </c>
      <c r="DA150">
        <v>0</v>
      </c>
      <c r="DB150">
        <v>3</v>
      </c>
      <c r="DC150" t="s">
        <v>272</v>
      </c>
      <c r="DD150">
        <v>1.85562</v>
      </c>
      <c r="DE150">
        <v>1.85378</v>
      </c>
      <c r="DF150">
        <v>1.85484</v>
      </c>
      <c r="DG150">
        <v>1.85918</v>
      </c>
      <c r="DH150">
        <v>1.85353</v>
      </c>
      <c r="DI150">
        <v>1.85791</v>
      </c>
      <c r="DJ150">
        <v>1.85515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0</v>
      </c>
      <c r="DZ150">
        <v>0</v>
      </c>
      <c r="EA150">
        <v>2</v>
      </c>
      <c r="EB150">
        <v>511.567</v>
      </c>
      <c r="EC150">
        <v>536.281</v>
      </c>
      <c r="ED150">
        <v>14.8458</v>
      </c>
      <c r="EE150">
        <v>20.8303</v>
      </c>
      <c r="EF150">
        <v>30.0008</v>
      </c>
      <c r="EG150">
        <v>20.616</v>
      </c>
      <c r="EH150">
        <v>20.5819</v>
      </c>
      <c r="EI150">
        <v>20.9429</v>
      </c>
      <c r="EJ150">
        <v>33.7647</v>
      </c>
      <c r="EK150">
        <v>32.0621</v>
      </c>
      <c r="EL150">
        <v>14.8464</v>
      </c>
      <c r="EM150">
        <v>436.5</v>
      </c>
      <c r="EN150">
        <v>13.0127</v>
      </c>
      <c r="EO150">
        <v>101.92</v>
      </c>
      <c r="EP150">
        <v>102.328</v>
      </c>
    </row>
    <row r="151" spans="1:146">
      <c r="A151">
        <v>135</v>
      </c>
      <c r="B151">
        <v>1557250815.5</v>
      </c>
      <c r="C151">
        <v>268.400000095367</v>
      </c>
      <c r="D151" t="s">
        <v>523</v>
      </c>
      <c r="E151" t="s">
        <v>524</v>
      </c>
      <c r="H151">
        <v>1557250805.30645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-0.0420801224064509</v>
      </c>
      <c r="AF151">
        <v>0.0472386238224324</v>
      </c>
      <c r="AG151">
        <v>3.51452585929575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1557250805.30645</v>
      </c>
      <c r="AU151">
        <v>391.510838709677</v>
      </c>
      <c r="AV151">
        <v>413.545806451613</v>
      </c>
      <c r="AW151">
        <v>13.8017225806452</v>
      </c>
      <c r="AX151">
        <v>13.0747064516129</v>
      </c>
      <c r="AY151">
        <v>500.015193548387</v>
      </c>
      <c r="AZ151">
        <v>101.567129032258</v>
      </c>
      <c r="BA151">
        <v>0.19998535483871</v>
      </c>
      <c r="BB151">
        <v>19.9955870967742</v>
      </c>
      <c r="BC151">
        <v>20.7400548387097</v>
      </c>
      <c r="BD151">
        <v>999.9</v>
      </c>
      <c r="BE151">
        <v>0</v>
      </c>
      <c r="BF151">
        <v>0</v>
      </c>
      <c r="BG151">
        <v>9991.25032258064</v>
      </c>
      <c r="BH151">
        <v>0</v>
      </c>
      <c r="BI151">
        <v>959.510322580645</v>
      </c>
      <c r="BJ151">
        <v>1499.99096774194</v>
      </c>
      <c r="BK151">
        <v>0.973003161290323</v>
      </c>
      <c r="BL151">
        <v>0.0269970935483871</v>
      </c>
      <c r="BM151">
        <v>0</v>
      </c>
      <c r="BN151">
        <v>2.22449032258065</v>
      </c>
      <c r="BO151">
        <v>0</v>
      </c>
      <c r="BP151">
        <v>18030.6451612903</v>
      </c>
      <c r="BQ151">
        <v>13121.9225806452</v>
      </c>
      <c r="BR151">
        <v>37.76</v>
      </c>
      <c r="BS151">
        <v>40.75</v>
      </c>
      <c r="BT151">
        <v>39.3587419354839</v>
      </c>
      <c r="BU151">
        <v>38.312</v>
      </c>
      <c r="BV151">
        <v>37.562</v>
      </c>
      <c r="BW151">
        <v>1459.49870967742</v>
      </c>
      <c r="BX151">
        <v>40.4925806451613</v>
      </c>
      <c r="BY151">
        <v>0</v>
      </c>
      <c r="BZ151">
        <v>1557250839.6</v>
      </c>
      <c r="CA151">
        <v>2.20598076923077</v>
      </c>
      <c r="CB151">
        <v>0.860789756727617</v>
      </c>
      <c r="CC151">
        <v>17.7025641255901</v>
      </c>
      <c r="CD151">
        <v>18028.1692307692</v>
      </c>
      <c r="CE151">
        <v>15</v>
      </c>
      <c r="CF151">
        <v>0</v>
      </c>
      <c r="CG151" t="s">
        <v>250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-22.0166195121951</v>
      </c>
      <c r="CP151">
        <v>-0.965136114224704</v>
      </c>
      <c r="CQ151">
        <v>0.184603159367716</v>
      </c>
      <c r="CR151">
        <v>0</v>
      </c>
      <c r="CS151">
        <v>1.9411</v>
      </c>
      <c r="CT151">
        <v>0</v>
      </c>
      <c r="CU151">
        <v>0</v>
      </c>
      <c r="CV151">
        <v>0</v>
      </c>
      <c r="CW151">
        <v>0.72751987804878</v>
      </c>
      <c r="CX151">
        <v>-0.0823992156485584</v>
      </c>
      <c r="CY151">
        <v>0.00873672831323455</v>
      </c>
      <c r="CZ151">
        <v>1</v>
      </c>
      <c r="DA151">
        <v>1</v>
      </c>
      <c r="DB151">
        <v>3</v>
      </c>
      <c r="DC151" t="s">
        <v>251</v>
      </c>
      <c r="DD151">
        <v>1.85562</v>
      </c>
      <c r="DE151">
        <v>1.85378</v>
      </c>
      <c r="DF151">
        <v>1.85482</v>
      </c>
      <c r="DG151">
        <v>1.85915</v>
      </c>
      <c r="DH151">
        <v>1.85352</v>
      </c>
      <c r="DI151">
        <v>1.85791</v>
      </c>
      <c r="DJ151">
        <v>1.85516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0</v>
      </c>
      <c r="DZ151">
        <v>0</v>
      </c>
      <c r="EA151">
        <v>2</v>
      </c>
      <c r="EB151">
        <v>511.456</v>
      </c>
      <c r="EC151">
        <v>536.494</v>
      </c>
      <c r="ED151">
        <v>14.8474</v>
      </c>
      <c r="EE151">
        <v>20.8347</v>
      </c>
      <c r="EF151">
        <v>30.0007</v>
      </c>
      <c r="EG151">
        <v>20.6203</v>
      </c>
      <c r="EH151">
        <v>20.5854</v>
      </c>
      <c r="EI151">
        <v>21.0606</v>
      </c>
      <c r="EJ151">
        <v>33.7647</v>
      </c>
      <c r="EK151">
        <v>32.0621</v>
      </c>
      <c r="EL151">
        <v>14.8464</v>
      </c>
      <c r="EM151">
        <v>441.5</v>
      </c>
      <c r="EN151">
        <v>13.0127</v>
      </c>
      <c r="EO151">
        <v>101.92</v>
      </c>
      <c r="EP151">
        <v>102.328</v>
      </c>
    </row>
    <row r="152" spans="1:146">
      <c r="A152">
        <v>136</v>
      </c>
      <c r="B152">
        <v>1557250817.5</v>
      </c>
      <c r="C152">
        <v>270.400000095367</v>
      </c>
      <c r="D152" t="s">
        <v>525</v>
      </c>
      <c r="E152" t="s">
        <v>526</v>
      </c>
      <c r="H152">
        <v>1557250807.28065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-0.0420800341569735</v>
      </c>
      <c r="AF152">
        <v>0.0472385247546629</v>
      </c>
      <c r="AG152">
        <v>3.51452004254397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1557250807.28065</v>
      </c>
      <c r="AU152">
        <v>394.745032258064</v>
      </c>
      <c r="AV152">
        <v>416.835322580645</v>
      </c>
      <c r="AW152">
        <v>13.8023258064516</v>
      </c>
      <c r="AX152">
        <v>13.0754451612903</v>
      </c>
      <c r="AY152">
        <v>500.016612903226</v>
      </c>
      <c r="AZ152">
        <v>101.567516129032</v>
      </c>
      <c r="BA152">
        <v>0.199986677419355</v>
      </c>
      <c r="BB152">
        <v>19.9954935483871</v>
      </c>
      <c r="BC152">
        <v>20.7391161290323</v>
      </c>
      <c r="BD152">
        <v>999.9</v>
      </c>
      <c r="BE152">
        <v>0</v>
      </c>
      <c r="BF152">
        <v>0</v>
      </c>
      <c r="BG152">
        <v>9991.19129032258</v>
      </c>
      <c r="BH152">
        <v>0</v>
      </c>
      <c r="BI152">
        <v>959.618903225806</v>
      </c>
      <c r="BJ152">
        <v>1499.99290322581</v>
      </c>
      <c r="BK152">
        <v>0.973003161290323</v>
      </c>
      <c r="BL152">
        <v>0.0269970935483871</v>
      </c>
      <c r="BM152">
        <v>0</v>
      </c>
      <c r="BN152">
        <v>2.23735483870968</v>
      </c>
      <c r="BO152">
        <v>0</v>
      </c>
      <c r="BP152">
        <v>18027.335483871</v>
      </c>
      <c r="BQ152">
        <v>13121.9387096774</v>
      </c>
      <c r="BR152">
        <v>37.76</v>
      </c>
      <c r="BS152">
        <v>40.7479677419355</v>
      </c>
      <c r="BT152">
        <v>39.3526451612903</v>
      </c>
      <c r="BU152">
        <v>38.312</v>
      </c>
      <c r="BV152">
        <v>37.562</v>
      </c>
      <c r="BW152">
        <v>1459.50032258065</v>
      </c>
      <c r="BX152">
        <v>40.4932258064516</v>
      </c>
      <c r="BY152">
        <v>0</v>
      </c>
      <c r="BZ152">
        <v>1557250842</v>
      </c>
      <c r="CA152">
        <v>2.22872307692308</v>
      </c>
      <c r="CB152">
        <v>1.08460855746246</v>
      </c>
      <c r="CC152">
        <v>60.8683760611353</v>
      </c>
      <c r="CD152">
        <v>18031.1230769231</v>
      </c>
      <c r="CE152">
        <v>15</v>
      </c>
      <c r="CF152">
        <v>0</v>
      </c>
      <c r="CG152" t="s">
        <v>250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-22.0737609756098</v>
      </c>
      <c r="CP152">
        <v>-0.731069577821043</v>
      </c>
      <c r="CQ152">
        <v>0.163387193691742</v>
      </c>
      <c r="CR152">
        <v>0</v>
      </c>
      <c r="CS152">
        <v>2.504</v>
      </c>
      <c r="CT152">
        <v>0</v>
      </c>
      <c r="CU152">
        <v>0</v>
      </c>
      <c r="CV152">
        <v>0</v>
      </c>
      <c r="CW152">
        <v>0.726857634146341</v>
      </c>
      <c r="CX152">
        <v>-0.0373290031063792</v>
      </c>
      <c r="CY152">
        <v>0.007765980172321</v>
      </c>
      <c r="CZ152">
        <v>1</v>
      </c>
      <c r="DA152">
        <v>1</v>
      </c>
      <c r="DB152">
        <v>3</v>
      </c>
      <c r="DC152" t="s">
        <v>251</v>
      </c>
      <c r="DD152">
        <v>1.85562</v>
      </c>
      <c r="DE152">
        <v>1.85379</v>
      </c>
      <c r="DF152">
        <v>1.85482</v>
      </c>
      <c r="DG152">
        <v>1.85916</v>
      </c>
      <c r="DH152">
        <v>1.8535</v>
      </c>
      <c r="DI152">
        <v>1.85791</v>
      </c>
      <c r="DJ152">
        <v>1.85516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0</v>
      </c>
      <c r="DZ152">
        <v>0</v>
      </c>
      <c r="EA152">
        <v>2</v>
      </c>
      <c r="EB152">
        <v>511.409</v>
      </c>
      <c r="EC152">
        <v>536.484</v>
      </c>
      <c r="ED152">
        <v>14.8486</v>
      </c>
      <c r="EE152">
        <v>20.8383</v>
      </c>
      <c r="EF152">
        <v>30.0007</v>
      </c>
      <c r="EG152">
        <v>20.6247</v>
      </c>
      <c r="EH152">
        <v>20.5892</v>
      </c>
      <c r="EI152">
        <v>21.2249</v>
      </c>
      <c r="EJ152">
        <v>33.7647</v>
      </c>
      <c r="EK152">
        <v>32.0621</v>
      </c>
      <c r="EL152">
        <v>14.8464</v>
      </c>
      <c r="EM152">
        <v>446.5</v>
      </c>
      <c r="EN152">
        <v>13.0127</v>
      </c>
      <c r="EO152">
        <v>101.919</v>
      </c>
      <c r="EP152">
        <v>102.327</v>
      </c>
    </row>
    <row r="153" spans="1:146">
      <c r="A153">
        <v>137</v>
      </c>
      <c r="B153">
        <v>1557250819.5</v>
      </c>
      <c r="C153">
        <v>272.400000095367</v>
      </c>
      <c r="D153" t="s">
        <v>527</v>
      </c>
      <c r="E153" t="s">
        <v>528</v>
      </c>
      <c r="H153">
        <v>1557250809.25484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-0.0420972870836247</v>
      </c>
      <c r="AF153">
        <v>0.0472578926762683</v>
      </c>
      <c r="AG153">
        <v>3.51565714555527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1557250809.25484</v>
      </c>
      <c r="AU153">
        <v>397.981741935484</v>
      </c>
      <c r="AV153">
        <v>420.079322580645</v>
      </c>
      <c r="AW153">
        <v>13.8027193548387</v>
      </c>
      <c r="AX153">
        <v>13.0756612903226</v>
      </c>
      <c r="AY153">
        <v>500.009096774194</v>
      </c>
      <c r="AZ153">
        <v>101.567741935484</v>
      </c>
      <c r="BA153">
        <v>0.199959129032258</v>
      </c>
      <c r="BB153">
        <v>19.9962419354839</v>
      </c>
      <c r="BC153">
        <v>20.7384612903226</v>
      </c>
      <c r="BD153">
        <v>999.9</v>
      </c>
      <c r="BE153">
        <v>0</v>
      </c>
      <c r="BF153">
        <v>0</v>
      </c>
      <c r="BG153">
        <v>9995.26548387097</v>
      </c>
      <c r="BH153">
        <v>0</v>
      </c>
      <c r="BI153">
        <v>959.729064516129</v>
      </c>
      <c r="BJ153">
        <v>1499.98903225806</v>
      </c>
      <c r="BK153">
        <v>0.973003161290323</v>
      </c>
      <c r="BL153">
        <v>0.0269970935483871</v>
      </c>
      <c r="BM153">
        <v>0</v>
      </c>
      <c r="BN153">
        <v>2.2183064516129</v>
      </c>
      <c r="BO153">
        <v>0</v>
      </c>
      <c r="BP153">
        <v>18034.3225806452</v>
      </c>
      <c r="BQ153">
        <v>13121.9064516129</v>
      </c>
      <c r="BR153">
        <v>37.754</v>
      </c>
      <c r="BS153">
        <v>40.7418709677419</v>
      </c>
      <c r="BT153">
        <v>39.3465483870968</v>
      </c>
      <c r="BU153">
        <v>38.312</v>
      </c>
      <c r="BV153">
        <v>37.562</v>
      </c>
      <c r="BW153">
        <v>1459.4964516129</v>
      </c>
      <c r="BX153">
        <v>40.4938709677419</v>
      </c>
      <c r="BY153">
        <v>0</v>
      </c>
      <c r="BZ153">
        <v>1557250843.8</v>
      </c>
      <c r="CA153">
        <v>2.23966923076923</v>
      </c>
      <c r="CB153">
        <v>0.0106324845281838</v>
      </c>
      <c r="CC153">
        <v>188.362392824214</v>
      </c>
      <c r="CD153">
        <v>18038.2692307692</v>
      </c>
      <c r="CE153">
        <v>15</v>
      </c>
      <c r="CF153">
        <v>0</v>
      </c>
      <c r="CG153" t="s">
        <v>250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-22.0971536585366</v>
      </c>
      <c r="CP153">
        <v>-0.646059326356873</v>
      </c>
      <c r="CQ153">
        <v>0.16273359659955</v>
      </c>
      <c r="CR153">
        <v>0</v>
      </c>
      <c r="CS153">
        <v>1.8728</v>
      </c>
      <c r="CT153">
        <v>0</v>
      </c>
      <c r="CU153">
        <v>0</v>
      </c>
      <c r="CV153">
        <v>0</v>
      </c>
      <c r="CW153">
        <v>0.72700156097561</v>
      </c>
      <c r="CX153">
        <v>0.0088120352445834</v>
      </c>
      <c r="CY153">
        <v>0.0080031903487595</v>
      </c>
      <c r="CZ153">
        <v>1</v>
      </c>
      <c r="DA153">
        <v>1</v>
      </c>
      <c r="DB153">
        <v>3</v>
      </c>
      <c r="DC153" t="s">
        <v>251</v>
      </c>
      <c r="DD153">
        <v>1.85562</v>
      </c>
      <c r="DE153">
        <v>1.85379</v>
      </c>
      <c r="DF153">
        <v>1.85484</v>
      </c>
      <c r="DG153">
        <v>1.85917</v>
      </c>
      <c r="DH153">
        <v>1.8535</v>
      </c>
      <c r="DI153">
        <v>1.85791</v>
      </c>
      <c r="DJ153">
        <v>1.85515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0</v>
      </c>
      <c r="DZ153">
        <v>0</v>
      </c>
      <c r="EA153">
        <v>2</v>
      </c>
      <c r="EB153">
        <v>511.537</v>
      </c>
      <c r="EC153">
        <v>536.205</v>
      </c>
      <c r="ED153">
        <v>14.8493</v>
      </c>
      <c r="EE153">
        <v>20.8418</v>
      </c>
      <c r="EF153">
        <v>30.0008</v>
      </c>
      <c r="EG153">
        <v>20.6282</v>
      </c>
      <c r="EH153">
        <v>20.5935</v>
      </c>
      <c r="EI153">
        <v>21.3245</v>
      </c>
      <c r="EJ153">
        <v>33.7647</v>
      </c>
      <c r="EK153">
        <v>32.0621</v>
      </c>
      <c r="EL153">
        <v>14.8475</v>
      </c>
      <c r="EM153">
        <v>446.5</v>
      </c>
      <c r="EN153">
        <v>13.0127</v>
      </c>
      <c r="EO153">
        <v>101.917</v>
      </c>
      <c r="EP153">
        <v>102.327</v>
      </c>
    </row>
    <row r="154" spans="1:146">
      <c r="A154">
        <v>138</v>
      </c>
      <c r="B154">
        <v>1557250821.5</v>
      </c>
      <c r="C154">
        <v>274.400000095367</v>
      </c>
      <c r="D154" t="s">
        <v>529</v>
      </c>
      <c r="E154" t="s">
        <v>530</v>
      </c>
      <c r="H154">
        <v>1557250811.22903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-0.0420976252269351</v>
      </c>
      <c r="AF154">
        <v>0.0472582722717573</v>
      </c>
      <c r="AG154">
        <v>3.51567943019906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1557250811.22903</v>
      </c>
      <c r="AU154">
        <v>401.206161290323</v>
      </c>
      <c r="AV154">
        <v>423.334774193548</v>
      </c>
      <c r="AW154">
        <v>13.8029516129032</v>
      </c>
      <c r="AX154">
        <v>13.0757322580645</v>
      </c>
      <c r="AY154">
        <v>500.013806451613</v>
      </c>
      <c r="AZ154">
        <v>101.567967741935</v>
      </c>
      <c r="BA154">
        <v>0.199984870967742</v>
      </c>
      <c r="BB154">
        <v>19.996935483871</v>
      </c>
      <c r="BC154">
        <v>20.7383806451613</v>
      </c>
      <c r="BD154">
        <v>999.9</v>
      </c>
      <c r="BE154">
        <v>0</v>
      </c>
      <c r="BF154">
        <v>0</v>
      </c>
      <c r="BG154">
        <v>9995.3235483871</v>
      </c>
      <c r="BH154">
        <v>0</v>
      </c>
      <c r="BI154">
        <v>959.820774193548</v>
      </c>
      <c r="BJ154">
        <v>1499.99225806452</v>
      </c>
      <c r="BK154">
        <v>0.973003032258065</v>
      </c>
      <c r="BL154">
        <v>0.0269972387096774</v>
      </c>
      <c r="BM154">
        <v>0</v>
      </c>
      <c r="BN154">
        <v>2.22898064516129</v>
      </c>
      <c r="BO154">
        <v>0</v>
      </c>
      <c r="BP154">
        <v>18040.4064516129</v>
      </c>
      <c r="BQ154">
        <v>13121.9322580645</v>
      </c>
      <c r="BR154">
        <v>37.7479677419355</v>
      </c>
      <c r="BS154">
        <v>40.7378064516129</v>
      </c>
      <c r="BT154">
        <v>39.3404516129032</v>
      </c>
      <c r="BU154">
        <v>38.312</v>
      </c>
      <c r="BV154">
        <v>37.56</v>
      </c>
      <c r="BW154">
        <v>1459.49903225806</v>
      </c>
      <c r="BX154">
        <v>40.4948387096774</v>
      </c>
      <c r="BY154">
        <v>0</v>
      </c>
      <c r="BZ154">
        <v>1557250846.2</v>
      </c>
      <c r="CA154">
        <v>2.28998076923077</v>
      </c>
      <c r="CB154">
        <v>-0.595839310634909</v>
      </c>
      <c r="CC154">
        <v>307.948717995236</v>
      </c>
      <c r="CD154">
        <v>18047.2038461538</v>
      </c>
      <c r="CE154">
        <v>15</v>
      </c>
      <c r="CF154">
        <v>0</v>
      </c>
      <c r="CG154" t="s">
        <v>250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-22.1072390243902</v>
      </c>
      <c r="CP154">
        <v>-0.357098274557478</v>
      </c>
      <c r="CQ154">
        <v>0.15944654257936</v>
      </c>
      <c r="CR154">
        <v>1</v>
      </c>
      <c r="CS154">
        <v>2.4065</v>
      </c>
      <c r="CT154">
        <v>0</v>
      </c>
      <c r="CU154">
        <v>0</v>
      </c>
      <c r="CV154">
        <v>0</v>
      </c>
      <c r="CW154">
        <v>0.727192365853659</v>
      </c>
      <c r="CX154">
        <v>0.0358561910641476</v>
      </c>
      <c r="CY154">
        <v>0.00818955470589124</v>
      </c>
      <c r="CZ154">
        <v>1</v>
      </c>
      <c r="DA154">
        <v>2</v>
      </c>
      <c r="DB154">
        <v>3</v>
      </c>
      <c r="DC154" t="s">
        <v>531</v>
      </c>
      <c r="DD154">
        <v>1.85562</v>
      </c>
      <c r="DE154">
        <v>1.85379</v>
      </c>
      <c r="DF154">
        <v>1.85485</v>
      </c>
      <c r="DG154">
        <v>1.85917</v>
      </c>
      <c r="DH154">
        <v>1.8535</v>
      </c>
      <c r="DI154">
        <v>1.85791</v>
      </c>
      <c r="DJ154">
        <v>1.85515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0</v>
      </c>
      <c r="DZ154">
        <v>0</v>
      </c>
      <c r="EA154">
        <v>2</v>
      </c>
      <c r="EB154">
        <v>511.422</v>
      </c>
      <c r="EC154">
        <v>536.235</v>
      </c>
      <c r="ED154">
        <v>14.8494</v>
      </c>
      <c r="EE154">
        <v>20.8458</v>
      </c>
      <c r="EF154">
        <v>30.0008</v>
      </c>
      <c r="EG154">
        <v>20.6321</v>
      </c>
      <c r="EH154">
        <v>20.5976</v>
      </c>
      <c r="EI154">
        <v>21.4418</v>
      </c>
      <c r="EJ154">
        <v>33.7647</v>
      </c>
      <c r="EK154">
        <v>32.0621</v>
      </c>
      <c r="EL154">
        <v>14.8475</v>
      </c>
      <c r="EM154">
        <v>451.5</v>
      </c>
      <c r="EN154">
        <v>13.0127</v>
      </c>
      <c r="EO154">
        <v>101.916</v>
      </c>
      <c r="EP154">
        <v>102.327</v>
      </c>
    </row>
    <row r="155" spans="1:146">
      <c r="A155">
        <v>139</v>
      </c>
      <c r="B155">
        <v>1557250823.5</v>
      </c>
      <c r="C155">
        <v>276.400000095367</v>
      </c>
      <c r="D155" t="s">
        <v>532</v>
      </c>
      <c r="E155" t="s">
        <v>533</v>
      </c>
      <c r="H155">
        <v>1557250813.20323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-0.0420840802668492</v>
      </c>
      <c r="AF155">
        <v>0.0472430668674571</v>
      </c>
      <c r="AG155">
        <v>3.51478672769321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1557250813.20323</v>
      </c>
      <c r="AU155">
        <v>404.419838709677</v>
      </c>
      <c r="AV155">
        <v>426.621290322581</v>
      </c>
      <c r="AW155">
        <v>13.8029</v>
      </c>
      <c r="AX155">
        <v>13.0757709677419</v>
      </c>
      <c r="AY155">
        <v>500.021451612903</v>
      </c>
      <c r="AZ155">
        <v>101.568290322581</v>
      </c>
      <c r="BA155">
        <v>0.20000464516129</v>
      </c>
      <c r="BB155">
        <v>19.9973129032258</v>
      </c>
      <c r="BC155">
        <v>20.7383870967742</v>
      </c>
      <c r="BD155">
        <v>999.9</v>
      </c>
      <c r="BE155">
        <v>0</v>
      </c>
      <c r="BF155">
        <v>0</v>
      </c>
      <c r="BG155">
        <v>9992.07580645161</v>
      </c>
      <c r="BH155">
        <v>0</v>
      </c>
      <c r="BI155">
        <v>959.890483870968</v>
      </c>
      <c r="BJ155">
        <v>1500.00322580645</v>
      </c>
      <c r="BK155">
        <v>0.973003032258065</v>
      </c>
      <c r="BL155">
        <v>0.0269972387096774</v>
      </c>
      <c r="BM155">
        <v>0</v>
      </c>
      <c r="BN155">
        <v>2.22022903225806</v>
      </c>
      <c r="BO155">
        <v>0</v>
      </c>
      <c r="BP155">
        <v>18046.4935483871</v>
      </c>
      <c r="BQ155">
        <v>13122.0322580645</v>
      </c>
      <c r="BR155">
        <v>37.7479677419355</v>
      </c>
      <c r="BS155">
        <v>40.7357741935484</v>
      </c>
      <c r="BT155">
        <v>39.3343548387097</v>
      </c>
      <c r="BU155">
        <v>38.308</v>
      </c>
      <c r="BV155">
        <v>37.556</v>
      </c>
      <c r="BW155">
        <v>1459.50967741935</v>
      </c>
      <c r="BX155">
        <v>40.4958064516129</v>
      </c>
      <c r="BY155">
        <v>0</v>
      </c>
      <c r="BZ155">
        <v>1557250848</v>
      </c>
      <c r="CA155">
        <v>2.25828076923077</v>
      </c>
      <c r="CB155">
        <v>-0.397329907160805</v>
      </c>
      <c r="CC155">
        <v>347.562392331126</v>
      </c>
      <c r="CD155">
        <v>18054.0846153846</v>
      </c>
      <c r="CE155">
        <v>15</v>
      </c>
      <c r="CF155">
        <v>0</v>
      </c>
      <c r="CG155" t="s">
        <v>250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-22.1787268292683</v>
      </c>
      <c r="CP155">
        <v>-0.637672928168656</v>
      </c>
      <c r="CQ155">
        <v>0.19452013128546</v>
      </c>
      <c r="CR155">
        <v>0</v>
      </c>
      <c r="CS155">
        <v>2.1704</v>
      </c>
      <c r="CT155">
        <v>0</v>
      </c>
      <c r="CU155">
        <v>0</v>
      </c>
      <c r="CV155">
        <v>0</v>
      </c>
      <c r="CW155">
        <v>0.727234707317073</v>
      </c>
      <c r="CX155">
        <v>0.0439724333170627</v>
      </c>
      <c r="CY155">
        <v>0.00821684519675937</v>
      </c>
      <c r="CZ155">
        <v>1</v>
      </c>
      <c r="DA155">
        <v>1</v>
      </c>
      <c r="DB155">
        <v>3</v>
      </c>
      <c r="DC155" t="s">
        <v>251</v>
      </c>
      <c r="DD155">
        <v>1.85562</v>
      </c>
      <c r="DE155">
        <v>1.85379</v>
      </c>
      <c r="DF155">
        <v>1.85483</v>
      </c>
      <c r="DG155">
        <v>1.85916</v>
      </c>
      <c r="DH155">
        <v>1.8535</v>
      </c>
      <c r="DI155">
        <v>1.85791</v>
      </c>
      <c r="DJ155">
        <v>1.85515</v>
      </c>
      <c r="DK155">
        <v>1.85378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0</v>
      </c>
      <c r="DZ155">
        <v>0</v>
      </c>
      <c r="EA155">
        <v>2</v>
      </c>
      <c r="EB155">
        <v>511.375</v>
      </c>
      <c r="EC155">
        <v>536.364</v>
      </c>
      <c r="ED155">
        <v>14.8495</v>
      </c>
      <c r="EE155">
        <v>20.8502</v>
      </c>
      <c r="EF155">
        <v>30.0007</v>
      </c>
      <c r="EG155">
        <v>20.6365</v>
      </c>
      <c r="EH155">
        <v>20.6014</v>
      </c>
      <c r="EI155">
        <v>21.6059</v>
      </c>
      <c r="EJ155">
        <v>33.7647</v>
      </c>
      <c r="EK155">
        <v>32.0621</v>
      </c>
      <c r="EL155">
        <v>14.8476</v>
      </c>
      <c r="EM155">
        <v>456.5</v>
      </c>
      <c r="EN155">
        <v>13.0127</v>
      </c>
      <c r="EO155">
        <v>101.915</v>
      </c>
      <c r="EP155">
        <v>102.326</v>
      </c>
    </row>
    <row r="156" spans="1:146">
      <c r="A156">
        <v>140</v>
      </c>
      <c r="B156">
        <v>1557250825.5</v>
      </c>
      <c r="C156">
        <v>278.400000095367</v>
      </c>
      <c r="D156" t="s">
        <v>534</v>
      </c>
      <c r="E156" t="s">
        <v>535</v>
      </c>
      <c r="H156">
        <v>1557250815.17742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-0.0420934020820839</v>
      </c>
      <c r="AF156">
        <v>0.047253531421694</v>
      </c>
      <c r="AG156">
        <v>3.51540110792012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1557250815.17742</v>
      </c>
      <c r="AU156">
        <v>407.633903225807</v>
      </c>
      <c r="AV156">
        <v>429.864677419355</v>
      </c>
      <c r="AW156">
        <v>13.8024516129032</v>
      </c>
      <c r="AX156">
        <v>13.0758387096774</v>
      </c>
      <c r="AY156">
        <v>500.014387096774</v>
      </c>
      <c r="AZ156">
        <v>101.568451612903</v>
      </c>
      <c r="BA156">
        <v>0.199974</v>
      </c>
      <c r="BB156">
        <v>19.9974580645161</v>
      </c>
      <c r="BC156">
        <v>20.7383322580645</v>
      </c>
      <c r="BD156">
        <v>999.9</v>
      </c>
      <c r="BE156">
        <v>0</v>
      </c>
      <c r="BF156">
        <v>0</v>
      </c>
      <c r="BG156">
        <v>9994.27322580645</v>
      </c>
      <c r="BH156">
        <v>0</v>
      </c>
      <c r="BI156">
        <v>959.951677419355</v>
      </c>
      <c r="BJ156">
        <v>1500.00612903226</v>
      </c>
      <c r="BK156">
        <v>0.973002903225807</v>
      </c>
      <c r="BL156">
        <v>0.0269973838709677</v>
      </c>
      <c r="BM156">
        <v>0</v>
      </c>
      <c r="BN156">
        <v>2.25508387096774</v>
      </c>
      <c r="BO156">
        <v>0</v>
      </c>
      <c r="BP156">
        <v>18052.1709677419</v>
      </c>
      <c r="BQ156">
        <v>13122.0548387097</v>
      </c>
      <c r="BR156">
        <v>37.7439032258064</v>
      </c>
      <c r="BS156">
        <v>40.7357741935484</v>
      </c>
      <c r="BT156">
        <v>39.3282580645161</v>
      </c>
      <c r="BU156">
        <v>38.308</v>
      </c>
      <c r="BV156">
        <v>37.552</v>
      </c>
      <c r="BW156">
        <v>1459.51225806452</v>
      </c>
      <c r="BX156">
        <v>40.4967741935484</v>
      </c>
      <c r="BY156">
        <v>0</v>
      </c>
      <c r="BZ156">
        <v>1557250849.8</v>
      </c>
      <c r="CA156">
        <v>2.25125384615385</v>
      </c>
      <c r="CB156">
        <v>-0.539452988919174</v>
      </c>
      <c r="CC156">
        <v>339.275213691632</v>
      </c>
      <c r="CD156">
        <v>18061.4</v>
      </c>
      <c r="CE156">
        <v>15</v>
      </c>
      <c r="CF156">
        <v>0</v>
      </c>
      <c r="CG156" t="s">
        <v>250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-22.2236951219512</v>
      </c>
      <c r="CP156">
        <v>-1.16037620842586</v>
      </c>
      <c r="CQ156">
        <v>0.228647895193034</v>
      </c>
      <c r="CR156">
        <v>0</v>
      </c>
      <c r="CS156">
        <v>2.267</v>
      </c>
      <c r="CT156">
        <v>0</v>
      </c>
      <c r="CU156">
        <v>0</v>
      </c>
      <c r="CV156">
        <v>0</v>
      </c>
      <c r="CW156">
        <v>0.726833097560976</v>
      </c>
      <c r="CX156">
        <v>0.0379985112552565</v>
      </c>
      <c r="CY156">
        <v>0.00831545452405949</v>
      </c>
      <c r="CZ156">
        <v>1</v>
      </c>
      <c r="DA156">
        <v>1</v>
      </c>
      <c r="DB156">
        <v>3</v>
      </c>
      <c r="DC156" t="s">
        <v>251</v>
      </c>
      <c r="DD156">
        <v>1.85562</v>
      </c>
      <c r="DE156">
        <v>1.85379</v>
      </c>
      <c r="DF156">
        <v>1.85481</v>
      </c>
      <c r="DG156">
        <v>1.85916</v>
      </c>
      <c r="DH156">
        <v>1.85349</v>
      </c>
      <c r="DI156">
        <v>1.85791</v>
      </c>
      <c r="DJ156">
        <v>1.85515</v>
      </c>
      <c r="DK156">
        <v>1.85378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0</v>
      </c>
      <c r="DZ156">
        <v>0</v>
      </c>
      <c r="EA156">
        <v>2</v>
      </c>
      <c r="EB156">
        <v>511.662</v>
      </c>
      <c r="EC156">
        <v>536.24</v>
      </c>
      <c r="ED156">
        <v>14.8496</v>
      </c>
      <c r="EE156">
        <v>20.8542</v>
      </c>
      <c r="EF156">
        <v>30.0007</v>
      </c>
      <c r="EG156">
        <v>20.6405</v>
      </c>
      <c r="EH156">
        <v>20.6057</v>
      </c>
      <c r="EI156">
        <v>21.7069</v>
      </c>
      <c r="EJ156">
        <v>33.7647</v>
      </c>
      <c r="EK156">
        <v>32.0621</v>
      </c>
      <c r="EL156">
        <v>14.8476</v>
      </c>
      <c r="EM156">
        <v>456.5</v>
      </c>
      <c r="EN156">
        <v>13.0127</v>
      </c>
      <c r="EO156">
        <v>101.915</v>
      </c>
      <c r="EP156">
        <v>102.325</v>
      </c>
    </row>
    <row r="157" spans="1:146">
      <c r="A157">
        <v>141</v>
      </c>
      <c r="B157">
        <v>1557250827.5</v>
      </c>
      <c r="C157">
        <v>280.400000095367</v>
      </c>
      <c r="D157" t="s">
        <v>536</v>
      </c>
      <c r="E157" t="s">
        <v>537</v>
      </c>
      <c r="H157">
        <v>1557250817.16129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-0.0421113007580334</v>
      </c>
      <c r="AF157">
        <v>0.0472736242534574</v>
      </c>
      <c r="AG157">
        <v>3.51658063499524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1557250817.16129</v>
      </c>
      <c r="AU157">
        <v>410.841322580645</v>
      </c>
      <c r="AV157">
        <v>433.113870967742</v>
      </c>
      <c r="AW157">
        <v>13.8017290322581</v>
      </c>
      <c r="AX157">
        <v>13.0756129032258</v>
      </c>
      <c r="AY157">
        <v>500.012967741936</v>
      </c>
      <c r="AZ157">
        <v>101.56864516129</v>
      </c>
      <c r="BA157">
        <v>0.199964903225806</v>
      </c>
      <c r="BB157">
        <v>19.9973</v>
      </c>
      <c r="BC157">
        <v>20.7394677419355</v>
      </c>
      <c r="BD157">
        <v>999.9</v>
      </c>
      <c r="BE157">
        <v>0</v>
      </c>
      <c r="BF157">
        <v>0</v>
      </c>
      <c r="BG157">
        <v>9998.50387096774</v>
      </c>
      <c r="BH157">
        <v>0</v>
      </c>
      <c r="BI157">
        <v>960.009741935484</v>
      </c>
      <c r="BJ157">
        <v>1499.99290322581</v>
      </c>
      <c r="BK157">
        <v>0.973002774193549</v>
      </c>
      <c r="BL157">
        <v>0.0269975290322581</v>
      </c>
      <c r="BM157">
        <v>0</v>
      </c>
      <c r="BN157">
        <v>2.24635161290323</v>
      </c>
      <c r="BO157">
        <v>0</v>
      </c>
      <c r="BP157">
        <v>18056.664516129</v>
      </c>
      <c r="BQ157">
        <v>13121.9419354839</v>
      </c>
      <c r="BR157">
        <v>37.7378064516129</v>
      </c>
      <c r="BS157">
        <v>40.7296774193548</v>
      </c>
      <c r="BT157">
        <v>39.3221612903226</v>
      </c>
      <c r="BU157">
        <v>38.304</v>
      </c>
      <c r="BV157">
        <v>37.546</v>
      </c>
      <c r="BW157">
        <v>1459.49935483871</v>
      </c>
      <c r="BX157">
        <v>40.4974193548387</v>
      </c>
      <c r="BY157">
        <v>0</v>
      </c>
      <c r="BZ157">
        <v>1557250851.6</v>
      </c>
      <c r="CA157">
        <v>2.23435</v>
      </c>
      <c r="CB157">
        <v>-0.322984608883837</v>
      </c>
      <c r="CC157">
        <v>272.25641012327</v>
      </c>
      <c r="CD157">
        <v>18067.15</v>
      </c>
      <c r="CE157">
        <v>15</v>
      </c>
      <c r="CF157">
        <v>0</v>
      </c>
      <c r="CG157" t="s">
        <v>250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-22.2484804878049</v>
      </c>
      <c r="CP157">
        <v>-1.3472132404181</v>
      </c>
      <c r="CQ157">
        <v>0.235417706837113</v>
      </c>
      <c r="CR157">
        <v>0</v>
      </c>
      <c r="CS157">
        <v>2.3394</v>
      </c>
      <c r="CT157">
        <v>0</v>
      </c>
      <c r="CU157">
        <v>0</v>
      </c>
      <c r="CV157">
        <v>0</v>
      </c>
      <c r="CW157">
        <v>0.726303365853659</v>
      </c>
      <c r="CX157">
        <v>0.0246044111498277</v>
      </c>
      <c r="CY157">
        <v>0.00856019654936218</v>
      </c>
      <c r="CZ157">
        <v>1</v>
      </c>
      <c r="DA157">
        <v>1</v>
      </c>
      <c r="DB157">
        <v>3</v>
      </c>
      <c r="DC157" t="s">
        <v>251</v>
      </c>
      <c r="DD157">
        <v>1.85562</v>
      </c>
      <c r="DE157">
        <v>1.85379</v>
      </c>
      <c r="DF157">
        <v>1.8548</v>
      </c>
      <c r="DG157">
        <v>1.85914</v>
      </c>
      <c r="DH157">
        <v>1.8535</v>
      </c>
      <c r="DI157">
        <v>1.85791</v>
      </c>
      <c r="DJ157">
        <v>1.85515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0</v>
      </c>
      <c r="DZ157">
        <v>0</v>
      </c>
      <c r="EA157">
        <v>2</v>
      </c>
      <c r="EB157">
        <v>511.547</v>
      </c>
      <c r="EC157">
        <v>536.304</v>
      </c>
      <c r="ED157">
        <v>14.8495</v>
      </c>
      <c r="EE157">
        <v>20.8577</v>
      </c>
      <c r="EF157">
        <v>30.0007</v>
      </c>
      <c r="EG157">
        <v>20.6444</v>
      </c>
      <c r="EH157">
        <v>20.6098</v>
      </c>
      <c r="EI157">
        <v>21.8245</v>
      </c>
      <c r="EJ157">
        <v>33.7647</v>
      </c>
      <c r="EK157">
        <v>32.0621</v>
      </c>
      <c r="EL157">
        <v>14.8476</v>
      </c>
      <c r="EM157">
        <v>461.5</v>
      </c>
      <c r="EN157">
        <v>13.0127</v>
      </c>
      <c r="EO157">
        <v>101.914</v>
      </c>
      <c r="EP157">
        <v>102.324</v>
      </c>
    </row>
    <row r="158" spans="1:146">
      <c r="A158">
        <v>142</v>
      </c>
      <c r="B158">
        <v>1557250829.5</v>
      </c>
      <c r="C158">
        <v>282.400000095367</v>
      </c>
      <c r="D158" t="s">
        <v>538</v>
      </c>
      <c r="E158" t="s">
        <v>539</v>
      </c>
      <c r="H158">
        <v>1557250819.16129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-0.0421153618052867</v>
      </c>
      <c r="AF158">
        <v>0.0472781831347665</v>
      </c>
      <c r="AG158">
        <v>3.51684823426768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1557250819.16129</v>
      </c>
      <c r="AU158">
        <v>414.07264516129</v>
      </c>
      <c r="AV158">
        <v>436.420225806452</v>
      </c>
      <c r="AW158">
        <v>13.8007967741935</v>
      </c>
      <c r="AX158">
        <v>13.0748774193548</v>
      </c>
      <c r="AY158">
        <v>500.010419354839</v>
      </c>
      <c r="AZ158">
        <v>101.568838709677</v>
      </c>
      <c r="BA158">
        <v>0.199979161290323</v>
      </c>
      <c r="BB158">
        <v>19.9974419354839</v>
      </c>
      <c r="BC158">
        <v>20.7409870967742</v>
      </c>
      <c r="BD158">
        <v>999.9</v>
      </c>
      <c r="BE158">
        <v>0</v>
      </c>
      <c r="BF158">
        <v>0</v>
      </c>
      <c r="BG158">
        <v>9999.44903225806</v>
      </c>
      <c r="BH158">
        <v>0</v>
      </c>
      <c r="BI158">
        <v>960.081870967742</v>
      </c>
      <c r="BJ158">
        <v>1500.0035483871</v>
      </c>
      <c r="BK158">
        <v>0.973002903225807</v>
      </c>
      <c r="BL158">
        <v>0.0269973838709677</v>
      </c>
      <c r="BM158">
        <v>0</v>
      </c>
      <c r="BN158">
        <v>2.25779032258065</v>
      </c>
      <c r="BO158">
        <v>0</v>
      </c>
      <c r="BP158">
        <v>18060.9387096774</v>
      </c>
      <c r="BQ158">
        <v>13122.0387096774</v>
      </c>
      <c r="BR158">
        <v>37.7317096774193</v>
      </c>
      <c r="BS158">
        <v>40.7235806451613</v>
      </c>
      <c r="BT158">
        <v>39.3180967741935</v>
      </c>
      <c r="BU158">
        <v>38.298</v>
      </c>
      <c r="BV158">
        <v>37.54</v>
      </c>
      <c r="BW158">
        <v>1459.50903225806</v>
      </c>
      <c r="BX158">
        <v>40.498064516129</v>
      </c>
      <c r="BY158">
        <v>0</v>
      </c>
      <c r="BZ158">
        <v>1557250854</v>
      </c>
      <c r="CA158">
        <v>2.23026923076923</v>
      </c>
      <c r="CB158">
        <v>0.754037606407774</v>
      </c>
      <c r="CC158">
        <v>125.784614924935</v>
      </c>
      <c r="CD158">
        <v>18073.5076923077</v>
      </c>
      <c r="CE158">
        <v>15</v>
      </c>
      <c r="CF158">
        <v>0</v>
      </c>
      <c r="CG158" t="s">
        <v>250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-22.3247195121951</v>
      </c>
      <c r="CP158">
        <v>-1.95004181184661</v>
      </c>
      <c r="CQ158">
        <v>0.287060078881699</v>
      </c>
      <c r="CR158">
        <v>0</v>
      </c>
      <c r="CS158">
        <v>2.6963</v>
      </c>
      <c r="CT158">
        <v>0</v>
      </c>
      <c r="CU158">
        <v>0</v>
      </c>
      <c r="CV158">
        <v>0</v>
      </c>
      <c r="CW158">
        <v>0.725996</v>
      </c>
      <c r="CX158">
        <v>0.0069801951219604</v>
      </c>
      <c r="CY158">
        <v>0.00873921461560254</v>
      </c>
      <c r="CZ158">
        <v>1</v>
      </c>
      <c r="DA158">
        <v>1</v>
      </c>
      <c r="DB158">
        <v>3</v>
      </c>
      <c r="DC158" t="s">
        <v>251</v>
      </c>
      <c r="DD158">
        <v>1.85562</v>
      </c>
      <c r="DE158">
        <v>1.85379</v>
      </c>
      <c r="DF158">
        <v>1.8548</v>
      </c>
      <c r="DG158">
        <v>1.85916</v>
      </c>
      <c r="DH158">
        <v>1.8535</v>
      </c>
      <c r="DI158">
        <v>1.85791</v>
      </c>
      <c r="DJ158">
        <v>1.85516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0</v>
      </c>
      <c r="DZ158">
        <v>0</v>
      </c>
      <c r="EA158">
        <v>2</v>
      </c>
      <c r="EB158">
        <v>511.407</v>
      </c>
      <c r="EC158">
        <v>536.382</v>
      </c>
      <c r="ED158">
        <v>14.8494</v>
      </c>
      <c r="EE158">
        <v>20.8621</v>
      </c>
      <c r="EF158">
        <v>30.0007</v>
      </c>
      <c r="EG158">
        <v>20.6488</v>
      </c>
      <c r="EH158">
        <v>20.6136</v>
      </c>
      <c r="EI158">
        <v>21.9889</v>
      </c>
      <c r="EJ158">
        <v>33.7647</v>
      </c>
      <c r="EK158">
        <v>32.0621</v>
      </c>
      <c r="EL158">
        <v>14.8509</v>
      </c>
      <c r="EM158">
        <v>466.5</v>
      </c>
      <c r="EN158">
        <v>13.0127</v>
      </c>
      <c r="EO158">
        <v>101.913</v>
      </c>
      <c r="EP158">
        <v>102.323</v>
      </c>
    </row>
    <row r="159" spans="1:146">
      <c r="A159">
        <v>143</v>
      </c>
      <c r="B159">
        <v>1557250831.5</v>
      </c>
      <c r="C159">
        <v>284.400000095367</v>
      </c>
      <c r="D159" t="s">
        <v>540</v>
      </c>
      <c r="E159" t="s">
        <v>541</v>
      </c>
      <c r="H159">
        <v>1557250821.16129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-0.0421108887551043</v>
      </c>
      <c r="AF159">
        <v>0.047273161744076</v>
      </c>
      <c r="AG159">
        <v>3.51655348589992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1557250821.16129</v>
      </c>
      <c r="AU159">
        <v>417.309129032258</v>
      </c>
      <c r="AV159">
        <v>439.688193548387</v>
      </c>
      <c r="AW159">
        <v>13.7996387096774</v>
      </c>
      <c r="AX159">
        <v>13.0735096774194</v>
      </c>
      <c r="AY159">
        <v>500.014935483871</v>
      </c>
      <c r="AZ159">
        <v>101.568903225806</v>
      </c>
      <c r="BA159">
        <v>0.199994161290323</v>
      </c>
      <c r="BB159">
        <v>19.9980580645161</v>
      </c>
      <c r="BC159">
        <v>20.7415225806452</v>
      </c>
      <c r="BD159">
        <v>999.9</v>
      </c>
      <c r="BE159">
        <v>0</v>
      </c>
      <c r="BF159">
        <v>0</v>
      </c>
      <c r="BG159">
        <v>9998.38064516129</v>
      </c>
      <c r="BH159">
        <v>0</v>
      </c>
      <c r="BI159">
        <v>960.134193548387</v>
      </c>
      <c r="BJ159">
        <v>1500.01419354839</v>
      </c>
      <c r="BK159">
        <v>0.973003032258065</v>
      </c>
      <c r="BL159">
        <v>0.0269972387096774</v>
      </c>
      <c r="BM159">
        <v>0</v>
      </c>
      <c r="BN159">
        <v>2.2596</v>
      </c>
      <c r="BO159">
        <v>0</v>
      </c>
      <c r="BP159">
        <v>18065.5612903226</v>
      </c>
      <c r="BQ159">
        <v>13122.135483871</v>
      </c>
      <c r="BR159">
        <v>37.7256129032258</v>
      </c>
      <c r="BS159">
        <v>40.7174838709677</v>
      </c>
      <c r="BT159">
        <v>39.3140322580645</v>
      </c>
      <c r="BU159">
        <v>38.292</v>
      </c>
      <c r="BV159">
        <v>37.534</v>
      </c>
      <c r="BW159">
        <v>1459.51935483871</v>
      </c>
      <c r="BX159">
        <v>40.4990322580645</v>
      </c>
      <c r="BY159">
        <v>0</v>
      </c>
      <c r="BZ159">
        <v>1557250855.8</v>
      </c>
      <c r="CA159">
        <v>2.26281538461538</v>
      </c>
      <c r="CB159">
        <v>0.0370461514778931</v>
      </c>
      <c r="CC159">
        <v>7.19316207143062</v>
      </c>
      <c r="CD159">
        <v>18078.0846153846</v>
      </c>
      <c r="CE159">
        <v>15</v>
      </c>
      <c r="CF159">
        <v>0</v>
      </c>
      <c r="CG159" t="s">
        <v>250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-22.3713585365854</v>
      </c>
      <c r="CP159">
        <v>-2.62781393728252</v>
      </c>
      <c r="CQ159">
        <v>0.31904359054999</v>
      </c>
      <c r="CR159">
        <v>0</v>
      </c>
      <c r="CS159">
        <v>2.2514</v>
      </c>
      <c r="CT159">
        <v>0</v>
      </c>
      <c r="CU159">
        <v>0</v>
      </c>
      <c r="CV159">
        <v>0</v>
      </c>
      <c r="CW159">
        <v>0.726075658536585</v>
      </c>
      <c r="CX159">
        <v>-0.0160003275261195</v>
      </c>
      <c r="CY159">
        <v>0.00867256840908344</v>
      </c>
      <c r="CZ159">
        <v>1</v>
      </c>
      <c r="DA159">
        <v>1</v>
      </c>
      <c r="DB159">
        <v>3</v>
      </c>
      <c r="DC159" t="s">
        <v>251</v>
      </c>
      <c r="DD159">
        <v>1.85562</v>
      </c>
      <c r="DE159">
        <v>1.85379</v>
      </c>
      <c r="DF159">
        <v>1.85483</v>
      </c>
      <c r="DG159">
        <v>1.85918</v>
      </c>
      <c r="DH159">
        <v>1.85349</v>
      </c>
      <c r="DI159">
        <v>1.85791</v>
      </c>
      <c r="DJ159">
        <v>1.85516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0</v>
      </c>
      <c r="DZ159">
        <v>0</v>
      </c>
      <c r="EA159">
        <v>2</v>
      </c>
      <c r="EB159">
        <v>511.679</v>
      </c>
      <c r="EC159">
        <v>536.189</v>
      </c>
      <c r="ED159">
        <v>14.85</v>
      </c>
      <c r="EE159">
        <v>20.8666</v>
      </c>
      <c r="EF159">
        <v>30.0007</v>
      </c>
      <c r="EG159">
        <v>20.6528</v>
      </c>
      <c r="EH159">
        <v>20.618</v>
      </c>
      <c r="EI159">
        <v>22.0879</v>
      </c>
      <c r="EJ159">
        <v>33.7647</v>
      </c>
      <c r="EK159">
        <v>32.0621</v>
      </c>
      <c r="EL159">
        <v>14.8509</v>
      </c>
      <c r="EM159">
        <v>466.5</v>
      </c>
      <c r="EN159">
        <v>13.0127</v>
      </c>
      <c r="EO159">
        <v>101.913</v>
      </c>
      <c r="EP159">
        <v>102.322</v>
      </c>
    </row>
    <row r="160" spans="1:146">
      <c r="A160">
        <v>144</v>
      </c>
      <c r="B160">
        <v>1557250833.5</v>
      </c>
      <c r="C160">
        <v>286.400000095367</v>
      </c>
      <c r="D160" t="s">
        <v>542</v>
      </c>
      <c r="E160" t="s">
        <v>543</v>
      </c>
      <c r="H160">
        <v>1557250823.16129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-0.0421285537374851</v>
      </c>
      <c r="AF160">
        <v>0.0472929922343359</v>
      </c>
      <c r="AG160">
        <v>3.51771744237771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1557250823.16129</v>
      </c>
      <c r="AU160">
        <v>420.539096774194</v>
      </c>
      <c r="AV160">
        <v>442.990709677419</v>
      </c>
      <c r="AW160">
        <v>13.798035483871</v>
      </c>
      <c r="AX160">
        <v>13.0714516129032</v>
      </c>
      <c r="AY160">
        <v>500.020032258065</v>
      </c>
      <c r="AZ160">
        <v>101.568903225806</v>
      </c>
      <c r="BA160">
        <v>0.199974193548387</v>
      </c>
      <c r="BB160">
        <v>19.9985741935484</v>
      </c>
      <c r="BC160">
        <v>20.7409032258065</v>
      </c>
      <c r="BD160">
        <v>999.9</v>
      </c>
      <c r="BE160">
        <v>0</v>
      </c>
      <c r="BF160">
        <v>0</v>
      </c>
      <c r="BG160">
        <v>10002.5748387097</v>
      </c>
      <c r="BH160">
        <v>0</v>
      </c>
      <c r="BI160">
        <v>960.105419354839</v>
      </c>
      <c r="BJ160">
        <v>1500.01677419355</v>
      </c>
      <c r="BK160">
        <v>0.973003032258065</v>
      </c>
      <c r="BL160">
        <v>0.0269972387096774</v>
      </c>
      <c r="BM160">
        <v>0</v>
      </c>
      <c r="BN160">
        <v>2.25996129032258</v>
      </c>
      <c r="BO160">
        <v>0</v>
      </c>
      <c r="BP160">
        <v>18069.6806451613</v>
      </c>
      <c r="BQ160">
        <v>13122.1548387097</v>
      </c>
      <c r="BR160">
        <v>37.7195161290322</v>
      </c>
      <c r="BS160">
        <v>40.7113870967742</v>
      </c>
      <c r="BT160">
        <v>39.312</v>
      </c>
      <c r="BU160">
        <v>38.286</v>
      </c>
      <c r="BV160">
        <v>37.528</v>
      </c>
      <c r="BW160">
        <v>1459.52096774194</v>
      </c>
      <c r="BX160">
        <v>40.4996774193548</v>
      </c>
      <c r="BY160">
        <v>0</v>
      </c>
      <c r="BZ160">
        <v>1557250858.2</v>
      </c>
      <c r="CA160">
        <v>2.27042692307692</v>
      </c>
      <c r="CB160">
        <v>0.922423937600768</v>
      </c>
      <c r="CC160">
        <v>-83.7094017018022</v>
      </c>
      <c r="CD160">
        <v>18079.3730769231</v>
      </c>
      <c r="CE160">
        <v>15</v>
      </c>
      <c r="CF160">
        <v>0</v>
      </c>
      <c r="CG160" t="s">
        <v>250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-22.4159585365854</v>
      </c>
      <c r="CP160">
        <v>-2.72423205574891</v>
      </c>
      <c r="CQ160">
        <v>0.321701414339606</v>
      </c>
      <c r="CR160">
        <v>0</v>
      </c>
      <c r="CS160">
        <v>2.3987</v>
      </c>
      <c r="CT160">
        <v>0</v>
      </c>
      <c r="CU160">
        <v>0</v>
      </c>
      <c r="CV160">
        <v>0</v>
      </c>
      <c r="CW160">
        <v>0.726514756097561</v>
      </c>
      <c r="CX160">
        <v>-0.0453778954703871</v>
      </c>
      <c r="CY160">
        <v>0.00822558160381377</v>
      </c>
      <c r="CZ160">
        <v>1</v>
      </c>
      <c r="DA160">
        <v>1</v>
      </c>
      <c r="DB160">
        <v>3</v>
      </c>
      <c r="DC160" t="s">
        <v>251</v>
      </c>
      <c r="DD160">
        <v>1.85562</v>
      </c>
      <c r="DE160">
        <v>1.85379</v>
      </c>
      <c r="DF160">
        <v>1.85482</v>
      </c>
      <c r="DG160">
        <v>1.85918</v>
      </c>
      <c r="DH160">
        <v>1.8535</v>
      </c>
      <c r="DI160">
        <v>1.85791</v>
      </c>
      <c r="DJ160">
        <v>1.85516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0</v>
      </c>
      <c r="DZ160">
        <v>0</v>
      </c>
      <c r="EA160">
        <v>2</v>
      </c>
      <c r="EB160">
        <v>511.44</v>
      </c>
      <c r="EC160">
        <v>536.287</v>
      </c>
      <c r="ED160">
        <v>14.8511</v>
      </c>
      <c r="EE160">
        <v>20.8702</v>
      </c>
      <c r="EF160">
        <v>30.0008</v>
      </c>
      <c r="EG160">
        <v>20.6567</v>
      </c>
      <c r="EH160">
        <v>20.622</v>
      </c>
      <c r="EI160">
        <v>22.2042</v>
      </c>
      <c r="EJ160">
        <v>33.7647</v>
      </c>
      <c r="EK160">
        <v>31.6897</v>
      </c>
      <c r="EL160">
        <v>14.8433</v>
      </c>
      <c r="EM160">
        <v>471.5</v>
      </c>
      <c r="EN160">
        <v>13.0148</v>
      </c>
      <c r="EO160">
        <v>101.913</v>
      </c>
      <c r="EP160">
        <v>102.322</v>
      </c>
    </row>
    <row r="161" spans="1:146">
      <c r="A161">
        <v>145</v>
      </c>
      <c r="B161">
        <v>1557250835.5</v>
      </c>
      <c r="C161">
        <v>288.400000095367</v>
      </c>
      <c r="D161" t="s">
        <v>544</v>
      </c>
      <c r="E161" t="s">
        <v>545</v>
      </c>
      <c r="H161">
        <v>1557250825.16129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-0.0421367016117328</v>
      </c>
      <c r="AF161">
        <v>0.047302138936972</v>
      </c>
      <c r="AG161">
        <v>3.51825425247929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1557250825.16129</v>
      </c>
      <c r="AU161">
        <v>423.773548387097</v>
      </c>
      <c r="AV161">
        <v>446.346516129032</v>
      </c>
      <c r="AW161">
        <v>13.7960064516129</v>
      </c>
      <c r="AX161">
        <v>13.0697709677419</v>
      </c>
      <c r="AY161">
        <v>500.014935483871</v>
      </c>
      <c r="AZ161">
        <v>101.569096774194</v>
      </c>
      <c r="BA161">
        <v>0.199979</v>
      </c>
      <c r="BB161">
        <v>19.9992451612903</v>
      </c>
      <c r="BC161">
        <v>20.7410193548387</v>
      </c>
      <c r="BD161">
        <v>999.9</v>
      </c>
      <c r="BE161">
        <v>0</v>
      </c>
      <c r="BF161">
        <v>0</v>
      </c>
      <c r="BG161">
        <v>10004.4903225806</v>
      </c>
      <c r="BH161">
        <v>0</v>
      </c>
      <c r="BI161">
        <v>960.082967741936</v>
      </c>
      <c r="BJ161">
        <v>1500.02</v>
      </c>
      <c r="BK161">
        <v>0.973003032258065</v>
      </c>
      <c r="BL161">
        <v>0.0269972387096774</v>
      </c>
      <c r="BM161">
        <v>0</v>
      </c>
      <c r="BN161">
        <v>2.26811290322581</v>
      </c>
      <c r="BO161">
        <v>0</v>
      </c>
      <c r="BP161">
        <v>18073.8838709677</v>
      </c>
      <c r="BQ161">
        <v>13122.1870967742</v>
      </c>
      <c r="BR161">
        <v>37.7134193548387</v>
      </c>
      <c r="BS161">
        <v>40.7052903225806</v>
      </c>
      <c r="BT161">
        <v>39.31</v>
      </c>
      <c r="BU161">
        <v>38.28</v>
      </c>
      <c r="BV161">
        <v>37.522</v>
      </c>
      <c r="BW161">
        <v>1459.5235483871</v>
      </c>
      <c r="BX161">
        <v>40.4996774193548</v>
      </c>
      <c r="BY161">
        <v>0</v>
      </c>
      <c r="BZ161">
        <v>1557250860</v>
      </c>
      <c r="CA161">
        <v>2.30374615384615</v>
      </c>
      <c r="CB161">
        <v>0.468608552202749</v>
      </c>
      <c r="CC161">
        <v>-99.2444442432699</v>
      </c>
      <c r="CD161">
        <v>18077.4269230769</v>
      </c>
      <c r="CE161">
        <v>15</v>
      </c>
      <c r="CF161">
        <v>0</v>
      </c>
      <c r="CG161" t="s">
        <v>250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-22.5366536585366</v>
      </c>
      <c r="CP161">
        <v>-2.76209059233417</v>
      </c>
      <c r="CQ161">
        <v>0.325667076072843</v>
      </c>
      <c r="CR161">
        <v>0</v>
      </c>
      <c r="CS161">
        <v>2.3395</v>
      </c>
      <c r="CT161">
        <v>0</v>
      </c>
      <c r="CU161">
        <v>0</v>
      </c>
      <c r="CV161">
        <v>0</v>
      </c>
      <c r="CW161">
        <v>0.726567414634146</v>
      </c>
      <c r="CX161">
        <v>-0.0705664808362314</v>
      </c>
      <c r="CY161">
        <v>0.00812911859133455</v>
      </c>
      <c r="CZ161">
        <v>1</v>
      </c>
      <c r="DA161">
        <v>1</v>
      </c>
      <c r="DB161">
        <v>3</v>
      </c>
      <c r="DC161" t="s">
        <v>251</v>
      </c>
      <c r="DD161">
        <v>1.85562</v>
      </c>
      <c r="DE161">
        <v>1.85379</v>
      </c>
      <c r="DF161">
        <v>1.8548</v>
      </c>
      <c r="DG161">
        <v>1.85918</v>
      </c>
      <c r="DH161">
        <v>1.8535</v>
      </c>
      <c r="DI161">
        <v>1.85791</v>
      </c>
      <c r="DJ161">
        <v>1.85516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0</v>
      </c>
      <c r="DZ161">
        <v>0</v>
      </c>
      <c r="EA161">
        <v>2</v>
      </c>
      <c r="EB161">
        <v>511.315</v>
      </c>
      <c r="EC161">
        <v>536.335</v>
      </c>
      <c r="ED161">
        <v>14.8506</v>
      </c>
      <c r="EE161">
        <v>20.8737</v>
      </c>
      <c r="EF161">
        <v>30.0008</v>
      </c>
      <c r="EG161">
        <v>20.6611</v>
      </c>
      <c r="EH161">
        <v>20.6263</v>
      </c>
      <c r="EI161">
        <v>22.3697</v>
      </c>
      <c r="EJ161">
        <v>33.7647</v>
      </c>
      <c r="EK161">
        <v>31.6897</v>
      </c>
      <c r="EL161">
        <v>14.8433</v>
      </c>
      <c r="EM161">
        <v>476.5</v>
      </c>
      <c r="EN161">
        <v>13.0138</v>
      </c>
      <c r="EO161">
        <v>101.912</v>
      </c>
      <c r="EP161">
        <v>102.321</v>
      </c>
    </row>
    <row r="162" spans="1:146">
      <c r="A162">
        <v>146</v>
      </c>
      <c r="B162">
        <v>1557250837.5</v>
      </c>
      <c r="C162">
        <v>290.400000095367</v>
      </c>
      <c r="D162" t="s">
        <v>546</v>
      </c>
      <c r="E162" t="s">
        <v>547</v>
      </c>
      <c r="H162">
        <v>1557250827.16129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-0.0421344590399763</v>
      </c>
      <c r="AF162">
        <v>0.0472996214537152</v>
      </c>
      <c r="AG162">
        <v>3.51810650777669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1557250827.16129</v>
      </c>
      <c r="AU162">
        <v>427.025967741936</v>
      </c>
      <c r="AV162">
        <v>449.652935483871</v>
      </c>
      <c r="AW162">
        <v>13.7937903225806</v>
      </c>
      <c r="AX162">
        <v>13.0693225806452</v>
      </c>
      <c r="AY162">
        <v>500.011935483871</v>
      </c>
      <c r="AZ162">
        <v>101.569225806452</v>
      </c>
      <c r="BA162">
        <v>0.199987129032258</v>
      </c>
      <c r="BB162">
        <v>20.0001677419355</v>
      </c>
      <c r="BC162">
        <v>20.7423838709677</v>
      </c>
      <c r="BD162">
        <v>999.9</v>
      </c>
      <c r="BE162">
        <v>0</v>
      </c>
      <c r="BF162">
        <v>0</v>
      </c>
      <c r="BG162">
        <v>10003.9451612903</v>
      </c>
      <c r="BH162">
        <v>0</v>
      </c>
      <c r="BI162">
        <v>960.114290322581</v>
      </c>
      <c r="BJ162">
        <v>1500.01451612903</v>
      </c>
      <c r="BK162">
        <v>0.973002903225807</v>
      </c>
      <c r="BL162">
        <v>0.0269973838709677</v>
      </c>
      <c r="BM162">
        <v>0</v>
      </c>
      <c r="BN162">
        <v>2.26284193548387</v>
      </c>
      <c r="BO162">
        <v>0</v>
      </c>
      <c r="BP162">
        <v>18077.1322580645</v>
      </c>
      <c r="BQ162">
        <v>13122.1387096774</v>
      </c>
      <c r="BR162">
        <v>37.7073225806451</v>
      </c>
      <c r="BS162">
        <v>40.7012258064516</v>
      </c>
      <c r="BT162">
        <v>39.31</v>
      </c>
      <c r="BU162">
        <v>38.274</v>
      </c>
      <c r="BV162">
        <v>37.516</v>
      </c>
      <c r="BW162">
        <v>1459.51774193548</v>
      </c>
      <c r="BX162">
        <v>40.5</v>
      </c>
      <c r="BY162">
        <v>0</v>
      </c>
      <c r="BZ162">
        <v>1557250861.8</v>
      </c>
      <c r="CA162">
        <v>2.28390384615385</v>
      </c>
      <c r="CB162">
        <v>0.540762406933766</v>
      </c>
      <c r="CC162">
        <v>-90.1743589615064</v>
      </c>
      <c r="CD162">
        <v>18075.0076923077</v>
      </c>
      <c r="CE162">
        <v>15</v>
      </c>
      <c r="CF162">
        <v>0</v>
      </c>
      <c r="CG162" t="s">
        <v>250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-22.6154536585366</v>
      </c>
      <c r="CP162">
        <v>-2.76798188153325</v>
      </c>
      <c r="CQ162">
        <v>0.327528424458212</v>
      </c>
      <c r="CR162">
        <v>0</v>
      </c>
      <c r="CS162">
        <v>1.9169</v>
      </c>
      <c r="CT162">
        <v>0</v>
      </c>
      <c r="CU162">
        <v>0</v>
      </c>
      <c r="CV162">
        <v>0</v>
      </c>
      <c r="CW162">
        <v>0.725168414634146</v>
      </c>
      <c r="CX162">
        <v>-0.0698794703832765</v>
      </c>
      <c r="CY162">
        <v>0.0079783492240108</v>
      </c>
      <c r="CZ162">
        <v>1</v>
      </c>
      <c r="DA162">
        <v>1</v>
      </c>
      <c r="DB162">
        <v>3</v>
      </c>
      <c r="DC162" t="s">
        <v>251</v>
      </c>
      <c r="DD162">
        <v>1.85562</v>
      </c>
      <c r="DE162">
        <v>1.85379</v>
      </c>
      <c r="DF162">
        <v>1.85481</v>
      </c>
      <c r="DG162">
        <v>1.85916</v>
      </c>
      <c r="DH162">
        <v>1.8535</v>
      </c>
      <c r="DI162">
        <v>1.85791</v>
      </c>
      <c r="DJ162">
        <v>1.85516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0</v>
      </c>
      <c r="DZ162">
        <v>0</v>
      </c>
      <c r="EA162">
        <v>2</v>
      </c>
      <c r="EB162">
        <v>511.757</v>
      </c>
      <c r="EC162">
        <v>536.142</v>
      </c>
      <c r="ED162">
        <v>14.8478</v>
      </c>
      <c r="EE162">
        <v>20.8772</v>
      </c>
      <c r="EF162">
        <v>30.0008</v>
      </c>
      <c r="EG162">
        <v>20.6651</v>
      </c>
      <c r="EH162">
        <v>20.6306</v>
      </c>
      <c r="EI162">
        <v>22.4682</v>
      </c>
      <c r="EJ162">
        <v>33.7647</v>
      </c>
      <c r="EK162">
        <v>31.6897</v>
      </c>
      <c r="EL162">
        <v>14.8433</v>
      </c>
      <c r="EM162">
        <v>476.5</v>
      </c>
      <c r="EN162">
        <v>13.0171</v>
      </c>
      <c r="EO162">
        <v>101.91</v>
      </c>
      <c r="EP162">
        <v>102.321</v>
      </c>
    </row>
    <row r="163" spans="1:146">
      <c r="A163">
        <v>147</v>
      </c>
      <c r="B163">
        <v>1557250839.5</v>
      </c>
      <c r="C163">
        <v>292.400000095367</v>
      </c>
      <c r="D163" t="s">
        <v>548</v>
      </c>
      <c r="E163" t="s">
        <v>549</v>
      </c>
      <c r="H163">
        <v>1557250829.16129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-0.042120409864982</v>
      </c>
      <c r="AF163">
        <v>0.0472838500240088</v>
      </c>
      <c r="AG163">
        <v>3.51718085914143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1557250829.16129</v>
      </c>
      <c r="AU163">
        <v>430.278774193548</v>
      </c>
      <c r="AV163">
        <v>452.979387096774</v>
      </c>
      <c r="AW163">
        <v>13.7916258064516</v>
      </c>
      <c r="AX163">
        <v>13.0689741935484</v>
      </c>
      <c r="AY163">
        <v>500.017032258065</v>
      </c>
      <c r="AZ163">
        <v>101.56935483871</v>
      </c>
      <c r="BA163">
        <v>0.200009935483871</v>
      </c>
      <c r="BB163">
        <v>20.0010161290323</v>
      </c>
      <c r="BC163">
        <v>20.7438451612903</v>
      </c>
      <c r="BD163">
        <v>999.9</v>
      </c>
      <c r="BE163">
        <v>0</v>
      </c>
      <c r="BF163">
        <v>0</v>
      </c>
      <c r="BG163">
        <v>10000.5967741935</v>
      </c>
      <c r="BH163">
        <v>0</v>
      </c>
      <c r="BI163">
        <v>960.122548387097</v>
      </c>
      <c r="BJ163">
        <v>1500.00838709677</v>
      </c>
      <c r="BK163">
        <v>0.973002774193549</v>
      </c>
      <c r="BL163">
        <v>0.0269975290322581</v>
      </c>
      <c r="BM163">
        <v>0</v>
      </c>
      <c r="BN163">
        <v>2.28533225806452</v>
      </c>
      <c r="BO163">
        <v>0</v>
      </c>
      <c r="BP163">
        <v>18076.6548387097</v>
      </c>
      <c r="BQ163">
        <v>13122.0838709677</v>
      </c>
      <c r="BR163">
        <v>37.7012258064516</v>
      </c>
      <c r="BS163">
        <v>40.6991935483871</v>
      </c>
      <c r="BT163">
        <v>39.304</v>
      </c>
      <c r="BU163">
        <v>38.268</v>
      </c>
      <c r="BV163">
        <v>37.51</v>
      </c>
      <c r="BW163">
        <v>1459.51096774194</v>
      </c>
      <c r="BX163">
        <v>40.5</v>
      </c>
      <c r="BY163">
        <v>0</v>
      </c>
      <c r="BZ163">
        <v>1557250864.2</v>
      </c>
      <c r="CA163">
        <v>2.29958846153846</v>
      </c>
      <c r="CB163">
        <v>0.134670097507874</v>
      </c>
      <c r="CC163">
        <v>-54.4512819221867</v>
      </c>
      <c r="CD163">
        <v>18072.1269230769</v>
      </c>
      <c r="CE163">
        <v>15</v>
      </c>
      <c r="CF163">
        <v>0</v>
      </c>
      <c r="CG163" t="s">
        <v>250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-22.6665243902439</v>
      </c>
      <c r="CP163">
        <v>-2.37411428571398</v>
      </c>
      <c r="CQ163">
        <v>0.308597083416096</v>
      </c>
      <c r="CR163">
        <v>0</v>
      </c>
      <c r="CS163">
        <v>2.5543</v>
      </c>
      <c r="CT163">
        <v>0</v>
      </c>
      <c r="CU163">
        <v>0</v>
      </c>
      <c r="CV163">
        <v>0</v>
      </c>
      <c r="CW163">
        <v>0.723135585365854</v>
      </c>
      <c r="CX163">
        <v>-0.0465025505226456</v>
      </c>
      <c r="CY163">
        <v>0.00601909761884219</v>
      </c>
      <c r="CZ163">
        <v>1</v>
      </c>
      <c r="DA163">
        <v>1</v>
      </c>
      <c r="DB163">
        <v>3</v>
      </c>
      <c r="DC163" t="s">
        <v>251</v>
      </c>
      <c r="DD163">
        <v>1.85562</v>
      </c>
      <c r="DE163">
        <v>1.85379</v>
      </c>
      <c r="DF163">
        <v>1.85483</v>
      </c>
      <c r="DG163">
        <v>1.85916</v>
      </c>
      <c r="DH163">
        <v>1.8535</v>
      </c>
      <c r="DI163">
        <v>1.85791</v>
      </c>
      <c r="DJ163">
        <v>1.85516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0</v>
      </c>
      <c r="DZ163">
        <v>0</v>
      </c>
      <c r="EA163">
        <v>2</v>
      </c>
      <c r="EB163">
        <v>511.616</v>
      </c>
      <c r="EC163">
        <v>536.308</v>
      </c>
      <c r="ED163">
        <v>14.8449</v>
      </c>
      <c r="EE163">
        <v>20.8816</v>
      </c>
      <c r="EF163">
        <v>30.0008</v>
      </c>
      <c r="EG163">
        <v>20.6694</v>
      </c>
      <c r="EH163">
        <v>20.6346</v>
      </c>
      <c r="EI163">
        <v>22.5849</v>
      </c>
      <c r="EJ163">
        <v>33.7647</v>
      </c>
      <c r="EK163">
        <v>31.6897</v>
      </c>
      <c r="EL163">
        <v>14.837</v>
      </c>
      <c r="EM163">
        <v>481.5</v>
      </c>
      <c r="EN163">
        <v>13.0229</v>
      </c>
      <c r="EO163">
        <v>101.911</v>
      </c>
      <c r="EP163">
        <v>102.321</v>
      </c>
    </row>
    <row r="164" spans="1:146">
      <c r="A164">
        <v>148</v>
      </c>
      <c r="B164">
        <v>1557250841.5</v>
      </c>
      <c r="C164">
        <v>294.400000095367</v>
      </c>
      <c r="D164" t="s">
        <v>550</v>
      </c>
      <c r="E164" t="s">
        <v>551</v>
      </c>
      <c r="H164">
        <v>1557250831.16129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-0.0420954797121467</v>
      </c>
      <c r="AF164">
        <v>0.0472558637434499</v>
      </c>
      <c r="AG164">
        <v>3.51553803335679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1557250831.16129</v>
      </c>
      <c r="AU164">
        <v>433.53464516129</v>
      </c>
      <c r="AV164">
        <v>456.352741935484</v>
      </c>
      <c r="AW164">
        <v>13.7894580645161</v>
      </c>
      <c r="AX164">
        <v>13.0679096774194</v>
      </c>
      <c r="AY164">
        <v>500.017096774194</v>
      </c>
      <c r="AZ164">
        <v>101.569419354839</v>
      </c>
      <c r="BA164">
        <v>0.200019516129032</v>
      </c>
      <c r="BB164">
        <v>20.0017967741935</v>
      </c>
      <c r="BC164">
        <v>20.7454709677419</v>
      </c>
      <c r="BD164">
        <v>999.9</v>
      </c>
      <c r="BE164">
        <v>0</v>
      </c>
      <c r="BF164">
        <v>0</v>
      </c>
      <c r="BG164">
        <v>9994.67129032258</v>
      </c>
      <c r="BH164">
        <v>0</v>
      </c>
      <c r="BI164">
        <v>960.183096774194</v>
      </c>
      <c r="BJ164">
        <v>1500.00290322581</v>
      </c>
      <c r="BK164">
        <v>0.973002774193549</v>
      </c>
      <c r="BL164">
        <v>0.0269975290322581</v>
      </c>
      <c r="BM164">
        <v>0</v>
      </c>
      <c r="BN164">
        <v>2.27448064516129</v>
      </c>
      <c r="BO164">
        <v>0</v>
      </c>
      <c r="BP164">
        <v>18074.5419354839</v>
      </c>
      <c r="BQ164">
        <v>13122.035483871</v>
      </c>
      <c r="BR164">
        <v>37.6931612903226</v>
      </c>
      <c r="BS164">
        <v>40.6971612903226</v>
      </c>
      <c r="BT164">
        <v>39.298</v>
      </c>
      <c r="BU164">
        <v>38.262</v>
      </c>
      <c r="BV164">
        <v>37.501935483871</v>
      </c>
      <c r="BW164">
        <v>1459.50516129032</v>
      </c>
      <c r="BX164">
        <v>40.5</v>
      </c>
      <c r="BY164">
        <v>0</v>
      </c>
      <c r="BZ164">
        <v>1557250866</v>
      </c>
      <c r="CA164">
        <v>2.28095769230769</v>
      </c>
      <c r="CB164">
        <v>-0.67287861792504</v>
      </c>
      <c r="CC164">
        <v>-21.5487177499531</v>
      </c>
      <c r="CD164">
        <v>18070.3653846154</v>
      </c>
      <c r="CE164">
        <v>15</v>
      </c>
      <c r="CF164">
        <v>0</v>
      </c>
      <c r="CG164" t="s">
        <v>250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-22.7837780487805</v>
      </c>
      <c r="CP164">
        <v>-2.04728989547037</v>
      </c>
      <c r="CQ164">
        <v>0.270256952269227</v>
      </c>
      <c r="CR164">
        <v>0</v>
      </c>
      <c r="CS164">
        <v>2.0859</v>
      </c>
      <c r="CT164">
        <v>0</v>
      </c>
      <c r="CU164">
        <v>0</v>
      </c>
      <c r="CV164">
        <v>0</v>
      </c>
      <c r="CW164">
        <v>0.721793073170732</v>
      </c>
      <c r="CX164">
        <v>-0.018649045296173</v>
      </c>
      <c r="CY164">
        <v>0.00378425929466788</v>
      </c>
      <c r="CZ164">
        <v>1</v>
      </c>
      <c r="DA164">
        <v>1</v>
      </c>
      <c r="DB164">
        <v>3</v>
      </c>
      <c r="DC164" t="s">
        <v>251</v>
      </c>
      <c r="DD164">
        <v>1.85562</v>
      </c>
      <c r="DE164">
        <v>1.85379</v>
      </c>
      <c r="DF164">
        <v>1.85481</v>
      </c>
      <c r="DG164">
        <v>1.85916</v>
      </c>
      <c r="DH164">
        <v>1.8535</v>
      </c>
      <c r="DI164">
        <v>1.85791</v>
      </c>
      <c r="DJ164">
        <v>1.85516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0</v>
      </c>
      <c r="DZ164">
        <v>0</v>
      </c>
      <c r="EA164">
        <v>2</v>
      </c>
      <c r="EB164">
        <v>511.46</v>
      </c>
      <c r="EC164">
        <v>536.392</v>
      </c>
      <c r="ED164">
        <v>14.8427</v>
      </c>
      <c r="EE164">
        <v>20.886</v>
      </c>
      <c r="EF164">
        <v>30.0009</v>
      </c>
      <c r="EG164">
        <v>20.6738</v>
      </c>
      <c r="EH164">
        <v>20.6389</v>
      </c>
      <c r="EI164">
        <v>22.7479</v>
      </c>
      <c r="EJ164">
        <v>33.7647</v>
      </c>
      <c r="EK164">
        <v>31.6897</v>
      </c>
      <c r="EL164">
        <v>14.837</v>
      </c>
      <c r="EM164">
        <v>486.5</v>
      </c>
      <c r="EN164">
        <v>13.0256</v>
      </c>
      <c r="EO164">
        <v>101.91</v>
      </c>
      <c r="EP164">
        <v>102.321</v>
      </c>
    </row>
    <row r="165" spans="1:146">
      <c r="A165">
        <v>149</v>
      </c>
      <c r="B165">
        <v>1557250843.5</v>
      </c>
      <c r="C165">
        <v>296.400000095367</v>
      </c>
      <c r="D165" t="s">
        <v>552</v>
      </c>
      <c r="E165" t="s">
        <v>553</v>
      </c>
      <c r="H165">
        <v>1557250833.16129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-0.0420880125697695</v>
      </c>
      <c r="AF165">
        <v>0.0472474812219738</v>
      </c>
      <c r="AG165">
        <v>3.51504590295797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1557250833.16129</v>
      </c>
      <c r="AU165">
        <v>436.80535483871</v>
      </c>
      <c r="AV165">
        <v>459.670677419355</v>
      </c>
      <c r="AW165">
        <v>13.7871903225806</v>
      </c>
      <c r="AX165">
        <v>13.066235483871</v>
      </c>
      <c r="AY165">
        <v>500.015387096774</v>
      </c>
      <c r="AZ165">
        <v>101.569225806452</v>
      </c>
      <c r="BA165">
        <v>0.199997548387097</v>
      </c>
      <c r="BB165">
        <v>20.0025322580645</v>
      </c>
      <c r="BC165">
        <v>20.7472161290323</v>
      </c>
      <c r="BD165">
        <v>999.9</v>
      </c>
      <c r="BE165">
        <v>0</v>
      </c>
      <c r="BF165">
        <v>0</v>
      </c>
      <c r="BG165">
        <v>9992.91741935484</v>
      </c>
      <c r="BH165">
        <v>0</v>
      </c>
      <c r="BI165">
        <v>960.365290322581</v>
      </c>
      <c r="BJ165">
        <v>1499.99741935484</v>
      </c>
      <c r="BK165">
        <v>0.973002774193549</v>
      </c>
      <c r="BL165">
        <v>0.0269975290322581</v>
      </c>
      <c r="BM165">
        <v>0</v>
      </c>
      <c r="BN165">
        <v>2.27319677419355</v>
      </c>
      <c r="BO165">
        <v>0</v>
      </c>
      <c r="BP165">
        <v>18072.7290322581</v>
      </c>
      <c r="BQ165">
        <v>13121.9838709677</v>
      </c>
      <c r="BR165">
        <v>37.683064516129</v>
      </c>
      <c r="BS165">
        <v>40.6951290322581</v>
      </c>
      <c r="BT165">
        <v>39.292</v>
      </c>
      <c r="BU165">
        <v>38.258</v>
      </c>
      <c r="BV165">
        <v>37.4938709677419</v>
      </c>
      <c r="BW165">
        <v>1459.49903225806</v>
      </c>
      <c r="BX165">
        <v>40.5</v>
      </c>
      <c r="BY165">
        <v>0</v>
      </c>
      <c r="BZ165">
        <v>1557250867.8</v>
      </c>
      <c r="CA165">
        <v>2.30144615384615</v>
      </c>
      <c r="CB165">
        <v>-0.78801366839297</v>
      </c>
      <c r="CC165">
        <v>-21.2649570846619</v>
      </c>
      <c r="CD165">
        <v>18069.5</v>
      </c>
      <c r="CE165">
        <v>15</v>
      </c>
      <c r="CF165">
        <v>0</v>
      </c>
      <c r="CG165" t="s">
        <v>250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-22.8559365853659</v>
      </c>
      <c r="CP165">
        <v>-2.06627247386766</v>
      </c>
      <c r="CQ165">
        <v>0.269586032022267</v>
      </c>
      <c r="CR165">
        <v>0</v>
      </c>
      <c r="CS165">
        <v>2.2757</v>
      </c>
      <c r="CT165">
        <v>0</v>
      </c>
      <c r="CU165">
        <v>0</v>
      </c>
      <c r="CV165">
        <v>0</v>
      </c>
      <c r="CW165">
        <v>0.721024756097561</v>
      </c>
      <c r="CX165">
        <v>0.00242477351916362</v>
      </c>
      <c r="CY165">
        <v>0.00215825969617221</v>
      </c>
      <c r="CZ165">
        <v>1</v>
      </c>
      <c r="DA165">
        <v>1</v>
      </c>
      <c r="DB165">
        <v>3</v>
      </c>
      <c r="DC165" t="s">
        <v>251</v>
      </c>
      <c r="DD165">
        <v>1.85562</v>
      </c>
      <c r="DE165">
        <v>1.85379</v>
      </c>
      <c r="DF165">
        <v>1.85481</v>
      </c>
      <c r="DG165">
        <v>1.85918</v>
      </c>
      <c r="DH165">
        <v>1.8535</v>
      </c>
      <c r="DI165">
        <v>1.85792</v>
      </c>
      <c r="DJ165">
        <v>1.85516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0</v>
      </c>
      <c r="DZ165">
        <v>0</v>
      </c>
      <c r="EA165">
        <v>2</v>
      </c>
      <c r="EB165">
        <v>511.651</v>
      </c>
      <c r="EC165">
        <v>536.128</v>
      </c>
      <c r="ED165">
        <v>14.8399</v>
      </c>
      <c r="EE165">
        <v>20.8896</v>
      </c>
      <c r="EF165">
        <v>30.0009</v>
      </c>
      <c r="EG165">
        <v>20.6774</v>
      </c>
      <c r="EH165">
        <v>20.643</v>
      </c>
      <c r="EI165">
        <v>22.8446</v>
      </c>
      <c r="EJ165">
        <v>33.7647</v>
      </c>
      <c r="EK165">
        <v>31.6897</v>
      </c>
      <c r="EL165">
        <v>14.8286</v>
      </c>
      <c r="EM165">
        <v>486.5</v>
      </c>
      <c r="EN165">
        <v>13.0279</v>
      </c>
      <c r="EO165">
        <v>101.909</v>
      </c>
      <c r="EP165">
        <v>102.32</v>
      </c>
    </row>
    <row r="166" spans="1:146">
      <c r="A166">
        <v>150</v>
      </c>
      <c r="B166">
        <v>1557250845.5</v>
      </c>
      <c r="C166">
        <v>298.400000095367</v>
      </c>
      <c r="D166" t="s">
        <v>554</v>
      </c>
      <c r="E166" t="s">
        <v>555</v>
      </c>
      <c r="H166">
        <v>1557250835.16129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-0.0420957712722996</v>
      </c>
      <c r="AF166">
        <v>0.0472561910452635</v>
      </c>
      <c r="AG166">
        <v>3.51555724832874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1557250835.16129</v>
      </c>
      <c r="AU166">
        <v>440.075419354839</v>
      </c>
      <c r="AV166">
        <v>463.003258064516</v>
      </c>
      <c r="AW166">
        <v>13.7849903225806</v>
      </c>
      <c r="AX166">
        <v>13.0638935483871</v>
      </c>
      <c r="AY166">
        <v>500.016516129032</v>
      </c>
      <c r="AZ166">
        <v>101.569096774194</v>
      </c>
      <c r="BA166">
        <v>0.199984193548387</v>
      </c>
      <c r="BB166">
        <v>20.0035290322581</v>
      </c>
      <c r="BC166">
        <v>20.7479548387097</v>
      </c>
      <c r="BD166">
        <v>999.9</v>
      </c>
      <c r="BE166">
        <v>0</v>
      </c>
      <c r="BF166">
        <v>0</v>
      </c>
      <c r="BG166">
        <v>9994.77225806452</v>
      </c>
      <c r="BH166">
        <v>0</v>
      </c>
      <c r="BI166">
        <v>960.583032258064</v>
      </c>
      <c r="BJ166">
        <v>1500.00903225806</v>
      </c>
      <c r="BK166">
        <v>0.973002774193549</v>
      </c>
      <c r="BL166">
        <v>0.0269975290322581</v>
      </c>
      <c r="BM166">
        <v>0</v>
      </c>
      <c r="BN166">
        <v>2.29208064516129</v>
      </c>
      <c r="BO166">
        <v>0</v>
      </c>
      <c r="BP166">
        <v>18070.8387096774</v>
      </c>
      <c r="BQ166">
        <v>13122.0870967742</v>
      </c>
      <c r="BR166">
        <v>37.679</v>
      </c>
      <c r="BS166">
        <v>40.6890322580645</v>
      </c>
      <c r="BT166">
        <v>39.286</v>
      </c>
      <c r="BU166">
        <v>38.254</v>
      </c>
      <c r="BV166">
        <v>37.4878064516129</v>
      </c>
      <c r="BW166">
        <v>1459.51</v>
      </c>
      <c r="BX166">
        <v>40.5</v>
      </c>
      <c r="BY166">
        <v>0</v>
      </c>
      <c r="BZ166">
        <v>1557250869.6</v>
      </c>
      <c r="CA166">
        <v>2.29820384615385</v>
      </c>
      <c r="CB166">
        <v>-0.166533324280978</v>
      </c>
      <c r="CC166">
        <v>-15.2957263052382</v>
      </c>
      <c r="CD166">
        <v>18069.4769230769</v>
      </c>
      <c r="CE166">
        <v>15</v>
      </c>
      <c r="CF166">
        <v>0</v>
      </c>
      <c r="CG166" t="s">
        <v>250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-22.8971975609756</v>
      </c>
      <c r="CP166">
        <v>-2.01875958188145</v>
      </c>
      <c r="CQ166">
        <v>0.267684636518791</v>
      </c>
      <c r="CR166">
        <v>0</v>
      </c>
      <c r="CS166">
        <v>2.426</v>
      </c>
      <c r="CT166">
        <v>0</v>
      </c>
      <c r="CU166">
        <v>0</v>
      </c>
      <c r="CV166">
        <v>0</v>
      </c>
      <c r="CW166">
        <v>0.72093387804878</v>
      </c>
      <c r="CX166">
        <v>0.0143355052264809</v>
      </c>
      <c r="CY166">
        <v>0.00192085945188824</v>
      </c>
      <c r="CZ166">
        <v>1</v>
      </c>
      <c r="DA166">
        <v>1</v>
      </c>
      <c r="DB166">
        <v>3</v>
      </c>
      <c r="DC166" t="s">
        <v>251</v>
      </c>
      <c r="DD166">
        <v>1.85562</v>
      </c>
      <c r="DE166">
        <v>1.85379</v>
      </c>
      <c r="DF166">
        <v>1.85484</v>
      </c>
      <c r="DG166">
        <v>1.85921</v>
      </c>
      <c r="DH166">
        <v>1.85351</v>
      </c>
      <c r="DI166">
        <v>1.85792</v>
      </c>
      <c r="DJ166">
        <v>1.85516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0</v>
      </c>
      <c r="DZ166">
        <v>0</v>
      </c>
      <c r="EA166">
        <v>2</v>
      </c>
      <c r="EB166">
        <v>511.448</v>
      </c>
      <c r="EC166">
        <v>536.308</v>
      </c>
      <c r="ED166">
        <v>14.8364</v>
      </c>
      <c r="EE166">
        <v>20.8932</v>
      </c>
      <c r="EF166">
        <v>30.0008</v>
      </c>
      <c r="EG166">
        <v>20.6817</v>
      </c>
      <c r="EH166">
        <v>20.6468</v>
      </c>
      <c r="EI166">
        <v>22.9597</v>
      </c>
      <c r="EJ166">
        <v>33.7647</v>
      </c>
      <c r="EK166">
        <v>31.6897</v>
      </c>
      <c r="EL166">
        <v>14.8286</v>
      </c>
      <c r="EM166">
        <v>491.5</v>
      </c>
      <c r="EN166">
        <v>13.0328</v>
      </c>
      <c r="EO166">
        <v>101.909</v>
      </c>
      <c r="EP166">
        <v>102.318</v>
      </c>
    </row>
    <row r="167" spans="1:146">
      <c r="A167">
        <v>151</v>
      </c>
      <c r="B167">
        <v>1557250847.5</v>
      </c>
      <c r="C167">
        <v>300.400000095367</v>
      </c>
      <c r="D167" t="s">
        <v>556</v>
      </c>
      <c r="E167" t="s">
        <v>557</v>
      </c>
      <c r="H167">
        <v>1557250837.16129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-0.0421114641810929</v>
      </c>
      <c r="AF167">
        <v>0.0472738077101583</v>
      </c>
      <c r="AG167">
        <v>3.51659140379606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1557250837.16129</v>
      </c>
      <c r="AU167">
        <v>443.345935483871</v>
      </c>
      <c r="AV167">
        <v>466.38135483871</v>
      </c>
      <c r="AW167">
        <v>13.7826387096774</v>
      </c>
      <c r="AX167">
        <v>13.0612064516129</v>
      </c>
      <c r="AY167">
        <v>500.011806451613</v>
      </c>
      <c r="AZ167">
        <v>101.569</v>
      </c>
      <c r="BA167">
        <v>0.199963258064516</v>
      </c>
      <c r="BB167">
        <v>20.0049903225806</v>
      </c>
      <c r="BC167">
        <v>20.7474451612903</v>
      </c>
      <c r="BD167">
        <v>999.9</v>
      </c>
      <c r="BE167">
        <v>0</v>
      </c>
      <c r="BF167">
        <v>0</v>
      </c>
      <c r="BG167">
        <v>9998.50774193548</v>
      </c>
      <c r="BH167">
        <v>0</v>
      </c>
      <c r="BI167">
        <v>960.760774193548</v>
      </c>
      <c r="BJ167">
        <v>1500.00451612903</v>
      </c>
      <c r="BK167">
        <v>0.973002774193549</v>
      </c>
      <c r="BL167">
        <v>0.0269975290322581</v>
      </c>
      <c r="BM167">
        <v>0</v>
      </c>
      <c r="BN167">
        <v>2.2763935483871</v>
      </c>
      <c r="BO167">
        <v>0</v>
      </c>
      <c r="BP167">
        <v>18069.4838709677</v>
      </c>
      <c r="BQ167">
        <v>13122.0483870968</v>
      </c>
      <c r="BR167">
        <v>37.673</v>
      </c>
      <c r="BS167">
        <v>40.687</v>
      </c>
      <c r="BT167">
        <v>39.28</v>
      </c>
      <c r="BU167">
        <v>38.25</v>
      </c>
      <c r="BV167">
        <v>37.4817096774193</v>
      </c>
      <c r="BW167">
        <v>1459.50516129032</v>
      </c>
      <c r="BX167">
        <v>40.5</v>
      </c>
      <c r="BY167">
        <v>0</v>
      </c>
      <c r="BZ167">
        <v>1557250872</v>
      </c>
      <c r="CA167">
        <v>2.26586153846154</v>
      </c>
      <c r="CB167">
        <v>-0.48954529621112</v>
      </c>
      <c r="CC167">
        <v>-9.57264924506416</v>
      </c>
      <c r="CD167">
        <v>18068.7230769231</v>
      </c>
      <c r="CE167">
        <v>15</v>
      </c>
      <c r="CF167">
        <v>0</v>
      </c>
      <c r="CG167" t="s">
        <v>250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-23.004743902439</v>
      </c>
      <c r="CP167">
        <v>-2.02331080139387</v>
      </c>
      <c r="CQ167">
        <v>0.267884309802626</v>
      </c>
      <c r="CR167">
        <v>0</v>
      </c>
      <c r="CS167">
        <v>2.2446</v>
      </c>
      <c r="CT167">
        <v>0</v>
      </c>
      <c r="CU167">
        <v>0</v>
      </c>
      <c r="CV167">
        <v>0</v>
      </c>
      <c r="CW167">
        <v>0.721333195121951</v>
      </c>
      <c r="CX167">
        <v>0.0190150034843227</v>
      </c>
      <c r="CY167">
        <v>0.00218452302344841</v>
      </c>
      <c r="CZ167">
        <v>1</v>
      </c>
      <c r="DA167">
        <v>1</v>
      </c>
      <c r="DB167">
        <v>3</v>
      </c>
      <c r="DC167" t="s">
        <v>251</v>
      </c>
      <c r="DD167">
        <v>1.85562</v>
      </c>
      <c r="DE167">
        <v>1.85379</v>
      </c>
      <c r="DF167">
        <v>1.85484</v>
      </c>
      <c r="DG167">
        <v>1.85919</v>
      </c>
      <c r="DH167">
        <v>1.8535</v>
      </c>
      <c r="DI167">
        <v>1.85791</v>
      </c>
      <c r="DJ167">
        <v>1.85516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0</v>
      </c>
      <c r="DZ167">
        <v>0</v>
      </c>
      <c r="EA167">
        <v>2</v>
      </c>
      <c r="EB167">
        <v>511.323</v>
      </c>
      <c r="EC167">
        <v>536.497</v>
      </c>
      <c r="ED167">
        <v>14.832</v>
      </c>
      <c r="EE167">
        <v>20.8968</v>
      </c>
      <c r="EF167">
        <v>30.0008</v>
      </c>
      <c r="EG167">
        <v>20.6861</v>
      </c>
      <c r="EH167">
        <v>20.6512</v>
      </c>
      <c r="EI167">
        <v>23.1237</v>
      </c>
      <c r="EJ167">
        <v>33.7647</v>
      </c>
      <c r="EK167">
        <v>31.6897</v>
      </c>
      <c r="EL167">
        <v>14.8286</v>
      </c>
      <c r="EM167">
        <v>496.5</v>
      </c>
      <c r="EN167">
        <v>13.0403</v>
      </c>
      <c r="EO167">
        <v>101.907</v>
      </c>
      <c r="EP167">
        <v>102.317</v>
      </c>
    </row>
    <row r="168" spans="1:146">
      <c r="A168">
        <v>152</v>
      </c>
      <c r="B168">
        <v>1557250849.5</v>
      </c>
      <c r="C168">
        <v>302.400000095367</v>
      </c>
      <c r="D168" t="s">
        <v>558</v>
      </c>
      <c r="E168" t="s">
        <v>559</v>
      </c>
      <c r="H168">
        <v>1557250839.16129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-0.0421102554185962</v>
      </c>
      <c r="AF168">
        <v>0.0472724507683623</v>
      </c>
      <c r="AG168">
        <v>3.51651175175768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1557250839.16129</v>
      </c>
      <c r="AU168">
        <v>446.628225806452</v>
      </c>
      <c r="AV168">
        <v>469.699451612903</v>
      </c>
      <c r="AW168">
        <v>13.7799838709677</v>
      </c>
      <c r="AX168">
        <v>13.0584516129032</v>
      </c>
      <c r="AY168">
        <v>500.011387096774</v>
      </c>
      <c r="AZ168">
        <v>101.568935483871</v>
      </c>
      <c r="BA168">
        <v>0.199983096774194</v>
      </c>
      <c r="BB168">
        <v>20.0067225806452</v>
      </c>
      <c r="BC168">
        <v>20.7477032258065</v>
      </c>
      <c r="BD168">
        <v>999.9</v>
      </c>
      <c r="BE168">
        <v>0</v>
      </c>
      <c r="BF168">
        <v>0</v>
      </c>
      <c r="BG168">
        <v>9998.22709677419</v>
      </c>
      <c r="BH168">
        <v>0</v>
      </c>
      <c r="BI168">
        <v>960.860516129032</v>
      </c>
      <c r="BJ168">
        <v>1500.00741935484</v>
      </c>
      <c r="BK168">
        <v>0.973002645161291</v>
      </c>
      <c r="BL168">
        <v>0.0269976741935484</v>
      </c>
      <c r="BM168">
        <v>0</v>
      </c>
      <c r="BN168">
        <v>2.27236129032258</v>
      </c>
      <c r="BO168">
        <v>0</v>
      </c>
      <c r="BP168">
        <v>18068.2</v>
      </c>
      <c r="BQ168">
        <v>13122.0709677419</v>
      </c>
      <c r="BR168">
        <v>37.667</v>
      </c>
      <c r="BS168">
        <v>40.687</v>
      </c>
      <c r="BT168">
        <v>39.274</v>
      </c>
      <c r="BU168">
        <v>38.25</v>
      </c>
      <c r="BV168">
        <v>37.4756129032258</v>
      </c>
      <c r="BW168">
        <v>1459.50774193548</v>
      </c>
      <c r="BX168">
        <v>40.5</v>
      </c>
      <c r="BY168">
        <v>0</v>
      </c>
      <c r="BZ168">
        <v>1557250873.8</v>
      </c>
      <c r="CA168">
        <v>2.24225</v>
      </c>
      <c r="CB168">
        <v>-0.531367523935616</v>
      </c>
      <c r="CC168">
        <v>-14.7760679849892</v>
      </c>
      <c r="CD168">
        <v>18067.4615384615</v>
      </c>
      <c r="CE168">
        <v>15</v>
      </c>
      <c r="CF168">
        <v>0</v>
      </c>
      <c r="CG168" t="s">
        <v>250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-23.0659902439024</v>
      </c>
      <c r="CP168">
        <v>-2.11743554006959</v>
      </c>
      <c r="CQ168">
        <v>0.274545919394257</v>
      </c>
      <c r="CR168">
        <v>0</v>
      </c>
      <c r="CS168">
        <v>2.3037</v>
      </c>
      <c r="CT168">
        <v>0</v>
      </c>
      <c r="CU168">
        <v>0</v>
      </c>
      <c r="CV168">
        <v>0</v>
      </c>
      <c r="CW168">
        <v>0.721549682926829</v>
      </c>
      <c r="CX168">
        <v>0.0153109756097552</v>
      </c>
      <c r="CY168">
        <v>0.00209578927956573</v>
      </c>
      <c r="CZ168">
        <v>1</v>
      </c>
      <c r="DA168">
        <v>1</v>
      </c>
      <c r="DB168">
        <v>3</v>
      </c>
      <c r="DC168" t="s">
        <v>251</v>
      </c>
      <c r="DD168">
        <v>1.85562</v>
      </c>
      <c r="DE168">
        <v>1.85379</v>
      </c>
      <c r="DF168">
        <v>1.85483</v>
      </c>
      <c r="DG168">
        <v>1.85919</v>
      </c>
      <c r="DH168">
        <v>1.85351</v>
      </c>
      <c r="DI168">
        <v>1.85791</v>
      </c>
      <c r="DJ168">
        <v>1.85516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0</v>
      </c>
      <c r="DZ168">
        <v>0</v>
      </c>
      <c r="EA168">
        <v>2</v>
      </c>
      <c r="EB168">
        <v>511.699</v>
      </c>
      <c r="EC168">
        <v>536.215</v>
      </c>
      <c r="ED168">
        <v>14.8283</v>
      </c>
      <c r="EE168">
        <v>20.9004</v>
      </c>
      <c r="EF168">
        <v>30.0008</v>
      </c>
      <c r="EG168">
        <v>20.6897</v>
      </c>
      <c r="EH168">
        <v>20.6552</v>
      </c>
      <c r="EI168">
        <v>23.2214</v>
      </c>
      <c r="EJ168">
        <v>33.7647</v>
      </c>
      <c r="EK168">
        <v>31.6897</v>
      </c>
      <c r="EL168">
        <v>14.8194</v>
      </c>
      <c r="EM168">
        <v>496.5</v>
      </c>
      <c r="EN168">
        <v>13.0456</v>
      </c>
      <c r="EO168">
        <v>101.906</v>
      </c>
      <c r="EP168">
        <v>102.317</v>
      </c>
    </row>
    <row r="169" spans="1:146">
      <c r="A169" t="s">
        <v>25</v>
      </c>
      <c r="B169" t="s">
        <v>28</v>
      </c>
    </row>
    <row r="170" spans="1:146">
      <c r="B170" t="s">
        <v>560</v>
      </c>
    </row>
    <row r="171" spans="1:146">
      <c r="A171" t="s">
        <v>62</v>
      </c>
      <c r="B171" t="s">
        <v>71</v>
      </c>
    </row>
    <row r="172" spans="1:146">
      <c r="B172">
        <v>1</v>
      </c>
    </row>
    <row r="173" spans="1:146">
      <c r="A173">
        <v>153</v>
      </c>
      <c r="B173">
        <v>1557250851.5</v>
      </c>
      <c r="C173">
        <v>304.400000095367</v>
      </c>
      <c r="D173" t="s">
        <v>561</v>
      </c>
      <c r="E173" t="s">
        <v>562</v>
      </c>
      <c r="H173">
        <v>1557250841.16129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0</v>
      </c>
      <c r="AF173">
        <v>0</v>
      </c>
      <c r="AG173">
        <v>2</v>
      </c>
      <c r="AH173">
        <v>0</v>
      </c>
      <c r="AI173">
        <v>0</v>
      </c>
      <c r="AJ173">
        <f>IF(AH173*$B$172&gt;=AL173,1.0,(AL173/(AL173-AH173*$B$172)))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10</v>
      </c>
      <c r="AR173">
        <v>0.5</v>
      </c>
      <c r="AS173" t="s">
        <v>249</v>
      </c>
      <c r="AT173">
        <v>1557250841.16129</v>
      </c>
      <c r="AU173">
        <v>449.910064516129</v>
      </c>
      <c r="AV173">
        <v>473.034</v>
      </c>
      <c r="AW173">
        <v>13.7771225806452</v>
      </c>
      <c r="AX173">
        <v>13.055664516129</v>
      </c>
      <c r="AY173">
        <v>500.110838709677</v>
      </c>
      <c r="AZ173">
        <v>101.568967741936</v>
      </c>
      <c r="BA173">
        <v>0.200300064516129</v>
      </c>
      <c r="BB173">
        <v>20.008035483871</v>
      </c>
      <c r="BC173">
        <v>20.7495612903226</v>
      </c>
      <c r="BD173">
        <v>999.9</v>
      </c>
      <c r="BE173">
        <v>0</v>
      </c>
      <c r="BF173">
        <v>0</v>
      </c>
      <c r="BG173">
        <v>9983.48967741935</v>
      </c>
      <c r="BH173">
        <v>0</v>
      </c>
      <c r="BI173">
        <v>961.051612903226</v>
      </c>
      <c r="BJ173">
        <v>1500.00387096774</v>
      </c>
      <c r="BK173">
        <v>0.973002516129032</v>
      </c>
      <c r="BL173">
        <v>0.0269978193548387</v>
      </c>
      <c r="BM173">
        <v>0</v>
      </c>
      <c r="BN173">
        <v>2.24887741935484</v>
      </c>
      <c r="BO173">
        <v>0</v>
      </c>
      <c r="BP173">
        <v>18068.935483871</v>
      </c>
      <c r="BQ173">
        <v>13122.0387096774</v>
      </c>
      <c r="BR173">
        <v>37.661</v>
      </c>
      <c r="BS173">
        <v>40.687</v>
      </c>
      <c r="BT173">
        <v>39.268</v>
      </c>
      <c r="BU173">
        <v>38.25</v>
      </c>
      <c r="BV173">
        <v>37.4695161290322</v>
      </c>
      <c r="BW173">
        <v>1459.50387096774</v>
      </c>
      <c r="BX173">
        <v>40.5</v>
      </c>
      <c r="BY173">
        <v>0</v>
      </c>
      <c r="BZ173">
        <v>1557250876.2</v>
      </c>
      <c r="CA173">
        <v>2.22083846153846</v>
      </c>
      <c r="CB173">
        <v>-0.903924795351592</v>
      </c>
      <c r="CC173">
        <v>11.6786328873009</v>
      </c>
      <c r="CD173">
        <v>18069.5153846154</v>
      </c>
      <c r="CE173">
        <v>15</v>
      </c>
      <c r="CF173">
        <v>0</v>
      </c>
      <c r="CG173" t="s">
        <v>250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-23.0968902439024</v>
      </c>
      <c r="CP173">
        <v>-1.90770104529601</v>
      </c>
      <c r="CQ173">
        <v>0.267825523661078</v>
      </c>
      <c r="CR173">
        <v>0</v>
      </c>
      <c r="CS173">
        <v>2.1001</v>
      </c>
      <c r="CT173">
        <v>0</v>
      </c>
      <c r="CU173">
        <v>0</v>
      </c>
      <c r="CV173">
        <v>0</v>
      </c>
      <c r="CW173">
        <v>0.721496341463415</v>
      </c>
      <c r="CX173">
        <v>0.00813823693379572</v>
      </c>
      <c r="CY173">
        <v>0.00215146601872867</v>
      </c>
      <c r="CZ173">
        <v>1</v>
      </c>
      <c r="DA173">
        <v>1</v>
      </c>
      <c r="DB173">
        <v>3</v>
      </c>
      <c r="DC173" t="s">
        <v>251</v>
      </c>
      <c r="DD173">
        <v>1.85562</v>
      </c>
      <c r="DE173">
        <v>1.85379</v>
      </c>
      <c r="DF173">
        <v>1.85483</v>
      </c>
      <c r="DG173">
        <v>1.85919</v>
      </c>
      <c r="DH173">
        <v>1.85351</v>
      </c>
      <c r="DI173">
        <v>1.85791</v>
      </c>
      <c r="DJ173">
        <v>1.85516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0</v>
      </c>
      <c r="DZ173">
        <v>0</v>
      </c>
      <c r="EA173">
        <v>2</v>
      </c>
      <c r="EB173">
        <v>515.149</v>
      </c>
      <c r="EC173">
        <v>533.313</v>
      </c>
      <c r="ED173">
        <v>14.8242</v>
      </c>
      <c r="EE173">
        <v>20.9049</v>
      </c>
      <c r="EF173">
        <v>30.0009</v>
      </c>
      <c r="EG173">
        <v>20.6932</v>
      </c>
      <c r="EH173">
        <v>20.6595</v>
      </c>
      <c r="EI173">
        <v>23.3385</v>
      </c>
      <c r="EJ173">
        <v>33.7647</v>
      </c>
      <c r="EK173">
        <v>31.6897</v>
      </c>
      <c r="EL173">
        <v>14.8194</v>
      </c>
      <c r="EM173">
        <v>501.5</v>
      </c>
      <c r="EN173">
        <v>13.0494</v>
      </c>
      <c r="EO173">
        <v>101.907</v>
      </c>
      <c r="EP173">
        <v>102.317</v>
      </c>
    </row>
    <row r="174" spans="1:146">
      <c r="A174">
        <v>154</v>
      </c>
      <c r="B174">
        <v>1557250853.5</v>
      </c>
      <c r="C174">
        <v>306.400000095367</v>
      </c>
      <c r="D174" t="s">
        <v>563</v>
      </c>
      <c r="E174" t="s">
        <v>564</v>
      </c>
      <c r="H174">
        <v>1557250843.16129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0</v>
      </c>
      <c r="AF174">
        <v>0</v>
      </c>
      <c r="AG174">
        <v>2</v>
      </c>
      <c r="AH174">
        <v>0</v>
      </c>
      <c r="AI174">
        <v>0</v>
      </c>
      <c r="AJ174">
        <f>IF(AH174*$B$172&gt;=AL174,1.0,(AL174/(AL174-AH174*$B$172)))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10</v>
      </c>
      <c r="AR174">
        <v>0.5</v>
      </c>
      <c r="AS174" t="s">
        <v>249</v>
      </c>
      <c r="AT174">
        <v>1557250843.16129</v>
      </c>
      <c r="AU174">
        <v>453.192387096774</v>
      </c>
      <c r="AV174">
        <v>476.410741935484</v>
      </c>
      <c r="AW174">
        <v>13.7743580645161</v>
      </c>
      <c r="AX174">
        <v>13.0531451612903</v>
      </c>
      <c r="AY174">
        <v>500.353290322581</v>
      </c>
      <c r="AZ174">
        <v>101.568838709677</v>
      </c>
      <c r="BA174">
        <v>0.200606419354839</v>
      </c>
      <c r="BB174">
        <v>20.0088451612903</v>
      </c>
      <c r="BC174">
        <v>20.7535548387097</v>
      </c>
      <c r="BD174">
        <v>999.9</v>
      </c>
      <c r="BE174">
        <v>0</v>
      </c>
      <c r="BF174">
        <v>0</v>
      </c>
      <c r="BG174">
        <v>9707.53935483871</v>
      </c>
      <c r="BH174">
        <v>0</v>
      </c>
      <c r="BI174">
        <v>961.378677419355</v>
      </c>
      <c r="BJ174">
        <v>1500.00096774194</v>
      </c>
      <c r="BK174">
        <v>0.973002387096774</v>
      </c>
      <c r="BL174">
        <v>0.026997964516129</v>
      </c>
      <c r="BM174">
        <v>0</v>
      </c>
      <c r="BN174">
        <v>2.23496451612903</v>
      </c>
      <c r="BO174">
        <v>0</v>
      </c>
      <c r="BP174">
        <v>18068.8258064516</v>
      </c>
      <c r="BQ174">
        <v>13122.0129032258</v>
      </c>
      <c r="BR174">
        <v>37.655</v>
      </c>
      <c r="BS174">
        <v>40.687</v>
      </c>
      <c r="BT174">
        <v>39.262</v>
      </c>
      <c r="BU174">
        <v>38.25</v>
      </c>
      <c r="BV174">
        <v>37.4634193548387</v>
      </c>
      <c r="BW174">
        <v>1459.50096774194</v>
      </c>
      <c r="BX174">
        <v>40.5</v>
      </c>
      <c r="BY174">
        <v>0</v>
      </c>
      <c r="BZ174">
        <v>1557250878</v>
      </c>
      <c r="CA174">
        <v>2.22508076923077</v>
      </c>
      <c r="CB174">
        <v>-0.08272479437248</v>
      </c>
      <c r="CC174">
        <v>10.8478635101998</v>
      </c>
      <c r="CD174">
        <v>18068.8423076923</v>
      </c>
      <c r="CE174">
        <v>15</v>
      </c>
      <c r="CF174">
        <v>0</v>
      </c>
      <c r="CG174" t="s">
        <v>250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-23.1914902439024</v>
      </c>
      <c r="CP174">
        <v>-1.7273832752612</v>
      </c>
      <c r="CQ174">
        <v>0.248537695825567</v>
      </c>
      <c r="CR174">
        <v>0</v>
      </c>
      <c r="CS174">
        <v>2.275</v>
      </c>
      <c r="CT174">
        <v>0</v>
      </c>
      <c r="CU174">
        <v>0</v>
      </c>
      <c r="CV174">
        <v>0</v>
      </c>
      <c r="CW174">
        <v>0.721308731707317</v>
      </c>
      <c r="CX174">
        <v>-0.00022576306620249</v>
      </c>
      <c r="CY174">
        <v>0.00235742600457436</v>
      </c>
      <c r="CZ174">
        <v>1</v>
      </c>
      <c r="DA174">
        <v>1</v>
      </c>
      <c r="DB174">
        <v>3</v>
      </c>
      <c r="DC174" t="s">
        <v>251</v>
      </c>
      <c r="DD174">
        <v>1.85562</v>
      </c>
      <c r="DE174">
        <v>1.85379</v>
      </c>
      <c r="DF174">
        <v>1.85483</v>
      </c>
      <c r="DG174">
        <v>1.85919</v>
      </c>
      <c r="DH174">
        <v>1.8535</v>
      </c>
      <c r="DI174">
        <v>1.85791</v>
      </c>
      <c r="DJ174">
        <v>1.85516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0</v>
      </c>
      <c r="DZ174">
        <v>0</v>
      </c>
      <c r="EA174">
        <v>2</v>
      </c>
      <c r="EB174">
        <v>515.142</v>
      </c>
      <c r="EC174">
        <v>534.315</v>
      </c>
      <c r="ED174">
        <v>14.8177</v>
      </c>
      <c r="EE174">
        <v>20.9093</v>
      </c>
      <c r="EF174">
        <v>30.0009</v>
      </c>
      <c r="EG174">
        <v>20.6971</v>
      </c>
      <c r="EH174">
        <v>20.6638</v>
      </c>
      <c r="EI174">
        <v>23.4831</v>
      </c>
      <c r="EJ174">
        <v>33.7647</v>
      </c>
      <c r="EK174">
        <v>31.6897</v>
      </c>
      <c r="EL174">
        <v>14.8077</v>
      </c>
      <c r="EM174">
        <v>506.5</v>
      </c>
      <c r="EN174">
        <v>13.0461</v>
      </c>
      <c r="EO174">
        <v>101.907</v>
      </c>
      <c r="EP174">
        <v>102.317</v>
      </c>
    </row>
    <row r="175" spans="1:146">
      <c r="A175">
        <v>155</v>
      </c>
      <c r="B175">
        <v>1557250855.5</v>
      </c>
      <c r="C175">
        <v>308.400000095367</v>
      </c>
      <c r="D175" t="s">
        <v>565</v>
      </c>
      <c r="E175" t="s">
        <v>566</v>
      </c>
      <c r="H175">
        <v>1557250845.16129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0</v>
      </c>
      <c r="AF175">
        <v>0</v>
      </c>
      <c r="AG175">
        <v>2</v>
      </c>
      <c r="AH175">
        <v>0</v>
      </c>
      <c r="AI175">
        <v>0</v>
      </c>
      <c r="AJ175">
        <f>IF(AH175*$B$172&gt;=AL175,1.0,(AL175/(AL175-AH175*$B$172)))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10</v>
      </c>
      <c r="AR175">
        <v>0.5</v>
      </c>
      <c r="AS175" t="s">
        <v>249</v>
      </c>
      <c r="AT175">
        <v>1557250845.16129</v>
      </c>
      <c r="AU175">
        <v>456.444225806452</v>
      </c>
      <c r="AV175">
        <v>479.720129032258</v>
      </c>
      <c r="AW175">
        <v>13.7725322580645</v>
      </c>
      <c r="AX175">
        <v>13.0508612903226</v>
      </c>
      <c r="AY175">
        <v>500.468387096774</v>
      </c>
      <c r="AZ175">
        <v>101.568612903226</v>
      </c>
      <c r="BA175">
        <v>0.200548225806452</v>
      </c>
      <c r="BB175">
        <v>20.0095483870968</v>
      </c>
      <c r="BC175">
        <v>20.7690709677419</v>
      </c>
      <c r="BD175">
        <v>999.9</v>
      </c>
      <c r="BE175">
        <v>0</v>
      </c>
      <c r="BF175">
        <v>0</v>
      </c>
      <c r="BG175">
        <v>8996.71612903226</v>
      </c>
      <c r="BH175">
        <v>0</v>
      </c>
      <c r="BI175">
        <v>961.610903225806</v>
      </c>
      <c r="BJ175">
        <v>1499.99774193548</v>
      </c>
      <c r="BK175">
        <v>0.973002258064516</v>
      </c>
      <c r="BL175">
        <v>0.0269981096774193</v>
      </c>
      <c r="BM175">
        <v>0</v>
      </c>
      <c r="BN175">
        <v>2.24274838709677</v>
      </c>
      <c r="BO175">
        <v>0</v>
      </c>
      <c r="BP175">
        <v>18067.6193548387</v>
      </c>
      <c r="BQ175">
        <v>13121.9806451613</v>
      </c>
      <c r="BR175">
        <v>37.649</v>
      </c>
      <c r="BS175">
        <v>40.687</v>
      </c>
      <c r="BT175">
        <v>39.258</v>
      </c>
      <c r="BU175">
        <v>38.25</v>
      </c>
      <c r="BV175">
        <v>37.4573225806451</v>
      </c>
      <c r="BW175">
        <v>1459.49774193548</v>
      </c>
      <c r="BX175">
        <v>40.5</v>
      </c>
      <c r="BY175">
        <v>0</v>
      </c>
      <c r="BZ175">
        <v>1557250879.8</v>
      </c>
      <c r="CA175">
        <v>2.22320384615385</v>
      </c>
      <c r="CB175">
        <v>0.201562385547032</v>
      </c>
      <c r="CC175">
        <v>-13.9863244817711</v>
      </c>
      <c r="CD175">
        <v>18067.8423076923</v>
      </c>
      <c r="CE175">
        <v>15</v>
      </c>
      <c r="CF175">
        <v>0</v>
      </c>
      <c r="CG175" t="s">
        <v>250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-23.2537853658537</v>
      </c>
      <c r="CP175">
        <v>-2.08645505226462</v>
      </c>
      <c r="CQ175">
        <v>0.271117555783712</v>
      </c>
      <c r="CR175">
        <v>0</v>
      </c>
      <c r="CS175">
        <v>2.542</v>
      </c>
      <c r="CT175">
        <v>0</v>
      </c>
      <c r="CU175">
        <v>0</v>
      </c>
      <c r="CV175">
        <v>0</v>
      </c>
      <c r="CW175">
        <v>0.721327609756098</v>
      </c>
      <c r="CX175">
        <v>-0.0051246062717798</v>
      </c>
      <c r="CY175">
        <v>0.00248860687718512</v>
      </c>
      <c r="CZ175">
        <v>1</v>
      </c>
      <c r="DA175">
        <v>1</v>
      </c>
      <c r="DB175">
        <v>3</v>
      </c>
      <c r="DC175" t="s">
        <v>251</v>
      </c>
      <c r="DD175">
        <v>1.85562</v>
      </c>
      <c r="DE175">
        <v>1.85379</v>
      </c>
      <c r="DF175">
        <v>1.85485</v>
      </c>
      <c r="DG175">
        <v>1.85921</v>
      </c>
      <c r="DH175">
        <v>1.8535</v>
      </c>
      <c r="DI175">
        <v>1.85791</v>
      </c>
      <c r="DJ175">
        <v>1.85516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0</v>
      </c>
      <c r="DZ175">
        <v>0</v>
      </c>
      <c r="EA175">
        <v>2</v>
      </c>
      <c r="EB175">
        <v>512.157</v>
      </c>
      <c r="EC175">
        <v>537.742</v>
      </c>
      <c r="ED175">
        <v>14.8081</v>
      </c>
      <c r="EE175">
        <v>20.9128</v>
      </c>
      <c r="EF175">
        <v>30.0009</v>
      </c>
      <c r="EG175">
        <v>20.7015</v>
      </c>
      <c r="EH175">
        <v>20.6678</v>
      </c>
      <c r="EI175">
        <v>23.5872</v>
      </c>
      <c r="EJ175">
        <v>33.7647</v>
      </c>
      <c r="EK175">
        <v>31.6897</v>
      </c>
      <c r="EL175">
        <v>14.8077</v>
      </c>
      <c r="EM175">
        <v>506.5</v>
      </c>
      <c r="EN175">
        <v>13.0391</v>
      </c>
      <c r="EO175">
        <v>101.906</v>
      </c>
      <c r="EP175">
        <v>102.316</v>
      </c>
    </row>
    <row r="176" spans="1:146">
      <c r="A176" t="s">
        <v>25</v>
      </c>
      <c r="B176" t="s">
        <v>28</v>
      </c>
    </row>
    <row r="177" spans="1:146">
      <c r="B177" t="s">
        <v>29</v>
      </c>
    </row>
    <row r="178" spans="1:146">
      <c r="A178" t="s">
        <v>62</v>
      </c>
      <c r="B178" t="s">
        <v>71</v>
      </c>
    </row>
    <row r="179" spans="1:146">
      <c r="B179">
        <v>0</v>
      </c>
    </row>
    <row r="180" spans="1:146">
      <c r="A180">
        <v>156</v>
      </c>
      <c r="B180">
        <v>1557250857.5</v>
      </c>
      <c r="C180">
        <v>310.400000095367</v>
      </c>
      <c r="D180" t="s">
        <v>567</v>
      </c>
      <c r="E180" t="s">
        <v>568</v>
      </c>
      <c r="H180">
        <v>1557250847.16129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-0.0339594341900795</v>
      </c>
      <c r="AF180">
        <v>0.0381224398881951</v>
      </c>
      <c r="AG180">
        <v>2.96098777579572</v>
      </c>
      <c r="AH180">
        <v>0</v>
      </c>
      <c r="AI180">
        <v>0</v>
      </c>
      <c r="AJ180">
        <f>IF(AH180*$B$179&gt;=AL180,1.0,(AL180/(AL180-AH180*$B$179)))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1557250847.16129</v>
      </c>
      <c r="AU180">
        <v>459.661967741935</v>
      </c>
      <c r="AV180">
        <v>483.025516129032</v>
      </c>
      <c r="AW180">
        <v>13.7702032258064</v>
      </c>
      <c r="AX180">
        <v>13.0488387096774</v>
      </c>
      <c r="AY180">
        <v>500.456967741935</v>
      </c>
      <c r="AZ180">
        <v>101.56835483871</v>
      </c>
      <c r="BA180">
        <v>0.200502387096774</v>
      </c>
      <c r="BB180">
        <v>15.0750367741935</v>
      </c>
      <c r="BC180">
        <v>20.8100483870968</v>
      </c>
      <c r="BD180">
        <v>999.9</v>
      </c>
      <c r="BE180">
        <v>0</v>
      </c>
      <c r="BF180">
        <v>0</v>
      </c>
      <c r="BG180">
        <v>8063.02580645161</v>
      </c>
      <c r="BH180">
        <v>0</v>
      </c>
      <c r="BI180">
        <v>961.750709677419</v>
      </c>
      <c r="BJ180">
        <v>1500.00290322581</v>
      </c>
      <c r="BK180">
        <v>0.973002258064516</v>
      </c>
      <c r="BL180">
        <v>0.0269981096774193</v>
      </c>
      <c r="BM180">
        <v>0</v>
      </c>
      <c r="BN180">
        <v>2.27300967741935</v>
      </c>
      <c r="BO180">
        <v>0</v>
      </c>
      <c r="BP180">
        <v>18068.2032258065</v>
      </c>
      <c r="BQ180">
        <v>13122.0225806452</v>
      </c>
      <c r="BR180">
        <v>37.643</v>
      </c>
      <c r="BS180">
        <v>40.687</v>
      </c>
      <c r="BT180">
        <v>39.252</v>
      </c>
      <c r="BU180">
        <v>38.25</v>
      </c>
      <c r="BV180">
        <v>37.4512258064516</v>
      </c>
      <c r="BW180">
        <v>1459.50290322581</v>
      </c>
      <c r="BX180">
        <v>40.5</v>
      </c>
      <c r="BY180">
        <v>0</v>
      </c>
      <c r="BZ180">
        <v>1557250881.6</v>
      </c>
      <c r="CA180">
        <v>2.25777307692308</v>
      </c>
      <c r="CB180">
        <v>0.0781709315404</v>
      </c>
      <c r="CC180">
        <v>-3.55897410950391</v>
      </c>
      <c r="CD180">
        <v>18067.9038461538</v>
      </c>
      <c r="CE180">
        <v>15</v>
      </c>
      <c r="CF180">
        <v>0</v>
      </c>
      <c r="CG180" t="s">
        <v>250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-23.3345292682927</v>
      </c>
      <c r="CP180">
        <v>-2.78211219512139</v>
      </c>
      <c r="CQ180">
        <v>0.32454660099366</v>
      </c>
      <c r="CR180">
        <v>0</v>
      </c>
      <c r="CS180">
        <v>2.2441</v>
      </c>
      <c r="CT180">
        <v>0</v>
      </c>
      <c r="CU180">
        <v>0</v>
      </c>
      <c r="CV180">
        <v>0</v>
      </c>
      <c r="CW180">
        <v>0.722015365853658</v>
      </c>
      <c r="CX180">
        <v>-0.00249179790941299</v>
      </c>
      <c r="CY180">
        <v>0.00307860806967026</v>
      </c>
      <c r="CZ180">
        <v>1</v>
      </c>
      <c r="DA180">
        <v>1</v>
      </c>
      <c r="DB180">
        <v>3</v>
      </c>
      <c r="DC180" t="s">
        <v>251</v>
      </c>
      <c r="DD180">
        <v>1.85562</v>
      </c>
      <c r="DE180">
        <v>1.85379</v>
      </c>
      <c r="DF180">
        <v>1.85485</v>
      </c>
      <c r="DG180">
        <v>1.85922</v>
      </c>
      <c r="DH180">
        <v>1.8535</v>
      </c>
      <c r="DI180">
        <v>1.85791</v>
      </c>
      <c r="DJ180">
        <v>1.85516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0</v>
      </c>
      <c r="DZ180">
        <v>0</v>
      </c>
      <c r="EA180">
        <v>2</v>
      </c>
      <c r="EB180">
        <v>511.705</v>
      </c>
      <c r="EC180">
        <v>537.879</v>
      </c>
      <c r="ED180">
        <v>14.796</v>
      </c>
      <c r="EE180">
        <v>20.9164</v>
      </c>
      <c r="EF180">
        <v>30.0008</v>
      </c>
      <c r="EG180">
        <v>20.7055</v>
      </c>
      <c r="EH180">
        <v>20.6722</v>
      </c>
      <c r="EI180">
        <v>23.71</v>
      </c>
      <c r="EJ180">
        <v>33.7647</v>
      </c>
      <c r="EK180">
        <v>31.6897</v>
      </c>
      <c r="EL180">
        <v>14.8077</v>
      </c>
      <c r="EM180">
        <v>511.5</v>
      </c>
      <c r="EN180">
        <v>13.1994</v>
      </c>
      <c r="EO180">
        <v>101.904</v>
      </c>
      <c r="EP180">
        <v>102.315</v>
      </c>
    </row>
    <row r="181" spans="1:146">
      <c r="A181">
        <v>157</v>
      </c>
      <c r="B181">
        <v>1557250859.5</v>
      </c>
      <c r="C181">
        <v>312.400000095367</v>
      </c>
      <c r="D181" t="s">
        <v>569</v>
      </c>
      <c r="E181" t="s">
        <v>570</v>
      </c>
      <c r="H181">
        <v>1557250849.16129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-0.0300381232398126</v>
      </c>
      <c r="AF181">
        <v>0.0337204248208138</v>
      </c>
      <c r="AG181">
        <v>2.68060444709615</v>
      </c>
      <c r="AH181">
        <v>0</v>
      </c>
      <c r="AI181">
        <v>0</v>
      </c>
      <c r="AJ181">
        <f>IF(AH181*$B$179&gt;=AL181,1.0,(AL181/(AL181-AH181*$B$179)))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1557250849.16129</v>
      </c>
      <c r="AU181">
        <v>463.149032258064</v>
      </c>
      <c r="AV181">
        <v>486.361322580645</v>
      </c>
      <c r="AW181">
        <v>13.7572451612903</v>
      </c>
      <c r="AX181">
        <v>13.0475806451613</v>
      </c>
      <c r="AY181">
        <v>500.425870967742</v>
      </c>
      <c r="AZ181">
        <v>101.568161290323</v>
      </c>
      <c r="BA181">
        <v>0.20040935483871</v>
      </c>
      <c r="BB181">
        <v>-9.57843096774194</v>
      </c>
      <c r="BC181">
        <v>20.8851709677419</v>
      </c>
      <c r="BD181">
        <v>999.9</v>
      </c>
      <c r="BE181">
        <v>0</v>
      </c>
      <c r="BF181">
        <v>0</v>
      </c>
      <c r="BG181">
        <v>7131.99822580645</v>
      </c>
      <c r="BH181">
        <v>0</v>
      </c>
      <c r="BI181">
        <v>961.86264516129</v>
      </c>
      <c r="BJ181">
        <v>1500.00096774194</v>
      </c>
      <c r="BK181">
        <v>0.973002258064516</v>
      </c>
      <c r="BL181">
        <v>0.0269981096774193</v>
      </c>
      <c r="BM181">
        <v>0</v>
      </c>
      <c r="BN181">
        <v>2.24627741935484</v>
      </c>
      <c r="BO181">
        <v>0</v>
      </c>
      <c r="BP181">
        <v>18068.4129032258</v>
      </c>
      <c r="BQ181">
        <v>13122.0064516129</v>
      </c>
      <c r="BR181">
        <v>37.637</v>
      </c>
      <c r="BS181">
        <v>40.687</v>
      </c>
      <c r="BT181">
        <v>39.245935483871</v>
      </c>
      <c r="BU181">
        <v>38.245935483871</v>
      </c>
      <c r="BV181">
        <v>37.4451290322581</v>
      </c>
      <c r="BW181">
        <v>1459.50096774194</v>
      </c>
      <c r="BX181">
        <v>40.5</v>
      </c>
      <c r="BY181">
        <v>0</v>
      </c>
      <c r="BZ181">
        <v>1557250884</v>
      </c>
      <c r="CA181">
        <v>2.23248461538462</v>
      </c>
      <c r="CB181">
        <v>0.378721360623113</v>
      </c>
      <c r="CC181">
        <v>1.55897459059002</v>
      </c>
      <c r="CD181">
        <v>18068.6692307692</v>
      </c>
      <c r="CE181">
        <v>15</v>
      </c>
      <c r="CF181">
        <v>0</v>
      </c>
      <c r="CG181" t="s">
        <v>250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-23.3111414634146</v>
      </c>
      <c r="CP181">
        <v>-0.338811846689965</v>
      </c>
      <c r="CQ181">
        <v>0.47982962473006</v>
      </c>
      <c r="CR181">
        <v>1</v>
      </c>
      <c r="CS181">
        <v>1.9338</v>
      </c>
      <c r="CT181">
        <v>0</v>
      </c>
      <c r="CU181">
        <v>0</v>
      </c>
      <c r="CV181">
        <v>0</v>
      </c>
      <c r="CW181">
        <v>0.715724268292683</v>
      </c>
      <c r="CX181">
        <v>-0.113815337979089</v>
      </c>
      <c r="CY181">
        <v>0.0234516868705507</v>
      </c>
      <c r="CZ181">
        <v>0</v>
      </c>
      <c r="DA181">
        <v>1</v>
      </c>
      <c r="DB181">
        <v>3</v>
      </c>
      <c r="DC181" t="s">
        <v>251</v>
      </c>
      <c r="DD181">
        <v>1.85562</v>
      </c>
      <c r="DE181">
        <v>1.85379</v>
      </c>
      <c r="DF181">
        <v>1.85485</v>
      </c>
      <c r="DG181">
        <v>1.85921</v>
      </c>
      <c r="DH181">
        <v>1.85352</v>
      </c>
      <c r="DI181">
        <v>1.85791</v>
      </c>
      <c r="DJ181">
        <v>1.85516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0</v>
      </c>
      <c r="DZ181">
        <v>0</v>
      </c>
      <c r="EA181">
        <v>2</v>
      </c>
      <c r="EB181">
        <v>510.551</v>
      </c>
      <c r="EC181">
        <v>538.184</v>
      </c>
      <c r="ED181">
        <v>14.7878</v>
      </c>
      <c r="EE181">
        <v>20.92</v>
      </c>
      <c r="EF181">
        <v>30.0006</v>
      </c>
      <c r="EG181">
        <v>20.7087</v>
      </c>
      <c r="EH181">
        <v>20.6761</v>
      </c>
      <c r="EI181">
        <v>23.8572</v>
      </c>
      <c r="EJ181">
        <v>33.1011</v>
      </c>
      <c r="EK181">
        <v>31.6897</v>
      </c>
      <c r="EL181">
        <v>14.8183</v>
      </c>
      <c r="EM181">
        <v>516.5</v>
      </c>
      <c r="EN181">
        <v>13.1861</v>
      </c>
      <c r="EO181">
        <v>101.903</v>
      </c>
      <c r="EP181">
        <v>102.314</v>
      </c>
    </row>
    <row r="182" spans="1:146">
      <c r="A182">
        <v>158</v>
      </c>
      <c r="B182">
        <v>1557250861.5</v>
      </c>
      <c r="C182">
        <v>314.400000095367</v>
      </c>
      <c r="D182" t="s">
        <v>571</v>
      </c>
      <c r="E182" t="s">
        <v>572</v>
      </c>
      <c r="H182">
        <v>1557250851.16129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-0.0265773733350016</v>
      </c>
      <c r="AF182">
        <v>0.0298354298743204</v>
      </c>
      <c r="AG182">
        <v>2.42606961072539</v>
      </c>
      <c r="AH182">
        <v>0</v>
      </c>
      <c r="AI182">
        <v>0</v>
      </c>
      <c r="AJ182">
        <f>IF(AH182*$B$179&gt;=AL182,1.0,(AL182/(AL182-AH182*$B$179)))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1557250851.16129</v>
      </c>
      <c r="AU182">
        <v>466.629838709677</v>
      </c>
      <c r="AV182">
        <v>489.64364516129</v>
      </c>
      <c r="AW182">
        <v>13.7401129032258</v>
      </c>
      <c r="AX182">
        <v>13.0475419354839</v>
      </c>
      <c r="AY182">
        <v>500.380838709677</v>
      </c>
      <c r="AZ182">
        <v>101.568193548387</v>
      </c>
      <c r="BA182">
        <v>0.200273</v>
      </c>
      <c r="BB182">
        <v>-28.431424516129</v>
      </c>
      <c r="BC182">
        <v>20.9882935483871</v>
      </c>
      <c r="BD182">
        <v>999.9</v>
      </c>
      <c r="BE182">
        <v>0</v>
      </c>
      <c r="BF182">
        <v>0</v>
      </c>
      <c r="BG182">
        <v>6310.305</v>
      </c>
      <c r="BH182">
        <v>0</v>
      </c>
      <c r="BI182">
        <v>961.979451612903</v>
      </c>
      <c r="BJ182">
        <v>1499.99903225806</v>
      </c>
      <c r="BK182">
        <v>0.973002129032258</v>
      </c>
      <c r="BL182">
        <v>0.0269982548387097</v>
      </c>
      <c r="BM182">
        <v>0</v>
      </c>
      <c r="BN182">
        <v>2.26443870967742</v>
      </c>
      <c r="BO182">
        <v>0</v>
      </c>
      <c r="BP182">
        <v>18066.7838709677</v>
      </c>
      <c r="BQ182">
        <v>13121.9903225806</v>
      </c>
      <c r="BR182">
        <v>37.633</v>
      </c>
      <c r="BS182">
        <v>40.687</v>
      </c>
      <c r="BT182">
        <v>39.245935483871</v>
      </c>
      <c r="BU182">
        <v>38.2398387096774</v>
      </c>
      <c r="BV182">
        <v>37.441064516129</v>
      </c>
      <c r="BW182">
        <v>1459.49903225806</v>
      </c>
      <c r="BX182">
        <v>40.5</v>
      </c>
      <c r="BY182">
        <v>0</v>
      </c>
      <c r="BZ182">
        <v>1557250885.8</v>
      </c>
      <c r="CA182">
        <v>2.23958461538462</v>
      </c>
      <c r="CB182">
        <v>0.538297427568469</v>
      </c>
      <c r="CC182">
        <v>-52.3692303442472</v>
      </c>
      <c r="CD182">
        <v>18065.7</v>
      </c>
      <c r="CE182">
        <v>15</v>
      </c>
      <c r="CF182">
        <v>0</v>
      </c>
      <c r="CG182" t="s">
        <v>250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-23.081543902439</v>
      </c>
      <c r="CP182">
        <v>3.91303693379435</v>
      </c>
      <c r="CQ182">
        <v>0.897280216189602</v>
      </c>
      <c r="CR182">
        <v>0</v>
      </c>
      <c r="CS182">
        <v>2.5246</v>
      </c>
      <c r="CT182">
        <v>0</v>
      </c>
      <c r="CU182">
        <v>0</v>
      </c>
      <c r="CV182">
        <v>0</v>
      </c>
      <c r="CW182">
        <v>0.698432634146341</v>
      </c>
      <c r="CX182">
        <v>-0.362685700348126</v>
      </c>
      <c r="CY182">
        <v>0.055327003558998</v>
      </c>
      <c r="CZ182">
        <v>0</v>
      </c>
      <c r="DA182">
        <v>0</v>
      </c>
      <c r="DB182">
        <v>3</v>
      </c>
      <c r="DC182" t="s">
        <v>272</v>
      </c>
      <c r="DD182">
        <v>1.85563</v>
      </c>
      <c r="DE182">
        <v>1.85379</v>
      </c>
      <c r="DF182">
        <v>1.85484</v>
      </c>
      <c r="DG182">
        <v>1.85921</v>
      </c>
      <c r="DH182">
        <v>1.85352</v>
      </c>
      <c r="DI182">
        <v>1.85792</v>
      </c>
      <c r="DJ182">
        <v>1.85516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0</v>
      </c>
      <c r="DZ182">
        <v>0</v>
      </c>
      <c r="EA182">
        <v>2</v>
      </c>
      <c r="EB182">
        <v>510.602</v>
      </c>
      <c r="EC182">
        <v>537.874</v>
      </c>
      <c r="ED182">
        <v>14.7896</v>
      </c>
      <c r="EE182">
        <v>20.9248</v>
      </c>
      <c r="EF182">
        <v>30.0005</v>
      </c>
      <c r="EG182">
        <v>20.7138</v>
      </c>
      <c r="EH182">
        <v>20.6809</v>
      </c>
      <c r="EI182">
        <v>23.966</v>
      </c>
      <c r="EJ182">
        <v>33.4884</v>
      </c>
      <c r="EK182">
        <v>31.3158</v>
      </c>
      <c r="EL182">
        <v>14.8183</v>
      </c>
      <c r="EM182">
        <v>516.5</v>
      </c>
      <c r="EN182">
        <v>13.1065</v>
      </c>
      <c r="EO182">
        <v>101.903</v>
      </c>
      <c r="EP182">
        <v>102.314</v>
      </c>
    </row>
    <row r="183" spans="1:146">
      <c r="A183">
        <v>159</v>
      </c>
      <c r="B183">
        <v>1557250863.5</v>
      </c>
      <c r="C183">
        <v>316.400000095367</v>
      </c>
      <c r="D183" t="s">
        <v>573</v>
      </c>
      <c r="E183" t="s">
        <v>574</v>
      </c>
      <c r="H183">
        <v>1557250853.16129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-0.0234793160824702</v>
      </c>
      <c r="AF183">
        <v>0.0263575892036323</v>
      </c>
      <c r="AG183">
        <v>2.19257710021049</v>
      </c>
      <c r="AH183">
        <v>0</v>
      </c>
      <c r="AI183">
        <v>0</v>
      </c>
      <c r="AJ183">
        <f>IF(AH183*$B$179&gt;=AL183,1.0,(AL183/(AL183-AH183*$B$179)))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1557250853.16129</v>
      </c>
      <c r="AU183">
        <v>469.80764516129</v>
      </c>
      <c r="AV183">
        <v>492.925838709677</v>
      </c>
      <c r="AW183">
        <v>13.7336838709677</v>
      </c>
      <c r="AX183">
        <v>13.0508451612903</v>
      </c>
      <c r="AY183">
        <v>500.370451612903</v>
      </c>
      <c r="AZ183">
        <v>101.56835483871</v>
      </c>
      <c r="BA183">
        <v>0.200225935483871</v>
      </c>
      <c r="BB183">
        <v>-28.3475696774194</v>
      </c>
      <c r="BC183">
        <v>21.1093483870968</v>
      </c>
      <c r="BD183">
        <v>999.9</v>
      </c>
      <c r="BE183">
        <v>0</v>
      </c>
      <c r="BF183">
        <v>0</v>
      </c>
      <c r="BG183">
        <v>5574.71983870968</v>
      </c>
      <c r="BH183">
        <v>0</v>
      </c>
      <c r="BI183">
        <v>962.104516129032</v>
      </c>
      <c r="BJ183">
        <v>1500.00580645161</v>
      </c>
      <c r="BK183">
        <v>0.973002129032258</v>
      </c>
      <c r="BL183">
        <v>0.0269982548387097</v>
      </c>
      <c r="BM183">
        <v>0</v>
      </c>
      <c r="BN183">
        <v>2.25746774193548</v>
      </c>
      <c r="BO183">
        <v>0</v>
      </c>
      <c r="BP183">
        <v>18063.0774193548</v>
      </c>
      <c r="BQ183">
        <v>13122.0516129032</v>
      </c>
      <c r="BR183">
        <v>37.631</v>
      </c>
      <c r="BS183">
        <v>40.683</v>
      </c>
      <c r="BT183">
        <v>39.2398387096774</v>
      </c>
      <c r="BU183">
        <v>38.2337419354839</v>
      </c>
      <c r="BV183">
        <v>37.4390322580645</v>
      </c>
      <c r="BW183">
        <v>1459.50580645161</v>
      </c>
      <c r="BX183">
        <v>40.5</v>
      </c>
      <c r="BY183">
        <v>0</v>
      </c>
      <c r="BZ183">
        <v>1557250887.6</v>
      </c>
      <c r="CA183">
        <v>2.23841923076923</v>
      </c>
      <c r="CB183">
        <v>0.295723072038263</v>
      </c>
      <c r="CC183">
        <v>-133.613674641575</v>
      </c>
      <c r="CD183">
        <v>18061.3384615385</v>
      </c>
      <c r="CE183">
        <v>15</v>
      </c>
      <c r="CF183">
        <v>0</v>
      </c>
      <c r="CG183" t="s">
        <v>250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-23.043156097561</v>
      </c>
      <c r="CP183">
        <v>3.78581184669071</v>
      </c>
      <c r="CQ183">
        <v>0.95850220251125</v>
      </c>
      <c r="CR183">
        <v>0</v>
      </c>
      <c r="CS183">
        <v>2.2273</v>
      </c>
      <c r="CT183">
        <v>0</v>
      </c>
      <c r="CU183">
        <v>0</v>
      </c>
      <c r="CV183">
        <v>0</v>
      </c>
      <c r="CW183">
        <v>0.684888365853659</v>
      </c>
      <c r="CX183">
        <v>-0.488032662020937</v>
      </c>
      <c r="CY183">
        <v>0.0642954178486272</v>
      </c>
      <c r="CZ183">
        <v>0</v>
      </c>
      <c r="DA183">
        <v>0</v>
      </c>
      <c r="DB183">
        <v>3</v>
      </c>
      <c r="DC183" t="s">
        <v>272</v>
      </c>
      <c r="DD183">
        <v>1.85562</v>
      </c>
      <c r="DE183">
        <v>1.85379</v>
      </c>
      <c r="DF183">
        <v>1.85483</v>
      </c>
      <c r="DG183">
        <v>1.85919</v>
      </c>
      <c r="DH183">
        <v>1.8535</v>
      </c>
      <c r="DI183">
        <v>1.85791</v>
      </c>
      <c r="DJ183">
        <v>1.85516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0</v>
      </c>
      <c r="DZ183">
        <v>0</v>
      </c>
      <c r="EA183">
        <v>2</v>
      </c>
      <c r="EB183">
        <v>511.317</v>
      </c>
      <c r="EC183">
        <v>537.595</v>
      </c>
      <c r="ED183">
        <v>14.7966</v>
      </c>
      <c r="EE183">
        <v>20.9288</v>
      </c>
      <c r="EF183">
        <v>30.0006</v>
      </c>
      <c r="EG183">
        <v>20.719</v>
      </c>
      <c r="EH183">
        <v>20.6853</v>
      </c>
      <c r="EI183">
        <v>24.0857</v>
      </c>
      <c r="EJ183">
        <v>33.4884</v>
      </c>
      <c r="EK183">
        <v>31.3158</v>
      </c>
      <c r="EL183">
        <v>108.958</v>
      </c>
      <c r="EM183">
        <v>521.5</v>
      </c>
      <c r="EN183">
        <v>13.0939</v>
      </c>
      <c r="EO183">
        <v>101.904</v>
      </c>
      <c r="EP183">
        <v>102.313</v>
      </c>
    </row>
    <row r="184" spans="1:146">
      <c r="A184">
        <v>160</v>
      </c>
      <c r="B184">
        <v>1557250865.5</v>
      </c>
      <c r="C184">
        <v>318.400000095367</v>
      </c>
      <c r="D184" t="s">
        <v>575</v>
      </c>
      <c r="E184" t="s">
        <v>576</v>
      </c>
      <c r="H184">
        <v>1557250855.16129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-0.0204748376785086</v>
      </c>
      <c r="AF184">
        <v>0.0229847989884212</v>
      </c>
      <c r="AG184">
        <v>1.96105422772272</v>
      </c>
      <c r="AH184">
        <v>0</v>
      </c>
      <c r="AI184">
        <v>0</v>
      </c>
      <c r="AJ184">
        <f>IF(AH184*$B$179&gt;=AL184,1.0,(AL184/(AL184-AH184*$B$179)))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1557250855.16129</v>
      </c>
      <c r="AU184">
        <v>472.972548387097</v>
      </c>
      <c r="AV184">
        <v>496.249935483871</v>
      </c>
      <c r="AW184">
        <v>13.7339</v>
      </c>
      <c r="AX184">
        <v>13.0566677419355</v>
      </c>
      <c r="AY184">
        <v>500.362290322581</v>
      </c>
      <c r="AZ184">
        <v>101.568580645161</v>
      </c>
      <c r="BA184">
        <v>0.200199419354839</v>
      </c>
      <c r="BB184">
        <v>-28.2725438709677</v>
      </c>
      <c r="BC184">
        <v>21.2431387096774</v>
      </c>
      <c r="BD184">
        <v>999.9</v>
      </c>
      <c r="BE184">
        <v>0</v>
      </c>
      <c r="BF184">
        <v>0</v>
      </c>
      <c r="BG184">
        <v>4861.35241935484</v>
      </c>
      <c r="BH184">
        <v>0</v>
      </c>
      <c r="BI184">
        <v>962.089258064516</v>
      </c>
      <c r="BJ184">
        <v>1499.99451612903</v>
      </c>
      <c r="BK184">
        <v>0.973002</v>
      </c>
      <c r="BL184">
        <v>0.0269984</v>
      </c>
      <c r="BM184">
        <v>0</v>
      </c>
      <c r="BN184">
        <v>2.25662258064516</v>
      </c>
      <c r="BO184">
        <v>0</v>
      </c>
      <c r="BP184">
        <v>18056.4290322581</v>
      </c>
      <c r="BQ184">
        <v>13121.9548387097</v>
      </c>
      <c r="BR184">
        <v>37.627</v>
      </c>
      <c r="BS184">
        <v>40.677</v>
      </c>
      <c r="BT184">
        <v>39.2337419354839</v>
      </c>
      <c r="BU184">
        <v>38.2276451612903</v>
      </c>
      <c r="BV184">
        <v>37.437</v>
      </c>
      <c r="BW184">
        <v>1459.49451612903</v>
      </c>
      <c r="BX184">
        <v>40.5</v>
      </c>
      <c r="BY184">
        <v>0</v>
      </c>
      <c r="BZ184">
        <v>1557250890</v>
      </c>
      <c r="CA184">
        <v>2.26494615384615</v>
      </c>
      <c r="CB184">
        <v>0.043227349005116</v>
      </c>
      <c r="CC184">
        <v>-308.52307643893</v>
      </c>
      <c r="CD184">
        <v>18050.8576923077</v>
      </c>
      <c r="CE184">
        <v>15</v>
      </c>
      <c r="CF184">
        <v>0</v>
      </c>
      <c r="CG184" t="s">
        <v>250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-23.2256341463415</v>
      </c>
      <c r="CP184">
        <v>0.937089198605073</v>
      </c>
      <c r="CQ184">
        <v>1.10692529758958</v>
      </c>
      <c r="CR184">
        <v>0</v>
      </c>
      <c r="CS184">
        <v>2.4452</v>
      </c>
      <c r="CT184">
        <v>0</v>
      </c>
      <c r="CU184">
        <v>0</v>
      </c>
      <c r="CV184">
        <v>0</v>
      </c>
      <c r="CW184">
        <v>0.678877853658537</v>
      </c>
      <c r="CX184">
        <v>-0.450672480836154</v>
      </c>
      <c r="CY184">
        <v>0.0632927775417875</v>
      </c>
      <c r="CZ184">
        <v>0</v>
      </c>
      <c r="DA184">
        <v>0</v>
      </c>
      <c r="DB184">
        <v>3</v>
      </c>
      <c r="DC184" t="s">
        <v>272</v>
      </c>
      <c r="DD184">
        <v>1.85557</v>
      </c>
      <c r="DE184">
        <v>1.85371</v>
      </c>
      <c r="DF184">
        <v>1.85476</v>
      </c>
      <c r="DG184">
        <v>1.85914</v>
      </c>
      <c r="DH184">
        <v>1.85346</v>
      </c>
      <c r="DI184">
        <v>1.85785</v>
      </c>
      <c r="DJ184">
        <v>1.85508</v>
      </c>
      <c r="DK184">
        <v>1.85371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0</v>
      </c>
      <c r="DZ184">
        <v>0</v>
      </c>
      <c r="EA184">
        <v>2</v>
      </c>
      <c r="EB184">
        <v>511.563</v>
      </c>
      <c r="EC184">
        <v>537.887</v>
      </c>
      <c r="ED184">
        <v>14.997</v>
      </c>
      <c r="EE184">
        <v>20.9324</v>
      </c>
      <c r="EF184">
        <v>30.0023</v>
      </c>
      <c r="EG184">
        <v>20.7235</v>
      </c>
      <c r="EH184">
        <v>20.6897</v>
      </c>
      <c r="EI184">
        <v>24.2515</v>
      </c>
      <c r="EJ184">
        <v>31.5723</v>
      </c>
      <c r="EK184">
        <v>31.3158</v>
      </c>
      <c r="EL184">
        <v>108.958</v>
      </c>
      <c r="EM184">
        <v>526.5</v>
      </c>
      <c r="EN184">
        <v>13.6559</v>
      </c>
      <c r="EO184">
        <v>101.904</v>
      </c>
      <c r="EP184">
        <v>102.311</v>
      </c>
    </row>
    <row r="185" spans="1:146">
      <c r="A185">
        <v>161</v>
      </c>
      <c r="B185">
        <v>1557250867.5</v>
      </c>
      <c r="C185">
        <v>320.400000095367</v>
      </c>
      <c r="D185" t="s">
        <v>577</v>
      </c>
      <c r="E185" t="s">
        <v>578</v>
      </c>
      <c r="H185">
        <v>1557250857.16129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-0.0175404730564465</v>
      </c>
      <c r="AF185">
        <v>0.0196907176356969</v>
      </c>
      <c r="AG185">
        <v>1.7301029048395</v>
      </c>
      <c r="AH185">
        <v>0</v>
      </c>
      <c r="AI185">
        <v>0</v>
      </c>
      <c r="AJ185">
        <f>IF(AH185*$B$179&gt;=AL185,1.0,(AL185/(AL185-AH185*$B$179)))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1557250857.16129</v>
      </c>
      <c r="AU185">
        <v>476.166870967742</v>
      </c>
      <c r="AV185">
        <v>499.530516129032</v>
      </c>
      <c r="AW185">
        <v>13.7365903225806</v>
      </c>
      <c r="AX185">
        <v>13.0623903225806</v>
      </c>
      <c r="AY185">
        <v>500.357741935484</v>
      </c>
      <c r="AZ185">
        <v>101.568774193548</v>
      </c>
      <c r="BA185">
        <v>0.200194290322581</v>
      </c>
      <c r="BB185">
        <v>-28.2048793548387</v>
      </c>
      <c r="BC185">
        <v>21.3873</v>
      </c>
      <c r="BD185">
        <v>999.9</v>
      </c>
      <c r="BE185">
        <v>0</v>
      </c>
      <c r="BF185">
        <v>0</v>
      </c>
      <c r="BG185">
        <v>4164.63661290323</v>
      </c>
      <c r="BH185">
        <v>0</v>
      </c>
      <c r="BI185">
        <v>961.847</v>
      </c>
      <c r="BJ185">
        <v>1499.99935483871</v>
      </c>
      <c r="BK185">
        <v>0.973002</v>
      </c>
      <c r="BL185">
        <v>0.0269984</v>
      </c>
      <c r="BM185">
        <v>0</v>
      </c>
      <c r="BN185">
        <v>2.26372903225806</v>
      </c>
      <c r="BO185">
        <v>0</v>
      </c>
      <c r="BP185">
        <v>18048.5161290323</v>
      </c>
      <c r="BQ185">
        <v>13121.9967741935</v>
      </c>
      <c r="BR185">
        <v>37.6229677419355</v>
      </c>
      <c r="BS185">
        <v>40.671</v>
      </c>
      <c r="BT185">
        <v>39.2276451612903</v>
      </c>
      <c r="BU185">
        <v>38.2215483870968</v>
      </c>
      <c r="BV185">
        <v>37.437</v>
      </c>
      <c r="BW185">
        <v>1459.49935483871</v>
      </c>
      <c r="BX185">
        <v>40.5</v>
      </c>
      <c r="BY185">
        <v>0</v>
      </c>
      <c r="BZ185">
        <v>1557250891.8</v>
      </c>
      <c r="CA185">
        <v>2.28743461538462</v>
      </c>
      <c r="CB185">
        <v>-0.243593164833658</v>
      </c>
      <c r="CC185">
        <v>-385.979487236371</v>
      </c>
      <c r="CD185">
        <v>18040.0346153846</v>
      </c>
      <c r="CE185">
        <v>15</v>
      </c>
      <c r="CF185">
        <v>0</v>
      </c>
      <c r="CG185" t="s">
        <v>250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-23.3384024390244</v>
      </c>
      <c r="CP185">
        <v>-1.46186132404207</v>
      </c>
      <c r="CQ185">
        <v>1.17633857816611</v>
      </c>
      <c r="CR185">
        <v>0</v>
      </c>
      <c r="CS185">
        <v>2.239</v>
      </c>
      <c r="CT185">
        <v>0</v>
      </c>
      <c r="CU185">
        <v>0</v>
      </c>
      <c r="CV185">
        <v>0</v>
      </c>
      <c r="CW185">
        <v>0.674747341463415</v>
      </c>
      <c r="CX185">
        <v>-0.357823839721242</v>
      </c>
      <c r="CY185">
        <v>0.0615952898078867</v>
      </c>
      <c r="CZ185">
        <v>0</v>
      </c>
      <c r="DA185">
        <v>0</v>
      </c>
      <c r="DB185">
        <v>3</v>
      </c>
      <c r="DC185" t="s">
        <v>272</v>
      </c>
      <c r="DD185">
        <v>1.85555</v>
      </c>
      <c r="DE185">
        <v>1.85364</v>
      </c>
      <c r="DF185">
        <v>1.85471</v>
      </c>
      <c r="DG185">
        <v>1.85912</v>
      </c>
      <c r="DH185">
        <v>1.85344</v>
      </c>
      <c r="DI185">
        <v>1.85782</v>
      </c>
      <c r="DJ185">
        <v>1.85501</v>
      </c>
      <c r="DK185">
        <v>1.85365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0</v>
      </c>
      <c r="DZ185">
        <v>0</v>
      </c>
      <c r="EA185">
        <v>2</v>
      </c>
      <c r="EB185">
        <v>512.225</v>
      </c>
      <c r="EC185">
        <v>538.108</v>
      </c>
      <c r="ED185">
        <v>15.7883</v>
      </c>
      <c r="EE185">
        <v>20.9359</v>
      </c>
      <c r="EF185">
        <v>30.0069</v>
      </c>
      <c r="EG185">
        <v>20.7279</v>
      </c>
      <c r="EH185">
        <v>20.6937</v>
      </c>
      <c r="EI185">
        <v>24.3621</v>
      </c>
      <c r="EJ185">
        <v>30.6544</v>
      </c>
      <c r="EK185">
        <v>31.3158</v>
      </c>
      <c r="EL185">
        <v>108.958</v>
      </c>
      <c r="EM185">
        <v>526.5</v>
      </c>
      <c r="EN185">
        <v>13.7159</v>
      </c>
      <c r="EO185">
        <v>101.902</v>
      </c>
      <c r="EP185">
        <v>102.311</v>
      </c>
    </row>
    <row r="186" spans="1:146">
      <c r="A186">
        <v>162</v>
      </c>
      <c r="B186">
        <v>1557250869.5</v>
      </c>
      <c r="C186">
        <v>322.400000095367</v>
      </c>
      <c r="D186" t="s">
        <v>579</v>
      </c>
      <c r="E186" t="s">
        <v>580</v>
      </c>
      <c r="H186">
        <v>1557250859.16129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-0.0146398240468141</v>
      </c>
      <c r="AF186">
        <v>0.0164344850115748</v>
      </c>
      <c r="AG186">
        <v>1.49711283643915</v>
      </c>
      <c r="AH186">
        <v>0</v>
      </c>
      <c r="AI186">
        <v>0</v>
      </c>
      <c r="AJ186">
        <f>IF(AH186*$B$179&gt;=AL186,1.0,(AL186/(AL186-AH186*$B$179)))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1557250859.16129</v>
      </c>
      <c r="AU186">
        <v>479.373225806452</v>
      </c>
      <c r="AV186">
        <v>502.815322580645</v>
      </c>
      <c r="AW186">
        <v>13.743</v>
      </c>
      <c r="AX186">
        <v>13.0761838709677</v>
      </c>
      <c r="AY186">
        <v>500.366258064516</v>
      </c>
      <c r="AZ186">
        <v>101.568967741936</v>
      </c>
      <c r="BA186">
        <v>0.200210290322581</v>
      </c>
      <c r="BB186">
        <v>-28.1410535483871</v>
      </c>
      <c r="BC186">
        <v>21.5383774193548</v>
      </c>
      <c r="BD186">
        <v>999.9</v>
      </c>
      <c r="BE186">
        <v>0</v>
      </c>
      <c r="BF186">
        <v>0</v>
      </c>
      <c r="BG186">
        <v>3475.9285483871</v>
      </c>
      <c r="BH186">
        <v>0</v>
      </c>
      <c r="BI186">
        <v>961.328129032258</v>
      </c>
      <c r="BJ186">
        <v>1500.00419354839</v>
      </c>
      <c r="BK186">
        <v>0.973002</v>
      </c>
      <c r="BL186">
        <v>0.0269984</v>
      </c>
      <c r="BM186">
        <v>0</v>
      </c>
      <c r="BN186">
        <v>2.28698387096774</v>
      </c>
      <c r="BO186">
        <v>0</v>
      </c>
      <c r="BP186">
        <v>18040.7935483871</v>
      </c>
      <c r="BQ186">
        <v>13122.0419354839</v>
      </c>
      <c r="BR186">
        <v>37.6229677419355</v>
      </c>
      <c r="BS186">
        <v>40.665</v>
      </c>
      <c r="BT186">
        <v>39.2215483870968</v>
      </c>
      <c r="BU186">
        <v>38.2154516129032</v>
      </c>
      <c r="BV186">
        <v>37.437</v>
      </c>
      <c r="BW186">
        <v>1459.50419354839</v>
      </c>
      <c r="BX186">
        <v>40.5</v>
      </c>
      <c r="BY186">
        <v>0</v>
      </c>
      <c r="BZ186">
        <v>1557250893.6</v>
      </c>
      <c r="CA186">
        <v>2.29575</v>
      </c>
      <c r="CB186">
        <v>0.462813671932499</v>
      </c>
      <c r="CC186">
        <v>-448.369230648045</v>
      </c>
      <c r="CD186">
        <v>18030.1</v>
      </c>
      <c r="CE186">
        <v>15</v>
      </c>
      <c r="CF186">
        <v>0</v>
      </c>
      <c r="CG186" t="s">
        <v>250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-23.4022268292683</v>
      </c>
      <c r="CP186">
        <v>-2.94177491289151</v>
      </c>
      <c r="CQ186">
        <v>1.19929274158226</v>
      </c>
      <c r="CR186">
        <v>0</v>
      </c>
      <c r="CS186">
        <v>2.3455</v>
      </c>
      <c r="CT186">
        <v>0</v>
      </c>
      <c r="CU186">
        <v>0</v>
      </c>
      <c r="CV186">
        <v>0</v>
      </c>
      <c r="CW186">
        <v>0.67020243902439</v>
      </c>
      <c r="CX186">
        <v>-0.268200397212564</v>
      </c>
      <c r="CY186">
        <v>0.0598939602729116</v>
      </c>
      <c r="CZ186">
        <v>0</v>
      </c>
      <c r="DA186">
        <v>0</v>
      </c>
      <c r="DB186">
        <v>3</v>
      </c>
      <c r="DC186" t="s">
        <v>272</v>
      </c>
      <c r="DD186">
        <v>1.85554</v>
      </c>
      <c r="DE186">
        <v>1.85364</v>
      </c>
      <c r="DF186">
        <v>1.85471</v>
      </c>
      <c r="DG186">
        <v>1.85912</v>
      </c>
      <c r="DH186">
        <v>1.85343</v>
      </c>
      <c r="DI186">
        <v>1.85782</v>
      </c>
      <c r="DJ186">
        <v>1.85501</v>
      </c>
      <c r="DK186">
        <v>1.85365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0</v>
      </c>
      <c r="DZ186">
        <v>0</v>
      </c>
      <c r="EA186">
        <v>2</v>
      </c>
      <c r="EB186">
        <v>512.358</v>
      </c>
      <c r="EC186">
        <v>538.141</v>
      </c>
      <c r="ED186">
        <v>16.8553</v>
      </c>
      <c r="EE186">
        <v>20.9395</v>
      </c>
      <c r="EF186">
        <v>30.0094</v>
      </c>
      <c r="EG186">
        <v>20.7319</v>
      </c>
      <c r="EH186">
        <v>20.6983</v>
      </c>
      <c r="EI186">
        <v>24.4759</v>
      </c>
      <c r="EJ186">
        <v>30.6544</v>
      </c>
      <c r="EK186">
        <v>31.3158</v>
      </c>
      <c r="EL186">
        <v>15.4397</v>
      </c>
      <c r="EM186">
        <v>531.5</v>
      </c>
      <c r="EN186">
        <v>13.6532</v>
      </c>
      <c r="EO186">
        <v>101.9</v>
      </c>
      <c r="EP186">
        <v>102.309</v>
      </c>
    </row>
    <row r="187" spans="1:146">
      <c r="A187">
        <v>163</v>
      </c>
      <c r="B187">
        <v>1557250871.5</v>
      </c>
      <c r="C187">
        <v>324.400000095367</v>
      </c>
      <c r="D187" t="s">
        <v>581</v>
      </c>
      <c r="E187" t="s">
        <v>582</v>
      </c>
      <c r="H187">
        <v>1557250861.16129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-0.0117858400053382</v>
      </c>
      <c r="AF187">
        <v>0.0132306379022841</v>
      </c>
      <c r="AG187">
        <v>1.26331779013678</v>
      </c>
      <c r="AH187">
        <v>0</v>
      </c>
      <c r="AI187">
        <v>0</v>
      </c>
      <c r="AJ187">
        <f>IF(AH187*$B$179&gt;=AL187,1.0,(AL187/(AL187-AH187*$B$179)))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1557250861.16129</v>
      </c>
      <c r="AU187">
        <v>482.58035483871</v>
      </c>
      <c r="AV187">
        <v>506.159774193548</v>
      </c>
      <c r="AW187">
        <v>13.7557290322581</v>
      </c>
      <c r="AX187">
        <v>13.1087032258064</v>
      </c>
      <c r="AY187">
        <v>500.320290322581</v>
      </c>
      <c r="AZ187">
        <v>101.569032258065</v>
      </c>
      <c r="BA187">
        <v>0.200026193548387</v>
      </c>
      <c r="BB187">
        <v>-28.0768470967742</v>
      </c>
      <c r="BC187">
        <v>21.6930290322581</v>
      </c>
      <c r="BD187">
        <v>999.9</v>
      </c>
      <c r="BE187">
        <v>0</v>
      </c>
      <c r="BF187">
        <v>0</v>
      </c>
      <c r="BG187">
        <v>2798.30629032258</v>
      </c>
      <c r="BH187">
        <v>0</v>
      </c>
      <c r="BI187">
        <v>960.243258064516</v>
      </c>
      <c r="BJ187">
        <v>1500.00161290323</v>
      </c>
      <c r="BK187">
        <v>0.973002</v>
      </c>
      <c r="BL187">
        <v>0.0269984</v>
      </c>
      <c r="BM187">
        <v>0</v>
      </c>
      <c r="BN187">
        <v>2.28692258064516</v>
      </c>
      <c r="BO187">
        <v>0</v>
      </c>
      <c r="BP187">
        <v>18031.3516129032</v>
      </c>
      <c r="BQ187">
        <v>13122.0193548387</v>
      </c>
      <c r="BR187">
        <v>37.6168709677419</v>
      </c>
      <c r="BS187">
        <v>40.659</v>
      </c>
      <c r="BT187">
        <v>39.2154516129032</v>
      </c>
      <c r="BU187">
        <v>38.2093548387097</v>
      </c>
      <c r="BV187">
        <v>37.437</v>
      </c>
      <c r="BW187">
        <v>1459.50161290323</v>
      </c>
      <c r="BX187">
        <v>40.5</v>
      </c>
      <c r="BY187">
        <v>0</v>
      </c>
      <c r="BZ187">
        <v>1557250896</v>
      </c>
      <c r="CA187">
        <v>2.2622</v>
      </c>
      <c r="CB187">
        <v>-0.166994874320533</v>
      </c>
      <c r="CC187">
        <v>-483.801708675621</v>
      </c>
      <c r="CD187">
        <v>18017.1307692308</v>
      </c>
      <c r="CE187">
        <v>15</v>
      </c>
      <c r="CF187">
        <v>0</v>
      </c>
      <c r="CG187" t="s">
        <v>250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-23.5317073170732</v>
      </c>
      <c r="CP187">
        <v>-4.1448752613247</v>
      </c>
      <c r="CQ187">
        <v>1.2366966140943</v>
      </c>
      <c r="CR187">
        <v>0</v>
      </c>
      <c r="CS187">
        <v>2.0612</v>
      </c>
      <c r="CT187">
        <v>0</v>
      </c>
      <c r="CU187">
        <v>0</v>
      </c>
      <c r="CV187">
        <v>0</v>
      </c>
      <c r="CW187">
        <v>0.655123341463415</v>
      </c>
      <c r="CX187">
        <v>-0.341665818815299</v>
      </c>
      <c r="CY187">
        <v>0.0659560337743959</v>
      </c>
      <c r="CZ187">
        <v>0</v>
      </c>
      <c r="DA187">
        <v>0</v>
      </c>
      <c r="DB187">
        <v>3</v>
      </c>
      <c r="DC187" t="s">
        <v>272</v>
      </c>
      <c r="DD187">
        <v>1.85556</v>
      </c>
      <c r="DE187">
        <v>1.85369</v>
      </c>
      <c r="DF187">
        <v>1.85474</v>
      </c>
      <c r="DG187">
        <v>1.85912</v>
      </c>
      <c r="DH187">
        <v>1.85345</v>
      </c>
      <c r="DI187">
        <v>1.85785</v>
      </c>
      <c r="DJ187">
        <v>1.85504</v>
      </c>
      <c r="DK187">
        <v>1.8537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0</v>
      </c>
      <c r="DZ187">
        <v>0</v>
      </c>
      <c r="EA187">
        <v>2</v>
      </c>
      <c r="EB187">
        <v>512.247</v>
      </c>
      <c r="EC187">
        <v>538.097</v>
      </c>
      <c r="ED187">
        <v>17.693</v>
      </c>
      <c r="EE187">
        <v>20.9439</v>
      </c>
      <c r="EF187">
        <v>30.0072</v>
      </c>
      <c r="EG187">
        <v>20.7362</v>
      </c>
      <c r="EH187">
        <v>20.7036</v>
      </c>
      <c r="EI187">
        <v>24.636</v>
      </c>
      <c r="EJ187">
        <v>30.9509</v>
      </c>
      <c r="EK187">
        <v>31.3158</v>
      </c>
      <c r="EL187">
        <v>15.4397</v>
      </c>
      <c r="EM187">
        <v>536.5</v>
      </c>
      <c r="EN187">
        <v>13.6289</v>
      </c>
      <c r="EO187">
        <v>101.897</v>
      </c>
      <c r="EP187">
        <v>102.306</v>
      </c>
    </row>
    <row r="188" spans="1:146">
      <c r="A188">
        <v>164</v>
      </c>
      <c r="B188">
        <v>1557250873.5</v>
      </c>
      <c r="C188">
        <v>326.400000095367</v>
      </c>
      <c r="D188" t="s">
        <v>583</v>
      </c>
      <c r="E188" t="s">
        <v>584</v>
      </c>
      <c r="H188">
        <v>1557250863.16129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-0.00961416356529156</v>
      </c>
      <c r="AF188">
        <v>0.0107927408490266</v>
      </c>
      <c r="AG188">
        <v>1.08239077274387</v>
      </c>
      <c r="AH188">
        <v>0</v>
      </c>
      <c r="AI188">
        <v>0</v>
      </c>
      <c r="AJ188">
        <f>IF(AH188*$B$179&gt;=AL188,1.0,(AL188/(AL188-AH188*$B$179)))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1557250863.16129</v>
      </c>
      <c r="AU188">
        <v>485.79864516129</v>
      </c>
      <c r="AV188">
        <v>509.475870967742</v>
      </c>
      <c r="AW188">
        <v>13.7776774193548</v>
      </c>
      <c r="AX188">
        <v>13.1555741935484</v>
      </c>
      <c r="AY188">
        <v>500.092967741936</v>
      </c>
      <c r="AZ188">
        <v>101.569258064516</v>
      </c>
      <c r="BA188">
        <v>0.199658677419355</v>
      </c>
      <c r="BB188">
        <v>-28.0093858064516</v>
      </c>
      <c r="BC188">
        <v>21.8512677419355</v>
      </c>
      <c r="BD188">
        <v>999.9</v>
      </c>
      <c r="BE188">
        <v>0</v>
      </c>
      <c r="BF188">
        <v>0</v>
      </c>
      <c r="BG188">
        <v>2282.68112903226</v>
      </c>
      <c r="BH188">
        <v>0</v>
      </c>
      <c r="BI188">
        <v>958.84464516129</v>
      </c>
      <c r="BJ188">
        <v>1500.00548387097</v>
      </c>
      <c r="BK188">
        <v>0.973002</v>
      </c>
      <c r="BL188">
        <v>0.0269984</v>
      </c>
      <c r="BM188">
        <v>0</v>
      </c>
      <c r="BN188">
        <v>2.26927096774194</v>
      </c>
      <c r="BO188">
        <v>0</v>
      </c>
      <c r="BP188">
        <v>18021.4774193548</v>
      </c>
      <c r="BQ188">
        <v>13122.0548387097</v>
      </c>
      <c r="BR188">
        <v>37.6107741935484</v>
      </c>
      <c r="BS188">
        <v>40.653</v>
      </c>
      <c r="BT188">
        <v>39.2093548387097</v>
      </c>
      <c r="BU188">
        <v>38.2032580645161</v>
      </c>
      <c r="BV188">
        <v>37.437</v>
      </c>
      <c r="BW188">
        <v>1459.50548387097</v>
      </c>
      <c r="BX188">
        <v>40.5</v>
      </c>
      <c r="BY188">
        <v>0</v>
      </c>
      <c r="BZ188">
        <v>1557250897.8</v>
      </c>
      <c r="CA188">
        <v>2.23525384615385</v>
      </c>
      <c r="CB188">
        <v>-0.310591452514979</v>
      </c>
      <c r="CC188">
        <v>-429.8564106614</v>
      </c>
      <c r="CD188">
        <v>18005.1346153846</v>
      </c>
      <c r="CE188">
        <v>15</v>
      </c>
      <c r="CF188">
        <v>0</v>
      </c>
      <c r="CG188" t="s">
        <v>250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-23.646687804878</v>
      </c>
      <c r="CP188">
        <v>-5.80082717770014</v>
      </c>
      <c r="CQ188">
        <v>1.28076160786961</v>
      </c>
      <c r="CR188">
        <v>0</v>
      </c>
      <c r="CS188">
        <v>1.9666</v>
      </c>
      <c r="CT188">
        <v>0</v>
      </c>
      <c r="CU188">
        <v>0</v>
      </c>
      <c r="CV188">
        <v>0</v>
      </c>
      <c r="CW188">
        <v>0.630512609756098</v>
      </c>
      <c r="CX188">
        <v>-0.51596972822304</v>
      </c>
      <c r="CY188">
        <v>0.0827739555220997</v>
      </c>
      <c r="CZ188">
        <v>0</v>
      </c>
      <c r="DA188">
        <v>0</v>
      </c>
      <c r="DB188">
        <v>3</v>
      </c>
      <c r="DC188" t="s">
        <v>272</v>
      </c>
      <c r="DD188">
        <v>1.85561</v>
      </c>
      <c r="DE188">
        <v>1.85375</v>
      </c>
      <c r="DF188">
        <v>1.85479</v>
      </c>
      <c r="DG188">
        <v>1.85914</v>
      </c>
      <c r="DH188">
        <v>1.85348</v>
      </c>
      <c r="DI188">
        <v>1.8579</v>
      </c>
      <c r="DJ188">
        <v>1.8551</v>
      </c>
      <c r="DK188">
        <v>1.85376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0</v>
      </c>
      <c r="DZ188">
        <v>0</v>
      </c>
      <c r="EA188">
        <v>2</v>
      </c>
      <c r="EB188">
        <v>512.431</v>
      </c>
      <c r="EC188">
        <v>537.72</v>
      </c>
      <c r="ED188">
        <v>18.0915</v>
      </c>
      <c r="EE188">
        <v>20.9484</v>
      </c>
      <c r="EF188">
        <v>30.0016</v>
      </c>
      <c r="EG188">
        <v>20.7406</v>
      </c>
      <c r="EH188">
        <v>20.7085</v>
      </c>
      <c r="EI188">
        <v>24.7278</v>
      </c>
      <c r="EJ188">
        <v>30.9509</v>
      </c>
      <c r="EK188">
        <v>31.3158</v>
      </c>
      <c r="EL188">
        <v>14.7555</v>
      </c>
      <c r="EM188">
        <v>536.5</v>
      </c>
      <c r="EN188">
        <v>13.5947</v>
      </c>
      <c r="EO188">
        <v>101.896</v>
      </c>
      <c r="EP188">
        <v>102.305</v>
      </c>
    </row>
    <row r="189" spans="1:146">
      <c r="A189">
        <v>165</v>
      </c>
      <c r="B189">
        <v>1557250875.5</v>
      </c>
      <c r="C189">
        <v>328.400000095367</v>
      </c>
      <c r="D189" t="s">
        <v>585</v>
      </c>
      <c r="E189" t="s">
        <v>586</v>
      </c>
      <c r="H189">
        <v>1557250865.16129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-0.00910411280716318</v>
      </c>
      <c r="AF189">
        <v>0.010220164190127</v>
      </c>
      <c r="AG189">
        <v>1.03951813924785</v>
      </c>
      <c r="AH189">
        <v>0</v>
      </c>
      <c r="AI189">
        <v>0</v>
      </c>
      <c r="AJ189">
        <f>IF(AH189*$B$179&gt;=AL189,1.0,(AL189/(AL189-AH189*$B$179)))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1557250865.16129</v>
      </c>
      <c r="AU189">
        <v>489.049612903226</v>
      </c>
      <c r="AV189">
        <v>512.823548387097</v>
      </c>
      <c r="AW189">
        <v>13.8095741935484</v>
      </c>
      <c r="AX189">
        <v>13.2069741935484</v>
      </c>
      <c r="AY189">
        <v>499.909677419355</v>
      </c>
      <c r="AZ189">
        <v>101.569612903226</v>
      </c>
      <c r="BA189">
        <v>0.199584774193548</v>
      </c>
      <c r="BB189">
        <v>-27.9379406451613</v>
      </c>
      <c r="BC189">
        <v>22.0067709677419</v>
      </c>
      <c r="BD189">
        <v>999.9</v>
      </c>
      <c r="BE189">
        <v>0</v>
      </c>
      <c r="BF189">
        <v>0</v>
      </c>
      <c r="BG189">
        <v>2161.57274193548</v>
      </c>
      <c r="BH189">
        <v>0</v>
      </c>
      <c r="BI189">
        <v>957.555516129032</v>
      </c>
      <c r="BJ189">
        <v>1500.00806451613</v>
      </c>
      <c r="BK189">
        <v>0.973002</v>
      </c>
      <c r="BL189">
        <v>0.0269984</v>
      </c>
      <c r="BM189">
        <v>0</v>
      </c>
      <c r="BN189">
        <v>2.25049032258064</v>
      </c>
      <c r="BO189">
        <v>0</v>
      </c>
      <c r="BP189">
        <v>18012.1193548387</v>
      </c>
      <c r="BQ189">
        <v>13122.0806451613</v>
      </c>
      <c r="BR189">
        <v>37.6046774193548</v>
      </c>
      <c r="BS189">
        <v>40.647</v>
      </c>
      <c r="BT189">
        <v>39.2032580645161</v>
      </c>
      <c r="BU189">
        <v>38.1971612903226</v>
      </c>
      <c r="BV189">
        <v>37.437</v>
      </c>
      <c r="BW189">
        <v>1459.50806451613</v>
      </c>
      <c r="BX189">
        <v>40.5</v>
      </c>
      <c r="BY189">
        <v>0</v>
      </c>
      <c r="BZ189">
        <v>1557250899.6</v>
      </c>
      <c r="CA189">
        <v>2.25129615384615</v>
      </c>
      <c r="CB189">
        <v>-0.334068376546179</v>
      </c>
      <c r="CC189">
        <v>-325.907692722007</v>
      </c>
      <c r="CD189">
        <v>17993.1307692308</v>
      </c>
      <c r="CE189">
        <v>15</v>
      </c>
      <c r="CF189">
        <v>0</v>
      </c>
      <c r="CG189" t="s">
        <v>250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-23.7329073170732</v>
      </c>
      <c r="CP189">
        <v>-7.17735052264887</v>
      </c>
      <c r="CQ189">
        <v>1.30752753109853</v>
      </c>
      <c r="CR189">
        <v>0</v>
      </c>
      <c r="CS189">
        <v>2.1271</v>
      </c>
      <c r="CT189">
        <v>0</v>
      </c>
      <c r="CU189">
        <v>0</v>
      </c>
      <c r="CV189">
        <v>0</v>
      </c>
      <c r="CW189">
        <v>0.608321731707317</v>
      </c>
      <c r="CX189">
        <v>-0.565392480836244</v>
      </c>
      <c r="CY189">
        <v>0.0869012464215039</v>
      </c>
      <c r="CZ189">
        <v>0</v>
      </c>
      <c r="DA189">
        <v>0</v>
      </c>
      <c r="DB189">
        <v>3</v>
      </c>
      <c r="DC189" t="s">
        <v>272</v>
      </c>
      <c r="DD189">
        <v>1.85557</v>
      </c>
      <c r="DE189">
        <v>1.8537</v>
      </c>
      <c r="DF189">
        <v>1.85476</v>
      </c>
      <c r="DG189">
        <v>1.85912</v>
      </c>
      <c r="DH189">
        <v>1.85345</v>
      </c>
      <c r="DI189">
        <v>1.85785</v>
      </c>
      <c r="DJ189">
        <v>1.85507</v>
      </c>
      <c r="DK189">
        <v>1.85371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0</v>
      </c>
      <c r="DZ189">
        <v>0</v>
      </c>
      <c r="EA189">
        <v>2</v>
      </c>
      <c r="EB189">
        <v>511.936</v>
      </c>
      <c r="EC189">
        <v>537.752</v>
      </c>
      <c r="ED189">
        <v>17.7665</v>
      </c>
      <c r="EE189">
        <v>20.9519</v>
      </c>
      <c r="EF189">
        <v>29.9983</v>
      </c>
      <c r="EG189">
        <v>20.7451</v>
      </c>
      <c r="EH189">
        <v>20.7129</v>
      </c>
      <c r="EI189">
        <v>24.8387</v>
      </c>
      <c r="EJ189">
        <v>30.9509</v>
      </c>
      <c r="EK189">
        <v>31.3158</v>
      </c>
      <c r="EL189">
        <v>14.7555</v>
      </c>
      <c r="EM189">
        <v>541.5</v>
      </c>
      <c r="EN189">
        <v>13.5694</v>
      </c>
      <c r="EO189">
        <v>101.896</v>
      </c>
      <c r="EP189">
        <v>102.304</v>
      </c>
    </row>
    <row r="190" spans="1:146">
      <c r="A190">
        <v>166</v>
      </c>
      <c r="B190">
        <v>1557250877.5</v>
      </c>
      <c r="C190">
        <v>330.400000095367</v>
      </c>
      <c r="D190" t="s">
        <v>587</v>
      </c>
      <c r="E190" t="s">
        <v>588</v>
      </c>
      <c r="H190">
        <v>1557250867.16129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-0.00994480479388541</v>
      </c>
      <c r="AF190">
        <v>0.0111639145938857</v>
      </c>
      <c r="AG190">
        <v>1.11010596336027</v>
      </c>
      <c r="AH190">
        <v>0</v>
      </c>
      <c r="AI190">
        <v>0</v>
      </c>
      <c r="AJ190">
        <f>IF(AH190*$B$179&gt;=AL190,1.0,(AL190/(AL190-AH190*$B$179)))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1557250867.16129</v>
      </c>
      <c r="AU190">
        <v>492.364774193548</v>
      </c>
      <c r="AV190">
        <v>516.238387096774</v>
      </c>
      <c r="AW190">
        <v>13.8493161290323</v>
      </c>
      <c r="AX190">
        <v>13.259135483871</v>
      </c>
      <c r="AY190">
        <v>499.918032258064</v>
      </c>
      <c r="AZ190">
        <v>101.569935483871</v>
      </c>
      <c r="BA190">
        <v>0.199673258064516</v>
      </c>
      <c r="BB190">
        <v>-27.0403677419355</v>
      </c>
      <c r="BC190">
        <v>22.1441387096774</v>
      </c>
      <c r="BD190">
        <v>999.9</v>
      </c>
      <c r="BE190">
        <v>0</v>
      </c>
      <c r="BF190">
        <v>0</v>
      </c>
      <c r="BG190">
        <v>2361.16919354839</v>
      </c>
      <c r="BH190">
        <v>0</v>
      </c>
      <c r="BI190">
        <v>956.61364516129</v>
      </c>
      <c r="BJ190">
        <v>1500.01258064516</v>
      </c>
      <c r="BK190">
        <v>0.973002</v>
      </c>
      <c r="BL190">
        <v>0.0269984</v>
      </c>
      <c r="BM190">
        <v>0</v>
      </c>
      <c r="BN190">
        <v>2.24517419354839</v>
      </c>
      <c r="BO190">
        <v>0</v>
      </c>
      <c r="BP190">
        <v>18003.7741935484</v>
      </c>
      <c r="BQ190">
        <v>13122.1193548387</v>
      </c>
      <c r="BR190">
        <v>37.5985806451613</v>
      </c>
      <c r="BS190">
        <v>40.641</v>
      </c>
      <c r="BT190">
        <v>39.1971612903226</v>
      </c>
      <c r="BU190">
        <v>38.191064516129</v>
      </c>
      <c r="BV190">
        <v>37.435</v>
      </c>
      <c r="BW190">
        <v>1459.51258064516</v>
      </c>
      <c r="BX190">
        <v>40.5</v>
      </c>
      <c r="BY190">
        <v>0</v>
      </c>
      <c r="BZ190">
        <v>1557250902</v>
      </c>
      <c r="CA190">
        <v>2.24861923076923</v>
      </c>
      <c r="CB190">
        <v>-0.0767829014433772</v>
      </c>
      <c r="CC190">
        <v>-165.497435989579</v>
      </c>
      <c r="CD190">
        <v>17983.1846153846</v>
      </c>
      <c r="CE190">
        <v>15</v>
      </c>
      <c r="CF190">
        <v>0</v>
      </c>
      <c r="CG190" t="s">
        <v>250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-23.8382707317073</v>
      </c>
      <c r="CP190">
        <v>-9.19517979093836</v>
      </c>
      <c r="CQ190">
        <v>1.35391466914961</v>
      </c>
      <c r="CR190">
        <v>0</v>
      </c>
      <c r="CS190">
        <v>2.3092</v>
      </c>
      <c r="CT190">
        <v>0</v>
      </c>
      <c r="CU190">
        <v>0</v>
      </c>
      <c r="CV190">
        <v>0</v>
      </c>
      <c r="CW190">
        <v>0.59287343902439</v>
      </c>
      <c r="CX190">
        <v>-0.399927783971954</v>
      </c>
      <c r="CY190">
        <v>0.078238202806822</v>
      </c>
      <c r="CZ190">
        <v>0</v>
      </c>
      <c r="DA190">
        <v>0</v>
      </c>
      <c r="DB190">
        <v>3</v>
      </c>
      <c r="DC190" t="s">
        <v>272</v>
      </c>
      <c r="DD190">
        <v>1.8555</v>
      </c>
      <c r="DE190">
        <v>1.85364</v>
      </c>
      <c r="DF190">
        <v>1.85471</v>
      </c>
      <c r="DG190">
        <v>1.85908</v>
      </c>
      <c r="DH190">
        <v>1.85343</v>
      </c>
      <c r="DI190">
        <v>1.85779</v>
      </c>
      <c r="DJ190">
        <v>1.85501</v>
      </c>
      <c r="DK190">
        <v>1.85364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0</v>
      </c>
      <c r="DZ190">
        <v>0</v>
      </c>
      <c r="EA190">
        <v>2</v>
      </c>
      <c r="EB190">
        <v>511.409</v>
      </c>
      <c r="EC190">
        <v>537.985</v>
      </c>
      <c r="ED190">
        <v>16.9899</v>
      </c>
      <c r="EE190">
        <v>20.9555</v>
      </c>
      <c r="EF190">
        <v>30.0031</v>
      </c>
      <c r="EG190">
        <v>20.7495</v>
      </c>
      <c r="EH190">
        <v>20.7165</v>
      </c>
      <c r="EI190">
        <v>25.0002</v>
      </c>
      <c r="EJ190">
        <v>30.9509</v>
      </c>
      <c r="EK190">
        <v>31.3158</v>
      </c>
      <c r="EL190">
        <v>14.7555</v>
      </c>
      <c r="EM190">
        <v>546.5</v>
      </c>
      <c r="EN190">
        <v>13.5661</v>
      </c>
      <c r="EO190">
        <v>101.894</v>
      </c>
      <c r="EP190">
        <v>102.304</v>
      </c>
    </row>
    <row r="191" spans="1:146">
      <c r="A191">
        <v>167</v>
      </c>
      <c r="B191">
        <v>1557250879.5</v>
      </c>
      <c r="C191">
        <v>332.400000095367</v>
      </c>
      <c r="D191" t="s">
        <v>589</v>
      </c>
      <c r="E191" t="s">
        <v>590</v>
      </c>
      <c r="H191">
        <v>1557250869.16129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-0.0110789628450919</v>
      </c>
      <c r="AF191">
        <v>0.0124371063640673</v>
      </c>
      <c r="AG191">
        <v>1.20471340158311</v>
      </c>
      <c r="AH191">
        <v>0</v>
      </c>
      <c r="AI191">
        <v>0</v>
      </c>
      <c r="AJ191">
        <f>IF(AH191*$B$179&gt;=AL191,1.0,(AL191/(AL191-AH191*$B$179)))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1557250869.16129</v>
      </c>
      <c r="AU191">
        <v>495.525580645161</v>
      </c>
      <c r="AV191">
        <v>519.601870967742</v>
      </c>
      <c r="AW191">
        <v>13.9009387096774</v>
      </c>
      <c r="AX191">
        <v>13.3113096774194</v>
      </c>
      <c r="AY191">
        <v>499.936967741936</v>
      </c>
      <c r="AZ191">
        <v>101.570161290323</v>
      </c>
      <c r="BA191">
        <v>0.199734580645161</v>
      </c>
      <c r="BB191">
        <v>-6.41096774193548</v>
      </c>
      <c r="BC191">
        <v>22.2518935483871</v>
      </c>
      <c r="BD191">
        <v>999.9</v>
      </c>
      <c r="BE191">
        <v>0</v>
      </c>
      <c r="BF191">
        <v>0</v>
      </c>
      <c r="BG191">
        <v>2630.4435483871</v>
      </c>
      <c r="BH191">
        <v>0</v>
      </c>
      <c r="BI191">
        <v>955.834580645161</v>
      </c>
      <c r="BJ191">
        <v>1500.0164516129</v>
      </c>
      <c r="BK191">
        <v>0.973002</v>
      </c>
      <c r="BL191">
        <v>0.0269984</v>
      </c>
      <c r="BM191">
        <v>0</v>
      </c>
      <c r="BN191">
        <v>2.2401</v>
      </c>
      <c r="BO191">
        <v>0</v>
      </c>
      <c r="BP191">
        <v>17992.8741935484</v>
      </c>
      <c r="BQ191">
        <v>13122.1548387097</v>
      </c>
      <c r="BR191">
        <v>37.5924838709677</v>
      </c>
      <c r="BS191">
        <v>40.635</v>
      </c>
      <c r="BT191">
        <v>39.1930967741935</v>
      </c>
      <c r="BU191">
        <v>38.187</v>
      </c>
      <c r="BV191">
        <v>37.435</v>
      </c>
      <c r="BW191">
        <v>1459.5164516129</v>
      </c>
      <c r="BX191">
        <v>40.5</v>
      </c>
      <c r="BY191">
        <v>0</v>
      </c>
      <c r="BZ191">
        <v>1557250903.8</v>
      </c>
      <c r="CA191">
        <v>2.23833076923077</v>
      </c>
      <c r="CB191">
        <v>-0.724615378113544</v>
      </c>
      <c r="CC191">
        <v>-94.8341883571719</v>
      </c>
      <c r="CD191">
        <v>17976.5653846154</v>
      </c>
      <c r="CE191">
        <v>15</v>
      </c>
      <c r="CF191">
        <v>0</v>
      </c>
      <c r="CG191" t="s">
        <v>250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-23.9776853658537</v>
      </c>
      <c r="CP191">
        <v>-9.37774076654973</v>
      </c>
      <c r="CQ191">
        <v>1.34307348101122</v>
      </c>
      <c r="CR191">
        <v>0</v>
      </c>
      <c r="CS191">
        <v>2.2912</v>
      </c>
      <c r="CT191">
        <v>0</v>
      </c>
      <c r="CU191">
        <v>0</v>
      </c>
      <c r="CV191">
        <v>0</v>
      </c>
      <c r="CW191">
        <v>0.587458780487805</v>
      </c>
      <c r="CX191">
        <v>-0.166285839721236</v>
      </c>
      <c r="CY191">
        <v>0.0729904103542618</v>
      </c>
      <c r="CZ191">
        <v>0</v>
      </c>
      <c r="DA191">
        <v>0</v>
      </c>
      <c r="DB191">
        <v>3</v>
      </c>
      <c r="DC191" t="s">
        <v>272</v>
      </c>
      <c r="DD191">
        <v>1.85546</v>
      </c>
      <c r="DE191">
        <v>1.85362</v>
      </c>
      <c r="DF191">
        <v>1.85466</v>
      </c>
      <c r="DG191">
        <v>1.85904</v>
      </c>
      <c r="DH191">
        <v>1.8534</v>
      </c>
      <c r="DI191">
        <v>1.85779</v>
      </c>
      <c r="DJ191">
        <v>1.85498</v>
      </c>
      <c r="DK191">
        <v>1.85362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0</v>
      </c>
      <c r="DZ191">
        <v>0</v>
      </c>
      <c r="EA191">
        <v>2</v>
      </c>
      <c r="EB191">
        <v>511.392</v>
      </c>
      <c r="EC191">
        <v>537.924</v>
      </c>
      <c r="ED191">
        <v>16.271</v>
      </c>
      <c r="EE191">
        <v>20.959</v>
      </c>
      <c r="EF191">
        <v>30.0072</v>
      </c>
      <c r="EG191">
        <v>20.7539</v>
      </c>
      <c r="EH191">
        <v>20.7203</v>
      </c>
      <c r="EI191">
        <v>25.0945</v>
      </c>
      <c r="EJ191">
        <v>30.9509</v>
      </c>
      <c r="EK191">
        <v>31.3158</v>
      </c>
      <c r="EL191">
        <v>13.9834</v>
      </c>
      <c r="EM191">
        <v>546.5</v>
      </c>
      <c r="EN191">
        <v>13.677</v>
      </c>
      <c r="EO191">
        <v>101.893</v>
      </c>
      <c r="EP191">
        <v>102.303</v>
      </c>
    </row>
    <row r="192" spans="1:146">
      <c r="A192">
        <v>168</v>
      </c>
      <c r="B192">
        <v>1557250881.5</v>
      </c>
      <c r="C192">
        <v>334.400000095367</v>
      </c>
      <c r="D192" t="s">
        <v>591</v>
      </c>
      <c r="E192" t="s">
        <v>592</v>
      </c>
      <c r="H192">
        <v>1557250871.16129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-0.0118555396373953</v>
      </c>
      <c r="AF192">
        <v>0.0133088818452914</v>
      </c>
      <c r="AG192">
        <v>1.26908130472184</v>
      </c>
      <c r="AH192">
        <v>0</v>
      </c>
      <c r="AI192">
        <v>0</v>
      </c>
      <c r="AJ192">
        <f>IF(AH192*$B$179&gt;=AL192,1.0,(AL192/(AL192-AH192*$B$179)))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1557250871.16129</v>
      </c>
      <c r="AU192">
        <v>498.552193548387</v>
      </c>
      <c r="AV192">
        <v>522.972870967742</v>
      </c>
      <c r="AW192">
        <v>13.9633677419355</v>
      </c>
      <c r="AX192">
        <v>13.3638225806452</v>
      </c>
      <c r="AY192">
        <v>499.979870967742</v>
      </c>
      <c r="AZ192">
        <v>101.57035483871</v>
      </c>
      <c r="BA192">
        <v>0.199860967741936</v>
      </c>
      <c r="BB192">
        <v>17.4701870967742</v>
      </c>
      <c r="BC192">
        <v>22.3295451612903</v>
      </c>
      <c r="BD192">
        <v>999.9</v>
      </c>
      <c r="BE192">
        <v>0</v>
      </c>
      <c r="BF192">
        <v>0</v>
      </c>
      <c r="BG192">
        <v>2814.81838709677</v>
      </c>
      <c r="BH192">
        <v>0</v>
      </c>
      <c r="BI192">
        <v>954.795548387097</v>
      </c>
      <c r="BJ192">
        <v>1500.01967741936</v>
      </c>
      <c r="BK192">
        <v>0.973002</v>
      </c>
      <c r="BL192">
        <v>0.0269984</v>
      </c>
      <c r="BM192">
        <v>0</v>
      </c>
      <c r="BN192">
        <v>2.20309032258065</v>
      </c>
      <c r="BO192">
        <v>0</v>
      </c>
      <c r="BP192">
        <v>17985.535483871</v>
      </c>
      <c r="BQ192">
        <v>13122.1838709677</v>
      </c>
      <c r="BR192">
        <v>37.5863870967742</v>
      </c>
      <c r="BS192">
        <v>40.629</v>
      </c>
      <c r="BT192">
        <v>39.1890322580645</v>
      </c>
      <c r="BU192">
        <v>38.187</v>
      </c>
      <c r="BV192">
        <v>37.429</v>
      </c>
      <c r="BW192">
        <v>1459.51967741936</v>
      </c>
      <c r="BX192">
        <v>40.5</v>
      </c>
      <c r="BY192">
        <v>0</v>
      </c>
      <c r="BZ192">
        <v>1557250905.6</v>
      </c>
      <c r="CA192">
        <v>2.20872692307692</v>
      </c>
      <c r="CB192">
        <v>-0.826820509814135</v>
      </c>
      <c r="CC192">
        <v>-32.7589746398272</v>
      </c>
      <c r="CD192">
        <v>17975.3076923077</v>
      </c>
      <c r="CE192">
        <v>15</v>
      </c>
      <c r="CF192">
        <v>0</v>
      </c>
      <c r="CG192" t="s">
        <v>250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-24.3201268292683</v>
      </c>
      <c r="CP192">
        <v>-3.81519930313627</v>
      </c>
      <c r="CQ192">
        <v>0.828145442046643</v>
      </c>
      <c r="CR192">
        <v>0</v>
      </c>
      <c r="CS192">
        <v>1.8951</v>
      </c>
      <c r="CT192">
        <v>0</v>
      </c>
      <c r="CU192">
        <v>0</v>
      </c>
      <c r="CV192">
        <v>0</v>
      </c>
      <c r="CW192">
        <v>0.596287170731707</v>
      </c>
      <c r="CX192">
        <v>-0.120557623693323</v>
      </c>
      <c r="CY192">
        <v>0.0741295438092067</v>
      </c>
      <c r="CZ192">
        <v>0</v>
      </c>
      <c r="DA192">
        <v>0</v>
      </c>
      <c r="DB192">
        <v>3</v>
      </c>
      <c r="DC192" t="s">
        <v>272</v>
      </c>
      <c r="DD192">
        <v>1.85546</v>
      </c>
      <c r="DE192">
        <v>1.85361</v>
      </c>
      <c r="DF192">
        <v>1.85459</v>
      </c>
      <c r="DG192">
        <v>1.85899</v>
      </c>
      <c r="DH192">
        <v>1.85335</v>
      </c>
      <c r="DI192">
        <v>1.85776</v>
      </c>
      <c r="DJ192">
        <v>1.85493</v>
      </c>
      <c r="DK192">
        <v>1.8536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0</v>
      </c>
      <c r="DZ192">
        <v>0</v>
      </c>
      <c r="EA192">
        <v>2</v>
      </c>
      <c r="EB192">
        <v>511.283</v>
      </c>
      <c r="EC192">
        <v>537.921</v>
      </c>
      <c r="ED192">
        <v>15.6698</v>
      </c>
      <c r="EE192">
        <v>20.9626</v>
      </c>
      <c r="EF192">
        <v>30.0076</v>
      </c>
      <c r="EG192">
        <v>20.7583</v>
      </c>
      <c r="EH192">
        <v>20.7247</v>
      </c>
      <c r="EI192">
        <v>25.211</v>
      </c>
      <c r="EJ192">
        <v>30.9509</v>
      </c>
      <c r="EK192">
        <v>31.3158</v>
      </c>
      <c r="EL192">
        <v>13.9834</v>
      </c>
      <c r="EM192">
        <v>551.5</v>
      </c>
      <c r="EN192">
        <v>13.7191</v>
      </c>
      <c r="EO192">
        <v>101.892</v>
      </c>
      <c r="EP192">
        <v>102.301</v>
      </c>
    </row>
    <row r="193" spans="1:146">
      <c r="A193">
        <v>169</v>
      </c>
      <c r="B193">
        <v>1557250883.5</v>
      </c>
      <c r="C193">
        <v>336.400000095367</v>
      </c>
      <c r="D193" t="s">
        <v>593</v>
      </c>
      <c r="E193" t="s">
        <v>594</v>
      </c>
      <c r="H193">
        <v>1557250873.16129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-0.0122020939333287</v>
      </c>
      <c r="AF193">
        <v>0.0136979194023004</v>
      </c>
      <c r="AG193">
        <v>1.29769814508175</v>
      </c>
      <c r="AH193">
        <v>0</v>
      </c>
      <c r="AI193">
        <v>0</v>
      </c>
      <c r="AJ193">
        <f>IF(AH193*$B$179&gt;=AL193,1.0,(AL193/(AL193-AH193*$B$179)))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1557250873.16129</v>
      </c>
      <c r="AU193">
        <v>501.815161290323</v>
      </c>
      <c r="AV193">
        <v>526.389903225806</v>
      </c>
      <c r="AW193">
        <v>14.019164516129</v>
      </c>
      <c r="AX193">
        <v>13.4148451612903</v>
      </c>
      <c r="AY193">
        <v>499.999161290323</v>
      </c>
      <c r="AZ193">
        <v>101.570451612903</v>
      </c>
      <c r="BA193">
        <v>0.199926838709677</v>
      </c>
      <c r="BB193">
        <v>20.7571387096774</v>
      </c>
      <c r="BC193">
        <v>22.3863741935484</v>
      </c>
      <c r="BD193">
        <v>999.9</v>
      </c>
      <c r="BE193">
        <v>0</v>
      </c>
      <c r="BF193">
        <v>0</v>
      </c>
      <c r="BG193">
        <v>2897.09677419355</v>
      </c>
      <c r="BH193">
        <v>0</v>
      </c>
      <c r="BI193">
        <v>953.937806451613</v>
      </c>
      <c r="BJ193">
        <v>1500.01419354839</v>
      </c>
      <c r="BK193">
        <v>0.973001677419355</v>
      </c>
      <c r="BL193">
        <v>0.0269986903225806</v>
      </c>
      <c r="BM193">
        <v>0</v>
      </c>
      <c r="BN193">
        <v>2.18335161290323</v>
      </c>
      <c r="BO193">
        <v>0</v>
      </c>
      <c r="BP193">
        <v>17980.2903225806</v>
      </c>
      <c r="BQ193">
        <v>13122.1322580645</v>
      </c>
      <c r="BR193">
        <v>37.5802903225806</v>
      </c>
      <c r="BS193">
        <v>40.625</v>
      </c>
      <c r="BT193">
        <v>39.183</v>
      </c>
      <c r="BU193">
        <v>38.187</v>
      </c>
      <c r="BV193">
        <v>37.423</v>
      </c>
      <c r="BW193">
        <v>1459.51387096774</v>
      </c>
      <c r="BX193">
        <v>40.5003225806452</v>
      </c>
      <c r="BY193">
        <v>0</v>
      </c>
      <c r="BZ193">
        <v>1557250908</v>
      </c>
      <c r="CA193">
        <v>2.15296923076923</v>
      </c>
      <c r="CB193">
        <v>-0.732581194096186</v>
      </c>
      <c r="CC193">
        <v>13.5794871034876</v>
      </c>
      <c r="CD193">
        <v>17975.6</v>
      </c>
      <c r="CE193">
        <v>15</v>
      </c>
      <c r="CF193">
        <v>0</v>
      </c>
      <c r="CG193" t="s">
        <v>250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-24.570743902439</v>
      </c>
      <c r="CP193">
        <v>0.0859693379790867</v>
      </c>
      <c r="CQ193">
        <v>0.251051930347314</v>
      </c>
      <c r="CR193">
        <v>1</v>
      </c>
      <c r="CS193">
        <v>1.7842</v>
      </c>
      <c r="CT193">
        <v>0</v>
      </c>
      <c r="CU193">
        <v>0</v>
      </c>
      <c r="CV193">
        <v>0</v>
      </c>
      <c r="CW193">
        <v>0.604002463414634</v>
      </c>
      <c r="CX193">
        <v>-0.104903707317102</v>
      </c>
      <c r="CY193">
        <v>0.0744719178918642</v>
      </c>
      <c r="CZ193">
        <v>0</v>
      </c>
      <c r="DA193">
        <v>1</v>
      </c>
      <c r="DB193">
        <v>3</v>
      </c>
      <c r="DC193" t="s">
        <v>251</v>
      </c>
      <c r="DD193">
        <v>1.85546</v>
      </c>
      <c r="DE193">
        <v>1.85361</v>
      </c>
      <c r="DF193">
        <v>1.85457</v>
      </c>
      <c r="DG193">
        <v>1.85898</v>
      </c>
      <c r="DH193">
        <v>1.85333</v>
      </c>
      <c r="DI193">
        <v>1.85775</v>
      </c>
      <c r="DJ193">
        <v>1.8549</v>
      </c>
      <c r="DK193">
        <v>1.85359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0</v>
      </c>
      <c r="DZ193">
        <v>0</v>
      </c>
      <c r="EA193">
        <v>2</v>
      </c>
      <c r="EB193">
        <v>511.073</v>
      </c>
      <c r="EC193">
        <v>538.003</v>
      </c>
      <c r="ED193">
        <v>15.1109</v>
      </c>
      <c r="EE193">
        <v>20.9661</v>
      </c>
      <c r="EF193">
        <v>30.0072</v>
      </c>
      <c r="EG193">
        <v>20.7619</v>
      </c>
      <c r="EH193">
        <v>20.7288</v>
      </c>
      <c r="EI193">
        <v>25.3696</v>
      </c>
      <c r="EJ193">
        <v>30.6465</v>
      </c>
      <c r="EK193">
        <v>31.3158</v>
      </c>
      <c r="EL193">
        <v>13.1632</v>
      </c>
      <c r="EM193">
        <v>556.5</v>
      </c>
      <c r="EN193">
        <v>13.7639</v>
      </c>
      <c r="EO193">
        <v>101.892</v>
      </c>
      <c r="EP193">
        <v>102.299</v>
      </c>
    </row>
    <row r="194" spans="1:146">
      <c r="A194">
        <v>170</v>
      </c>
      <c r="B194">
        <v>1557250885.5</v>
      </c>
      <c r="C194">
        <v>338.400000095367</v>
      </c>
      <c r="D194" t="s">
        <v>595</v>
      </c>
      <c r="E194" t="s">
        <v>596</v>
      </c>
      <c r="H194">
        <v>1557250875.16129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-0.0123975798691943</v>
      </c>
      <c r="AF194">
        <v>0.0139173694908181</v>
      </c>
      <c r="AG194">
        <v>1.3138110870027</v>
      </c>
      <c r="AH194">
        <v>0</v>
      </c>
      <c r="AI194">
        <v>0</v>
      </c>
      <c r="AJ194">
        <f>IF(AH194*$B$179&gt;=AL194,1.0,(AL194/(AL194-AH194*$B$179)))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1557250875.16129</v>
      </c>
      <c r="AU194">
        <v>505.231322580645</v>
      </c>
      <c r="AV194">
        <v>529.756548387097</v>
      </c>
      <c r="AW194">
        <v>14.0639419354839</v>
      </c>
      <c r="AX194">
        <v>13.4639064516129</v>
      </c>
      <c r="AY194">
        <v>500.004870967742</v>
      </c>
      <c r="AZ194">
        <v>101.570516129032</v>
      </c>
      <c r="BA194">
        <v>0.199948322580645</v>
      </c>
      <c r="BB194">
        <v>20.7575</v>
      </c>
      <c r="BC194">
        <v>22.4297709677419</v>
      </c>
      <c r="BD194">
        <v>999.9</v>
      </c>
      <c r="BE194">
        <v>0</v>
      </c>
      <c r="BF194">
        <v>0</v>
      </c>
      <c r="BG194">
        <v>2943.50838709677</v>
      </c>
      <c r="BH194">
        <v>0</v>
      </c>
      <c r="BI194">
        <v>953.36064516129</v>
      </c>
      <c r="BJ194">
        <v>1500.01838709677</v>
      </c>
      <c r="BK194">
        <v>0.973001677419355</v>
      </c>
      <c r="BL194">
        <v>0.0269986903225806</v>
      </c>
      <c r="BM194">
        <v>0</v>
      </c>
      <c r="BN194">
        <v>2.17979677419355</v>
      </c>
      <c r="BO194">
        <v>0</v>
      </c>
      <c r="BP194">
        <v>17977.5225806452</v>
      </c>
      <c r="BQ194">
        <v>13122.1709677419</v>
      </c>
      <c r="BR194">
        <v>37.5741935483871</v>
      </c>
      <c r="BS194">
        <v>40.625</v>
      </c>
      <c r="BT194">
        <v>39.179</v>
      </c>
      <c r="BU194">
        <v>38.187</v>
      </c>
      <c r="BV194">
        <v>37.417</v>
      </c>
      <c r="BW194">
        <v>1459.51806451613</v>
      </c>
      <c r="BX194">
        <v>40.5003225806452</v>
      </c>
      <c r="BY194">
        <v>0</v>
      </c>
      <c r="BZ194">
        <v>1557250909.8</v>
      </c>
      <c r="CA194">
        <v>2.13286923076923</v>
      </c>
      <c r="CB194">
        <v>-0.414919652987834</v>
      </c>
      <c r="CC194">
        <v>50.9504273658461</v>
      </c>
      <c r="CD194">
        <v>17975.4038461538</v>
      </c>
      <c r="CE194">
        <v>15</v>
      </c>
      <c r="CF194">
        <v>0</v>
      </c>
      <c r="CG194" t="s">
        <v>250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-24.5397365853659</v>
      </c>
      <c r="CP194">
        <v>-0.289827177700414</v>
      </c>
      <c r="CQ194">
        <v>0.225391182717685</v>
      </c>
      <c r="CR194">
        <v>1</v>
      </c>
      <c r="CS194">
        <v>2.2046</v>
      </c>
      <c r="CT194">
        <v>0</v>
      </c>
      <c r="CU194">
        <v>0</v>
      </c>
      <c r="CV194">
        <v>0</v>
      </c>
      <c r="CW194">
        <v>0.601620634146341</v>
      </c>
      <c r="CX194">
        <v>0.0177899163762816</v>
      </c>
      <c r="CY194">
        <v>0.0731388504100603</v>
      </c>
      <c r="CZ194">
        <v>1</v>
      </c>
      <c r="DA194">
        <v>2</v>
      </c>
      <c r="DB194">
        <v>3</v>
      </c>
      <c r="DC194" t="s">
        <v>531</v>
      </c>
      <c r="DD194">
        <v>1.85546</v>
      </c>
      <c r="DE194">
        <v>1.85361</v>
      </c>
      <c r="DF194">
        <v>1.85456</v>
      </c>
      <c r="DG194">
        <v>1.85898</v>
      </c>
      <c r="DH194">
        <v>1.85333</v>
      </c>
      <c r="DI194">
        <v>1.85776</v>
      </c>
      <c r="DJ194">
        <v>1.85491</v>
      </c>
      <c r="DK194">
        <v>1.8536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0</v>
      </c>
      <c r="DZ194">
        <v>0</v>
      </c>
      <c r="EA194">
        <v>2</v>
      </c>
      <c r="EB194">
        <v>511.232</v>
      </c>
      <c r="EC194">
        <v>538.046</v>
      </c>
      <c r="ED194">
        <v>14.6324</v>
      </c>
      <c r="EE194">
        <v>20.9697</v>
      </c>
      <c r="EF194">
        <v>30.0056</v>
      </c>
      <c r="EG194">
        <v>20.7654</v>
      </c>
      <c r="EH194">
        <v>20.7326</v>
      </c>
      <c r="EI194">
        <v>25.4673</v>
      </c>
      <c r="EJ194">
        <v>30.3412</v>
      </c>
      <c r="EK194">
        <v>31.3158</v>
      </c>
      <c r="EL194">
        <v>13.1632</v>
      </c>
      <c r="EM194">
        <v>556.5</v>
      </c>
      <c r="EN194">
        <v>13.8188</v>
      </c>
      <c r="EO194">
        <v>101.892</v>
      </c>
      <c r="EP194">
        <v>102.298</v>
      </c>
    </row>
    <row r="195" spans="1:146">
      <c r="A195">
        <v>171</v>
      </c>
      <c r="B195">
        <v>1557250887.5</v>
      </c>
      <c r="C195">
        <v>340.400000095367</v>
      </c>
      <c r="D195" t="s">
        <v>597</v>
      </c>
      <c r="E195" t="s">
        <v>598</v>
      </c>
      <c r="H195">
        <v>1557250877.16129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-0.0124996648820043</v>
      </c>
      <c r="AF195">
        <v>0.0140319688608357</v>
      </c>
      <c r="AG195">
        <v>1.32221702948381</v>
      </c>
      <c r="AH195">
        <v>0</v>
      </c>
      <c r="AI195">
        <v>0</v>
      </c>
      <c r="AJ195">
        <f>IF(AH195*$B$179&gt;=AL195,1.0,(AL195/(AL195-AH195*$B$179)))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1557250877.16129</v>
      </c>
      <c r="AU195">
        <v>508.610419354839</v>
      </c>
      <c r="AV195">
        <v>533.122935483871</v>
      </c>
      <c r="AW195">
        <v>14.1042483870968</v>
      </c>
      <c r="AX195">
        <v>13.5148193548387</v>
      </c>
      <c r="AY195">
        <v>500.014967741935</v>
      </c>
      <c r="AZ195">
        <v>101.57064516129</v>
      </c>
      <c r="BA195">
        <v>0.199983838709677</v>
      </c>
      <c r="BB195">
        <v>20.7660483870968</v>
      </c>
      <c r="BC195">
        <v>22.4635612903226</v>
      </c>
      <c r="BD195">
        <v>999.9</v>
      </c>
      <c r="BE195">
        <v>0</v>
      </c>
      <c r="BF195">
        <v>0</v>
      </c>
      <c r="BG195">
        <v>2967.74225806452</v>
      </c>
      <c r="BH195">
        <v>0</v>
      </c>
      <c r="BI195">
        <v>952.910870967742</v>
      </c>
      <c r="BJ195">
        <v>1500.01451612903</v>
      </c>
      <c r="BK195">
        <v>0.97300135483871</v>
      </c>
      <c r="BL195">
        <v>0.0269989806451613</v>
      </c>
      <c r="BM195">
        <v>0</v>
      </c>
      <c r="BN195">
        <v>2.1756935483871</v>
      </c>
      <c r="BO195">
        <v>0</v>
      </c>
      <c r="BP195">
        <v>17977.4387096774</v>
      </c>
      <c r="BQ195">
        <v>13122.135483871</v>
      </c>
      <c r="BR195">
        <v>37.568129032258</v>
      </c>
      <c r="BS195">
        <v>40.625</v>
      </c>
      <c r="BT195">
        <v>39.173</v>
      </c>
      <c r="BU195">
        <v>38.187</v>
      </c>
      <c r="BV195">
        <v>37.411</v>
      </c>
      <c r="BW195">
        <v>1459.51387096774</v>
      </c>
      <c r="BX195">
        <v>40.5006451612903</v>
      </c>
      <c r="BY195">
        <v>0</v>
      </c>
      <c r="BZ195">
        <v>1557250911.6</v>
      </c>
      <c r="CA195">
        <v>2.15224615384615</v>
      </c>
      <c r="CB195">
        <v>-0.2235487103518</v>
      </c>
      <c r="CC195">
        <v>81.5658119775704</v>
      </c>
      <c r="CD195">
        <v>17976.8307692308</v>
      </c>
      <c r="CE195">
        <v>15</v>
      </c>
      <c r="CF195">
        <v>0</v>
      </c>
      <c r="CG195" t="s">
        <v>250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-24.5073512195122</v>
      </c>
      <c r="CP195">
        <v>-0.157363066202196</v>
      </c>
      <c r="CQ195">
        <v>0.231071920091149</v>
      </c>
      <c r="CR195">
        <v>1</v>
      </c>
      <c r="CS195">
        <v>2.0232</v>
      </c>
      <c r="CT195">
        <v>0</v>
      </c>
      <c r="CU195">
        <v>0</v>
      </c>
      <c r="CV195">
        <v>0</v>
      </c>
      <c r="CW195">
        <v>0.593623951219512</v>
      </c>
      <c r="CX195">
        <v>0.140028376306642</v>
      </c>
      <c r="CY195">
        <v>0.0691208587510704</v>
      </c>
      <c r="CZ195">
        <v>0</v>
      </c>
      <c r="DA195">
        <v>1</v>
      </c>
      <c r="DB195">
        <v>3</v>
      </c>
      <c r="DC195" t="s">
        <v>251</v>
      </c>
      <c r="DD195">
        <v>1.85546</v>
      </c>
      <c r="DE195">
        <v>1.85361</v>
      </c>
      <c r="DF195">
        <v>1.85457</v>
      </c>
      <c r="DG195">
        <v>1.85898</v>
      </c>
      <c r="DH195">
        <v>1.85333</v>
      </c>
      <c r="DI195">
        <v>1.85776</v>
      </c>
      <c r="DJ195">
        <v>1.85494</v>
      </c>
      <c r="DK195">
        <v>1.85361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0</v>
      </c>
      <c r="DZ195">
        <v>0</v>
      </c>
      <c r="EA195">
        <v>2</v>
      </c>
      <c r="EB195">
        <v>511.117</v>
      </c>
      <c r="EC195">
        <v>538.234</v>
      </c>
      <c r="ED195">
        <v>14.2132</v>
      </c>
      <c r="EE195">
        <v>20.9737</v>
      </c>
      <c r="EF195">
        <v>30.0039</v>
      </c>
      <c r="EG195">
        <v>20.7693</v>
      </c>
      <c r="EH195">
        <v>20.737</v>
      </c>
      <c r="EI195">
        <v>25.5828</v>
      </c>
      <c r="EJ195">
        <v>30.0103</v>
      </c>
      <c r="EK195">
        <v>31.3158</v>
      </c>
      <c r="EL195">
        <v>13.1632</v>
      </c>
      <c r="EM195">
        <v>561.5</v>
      </c>
      <c r="EN195">
        <v>13.8822</v>
      </c>
      <c r="EO195">
        <v>101.89</v>
      </c>
      <c r="EP195">
        <v>102.297</v>
      </c>
    </row>
    <row r="196" spans="1:146">
      <c r="A196">
        <v>172</v>
      </c>
      <c r="B196">
        <v>1557250889.5</v>
      </c>
      <c r="C196">
        <v>342.400000095367</v>
      </c>
      <c r="D196" t="s">
        <v>599</v>
      </c>
      <c r="E196" t="s">
        <v>600</v>
      </c>
      <c r="H196">
        <v>1557250879.16129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-0.0125423889975498</v>
      </c>
      <c r="AF196">
        <v>0.0140799304233735</v>
      </c>
      <c r="AG196">
        <v>1.32573332779629</v>
      </c>
      <c r="AH196">
        <v>0</v>
      </c>
      <c r="AI196">
        <v>0</v>
      </c>
      <c r="AJ196">
        <f>IF(AH196*$B$179&gt;=AL196,1.0,(AL196/(AL196-AH196*$B$179)))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1557250879.16129</v>
      </c>
      <c r="AU196">
        <v>511.970838709677</v>
      </c>
      <c r="AV196">
        <v>536.533322580645</v>
      </c>
      <c r="AW196">
        <v>14.1393903225806</v>
      </c>
      <c r="AX196">
        <v>13.5660903225806</v>
      </c>
      <c r="AY196">
        <v>500.012548387097</v>
      </c>
      <c r="AZ196">
        <v>101.570741935484</v>
      </c>
      <c r="BA196">
        <v>0.199993451612903</v>
      </c>
      <c r="BB196">
        <v>20.7792870967742</v>
      </c>
      <c r="BC196">
        <v>22.4902967741935</v>
      </c>
      <c r="BD196">
        <v>999.9</v>
      </c>
      <c r="BE196">
        <v>0</v>
      </c>
      <c r="BF196">
        <v>0</v>
      </c>
      <c r="BG196">
        <v>2977.88322580645</v>
      </c>
      <c r="BH196">
        <v>0</v>
      </c>
      <c r="BI196">
        <v>952.716419354839</v>
      </c>
      <c r="BJ196">
        <v>1500.01903225806</v>
      </c>
      <c r="BK196">
        <v>0.97300135483871</v>
      </c>
      <c r="BL196">
        <v>0.0269989806451613</v>
      </c>
      <c r="BM196">
        <v>0</v>
      </c>
      <c r="BN196">
        <v>2.17501612903226</v>
      </c>
      <c r="BO196">
        <v>0</v>
      </c>
      <c r="BP196">
        <v>17977.7322580645</v>
      </c>
      <c r="BQ196">
        <v>13122.1741935484</v>
      </c>
      <c r="BR196">
        <v>37.5620322580645</v>
      </c>
      <c r="BS196">
        <v>40.625</v>
      </c>
      <c r="BT196">
        <v>39.167</v>
      </c>
      <c r="BU196">
        <v>38.187</v>
      </c>
      <c r="BV196">
        <v>37.405</v>
      </c>
      <c r="BW196">
        <v>1459.51838709677</v>
      </c>
      <c r="BX196">
        <v>40.5006451612903</v>
      </c>
      <c r="BY196">
        <v>0</v>
      </c>
      <c r="BZ196">
        <v>1557250914</v>
      </c>
      <c r="CA196">
        <v>2.17829230769231</v>
      </c>
      <c r="CB196">
        <v>0.458297441353876</v>
      </c>
      <c r="CC196">
        <v>72.6153845403431</v>
      </c>
      <c r="CD196">
        <v>17979.5769230769</v>
      </c>
      <c r="CE196">
        <v>15</v>
      </c>
      <c r="CF196">
        <v>0</v>
      </c>
      <c r="CG196" t="s">
        <v>250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-24.5494853658537</v>
      </c>
      <c r="CP196">
        <v>0.239960278745639</v>
      </c>
      <c r="CQ196">
        <v>0.20437832871725</v>
      </c>
      <c r="CR196">
        <v>1</v>
      </c>
      <c r="CS196">
        <v>2.2319</v>
      </c>
      <c r="CT196">
        <v>0</v>
      </c>
      <c r="CU196">
        <v>0</v>
      </c>
      <c r="CV196">
        <v>0</v>
      </c>
      <c r="CW196">
        <v>0.578486536585366</v>
      </c>
      <c r="CX196">
        <v>0.222515205574882</v>
      </c>
      <c r="CY196">
        <v>0.0637980852205584</v>
      </c>
      <c r="CZ196">
        <v>0</v>
      </c>
      <c r="DA196">
        <v>1</v>
      </c>
      <c r="DB196">
        <v>3</v>
      </c>
      <c r="DC196" t="s">
        <v>251</v>
      </c>
      <c r="DD196">
        <v>1.85547</v>
      </c>
      <c r="DE196">
        <v>1.8536</v>
      </c>
      <c r="DF196">
        <v>1.85457</v>
      </c>
      <c r="DG196">
        <v>1.85898</v>
      </c>
      <c r="DH196">
        <v>1.85333</v>
      </c>
      <c r="DI196">
        <v>1.85776</v>
      </c>
      <c r="DJ196">
        <v>1.85494</v>
      </c>
      <c r="DK196">
        <v>1.85362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0</v>
      </c>
      <c r="DZ196">
        <v>0</v>
      </c>
      <c r="EA196">
        <v>2</v>
      </c>
      <c r="EB196">
        <v>510.93</v>
      </c>
      <c r="EC196">
        <v>538.423</v>
      </c>
      <c r="ED196">
        <v>13.8301</v>
      </c>
      <c r="EE196">
        <v>20.9781</v>
      </c>
      <c r="EF196">
        <v>30.0026</v>
      </c>
      <c r="EG196">
        <v>20.7737</v>
      </c>
      <c r="EH196">
        <v>20.7414</v>
      </c>
      <c r="EI196">
        <v>25.744</v>
      </c>
      <c r="EJ196">
        <v>29.7223</v>
      </c>
      <c r="EK196">
        <v>31.3158</v>
      </c>
      <c r="EL196">
        <v>12.9194</v>
      </c>
      <c r="EM196">
        <v>566.5</v>
      </c>
      <c r="EN196">
        <v>13.9451</v>
      </c>
      <c r="EO196">
        <v>101.888</v>
      </c>
      <c r="EP196">
        <v>102.296</v>
      </c>
    </row>
    <row r="197" spans="1:146">
      <c r="A197">
        <v>173</v>
      </c>
      <c r="B197">
        <v>1557250891.5</v>
      </c>
      <c r="C197">
        <v>344.400000095367</v>
      </c>
      <c r="D197" t="s">
        <v>601</v>
      </c>
      <c r="E197" t="s">
        <v>602</v>
      </c>
      <c r="H197">
        <v>1557250881.16129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-0.0125665171922408</v>
      </c>
      <c r="AF197">
        <v>0.0141070164356601</v>
      </c>
      <c r="AG197">
        <v>1.32771868953529</v>
      </c>
      <c r="AH197">
        <v>0</v>
      </c>
      <c r="AI197">
        <v>0</v>
      </c>
      <c r="AJ197">
        <f>IF(AH197*$B$179&gt;=AL197,1.0,(AL197/(AL197-AH197*$B$179)))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1557250881.16129</v>
      </c>
      <c r="AU197">
        <v>515.334870967742</v>
      </c>
      <c r="AV197">
        <v>539.885387096774</v>
      </c>
      <c r="AW197">
        <v>14.1672161290323</v>
      </c>
      <c r="AX197">
        <v>13.6071935483871</v>
      </c>
      <c r="AY197">
        <v>500.012935483871</v>
      </c>
      <c r="AZ197">
        <v>101.570838709677</v>
      </c>
      <c r="BA197">
        <v>0.199993870967742</v>
      </c>
      <c r="BB197">
        <v>20.7918967741935</v>
      </c>
      <c r="BC197">
        <v>22.5119677419355</v>
      </c>
      <c r="BD197">
        <v>999.9</v>
      </c>
      <c r="BE197">
        <v>0</v>
      </c>
      <c r="BF197">
        <v>0</v>
      </c>
      <c r="BG197">
        <v>2983.60903225806</v>
      </c>
      <c r="BH197">
        <v>0</v>
      </c>
      <c r="BI197">
        <v>953.013935483871</v>
      </c>
      <c r="BJ197">
        <v>1500.01548387097</v>
      </c>
      <c r="BK197">
        <v>0.973001193548387</v>
      </c>
      <c r="BL197">
        <v>0.0269991258064516</v>
      </c>
      <c r="BM197">
        <v>0</v>
      </c>
      <c r="BN197">
        <v>2.1861064516129</v>
      </c>
      <c r="BO197">
        <v>0</v>
      </c>
      <c r="BP197">
        <v>17978.0161290323</v>
      </c>
      <c r="BQ197">
        <v>13122.1419354839</v>
      </c>
      <c r="BR197">
        <v>37.56</v>
      </c>
      <c r="BS197">
        <v>40.625</v>
      </c>
      <c r="BT197">
        <v>39.161</v>
      </c>
      <c r="BU197">
        <v>38.187</v>
      </c>
      <c r="BV197">
        <v>37.399</v>
      </c>
      <c r="BW197">
        <v>1459.51483870968</v>
      </c>
      <c r="BX197">
        <v>40.5006451612903</v>
      </c>
      <c r="BY197">
        <v>0</v>
      </c>
      <c r="BZ197">
        <v>1557250915.8</v>
      </c>
      <c r="CA197">
        <v>2.18527692307692</v>
      </c>
      <c r="CB197">
        <v>0.485955563866079</v>
      </c>
      <c r="CC197">
        <v>76.2290598877544</v>
      </c>
      <c r="CD197">
        <v>17981.7423076923</v>
      </c>
      <c r="CE197">
        <v>15</v>
      </c>
      <c r="CF197">
        <v>0</v>
      </c>
      <c r="CG197" t="s">
        <v>250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-24.5635341463415</v>
      </c>
      <c r="CP197">
        <v>0.700112195122105</v>
      </c>
      <c r="CQ197">
        <v>0.19240452635231</v>
      </c>
      <c r="CR197">
        <v>0</v>
      </c>
      <c r="CS197">
        <v>2.2133</v>
      </c>
      <c r="CT197">
        <v>0</v>
      </c>
      <c r="CU197">
        <v>0</v>
      </c>
      <c r="CV197">
        <v>0</v>
      </c>
      <c r="CW197">
        <v>0.564258658536585</v>
      </c>
      <c r="CX197">
        <v>0.0669880139371992</v>
      </c>
      <c r="CY197">
        <v>0.0727525202703541</v>
      </c>
      <c r="CZ197">
        <v>1</v>
      </c>
      <c r="DA197">
        <v>1</v>
      </c>
      <c r="DB197">
        <v>3</v>
      </c>
      <c r="DC197" t="s">
        <v>251</v>
      </c>
      <c r="DD197">
        <v>1.85547</v>
      </c>
      <c r="DE197">
        <v>1.8536</v>
      </c>
      <c r="DF197">
        <v>1.85458</v>
      </c>
      <c r="DG197">
        <v>1.85898</v>
      </c>
      <c r="DH197">
        <v>1.85333</v>
      </c>
      <c r="DI197">
        <v>1.85775</v>
      </c>
      <c r="DJ197">
        <v>1.85496</v>
      </c>
      <c r="DK197">
        <v>1.85362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0</v>
      </c>
      <c r="DZ197">
        <v>0</v>
      </c>
      <c r="EA197">
        <v>2</v>
      </c>
      <c r="EB197">
        <v>511.187</v>
      </c>
      <c r="EC197">
        <v>538.334</v>
      </c>
      <c r="ED197">
        <v>13.4733</v>
      </c>
      <c r="EE197">
        <v>20.9821</v>
      </c>
      <c r="EF197">
        <v>30.0017</v>
      </c>
      <c r="EG197">
        <v>20.7777</v>
      </c>
      <c r="EH197">
        <v>20.7458</v>
      </c>
      <c r="EI197">
        <v>25.8363</v>
      </c>
      <c r="EJ197">
        <v>29.1458</v>
      </c>
      <c r="EK197">
        <v>31.3158</v>
      </c>
      <c r="EL197">
        <v>12.9194</v>
      </c>
      <c r="EM197">
        <v>566.5</v>
      </c>
      <c r="EN197">
        <v>14.0086</v>
      </c>
      <c r="EO197">
        <v>101.886</v>
      </c>
      <c r="EP197">
        <v>102.294</v>
      </c>
    </row>
    <row r="198" spans="1:146">
      <c r="A198">
        <v>174</v>
      </c>
      <c r="B198">
        <v>1557250893.5</v>
      </c>
      <c r="C198">
        <v>346.400000095367</v>
      </c>
      <c r="D198" t="s">
        <v>603</v>
      </c>
      <c r="E198" t="s">
        <v>604</v>
      </c>
      <c r="H198">
        <v>1557250883.16129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-0.0125867246457667</v>
      </c>
      <c r="AF198">
        <v>0.0141297010725131</v>
      </c>
      <c r="AG198">
        <v>1.32938118905493</v>
      </c>
      <c r="AH198">
        <v>0</v>
      </c>
      <c r="AI198">
        <v>0</v>
      </c>
      <c r="AJ198">
        <f>IF(AH198*$B$179&gt;=AL198,1.0,(AL198/(AL198-AH198*$B$179)))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1557250883.16129</v>
      </c>
      <c r="AU198">
        <v>518.69364516129</v>
      </c>
      <c r="AV198">
        <v>543.228483870968</v>
      </c>
      <c r="AW198">
        <v>14.1847129032258</v>
      </c>
      <c r="AX198">
        <v>13.6363548387097</v>
      </c>
      <c r="AY198">
        <v>500.020419354839</v>
      </c>
      <c r="AZ198">
        <v>101.570806451613</v>
      </c>
      <c r="BA198">
        <v>0.200003096774194</v>
      </c>
      <c r="BB198">
        <v>20.7994516129032</v>
      </c>
      <c r="BC198">
        <v>22.5299225806452</v>
      </c>
      <c r="BD198">
        <v>999.9</v>
      </c>
      <c r="BE198">
        <v>0</v>
      </c>
      <c r="BF198">
        <v>0</v>
      </c>
      <c r="BG198">
        <v>2988.40774193548</v>
      </c>
      <c r="BH198">
        <v>0</v>
      </c>
      <c r="BI198">
        <v>953.694129032258</v>
      </c>
      <c r="BJ198">
        <v>1500.01129032258</v>
      </c>
      <c r="BK198">
        <v>0.973001032258065</v>
      </c>
      <c r="BL198">
        <v>0.0269992709677419</v>
      </c>
      <c r="BM198">
        <v>0</v>
      </c>
      <c r="BN198">
        <v>2.18904838709677</v>
      </c>
      <c r="BO198">
        <v>0</v>
      </c>
      <c r="BP198">
        <v>17981.1548387097</v>
      </c>
      <c r="BQ198">
        <v>13122.1064516129</v>
      </c>
      <c r="BR198">
        <v>37.554</v>
      </c>
      <c r="BS198">
        <v>40.625</v>
      </c>
      <c r="BT198">
        <v>39.155</v>
      </c>
      <c r="BU198">
        <v>38.187</v>
      </c>
      <c r="BV198">
        <v>37.393</v>
      </c>
      <c r="BW198">
        <v>1459.51064516129</v>
      </c>
      <c r="BX198">
        <v>40.5006451612903</v>
      </c>
      <c r="BY198">
        <v>0</v>
      </c>
      <c r="BZ198">
        <v>1557250917.6</v>
      </c>
      <c r="CA198">
        <v>2.15302307692308</v>
      </c>
      <c r="CB198">
        <v>0.761565817383906</v>
      </c>
      <c r="CC198">
        <v>112.082051321042</v>
      </c>
      <c r="CD198">
        <v>17984.5384615385</v>
      </c>
      <c r="CE198">
        <v>15</v>
      </c>
      <c r="CF198">
        <v>0</v>
      </c>
      <c r="CG198" t="s">
        <v>250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-24.5314292682927</v>
      </c>
      <c r="CP198">
        <v>0.816629268292514</v>
      </c>
      <c r="CQ198">
        <v>0.199621841568431</v>
      </c>
      <c r="CR198">
        <v>0</v>
      </c>
      <c r="CS198">
        <v>2.1961</v>
      </c>
      <c r="CT198">
        <v>0</v>
      </c>
      <c r="CU198">
        <v>0</v>
      </c>
      <c r="CV198">
        <v>0</v>
      </c>
      <c r="CW198">
        <v>0.553956</v>
      </c>
      <c r="CX198">
        <v>-0.386557881533006</v>
      </c>
      <c r="CY198">
        <v>0.0895377437157499</v>
      </c>
      <c r="CZ198">
        <v>0</v>
      </c>
      <c r="DA198">
        <v>0</v>
      </c>
      <c r="DB198">
        <v>3</v>
      </c>
      <c r="DC198" t="s">
        <v>272</v>
      </c>
      <c r="DD198">
        <v>1.85547</v>
      </c>
      <c r="DE198">
        <v>1.85362</v>
      </c>
      <c r="DF198">
        <v>1.85459</v>
      </c>
      <c r="DG198">
        <v>1.85898</v>
      </c>
      <c r="DH198">
        <v>1.85333</v>
      </c>
      <c r="DI198">
        <v>1.85775</v>
      </c>
      <c r="DJ198">
        <v>1.85496</v>
      </c>
      <c r="DK198">
        <v>1.8536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0</v>
      </c>
      <c r="DZ198">
        <v>0</v>
      </c>
      <c r="EA198">
        <v>2</v>
      </c>
      <c r="EB198">
        <v>510.992</v>
      </c>
      <c r="EC198">
        <v>538.488</v>
      </c>
      <c r="ED198">
        <v>13.1379</v>
      </c>
      <c r="EE198">
        <v>20.9857</v>
      </c>
      <c r="EF198">
        <v>30.0011</v>
      </c>
      <c r="EG198">
        <v>20.7813</v>
      </c>
      <c r="EH198">
        <v>20.7502</v>
      </c>
      <c r="EI198">
        <v>25.95</v>
      </c>
      <c r="EJ198">
        <v>28.7781</v>
      </c>
      <c r="EK198">
        <v>31.3158</v>
      </c>
      <c r="EL198">
        <v>12.9194</v>
      </c>
      <c r="EM198">
        <v>571.5</v>
      </c>
      <c r="EN198">
        <v>14.083</v>
      </c>
      <c r="EO198">
        <v>101.885</v>
      </c>
      <c r="EP198">
        <v>102.293</v>
      </c>
    </row>
    <row r="199" spans="1:146">
      <c r="A199">
        <v>175</v>
      </c>
      <c r="B199">
        <v>1557250895.5</v>
      </c>
      <c r="C199">
        <v>348.400000095367</v>
      </c>
      <c r="D199" t="s">
        <v>605</v>
      </c>
      <c r="E199" t="s">
        <v>606</v>
      </c>
      <c r="H199">
        <v>1557250885.16129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-0.0126048993843512</v>
      </c>
      <c r="AF199">
        <v>0.0141501038087687</v>
      </c>
      <c r="AG199">
        <v>1.33087626046738</v>
      </c>
      <c r="AH199">
        <v>0</v>
      </c>
      <c r="AI199">
        <v>0</v>
      </c>
      <c r="AJ199">
        <f>IF(AH199*$B$179&gt;=AL199,1.0,(AL199/(AL199-AH199*$B$179)))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1557250885.16129</v>
      </c>
      <c r="AU199">
        <v>522.031677419355</v>
      </c>
      <c r="AV199">
        <v>546.597677419355</v>
      </c>
      <c r="AW199">
        <v>14.1895774193548</v>
      </c>
      <c r="AX199">
        <v>13.6633870967742</v>
      </c>
      <c r="AY199">
        <v>500.02</v>
      </c>
      <c r="AZ199">
        <v>101.570838709677</v>
      </c>
      <c r="BA199">
        <v>0.199997290322581</v>
      </c>
      <c r="BB199">
        <v>20.8013096774194</v>
      </c>
      <c r="BC199">
        <v>22.5429806451613</v>
      </c>
      <c r="BD199">
        <v>999.9</v>
      </c>
      <c r="BE199">
        <v>0</v>
      </c>
      <c r="BF199">
        <v>0</v>
      </c>
      <c r="BG199">
        <v>2992.72193548387</v>
      </c>
      <c r="BH199">
        <v>0</v>
      </c>
      <c r="BI199">
        <v>954.445129032258</v>
      </c>
      <c r="BJ199">
        <v>1500.01548387097</v>
      </c>
      <c r="BK199">
        <v>0.973001032258065</v>
      </c>
      <c r="BL199">
        <v>0.0269992709677419</v>
      </c>
      <c r="BM199">
        <v>0</v>
      </c>
      <c r="BN199">
        <v>2.19259032258065</v>
      </c>
      <c r="BO199">
        <v>0</v>
      </c>
      <c r="BP199">
        <v>17984.7870967742</v>
      </c>
      <c r="BQ199">
        <v>13122.1419354839</v>
      </c>
      <c r="BR199">
        <v>37.548</v>
      </c>
      <c r="BS199">
        <v>40.625</v>
      </c>
      <c r="BT199">
        <v>39.149</v>
      </c>
      <c r="BU199">
        <v>38.187</v>
      </c>
      <c r="BV199">
        <v>37.387</v>
      </c>
      <c r="BW199">
        <v>1459.51483870968</v>
      </c>
      <c r="BX199">
        <v>40.5006451612903</v>
      </c>
      <c r="BY199">
        <v>0</v>
      </c>
      <c r="BZ199">
        <v>1557250920</v>
      </c>
      <c r="CA199">
        <v>2.16651538461538</v>
      </c>
      <c r="CB199">
        <v>0.427521368707154</v>
      </c>
      <c r="CC199">
        <v>111.982905773747</v>
      </c>
      <c r="CD199">
        <v>17990.1269230769</v>
      </c>
      <c r="CE199">
        <v>15</v>
      </c>
      <c r="CF199">
        <v>0</v>
      </c>
      <c r="CG199" t="s">
        <v>250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-24.5588731707317</v>
      </c>
      <c r="CP199">
        <v>0.4096055749129</v>
      </c>
      <c r="CQ199">
        <v>0.216700458680607</v>
      </c>
      <c r="CR199">
        <v>1</v>
      </c>
      <c r="CS199">
        <v>2.3907</v>
      </c>
      <c r="CT199">
        <v>0</v>
      </c>
      <c r="CU199">
        <v>0</v>
      </c>
      <c r="CV199">
        <v>0</v>
      </c>
      <c r="CW199">
        <v>0.536494414634146</v>
      </c>
      <c r="CX199">
        <v>-0.935795059233487</v>
      </c>
      <c r="CY199">
        <v>0.11664011444087</v>
      </c>
      <c r="CZ199">
        <v>0</v>
      </c>
      <c r="DA199">
        <v>1</v>
      </c>
      <c r="DB199">
        <v>3</v>
      </c>
      <c r="DC199" t="s">
        <v>251</v>
      </c>
      <c r="DD199">
        <v>1.85547</v>
      </c>
      <c r="DE199">
        <v>1.85362</v>
      </c>
      <c r="DF199">
        <v>1.85459</v>
      </c>
      <c r="DG199">
        <v>1.85898</v>
      </c>
      <c r="DH199">
        <v>1.85333</v>
      </c>
      <c r="DI199">
        <v>1.85775</v>
      </c>
      <c r="DJ199">
        <v>1.85496</v>
      </c>
      <c r="DK199">
        <v>1.85359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0</v>
      </c>
      <c r="DZ199">
        <v>0</v>
      </c>
      <c r="EA199">
        <v>2</v>
      </c>
      <c r="EB199">
        <v>510.893</v>
      </c>
      <c r="EC199">
        <v>538.834</v>
      </c>
      <c r="ED199">
        <v>12.8213</v>
      </c>
      <c r="EE199">
        <v>20.9893</v>
      </c>
      <c r="EF199">
        <v>30.0006</v>
      </c>
      <c r="EG199">
        <v>20.7852</v>
      </c>
      <c r="EH199">
        <v>20.7546</v>
      </c>
      <c r="EI199">
        <v>26.113</v>
      </c>
      <c r="EJ199">
        <v>28.4538</v>
      </c>
      <c r="EK199">
        <v>31.3158</v>
      </c>
      <c r="EL199">
        <v>12.9194</v>
      </c>
      <c r="EM199">
        <v>576.5</v>
      </c>
      <c r="EN199">
        <v>14.1659</v>
      </c>
      <c r="EO199">
        <v>101.885</v>
      </c>
      <c r="EP199">
        <v>102.293</v>
      </c>
    </row>
    <row r="200" spans="1:146">
      <c r="A200">
        <v>176</v>
      </c>
      <c r="B200">
        <v>1557250897.5</v>
      </c>
      <c r="C200">
        <v>350.400000095367</v>
      </c>
      <c r="D200" t="s">
        <v>607</v>
      </c>
      <c r="E200" t="s">
        <v>608</v>
      </c>
      <c r="H200">
        <v>1557250887.16129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-0.0126190115299102</v>
      </c>
      <c r="AF200">
        <v>0.0141659459284506</v>
      </c>
      <c r="AG200">
        <v>1.33203701276413</v>
      </c>
      <c r="AH200">
        <v>0</v>
      </c>
      <c r="AI200">
        <v>0</v>
      </c>
      <c r="AJ200">
        <f>IF(AH200*$B$179&gt;=AL200,1.0,(AL200/(AL200-AH200*$B$179)))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1557250887.16129</v>
      </c>
      <c r="AU200">
        <v>525.364967741935</v>
      </c>
      <c r="AV200">
        <v>549.886258064516</v>
      </c>
      <c r="AW200">
        <v>14.1819483870968</v>
      </c>
      <c r="AX200">
        <v>13.6945516129032</v>
      </c>
      <c r="AY200">
        <v>500.015548387097</v>
      </c>
      <c r="AZ200">
        <v>101.570967741935</v>
      </c>
      <c r="BA200">
        <v>0.199995225806452</v>
      </c>
      <c r="BB200">
        <v>20.7986580645161</v>
      </c>
      <c r="BC200">
        <v>22.5500161290323</v>
      </c>
      <c r="BD200">
        <v>999.9</v>
      </c>
      <c r="BE200">
        <v>0</v>
      </c>
      <c r="BF200">
        <v>0</v>
      </c>
      <c r="BG200">
        <v>2996.06870967742</v>
      </c>
      <c r="BH200">
        <v>0</v>
      </c>
      <c r="BI200">
        <v>954.894741935484</v>
      </c>
      <c r="BJ200">
        <v>1500.01193548387</v>
      </c>
      <c r="BK200">
        <v>0.973000548387097</v>
      </c>
      <c r="BL200">
        <v>0.0269997064516129</v>
      </c>
      <c r="BM200">
        <v>0</v>
      </c>
      <c r="BN200">
        <v>2.18780967741935</v>
      </c>
      <c r="BO200">
        <v>0</v>
      </c>
      <c r="BP200">
        <v>17987.2</v>
      </c>
      <c r="BQ200">
        <v>13122.1096774194</v>
      </c>
      <c r="BR200">
        <v>37.542</v>
      </c>
      <c r="BS200">
        <v>40.6229677419355</v>
      </c>
      <c r="BT200">
        <v>39.143</v>
      </c>
      <c r="BU200">
        <v>38.187</v>
      </c>
      <c r="BV200">
        <v>37.383</v>
      </c>
      <c r="BW200">
        <v>1459.51064516129</v>
      </c>
      <c r="BX200">
        <v>40.5012903225806</v>
      </c>
      <c r="BY200">
        <v>0</v>
      </c>
      <c r="BZ200">
        <v>1557250921.8</v>
      </c>
      <c r="CA200">
        <v>2.19202307692308</v>
      </c>
      <c r="CB200">
        <v>0.1414837667721</v>
      </c>
      <c r="CC200">
        <v>117.432478762111</v>
      </c>
      <c r="CD200">
        <v>17992.5038461538</v>
      </c>
      <c r="CE200">
        <v>15</v>
      </c>
      <c r="CF200">
        <v>0</v>
      </c>
      <c r="CG200" t="s">
        <v>250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-24.5420414634146</v>
      </c>
      <c r="CP200">
        <v>-0.239655052264958</v>
      </c>
      <c r="CQ200">
        <v>0.202326451950392</v>
      </c>
      <c r="CR200">
        <v>1</v>
      </c>
      <c r="CS200">
        <v>2.2529</v>
      </c>
      <c r="CT200">
        <v>0</v>
      </c>
      <c r="CU200">
        <v>0</v>
      </c>
      <c r="CV200">
        <v>0</v>
      </c>
      <c r="CW200">
        <v>0.503175243902439</v>
      </c>
      <c r="CX200">
        <v>-1.4235197351917</v>
      </c>
      <c r="CY200">
        <v>0.151712660305477</v>
      </c>
      <c r="CZ200">
        <v>0</v>
      </c>
      <c r="DA200">
        <v>1</v>
      </c>
      <c r="DB200">
        <v>3</v>
      </c>
      <c r="DC200" t="s">
        <v>251</v>
      </c>
      <c r="DD200">
        <v>1.85547</v>
      </c>
      <c r="DE200">
        <v>1.85362</v>
      </c>
      <c r="DF200">
        <v>1.85459</v>
      </c>
      <c r="DG200">
        <v>1.85898</v>
      </c>
      <c r="DH200">
        <v>1.85333</v>
      </c>
      <c r="DI200">
        <v>1.85775</v>
      </c>
      <c r="DJ200">
        <v>1.85496</v>
      </c>
      <c r="DK200">
        <v>1.85361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0</v>
      </c>
      <c r="DZ200">
        <v>0</v>
      </c>
      <c r="EA200">
        <v>2</v>
      </c>
      <c r="EB200">
        <v>510.891</v>
      </c>
      <c r="EC200">
        <v>538.606</v>
      </c>
      <c r="ED200">
        <v>12.5217</v>
      </c>
      <c r="EE200">
        <v>20.9932</v>
      </c>
      <c r="EF200">
        <v>30.0002</v>
      </c>
      <c r="EG200">
        <v>20.7896</v>
      </c>
      <c r="EH200">
        <v>20.759</v>
      </c>
      <c r="EI200">
        <v>26.2128</v>
      </c>
      <c r="EJ200">
        <v>29.0308</v>
      </c>
      <c r="EK200">
        <v>31.3158</v>
      </c>
      <c r="EL200">
        <v>12.9194</v>
      </c>
      <c r="EM200">
        <v>576.5</v>
      </c>
      <c r="EN200">
        <v>13.7809</v>
      </c>
      <c r="EO200">
        <v>101.885</v>
      </c>
      <c r="EP200">
        <v>102.293</v>
      </c>
    </row>
    <row r="201" spans="1:146">
      <c r="A201">
        <v>177</v>
      </c>
      <c r="B201">
        <v>1557250899.5</v>
      </c>
      <c r="C201">
        <v>352.400000095367</v>
      </c>
      <c r="D201" t="s">
        <v>609</v>
      </c>
      <c r="E201" t="s">
        <v>610</v>
      </c>
      <c r="H201">
        <v>1557250889.16129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-0.0126276730090446</v>
      </c>
      <c r="AF201">
        <v>0.0141756691975662</v>
      </c>
      <c r="AG201">
        <v>1.33274938212114</v>
      </c>
      <c r="AH201">
        <v>0</v>
      </c>
      <c r="AI201">
        <v>0</v>
      </c>
      <c r="AJ201">
        <f>IF(AH201*$B$179&gt;=AL201,1.0,(AL201/(AL201-AH201*$B$179)))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1557250889.16129</v>
      </c>
      <c r="AU201">
        <v>528.685806451613</v>
      </c>
      <c r="AV201">
        <v>553.188322580645</v>
      </c>
      <c r="AW201">
        <v>14.1636</v>
      </c>
      <c r="AX201">
        <v>13.7316612903226</v>
      </c>
      <c r="AY201">
        <v>500.016161290323</v>
      </c>
      <c r="AZ201">
        <v>101.570967741935</v>
      </c>
      <c r="BA201">
        <v>0.199997806451613</v>
      </c>
      <c r="BB201">
        <v>20.7917580645161</v>
      </c>
      <c r="BC201">
        <v>22.553635483871</v>
      </c>
      <c r="BD201">
        <v>999.9</v>
      </c>
      <c r="BE201">
        <v>0</v>
      </c>
      <c r="BF201">
        <v>0</v>
      </c>
      <c r="BG201">
        <v>2998.12516129032</v>
      </c>
      <c r="BH201">
        <v>0</v>
      </c>
      <c r="BI201">
        <v>955.118774193548</v>
      </c>
      <c r="BJ201">
        <v>1500.00838709677</v>
      </c>
      <c r="BK201">
        <v>0.973000225806452</v>
      </c>
      <c r="BL201">
        <v>0.0269999967741935</v>
      </c>
      <c r="BM201">
        <v>0</v>
      </c>
      <c r="BN201">
        <v>2.19922258064516</v>
      </c>
      <c r="BO201">
        <v>0</v>
      </c>
      <c r="BP201">
        <v>17991.0612903226</v>
      </c>
      <c r="BQ201">
        <v>13122.0806451613</v>
      </c>
      <c r="BR201">
        <v>37.536</v>
      </c>
      <c r="BS201">
        <v>40.6229677419355</v>
      </c>
      <c r="BT201">
        <v>39.137</v>
      </c>
      <c r="BU201">
        <v>38.187</v>
      </c>
      <c r="BV201">
        <v>37.377</v>
      </c>
      <c r="BW201">
        <v>1459.50677419355</v>
      </c>
      <c r="BX201">
        <v>40.5016129032258</v>
      </c>
      <c r="BY201">
        <v>0</v>
      </c>
      <c r="BZ201">
        <v>1557250923.6</v>
      </c>
      <c r="CA201">
        <v>2.22076153846154</v>
      </c>
      <c r="CB201">
        <v>-0.0667350299872927</v>
      </c>
      <c r="CC201">
        <v>119.117948655822</v>
      </c>
      <c r="CD201">
        <v>17995.3846153846</v>
      </c>
      <c r="CE201">
        <v>15</v>
      </c>
      <c r="CF201">
        <v>0</v>
      </c>
      <c r="CG201" t="s">
        <v>250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-24.4951853658537</v>
      </c>
      <c r="CP201">
        <v>-0.396190243901901</v>
      </c>
      <c r="CQ201">
        <v>0.188478527677818</v>
      </c>
      <c r="CR201">
        <v>1</v>
      </c>
      <c r="CS201">
        <v>2.0401</v>
      </c>
      <c r="CT201">
        <v>0</v>
      </c>
      <c r="CU201">
        <v>0</v>
      </c>
      <c r="CV201">
        <v>0</v>
      </c>
      <c r="CW201">
        <v>0.452854082926829</v>
      </c>
      <c r="CX201">
        <v>-1.83217597212497</v>
      </c>
      <c r="CY201">
        <v>0.186992051441849</v>
      </c>
      <c r="CZ201">
        <v>0</v>
      </c>
      <c r="DA201">
        <v>1</v>
      </c>
      <c r="DB201">
        <v>3</v>
      </c>
      <c r="DC201" t="s">
        <v>251</v>
      </c>
      <c r="DD201">
        <v>1.85552</v>
      </c>
      <c r="DE201">
        <v>1.85367</v>
      </c>
      <c r="DF201">
        <v>1.85463</v>
      </c>
      <c r="DG201">
        <v>1.85904</v>
      </c>
      <c r="DH201">
        <v>1.85339</v>
      </c>
      <c r="DI201">
        <v>1.8578</v>
      </c>
      <c r="DJ201">
        <v>1.855</v>
      </c>
      <c r="DK201">
        <v>1.85367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0</v>
      </c>
      <c r="DZ201">
        <v>0</v>
      </c>
      <c r="EA201">
        <v>2</v>
      </c>
      <c r="EB201">
        <v>510.686</v>
      </c>
      <c r="EC201">
        <v>538.308</v>
      </c>
      <c r="ED201">
        <v>12.2534</v>
      </c>
      <c r="EE201">
        <v>20.9977</v>
      </c>
      <c r="EF201">
        <v>29.9998</v>
      </c>
      <c r="EG201">
        <v>20.7936</v>
      </c>
      <c r="EH201">
        <v>20.7633</v>
      </c>
      <c r="EI201">
        <v>26.3434</v>
      </c>
      <c r="EJ201">
        <v>29.3823</v>
      </c>
      <c r="EK201">
        <v>31.3158</v>
      </c>
      <c r="EL201">
        <v>13.3683</v>
      </c>
      <c r="EM201">
        <v>581.5</v>
      </c>
      <c r="EN201">
        <v>13.8294</v>
      </c>
      <c r="EO201">
        <v>101.885</v>
      </c>
      <c r="EP201">
        <v>102.294</v>
      </c>
    </row>
    <row r="202" spans="1:146">
      <c r="A202">
        <v>178</v>
      </c>
      <c r="B202">
        <v>1557250901.5</v>
      </c>
      <c r="C202">
        <v>354.400000095367</v>
      </c>
      <c r="D202" t="s">
        <v>611</v>
      </c>
      <c r="E202" t="s">
        <v>612</v>
      </c>
      <c r="H202">
        <v>1557250891.16129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-0.0126299690853578</v>
      </c>
      <c r="AF202">
        <v>0.014178246744375</v>
      </c>
      <c r="AG202">
        <v>1.33293821753439</v>
      </c>
      <c r="AH202">
        <v>0</v>
      </c>
      <c r="AI202">
        <v>0</v>
      </c>
      <c r="AJ202">
        <f>IF(AH202*$B$179&gt;=AL202,1.0,(AL202/(AL202-AH202*$B$179)))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1557250891.16129</v>
      </c>
      <c r="AU202">
        <v>531.993935483871</v>
      </c>
      <c r="AV202">
        <v>556.556903225806</v>
      </c>
      <c r="AW202">
        <v>14.1360741935484</v>
      </c>
      <c r="AX202">
        <v>13.7711903225806</v>
      </c>
      <c r="AY202">
        <v>500.006741935484</v>
      </c>
      <c r="AZ202">
        <v>101.571</v>
      </c>
      <c r="BA202">
        <v>0.199990677419355</v>
      </c>
      <c r="BB202">
        <v>20.7814935483871</v>
      </c>
      <c r="BC202">
        <v>22.5547838709677</v>
      </c>
      <c r="BD202">
        <v>999.9</v>
      </c>
      <c r="BE202">
        <v>0</v>
      </c>
      <c r="BF202">
        <v>0</v>
      </c>
      <c r="BG202">
        <v>2998.66935483871</v>
      </c>
      <c r="BH202">
        <v>0</v>
      </c>
      <c r="BI202">
        <v>955.574064516129</v>
      </c>
      <c r="BJ202">
        <v>1500.00483870968</v>
      </c>
      <c r="BK202">
        <v>0.973000064516129</v>
      </c>
      <c r="BL202">
        <v>0.0270001419354839</v>
      </c>
      <c r="BM202">
        <v>0</v>
      </c>
      <c r="BN202">
        <v>2.2284</v>
      </c>
      <c r="BO202">
        <v>0</v>
      </c>
      <c r="BP202">
        <v>17993.5096774194</v>
      </c>
      <c r="BQ202">
        <v>13122.0483870968</v>
      </c>
      <c r="BR202">
        <v>37.53</v>
      </c>
      <c r="BS202">
        <v>40.6168709677419</v>
      </c>
      <c r="BT202">
        <v>39.131</v>
      </c>
      <c r="BU202">
        <v>38.187</v>
      </c>
      <c r="BV202">
        <v>37.375</v>
      </c>
      <c r="BW202">
        <v>1459.50322580645</v>
      </c>
      <c r="BX202">
        <v>40.5016129032258</v>
      </c>
      <c r="BY202">
        <v>0</v>
      </c>
      <c r="BZ202">
        <v>1557250926</v>
      </c>
      <c r="CA202">
        <v>2.24205384615385</v>
      </c>
      <c r="CB202">
        <v>0.286372655951262</v>
      </c>
      <c r="CC202">
        <v>65.5350424570333</v>
      </c>
      <c r="CD202">
        <v>17997.4807692308</v>
      </c>
      <c r="CE202">
        <v>15</v>
      </c>
      <c r="CF202">
        <v>0</v>
      </c>
      <c r="CG202" t="s">
        <v>250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-24.5427829268293</v>
      </c>
      <c r="CP202">
        <v>-0.464445993031618</v>
      </c>
      <c r="CQ202">
        <v>0.195028676943823</v>
      </c>
      <c r="CR202">
        <v>1</v>
      </c>
      <c r="CS202">
        <v>2.5546</v>
      </c>
      <c r="CT202">
        <v>0</v>
      </c>
      <c r="CU202">
        <v>0</v>
      </c>
      <c r="CV202">
        <v>0</v>
      </c>
      <c r="CW202">
        <v>0.388581805365854</v>
      </c>
      <c r="CX202">
        <v>-2.18570032766556</v>
      </c>
      <c r="CY202">
        <v>0.219510865296882</v>
      </c>
      <c r="CZ202">
        <v>0</v>
      </c>
      <c r="DA202">
        <v>1</v>
      </c>
      <c r="DB202">
        <v>3</v>
      </c>
      <c r="DC202" t="s">
        <v>251</v>
      </c>
      <c r="DD202">
        <v>1.85559</v>
      </c>
      <c r="DE202">
        <v>1.85373</v>
      </c>
      <c r="DF202">
        <v>1.85472</v>
      </c>
      <c r="DG202">
        <v>1.85912</v>
      </c>
      <c r="DH202">
        <v>1.85346</v>
      </c>
      <c r="DI202">
        <v>1.85787</v>
      </c>
      <c r="DJ202">
        <v>1.85509</v>
      </c>
      <c r="DK202">
        <v>1.85374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0</v>
      </c>
      <c r="DZ202">
        <v>0</v>
      </c>
      <c r="EA202">
        <v>2</v>
      </c>
      <c r="EB202">
        <v>510.798</v>
      </c>
      <c r="EC202">
        <v>538.13</v>
      </c>
      <c r="ED202">
        <v>12.1647</v>
      </c>
      <c r="EE202">
        <v>21.0022</v>
      </c>
      <c r="EF202">
        <v>29.9965</v>
      </c>
      <c r="EG202">
        <v>20.7971</v>
      </c>
      <c r="EH202">
        <v>20.7674</v>
      </c>
      <c r="EI202">
        <v>26.4933</v>
      </c>
      <c r="EJ202">
        <v>31.087</v>
      </c>
      <c r="EK202">
        <v>31.3158</v>
      </c>
      <c r="EL202">
        <v>13.3683</v>
      </c>
      <c r="EM202">
        <v>586.5</v>
      </c>
      <c r="EN202">
        <v>13.4308</v>
      </c>
      <c r="EO202">
        <v>101.884</v>
      </c>
      <c r="EP202">
        <v>102.294</v>
      </c>
    </row>
    <row r="203" spans="1:146">
      <c r="A203">
        <v>179</v>
      </c>
      <c r="B203">
        <v>1557250903.5</v>
      </c>
      <c r="C203">
        <v>356.400000095367</v>
      </c>
      <c r="D203" t="s">
        <v>613</v>
      </c>
      <c r="E203" t="s">
        <v>614</v>
      </c>
      <c r="H203">
        <v>1557250893.16129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-0.012625897103756</v>
      </c>
      <c r="AF203">
        <v>0.0141736755883019</v>
      </c>
      <c r="AG203">
        <v>1.33260332494944</v>
      </c>
      <c r="AH203">
        <v>0</v>
      </c>
      <c r="AI203">
        <v>0</v>
      </c>
      <c r="AJ203">
        <f>IF(AH203*$B$179&gt;=AL203,1.0,(AL203/(AL203-AH203*$B$179)))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1557250893.16129</v>
      </c>
      <c r="AU203">
        <v>535.311451612903</v>
      </c>
      <c r="AV203">
        <v>559.908741935484</v>
      </c>
      <c r="AW203">
        <v>14.1024419354839</v>
      </c>
      <c r="AX203">
        <v>13.8067548387097</v>
      </c>
      <c r="AY203">
        <v>500.001838709677</v>
      </c>
      <c r="AZ203">
        <v>101.571032258065</v>
      </c>
      <c r="BA203">
        <v>0.199994258064516</v>
      </c>
      <c r="BB203">
        <v>20.7688709677419</v>
      </c>
      <c r="BC203">
        <v>22.5533225806452</v>
      </c>
      <c r="BD203">
        <v>999.9</v>
      </c>
      <c r="BE203">
        <v>0</v>
      </c>
      <c r="BF203">
        <v>0</v>
      </c>
      <c r="BG203">
        <v>2997.70161290323</v>
      </c>
      <c r="BH203">
        <v>0</v>
      </c>
      <c r="BI203">
        <v>955.99964516129</v>
      </c>
      <c r="BJ203">
        <v>1500.01774193548</v>
      </c>
      <c r="BK203">
        <v>0.973000387096774</v>
      </c>
      <c r="BL203">
        <v>0.0269998516129032</v>
      </c>
      <c r="BM203">
        <v>0</v>
      </c>
      <c r="BN203">
        <v>2.25014838709677</v>
      </c>
      <c r="BO203">
        <v>0</v>
      </c>
      <c r="BP203">
        <v>17994.4580645161</v>
      </c>
      <c r="BQ203">
        <v>13122.164516129</v>
      </c>
      <c r="BR203">
        <v>37.524</v>
      </c>
      <c r="BS203">
        <v>40.6107741935484</v>
      </c>
      <c r="BT203">
        <v>39.127</v>
      </c>
      <c r="BU203">
        <v>38.187</v>
      </c>
      <c r="BV203">
        <v>37.375</v>
      </c>
      <c r="BW203">
        <v>1459.5164516129</v>
      </c>
      <c r="BX203">
        <v>40.5012903225806</v>
      </c>
      <c r="BY203">
        <v>0</v>
      </c>
      <c r="BZ203">
        <v>1557250927.8</v>
      </c>
      <c r="CA203">
        <v>2.23071538461538</v>
      </c>
      <c r="CB203">
        <v>0.351131631585491</v>
      </c>
      <c r="CC203">
        <v>20.2666666701921</v>
      </c>
      <c r="CD203">
        <v>17997.6846153846</v>
      </c>
      <c r="CE203">
        <v>15</v>
      </c>
      <c r="CF203">
        <v>0</v>
      </c>
      <c r="CG203" t="s">
        <v>250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-24.5862097560976</v>
      </c>
      <c r="CP203">
        <v>-1.11312752613243</v>
      </c>
      <c r="CQ203">
        <v>0.231126460796743</v>
      </c>
      <c r="CR203">
        <v>0</v>
      </c>
      <c r="CS203">
        <v>2.1276</v>
      </c>
      <c r="CT203">
        <v>0</v>
      </c>
      <c r="CU203">
        <v>0</v>
      </c>
      <c r="CV203">
        <v>0</v>
      </c>
      <c r="CW203">
        <v>0.31862805902439</v>
      </c>
      <c r="CX203">
        <v>-2.40715839344957</v>
      </c>
      <c r="CY203">
        <v>0.239197269307644</v>
      </c>
      <c r="CZ203">
        <v>0</v>
      </c>
      <c r="DA203">
        <v>0</v>
      </c>
      <c r="DB203">
        <v>3</v>
      </c>
      <c r="DC203" t="s">
        <v>272</v>
      </c>
      <c r="DD203">
        <v>1.85562</v>
      </c>
      <c r="DE203">
        <v>1.85378</v>
      </c>
      <c r="DF203">
        <v>1.85481</v>
      </c>
      <c r="DG203">
        <v>1.85917</v>
      </c>
      <c r="DH203">
        <v>1.85349</v>
      </c>
      <c r="DI203">
        <v>1.85791</v>
      </c>
      <c r="DJ203">
        <v>1.85514</v>
      </c>
      <c r="DK203">
        <v>1.85378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0</v>
      </c>
      <c r="DZ203">
        <v>0</v>
      </c>
      <c r="EA203">
        <v>2</v>
      </c>
      <c r="EB203">
        <v>511.3</v>
      </c>
      <c r="EC203">
        <v>537.666</v>
      </c>
      <c r="ED203">
        <v>12.3036</v>
      </c>
      <c r="EE203">
        <v>21.0066</v>
      </c>
      <c r="EF203">
        <v>29.9916</v>
      </c>
      <c r="EG203">
        <v>20.8011</v>
      </c>
      <c r="EH203">
        <v>20.7709</v>
      </c>
      <c r="EI203">
        <v>26.5729</v>
      </c>
      <c r="EJ203">
        <v>31.8055</v>
      </c>
      <c r="EK203">
        <v>30.9434</v>
      </c>
      <c r="EL203">
        <v>13.4504</v>
      </c>
      <c r="EM203">
        <v>586.5</v>
      </c>
      <c r="EN203">
        <v>13.3599</v>
      </c>
      <c r="EO203">
        <v>101.885</v>
      </c>
      <c r="EP203">
        <v>102.295</v>
      </c>
    </row>
    <row r="204" spans="1:146">
      <c r="A204">
        <v>180</v>
      </c>
      <c r="B204">
        <v>1557250905.5</v>
      </c>
      <c r="C204">
        <v>358.400000095367</v>
      </c>
      <c r="D204" t="s">
        <v>615</v>
      </c>
      <c r="E204" t="s">
        <v>616</v>
      </c>
      <c r="H204">
        <v>1557250895.16129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-0.0126208181458157</v>
      </c>
      <c r="AF204">
        <v>0.0141679740130727</v>
      </c>
      <c r="AG204">
        <v>1.33218560257528</v>
      </c>
      <c r="AH204">
        <v>0</v>
      </c>
      <c r="AI204">
        <v>0</v>
      </c>
      <c r="AJ204">
        <f>IF(AH204*$B$179&gt;=AL204,1.0,(AL204/(AL204-AH204*$B$179)))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1557250895.16129</v>
      </c>
      <c r="AU204">
        <v>538.633967741935</v>
      </c>
      <c r="AV204">
        <v>563.306</v>
      </c>
      <c r="AW204">
        <v>14.0681322580645</v>
      </c>
      <c r="AX204">
        <v>13.8319225806452</v>
      </c>
      <c r="AY204">
        <v>500.004709677419</v>
      </c>
      <c r="AZ204">
        <v>101.571161290323</v>
      </c>
      <c r="BA204">
        <v>0.200003580645161</v>
      </c>
      <c r="BB204">
        <v>20.7553322580645</v>
      </c>
      <c r="BC204">
        <v>22.5504</v>
      </c>
      <c r="BD204">
        <v>999.9</v>
      </c>
      <c r="BE204">
        <v>0</v>
      </c>
      <c r="BF204">
        <v>0</v>
      </c>
      <c r="BG204">
        <v>2996.49193548387</v>
      </c>
      <c r="BH204">
        <v>0</v>
      </c>
      <c r="BI204">
        <v>956.173290322581</v>
      </c>
      <c r="BJ204">
        <v>1500.02129032258</v>
      </c>
      <c r="BK204">
        <v>0.973000225806452</v>
      </c>
      <c r="BL204">
        <v>0.0269999967741935</v>
      </c>
      <c r="BM204">
        <v>0</v>
      </c>
      <c r="BN204">
        <v>2.25836451612903</v>
      </c>
      <c r="BO204">
        <v>0</v>
      </c>
      <c r="BP204">
        <v>17995.9096774194</v>
      </c>
      <c r="BQ204">
        <v>13122.1903225806</v>
      </c>
      <c r="BR204">
        <v>37.518</v>
      </c>
      <c r="BS204">
        <v>40.6046774193548</v>
      </c>
      <c r="BT204">
        <v>39.125</v>
      </c>
      <c r="BU204">
        <v>38.181</v>
      </c>
      <c r="BV204">
        <v>37.375</v>
      </c>
      <c r="BW204">
        <v>1459.51967741935</v>
      </c>
      <c r="BX204">
        <v>40.5016129032258</v>
      </c>
      <c r="BY204">
        <v>0</v>
      </c>
      <c r="BZ204">
        <v>1557250929.6</v>
      </c>
      <c r="CA204">
        <v>2.23104230769231</v>
      </c>
      <c r="CB204">
        <v>0.516905991011151</v>
      </c>
      <c r="CC204">
        <v>-14.3589746252394</v>
      </c>
      <c r="CD204">
        <v>17999.1</v>
      </c>
      <c r="CE204">
        <v>15</v>
      </c>
      <c r="CF204">
        <v>0</v>
      </c>
      <c r="CG204" t="s">
        <v>250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-24.6348707317073</v>
      </c>
      <c r="CP204">
        <v>-1.91364668989512</v>
      </c>
      <c r="CQ204">
        <v>0.276241437561952</v>
      </c>
      <c r="CR204">
        <v>0</v>
      </c>
      <c r="CS204">
        <v>2.3526</v>
      </c>
      <c r="CT204">
        <v>0</v>
      </c>
      <c r="CU204">
        <v>0</v>
      </c>
      <c r="CV204">
        <v>0</v>
      </c>
      <c r="CW204">
        <v>0.253833507317073</v>
      </c>
      <c r="CX204">
        <v>-2.35479528919814</v>
      </c>
      <c r="CY204">
        <v>0.235422379807157</v>
      </c>
      <c r="CZ204">
        <v>0</v>
      </c>
      <c r="DA204">
        <v>0</v>
      </c>
      <c r="DB204">
        <v>3</v>
      </c>
      <c r="DC204" t="s">
        <v>272</v>
      </c>
      <c r="DD204">
        <v>1.85562</v>
      </c>
      <c r="DE204">
        <v>1.85379</v>
      </c>
      <c r="DF204">
        <v>1.85484</v>
      </c>
      <c r="DG204">
        <v>1.85918</v>
      </c>
      <c r="DH204">
        <v>1.8535</v>
      </c>
      <c r="DI204">
        <v>1.85792</v>
      </c>
      <c r="DJ204">
        <v>1.85515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0</v>
      </c>
      <c r="DZ204">
        <v>0</v>
      </c>
      <c r="EA204">
        <v>2</v>
      </c>
      <c r="EB204">
        <v>511.606</v>
      </c>
      <c r="EC204">
        <v>537.723</v>
      </c>
      <c r="ED204">
        <v>12.5253</v>
      </c>
      <c r="EE204">
        <v>21.0111</v>
      </c>
      <c r="EF204">
        <v>29.9896</v>
      </c>
      <c r="EG204">
        <v>20.8055</v>
      </c>
      <c r="EH204">
        <v>20.7744</v>
      </c>
      <c r="EI204">
        <v>26.6988</v>
      </c>
      <c r="EJ204">
        <v>32.0858</v>
      </c>
      <c r="EK204">
        <v>30.9434</v>
      </c>
      <c r="EL204">
        <v>13.4504</v>
      </c>
      <c r="EM204">
        <v>591.5</v>
      </c>
      <c r="EN204">
        <v>13.394</v>
      </c>
      <c r="EO204">
        <v>101.885</v>
      </c>
      <c r="EP204">
        <v>102.296</v>
      </c>
    </row>
    <row r="205" spans="1:146">
      <c r="A205">
        <v>181</v>
      </c>
      <c r="B205">
        <v>1557250907.5</v>
      </c>
      <c r="C205">
        <v>360.400000095367</v>
      </c>
      <c r="D205" t="s">
        <v>617</v>
      </c>
      <c r="E205" t="s">
        <v>618</v>
      </c>
      <c r="H205">
        <v>1557250897.16129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-0.0126215937415919</v>
      </c>
      <c r="AF205">
        <v>0.0141688446872775</v>
      </c>
      <c r="AG205">
        <v>1.3322493929064</v>
      </c>
      <c r="AH205">
        <v>0</v>
      </c>
      <c r="AI205">
        <v>0</v>
      </c>
      <c r="AJ205">
        <f>IF(AH205*$B$179&gt;=AL205,1.0,(AL205/(AL205-AH205*$B$179)))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1557250897.16129</v>
      </c>
      <c r="AU205">
        <v>541.964032258065</v>
      </c>
      <c r="AV205">
        <v>566.743451612903</v>
      </c>
      <c r="AW205">
        <v>14.0381129032258</v>
      </c>
      <c r="AX205">
        <v>13.8401838709677</v>
      </c>
      <c r="AY205">
        <v>499.999806451613</v>
      </c>
      <c r="AZ205">
        <v>101.571258064516</v>
      </c>
      <c r="BA205">
        <v>0.199992806451613</v>
      </c>
      <c r="BB205">
        <v>20.7418903225806</v>
      </c>
      <c r="BC205">
        <v>22.5463774193548</v>
      </c>
      <c r="BD205">
        <v>999.9</v>
      </c>
      <c r="BE205">
        <v>0</v>
      </c>
      <c r="BF205">
        <v>0</v>
      </c>
      <c r="BG205">
        <v>2996.67322580645</v>
      </c>
      <c r="BH205">
        <v>0</v>
      </c>
      <c r="BI205">
        <v>956.184903225806</v>
      </c>
      <c r="BJ205">
        <v>1500.02419354839</v>
      </c>
      <c r="BK205">
        <v>0.973000064516129</v>
      </c>
      <c r="BL205">
        <v>0.0270001419354839</v>
      </c>
      <c r="BM205">
        <v>0</v>
      </c>
      <c r="BN205">
        <v>2.28752258064516</v>
      </c>
      <c r="BO205">
        <v>0</v>
      </c>
      <c r="BP205">
        <v>17998.8225806452</v>
      </c>
      <c r="BQ205">
        <v>13122.2161290323</v>
      </c>
      <c r="BR205">
        <v>37.514</v>
      </c>
      <c r="BS205">
        <v>40.5985806451613</v>
      </c>
      <c r="BT205">
        <v>39.125</v>
      </c>
      <c r="BU205">
        <v>38.175</v>
      </c>
      <c r="BV205">
        <v>37.375</v>
      </c>
      <c r="BW205">
        <v>1459.52225806452</v>
      </c>
      <c r="BX205">
        <v>40.501935483871</v>
      </c>
      <c r="BY205">
        <v>0</v>
      </c>
      <c r="BZ205">
        <v>1557250932</v>
      </c>
      <c r="CA205">
        <v>2.27638076923077</v>
      </c>
      <c r="CB205">
        <v>0.919504284102017</v>
      </c>
      <c r="CC205">
        <v>-11.3162395300453</v>
      </c>
      <c r="CD205">
        <v>18001.3307692308</v>
      </c>
      <c r="CE205">
        <v>15</v>
      </c>
      <c r="CF205">
        <v>0</v>
      </c>
      <c r="CG205" t="s">
        <v>250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-24.7478292682927</v>
      </c>
      <c r="CP205">
        <v>-2.58271986062756</v>
      </c>
      <c r="CQ205">
        <v>0.346575342348319</v>
      </c>
      <c r="CR205">
        <v>0</v>
      </c>
      <c r="CS205">
        <v>2.7312</v>
      </c>
      <c r="CT205">
        <v>0</v>
      </c>
      <c r="CU205">
        <v>0</v>
      </c>
      <c r="CV205">
        <v>0</v>
      </c>
      <c r="CW205">
        <v>0.206572404878049</v>
      </c>
      <c r="CX205">
        <v>-1.89988870034863</v>
      </c>
      <c r="CY205">
        <v>0.208180381529553</v>
      </c>
      <c r="CZ205">
        <v>0</v>
      </c>
      <c r="DA205">
        <v>0</v>
      </c>
      <c r="DB205">
        <v>3</v>
      </c>
      <c r="DC205" t="s">
        <v>272</v>
      </c>
      <c r="DD205">
        <v>1.85562</v>
      </c>
      <c r="DE205">
        <v>1.85379</v>
      </c>
      <c r="DF205">
        <v>1.85486</v>
      </c>
      <c r="DG205">
        <v>1.8592</v>
      </c>
      <c r="DH205">
        <v>1.85352</v>
      </c>
      <c r="DI205">
        <v>1.85792</v>
      </c>
      <c r="DJ205">
        <v>1.85516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0</v>
      </c>
      <c r="DZ205">
        <v>0</v>
      </c>
      <c r="EA205">
        <v>2</v>
      </c>
      <c r="EB205">
        <v>511.748</v>
      </c>
      <c r="EC205">
        <v>537.969</v>
      </c>
      <c r="ED205">
        <v>12.7614</v>
      </c>
      <c r="EE205">
        <v>21.016</v>
      </c>
      <c r="EF205">
        <v>29.9903</v>
      </c>
      <c r="EG205">
        <v>20.8103</v>
      </c>
      <c r="EH205">
        <v>20.7776</v>
      </c>
      <c r="EI205">
        <v>26.845</v>
      </c>
      <c r="EJ205">
        <v>32.4425</v>
      </c>
      <c r="EK205">
        <v>30.9434</v>
      </c>
      <c r="EL205">
        <v>13.4504</v>
      </c>
      <c r="EM205">
        <v>596.5</v>
      </c>
      <c r="EN205">
        <v>13.2963</v>
      </c>
      <c r="EO205">
        <v>101.886</v>
      </c>
      <c r="EP205">
        <v>102.298</v>
      </c>
    </row>
    <row r="206" spans="1:146">
      <c r="A206">
        <v>182</v>
      </c>
      <c r="B206">
        <v>1557250909.5</v>
      </c>
      <c r="C206">
        <v>362.400000095367</v>
      </c>
      <c r="D206" t="s">
        <v>619</v>
      </c>
      <c r="E206" t="s">
        <v>620</v>
      </c>
      <c r="H206">
        <v>1557250899.16129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-0.0126238924730722</v>
      </c>
      <c r="AF206">
        <v>0.014171425214744</v>
      </c>
      <c r="AG206">
        <v>1.33243845443456</v>
      </c>
      <c r="AH206">
        <v>0</v>
      </c>
      <c r="AI206">
        <v>0</v>
      </c>
      <c r="AJ206">
        <f>IF(AH206*$B$179&gt;=AL206,1.0,(AL206/(AL206-AH206*$B$179)))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1557250899.16129</v>
      </c>
      <c r="AU206">
        <v>545.304225806452</v>
      </c>
      <c r="AV206">
        <v>570.124806451613</v>
      </c>
      <c r="AW206">
        <v>14.015335483871</v>
      </c>
      <c r="AX206">
        <v>13.8313838709677</v>
      </c>
      <c r="AY206">
        <v>499.997290322581</v>
      </c>
      <c r="AZ206">
        <v>101.571322580645</v>
      </c>
      <c r="BA206">
        <v>0.19999464516129</v>
      </c>
      <c r="BB206">
        <v>20.7287451612903</v>
      </c>
      <c r="BC206">
        <v>22.540764516129</v>
      </c>
      <c r="BD206">
        <v>999.9</v>
      </c>
      <c r="BE206">
        <v>0</v>
      </c>
      <c r="BF206">
        <v>0</v>
      </c>
      <c r="BG206">
        <v>2997.21709677419</v>
      </c>
      <c r="BH206">
        <v>0</v>
      </c>
      <c r="BI206">
        <v>956.009806451613</v>
      </c>
      <c r="BJ206">
        <v>1500.01064516129</v>
      </c>
      <c r="BK206">
        <v>0.972999741935484</v>
      </c>
      <c r="BL206">
        <v>0.0270004322580645</v>
      </c>
      <c r="BM206">
        <v>0</v>
      </c>
      <c r="BN206">
        <v>2.28784193548387</v>
      </c>
      <c r="BO206">
        <v>0</v>
      </c>
      <c r="BP206">
        <v>17997.0064516129</v>
      </c>
      <c r="BQ206">
        <v>13122.1</v>
      </c>
      <c r="BR206">
        <v>37.508</v>
      </c>
      <c r="BS206">
        <v>40.5924838709677</v>
      </c>
      <c r="BT206">
        <v>39.125</v>
      </c>
      <c r="BU206">
        <v>38.169</v>
      </c>
      <c r="BV206">
        <v>37.370935483871</v>
      </c>
      <c r="BW206">
        <v>1459.50870967742</v>
      </c>
      <c r="BX206">
        <v>40.501935483871</v>
      </c>
      <c r="BY206">
        <v>0</v>
      </c>
      <c r="BZ206">
        <v>1557250933.8</v>
      </c>
      <c r="CA206">
        <v>2.30203461538462</v>
      </c>
      <c r="CB206">
        <v>0.5782051416611</v>
      </c>
      <c r="CC206">
        <v>-78.9435898102745</v>
      </c>
      <c r="CD206">
        <v>17997.6653846154</v>
      </c>
      <c r="CE206">
        <v>15</v>
      </c>
      <c r="CF206">
        <v>0</v>
      </c>
      <c r="CG206" t="s">
        <v>250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-24.8136268292683</v>
      </c>
      <c r="CP206">
        <v>-2.9564132404181</v>
      </c>
      <c r="CQ206">
        <v>0.368667502404227</v>
      </c>
      <c r="CR206">
        <v>0</v>
      </c>
      <c r="CS206">
        <v>2.343</v>
      </c>
      <c r="CT206">
        <v>0</v>
      </c>
      <c r="CU206">
        <v>0</v>
      </c>
      <c r="CV206">
        <v>0</v>
      </c>
      <c r="CW206">
        <v>0.184094624390244</v>
      </c>
      <c r="CX206">
        <v>-1.07124371916374</v>
      </c>
      <c r="CY206">
        <v>0.181060120516723</v>
      </c>
      <c r="CZ206">
        <v>0</v>
      </c>
      <c r="DA206">
        <v>0</v>
      </c>
      <c r="DB206">
        <v>3</v>
      </c>
      <c r="DC206" t="s">
        <v>272</v>
      </c>
      <c r="DD206">
        <v>1.85562</v>
      </c>
      <c r="DE206">
        <v>1.85379</v>
      </c>
      <c r="DF206">
        <v>1.85483</v>
      </c>
      <c r="DG206">
        <v>1.8592</v>
      </c>
      <c r="DH206">
        <v>1.85352</v>
      </c>
      <c r="DI206">
        <v>1.85791</v>
      </c>
      <c r="DJ206">
        <v>1.85515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0</v>
      </c>
      <c r="DZ206">
        <v>0</v>
      </c>
      <c r="EA206">
        <v>2</v>
      </c>
      <c r="EB206">
        <v>511.858</v>
      </c>
      <c r="EC206">
        <v>537.712</v>
      </c>
      <c r="ED206">
        <v>12.9577</v>
      </c>
      <c r="EE206">
        <v>21.0213</v>
      </c>
      <c r="EF206">
        <v>29.9926</v>
      </c>
      <c r="EG206">
        <v>20.8151</v>
      </c>
      <c r="EH206">
        <v>20.781</v>
      </c>
      <c r="EI206">
        <v>26.9341</v>
      </c>
      <c r="EJ206">
        <v>32.3983</v>
      </c>
      <c r="EK206">
        <v>30.9434</v>
      </c>
      <c r="EL206">
        <v>12.7879</v>
      </c>
      <c r="EM206">
        <v>596.5</v>
      </c>
      <c r="EN206">
        <v>13.5214</v>
      </c>
      <c r="EO206">
        <v>101.889</v>
      </c>
      <c r="EP206">
        <v>102.3</v>
      </c>
    </row>
    <row r="207" spans="1:146">
      <c r="A207">
        <v>183</v>
      </c>
      <c r="B207">
        <v>1557250911.5</v>
      </c>
      <c r="C207">
        <v>364.400000095367</v>
      </c>
      <c r="D207" t="s">
        <v>621</v>
      </c>
      <c r="E207" t="s">
        <v>622</v>
      </c>
      <c r="H207">
        <v>1557250901.16129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-0.0126277157652185</v>
      </c>
      <c r="AF207">
        <v>0.014175717195117</v>
      </c>
      <c r="AG207">
        <v>1.33275289852913</v>
      </c>
      <c r="AH207">
        <v>0</v>
      </c>
      <c r="AI207">
        <v>0</v>
      </c>
      <c r="AJ207">
        <f>IF(AH207*$B$179&gt;=AL207,1.0,(AL207/(AL207-AH207*$B$179)))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1557250901.16129</v>
      </c>
      <c r="AU207">
        <v>548.637967741936</v>
      </c>
      <c r="AV207">
        <v>573.513161290323</v>
      </c>
      <c r="AW207">
        <v>14.0008870967742</v>
      </c>
      <c r="AX207">
        <v>13.8098451612903</v>
      </c>
      <c r="AY207">
        <v>499.996193548387</v>
      </c>
      <c r="AZ207">
        <v>101.571322580645</v>
      </c>
      <c r="BA207">
        <v>0.199995193548387</v>
      </c>
      <c r="BB207">
        <v>20.716035483871</v>
      </c>
      <c r="BC207">
        <v>22.5338612903226</v>
      </c>
      <c r="BD207">
        <v>999.9</v>
      </c>
      <c r="BE207">
        <v>0</v>
      </c>
      <c r="BF207">
        <v>0</v>
      </c>
      <c r="BG207">
        <v>2998.12483870968</v>
      </c>
      <c r="BH207">
        <v>0</v>
      </c>
      <c r="BI207">
        <v>955.532032258065</v>
      </c>
      <c r="BJ207">
        <v>1500.01258064516</v>
      </c>
      <c r="BK207">
        <v>0.972999580645161</v>
      </c>
      <c r="BL207">
        <v>0.0270005774193548</v>
      </c>
      <c r="BM207">
        <v>0</v>
      </c>
      <c r="BN207">
        <v>2.2593064516129</v>
      </c>
      <c r="BO207">
        <v>0</v>
      </c>
      <c r="BP207">
        <v>17997.4290322581</v>
      </c>
      <c r="BQ207">
        <v>13122.1129032258</v>
      </c>
      <c r="BR207">
        <v>37.502</v>
      </c>
      <c r="BS207">
        <v>40.5863870967742</v>
      </c>
      <c r="BT207">
        <v>39.120935483871</v>
      </c>
      <c r="BU207">
        <v>38.163</v>
      </c>
      <c r="BV207">
        <v>37.3689032258064</v>
      </c>
      <c r="BW207">
        <v>1459.51032258064</v>
      </c>
      <c r="BX207">
        <v>40.5022580645161</v>
      </c>
      <c r="BY207">
        <v>0</v>
      </c>
      <c r="BZ207">
        <v>1557250936.2</v>
      </c>
      <c r="CA207">
        <v>2.27533461538462</v>
      </c>
      <c r="CB207">
        <v>-1.02117948191104</v>
      </c>
      <c r="CC207">
        <v>-72.4478633608998</v>
      </c>
      <c r="CD207">
        <v>17995.3884615385</v>
      </c>
      <c r="CE207">
        <v>15</v>
      </c>
      <c r="CF207">
        <v>0</v>
      </c>
      <c r="CG207" t="s">
        <v>250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-24.8508414634146</v>
      </c>
      <c r="CP207">
        <v>-2.75070731707345</v>
      </c>
      <c r="CQ207">
        <v>0.361937362843695</v>
      </c>
      <c r="CR207">
        <v>0</v>
      </c>
      <c r="CS207">
        <v>2.1306</v>
      </c>
      <c r="CT207">
        <v>0</v>
      </c>
      <c r="CU207">
        <v>0</v>
      </c>
      <c r="CV207">
        <v>0</v>
      </c>
      <c r="CW207">
        <v>0.184170526829268</v>
      </c>
      <c r="CX207">
        <v>-0.0711781108010848</v>
      </c>
      <c r="CY207">
        <v>0.181397690175828</v>
      </c>
      <c r="CZ207">
        <v>1</v>
      </c>
      <c r="DA207">
        <v>1</v>
      </c>
      <c r="DB207">
        <v>3</v>
      </c>
      <c r="DC207" t="s">
        <v>251</v>
      </c>
      <c r="DD207">
        <v>1.85562</v>
      </c>
      <c r="DE207">
        <v>1.85379</v>
      </c>
      <c r="DF207">
        <v>1.85478</v>
      </c>
      <c r="DG207">
        <v>1.85916</v>
      </c>
      <c r="DH207">
        <v>1.8535</v>
      </c>
      <c r="DI207">
        <v>1.85791</v>
      </c>
      <c r="DJ207">
        <v>1.85514</v>
      </c>
      <c r="DK207">
        <v>1.85377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0</v>
      </c>
      <c r="DZ207">
        <v>0</v>
      </c>
      <c r="EA207">
        <v>2</v>
      </c>
      <c r="EB207">
        <v>511.733</v>
      </c>
      <c r="EC207">
        <v>537.807</v>
      </c>
      <c r="ED207">
        <v>12.9509</v>
      </c>
      <c r="EE207">
        <v>21.0266</v>
      </c>
      <c r="EF207">
        <v>29.9975</v>
      </c>
      <c r="EG207">
        <v>20.8196</v>
      </c>
      <c r="EH207">
        <v>20.7849</v>
      </c>
      <c r="EI207">
        <v>27.0649</v>
      </c>
      <c r="EJ207">
        <v>32.3983</v>
      </c>
      <c r="EK207">
        <v>30.9434</v>
      </c>
      <c r="EL207">
        <v>12.7879</v>
      </c>
      <c r="EM207">
        <v>601.5</v>
      </c>
      <c r="EN207">
        <v>13.4801</v>
      </c>
      <c r="EO207">
        <v>101.89</v>
      </c>
      <c r="EP207">
        <v>102.302</v>
      </c>
    </row>
    <row r="208" spans="1:146">
      <c r="A208">
        <v>184</v>
      </c>
      <c r="B208">
        <v>1557250913.5</v>
      </c>
      <c r="C208">
        <v>366.400000095367</v>
      </c>
      <c r="D208" t="s">
        <v>623</v>
      </c>
      <c r="E208" t="s">
        <v>624</v>
      </c>
      <c r="H208">
        <v>1557250903.16129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-0.0126311244701243</v>
      </c>
      <c r="AF208">
        <v>0.0141795437649927</v>
      </c>
      <c r="AG208">
        <v>1.33303323834016</v>
      </c>
      <c r="AH208">
        <v>0</v>
      </c>
      <c r="AI208">
        <v>0</v>
      </c>
      <c r="AJ208">
        <f>IF(AH208*$B$179&gt;=AL208,1.0,(AL208/(AL208-AH208*$B$179)))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1557250903.16129</v>
      </c>
      <c r="AU208">
        <v>551.962064516129</v>
      </c>
      <c r="AV208">
        <v>576.918709677419</v>
      </c>
      <c r="AW208">
        <v>13.9937451612903</v>
      </c>
      <c r="AX208">
        <v>13.7779870967742</v>
      </c>
      <c r="AY208">
        <v>499.994225806452</v>
      </c>
      <c r="AZ208">
        <v>101.571419354839</v>
      </c>
      <c r="BA208">
        <v>0.199989290322581</v>
      </c>
      <c r="BB208">
        <v>20.7053838709677</v>
      </c>
      <c r="BC208">
        <v>22.5263290322581</v>
      </c>
      <c r="BD208">
        <v>999.9</v>
      </c>
      <c r="BE208">
        <v>0</v>
      </c>
      <c r="BF208">
        <v>0</v>
      </c>
      <c r="BG208">
        <v>2998.93129032258</v>
      </c>
      <c r="BH208">
        <v>0</v>
      </c>
      <c r="BI208">
        <v>954.632354838709</v>
      </c>
      <c r="BJ208">
        <v>1500.00612903226</v>
      </c>
      <c r="BK208">
        <v>0.972999419354839</v>
      </c>
      <c r="BL208">
        <v>0.0270007225806452</v>
      </c>
      <c r="BM208">
        <v>0</v>
      </c>
      <c r="BN208">
        <v>2.26307096774194</v>
      </c>
      <c r="BO208">
        <v>0</v>
      </c>
      <c r="BP208">
        <v>17997.0903225806</v>
      </c>
      <c r="BQ208">
        <v>13122.0516129032</v>
      </c>
      <c r="BR208">
        <v>37.5</v>
      </c>
      <c r="BS208">
        <v>40.5802903225806</v>
      </c>
      <c r="BT208">
        <v>39.120935483871</v>
      </c>
      <c r="BU208">
        <v>38.157</v>
      </c>
      <c r="BV208">
        <v>37.3628064516129</v>
      </c>
      <c r="BW208">
        <v>1459.50387096774</v>
      </c>
      <c r="BX208">
        <v>40.5022580645161</v>
      </c>
      <c r="BY208">
        <v>0</v>
      </c>
      <c r="BZ208">
        <v>1557250938</v>
      </c>
      <c r="CA208">
        <v>2.24743076923077</v>
      </c>
      <c r="CB208">
        <v>-0.456246148855813</v>
      </c>
      <c r="CC208">
        <v>-56.437606856536</v>
      </c>
      <c r="CD208">
        <v>17994.1769230769</v>
      </c>
      <c r="CE208">
        <v>15</v>
      </c>
      <c r="CF208">
        <v>0</v>
      </c>
      <c r="CG208" t="s">
        <v>250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-24.9349048780488</v>
      </c>
      <c r="CP208">
        <v>-2.2554041811845</v>
      </c>
      <c r="CQ208">
        <v>0.326401822501502</v>
      </c>
      <c r="CR208">
        <v>0</v>
      </c>
      <c r="CS208">
        <v>2.2388</v>
      </c>
      <c r="CT208">
        <v>0</v>
      </c>
      <c r="CU208">
        <v>0</v>
      </c>
      <c r="CV208">
        <v>0</v>
      </c>
      <c r="CW208">
        <v>0.203536941463415</v>
      </c>
      <c r="CX208">
        <v>0.956119616027827</v>
      </c>
      <c r="CY208">
        <v>0.210931418529467</v>
      </c>
      <c r="CZ208">
        <v>0</v>
      </c>
      <c r="DA208">
        <v>0</v>
      </c>
      <c r="DB208">
        <v>3</v>
      </c>
      <c r="DC208" t="s">
        <v>272</v>
      </c>
      <c r="DD208">
        <v>1.85562</v>
      </c>
      <c r="DE208">
        <v>1.85379</v>
      </c>
      <c r="DF208">
        <v>1.85478</v>
      </c>
      <c r="DG208">
        <v>1.85915</v>
      </c>
      <c r="DH208">
        <v>1.85349</v>
      </c>
      <c r="DI208">
        <v>1.85791</v>
      </c>
      <c r="DJ208">
        <v>1.85514</v>
      </c>
      <c r="DK208">
        <v>1.85376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0</v>
      </c>
      <c r="DZ208">
        <v>0</v>
      </c>
      <c r="EA208">
        <v>2</v>
      </c>
      <c r="EB208">
        <v>511.582</v>
      </c>
      <c r="EC208">
        <v>537.97</v>
      </c>
      <c r="ED208">
        <v>12.809</v>
      </c>
      <c r="EE208">
        <v>21.032</v>
      </c>
      <c r="EF208">
        <v>30.0015</v>
      </c>
      <c r="EG208">
        <v>20.8245</v>
      </c>
      <c r="EH208">
        <v>20.7885</v>
      </c>
      <c r="EI208">
        <v>27.2127</v>
      </c>
      <c r="EJ208">
        <v>32.3983</v>
      </c>
      <c r="EK208">
        <v>30.9434</v>
      </c>
      <c r="EL208">
        <v>12.741</v>
      </c>
      <c r="EM208">
        <v>606.5</v>
      </c>
      <c r="EN208">
        <v>13.458</v>
      </c>
      <c r="EO208">
        <v>101.89</v>
      </c>
      <c r="EP208">
        <v>102.303</v>
      </c>
    </row>
    <row r="209" spans="1:146">
      <c r="A209">
        <v>185</v>
      </c>
      <c r="B209">
        <v>1557250915.5</v>
      </c>
      <c r="C209">
        <v>368.400000095367</v>
      </c>
      <c r="D209" t="s">
        <v>625</v>
      </c>
      <c r="E209" t="s">
        <v>626</v>
      </c>
      <c r="H209">
        <v>1557250905.16129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-0.0126316379828426</v>
      </c>
      <c r="AF209">
        <v>0.0141801202280052</v>
      </c>
      <c r="AG209">
        <v>1.33307547026079</v>
      </c>
      <c r="AH209">
        <v>0</v>
      </c>
      <c r="AI209">
        <v>0</v>
      </c>
      <c r="AJ209">
        <f>IF(AH209*$B$179&gt;=AL209,1.0,(AL209/(AL209-AH209*$B$179)))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1557250905.16129</v>
      </c>
      <c r="AU209">
        <v>555.287677419355</v>
      </c>
      <c r="AV209">
        <v>580.269709677419</v>
      </c>
      <c r="AW209">
        <v>13.991264516129</v>
      </c>
      <c r="AX209">
        <v>13.7383451612903</v>
      </c>
      <c r="AY209">
        <v>499.989806451613</v>
      </c>
      <c r="AZ209">
        <v>101.571451612903</v>
      </c>
      <c r="BA209">
        <v>0.199987548387097</v>
      </c>
      <c r="BB209">
        <v>20.6971838709677</v>
      </c>
      <c r="BC209">
        <v>22.5184483870968</v>
      </c>
      <c r="BD209">
        <v>999.9</v>
      </c>
      <c r="BE209">
        <v>0</v>
      </c>
      <c r="BF209">
        <v>0</v>
      </c>
      <c r="BG209">
        <v>2999.05225806452</v>
      </c>
      <c r="BH209">
        <v>0</v>
      </c>
      <c r="BI209">
        <v>953.368322580645</v>
      </c>
      <c r="BJ209">
        <v>1500.01612903226</v>
      </c>
      <c r="BK209">
        <v>0.972999580645161</v>
      </c>
      <c r="BL209">
        <v>0.0270005774193548</v>
      </c>
      <c r="BM209">
        <v>0</v>
      </c>
      <c r="BN209">
        <v>2.24575483870968</v>
      </c>
      <c r="BO209">
        <v>0</v>
      </c>
      <c r="BP209">
        <v>17996.4258064516</v>
      </c>
      <c r="BQ209">
        <v>13122.1419354839</v>
      </c>
      <c r="BR209">
        <v>37.5</v>
      </c>
      <c r="BS209">
        <v>40.5741935483871</v>
      </c>
      <c r="BT209">
        <v>39.1168709677419</v>
      </c>
      <c r="BU209">
        <v>38.151</v>
      </c>
      <c r="BV209">
        <v>37.3567096774194</v>
      </c>
      <c r="BW209">
        <v>1459.51387096774</v>
      </c>
      <c r="BX209">
        <v>40.5022580645161</v>
      </c>
      <c r="BY209">
        <v>0</v>
      </c>
      <c r="BZ209">
        <v>1557250939.8</v>
      </c>
      <c r="CA209">
        <v>2.24795</v>
      </c>
      <c r="CB209">
        <v>-0.98301196265724</v>
      </c>
      <c r="CC209">
        <v>-12.6461539362873</v>
      </c>
      <c r="CD209">
        <v>17992.9730769231</v>
      </c>
      <c r="CE209">
        <v>15</v>
      </c>
      <c r="CF209">
        <v>0</v>
      </c>
      <c r="CG209" t="s">
        <v>250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-24.9791097560976</v>
      </c>
      <c r="CP209">
        <v>-2.12072822299657</v>
      </c>
      <c r="CQ209">
        <v>0.319060270172235</v>
      </c>
      <c r="CR209">
        <v>0</v>
      </c>
      <c r="CS209">
        <v>1.8949</v>
      </c>
      <c r="CT209">
        <v>0</v>
      </c>
      <c r="CU209">
        <v>0</v>
      </c>
      <c r="CV209">
        <v>0</v>
      </c>
      <c r="CW209">
        <v>0.237499770731707</v>
      </c>
      <c r="CX209">
        <v>1.885498220906</v>
      </c>
      <c r="CY209">
        <v>0.25061660810413</v>
      </c>
      <c r="CZ209">
        <v>0</v>
      </c>
      <c r="DA209">
        <v>0</v>
      </c>
      <c r="DB209">
        <v>3</v>
      </c>
      <c r="DC209" t="s">
        <v>272</v>
      </c>
      <c r="DD209">
        <v>1.85562</v>
      </c>
      <c r="DE209">
        <v>1.85378</v>
      </c>
      <c r="DF209">
        <v>1.85479</v>
      </c>
      <c r="DG209">
        <v>1.85914</v>
      </c>
      <c r="DH209">
        <v>1.85349</v>
      </c>
      <c r="DI209">
        <v>1.85791</v>
      </c>
      <c r="DJ209">
        <v>1.85514</v>
      </c>
      <c r="DK209">
        <v>1.85378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0</v>
      </c>
      <c r="DZ209">
        <v>0</v>
      </c>
      <c r="EA209">
        <v>2</v>
      </c>
      <c r="EB209">
        <v>511.627</v>
      </c>
      <c r="EC209">
        <v>537.758</v>
      </c>
      <c r="ED209">
        <v>12.7356</v>
      </c>
      <c r="EE209">
        <v>21.0374</v>
      </c>
      <c r="EF209">
        <v>30.0015</v>
      </c>
      <c r="EG209">
        <v>20.8289</v>
      </c>
      <c r="EH209">
        <v>20.7928</v>
      </c>
      <c r="EI209">
        <v>27.3018</v>
      </c>
      <c r="EJ209">
        <v>32.3983</v>
      </c>
      <c r="EK209">
        <v>30.9434</v>
      </c>
      <c r="EL209">
        <v>12.741</v>
      </c>
      <c r="EM209">
        <v>606.5</v>
      </c>
      <c r="EN209">
        <v>13.3728</v>
      </c>
      <c r="EO209">
        <v>101.891</v>
      </c>
      <c r="EP209">
        <v>102.302</v>
      </c>
    </row>
    <row r="210" spans="1:146">
      <c r="A210">
        <v>186</v>
      </c>
      <c r="B210">
        <v>1557250917.5</v>
      </c>
      <c r="C210">
        <v>370.400000095367</v>
      </c>
      <c r="D210" t="s">
        <v>627</v>
      </c>
      <c r="E210" t="s">
        <v>628</v>
      </c>
      <c r="H210">
        <v>1557250907.16129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-0.0126323133058796</v>
      </c>
      <c r="AF210">
        <v>0.0141808783372758</v>
      </c>
      <c r="AG210">
        <v>1.33313100943944</v>
      </c>
      <c r="AH210">
        <v>0</v>
      </c>
      <c r="AI210">
        <v>0</v>
      </c>
      <c r="AJ210">
        <f>IF(AH210*$B$179&gt;=AL210,1.0,(AL210/(AL210-AH210*$B$179)))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1557250907.16129</v>
      </c>
      <c r="AU210">
        <v>558.606806451613</v>
      </c>
      <c r="AV210">
        <v>583.648838709677</v>
      </c>
      <c r="AW210">
        <v>13.9913193548387</v>
      </c>
      <c r="AX210">
        <v>13.6930064516129</v>
      </c>
      <c r="AY210">
        <v>499.990193548387</v>
      </c>
      <c r="AZ210">
        <v>101.571419354839</v>
      </c>
      <c r="BA210">
        <v>0.199987741935484</v>
      </c>
      <c r="BB210">
        <v>20.6896935483871</v>
      </c>
      <c r="BC210">
        <v>22.5118774193548</v>
      </c>
      <c r="BD210">
        <v>999.9</v>
      </c>
      <c r="BE210">
        <v>0</v>
      </c>
      <c r="BF210">
        <v>0</v>
      </c>
      <c r="BG210">
        <v>2999.2135483871</v>
      </c>
      <c r="BH210">
        <v>0</v>
      </c>
      <c r="BI210">
        <v>952.385193548387</v>
      </c>
      <c r="BJ210">
        <v>1500.02612903226</v>
      </c>
      <c r="BK210">
        <v>0.972999741935484</v>
      </c>
      <c r="BL210">
        <v>0.0270004322580645</v>
      </c>
      <c r="BM210">
        <v>0</v>
      </c>
      <c r="BN210">
        <v>2.2345064516129</v>
      </c>
      <c r="BO210">
        <v>0</v>
      </c>
      <c r="BP210">
        <v>17995.9258064516</v>
      </c>
      <c r="BQ210">
        <v>13122.2290322581</v>
      </c>
      <c r="BR210">
        <v>37.5</v>
      </c>
      <c r="BS210">
        <v>40.5701290322581</v>
      </c>
      <c r="BT210">
        <v>39.1107741935484</v>
      </c>
      <c r="BU210">
        <v>38.145</v>
      </c>
      <c r="BV210">
        <v>37.3506129032258</v>
      </c>
      <c r="BW210">
        <v>1459.52387096774</v>
      </c>
      <c r="BX210">
        <v>40.5022580645161</v>
      </c>
      <c r="BY210">
        <v>0</v>
      </c>
      <c r="BZ210">
        <v>1557250941.6</v>
      </c>
      <c r="CA210">
        <v>2.21360384615385</v>
      </c>
      <c r="CB210">
        <v>-1.07680340699566</v>
      </c>
      <c r="CC210">
        <v>0.218803342446327</v>
      </c>
      <c r="CD210">
        <v>17993.5230769231</v>
      </c>
      <c r="CE210">
        <v>15</v>
      </c>
      <c r="CF210">
        <v>0</v>
      </c>
      <c r="CG210" t="s">
        <v>250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-25.0114048780488</v>
      </c>
      <c r="CP210">
        <v>-1.9480682926827</v>
      </c>
      <c r="CQ210">
        <v>0.31279630319631</v>
      </c>
      <c r="CR210">
        <v>0</v>
      </c>
      <c r="CS210">
        <v>2.0299</v>
      </c>
      <c r="CT210">
        <v>0</v>
      </c>
      <c r="CU210">
        <v>0</v>
      </c>
      <c r="CV210">
        <v>0</v>
      </c>
      <c r="CW210">
        <v>0.280974258536585</v>
      </c>
      <c r="CX210">
        <v>2.55720168292698</v>
      </c>
      <c r="CY210">
        <v>0.282353123397919</v>
      </c>
      <c r="CZ210">
        <v>0</v>
      </c>
      <c r="DA210">
        <v>0</v>
      </c>
      <c r="DB210">
        <v>3</v>
      </c>
      <c r="DC210" t="s">
        <v>272</v>
      </c>
      <c r="DD210">
        <v>1.85562</v>
      </c>
      <c r="DE210">
        <v>1.85378</v>
      </c>
      <c r="DF210">
        <v>1.8548</v>
      </c>
      <c r="DG210">
        <v>1.85914</v>
      </c>
      <c r="DH210">
        <v>1.85349</v>
      </c>
      <c r="DI210">
        <v>1.85791</v>
      </c>
      <c r="DJ210">
        <v>1.85515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0</v>
      </c>
      <c r="DZ210">
        <v>0</v>
      </c>
      <c r="EA210">
        <v>2</v>
      </c>
      <c r="EB210">
        <v>511.586</v>
      </c>
      <c r="EC210">
        <v>537.651</v>
      </c>
      <c r="ED210">
        <v>12.7099</v>
      </c>
      <c r="EE210">
        <v>21.0427</v>
      </c>
      <c r="EF210">
        <v>30.0009</v>
      </c>
      <c r="EG210">
        <v>20.8325</v>
      </c>
      <c r="EH210">
        <v>20.7972</v>
      </c>
      <c r="EI210">
        <v>27.4275</v>
      </c>
      <c r="EJ210">
        <v>32.3983</v>
      </c>
      <c r="EK210">
        <v>30.9434</v>
      </c>
      <c r="EL210">
        <v>12.741</v>
      </c>
      <c r="EM210">
        <v>611.5</v>
      </c>
      <c r="EN210">
        <v>13.3604</v>
      </c>
      <c r="EO210">
        <v>101.89</v>
      </c>
      <c r="EP210">
        <v>102.301</v>
      </c>
    </row>
    <row r="211" spans="1:146">
      <c r="A211">
        <v>187</v>
      </c>
      <c r="B211">
        <v>1557250919.5</v>
      </c>
      <c r="C211">
        <v>372.400000095367</v>
      </c>
      <c r="D211" t="s">
        <v>629</v>
      </c>
      <c r="E211" t="s">
        <v>630</v>
      </c>
      <c r="H211">
        <v>1557250909.16129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-0.0126318078165759</v>
      </c>
      <c r="AF211">
        <v>0.0141803108812491</v>
      </c>
      <c r="AG211">
        <v>1.33308943756474</v>
      </c>
      <c r="AH211">
        <v>0</v>
      </c>
      <c r="AI211">
        <v>0</v>
      </c>
      <c r="AJ211">
        <f>IF(AH211*$B$179&gt;=AL211,1.0,(AL211/(AL211-AH211*$B$179)))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1557250909.16129</v>
      </c>
      <c r="AU211">
        <v>561.918709677419</v>
      </c>
      <c r="AV211">
        <v>587.076129032258</v>
      </c>
      <c r="AW211">
        <v>13.9939838709677</v>
      </c>
      <c r="AX211">
        <v>13.6415677419355</v>
      </c>
      <c r="AY211">
        <v>499.994096774194</v>
      </c>
      <c r="AZ211">
        <v>101.571451612903</v>
      </c>
      <c r="BA211">
        <v>0.199991677419355</v>
      </c>
      <c r="BB211">
        <v>20.6832548387097</v>
      </c>
      <c r="BC211">
        <v>22.5063</v>
      </c>
      <c r="BD211">
        <v>999.9</v>
      </c>
      <c r="BE211">
        <v>0</v>
      </c>
      <c r="BF211">
        <v>0</v>
      </c>
      <c r="BG211">
        <v>2999.09258064516</v>
      </c>
      <c r="BH211">
        <v>0</v>
      </c>
      <c r="BI211">
        <v>951.600032258065</v>
      </c>
      <c r="BJ211">
        <v>1500.0264516129</v>
      </c>
      <c r="BK211">
        <v>0.972999741935484</v>
      </c>
      <c r="BL211">
        <v>0.0270004322580645</v>
      </c>
      <c r="BM211">
        <v>0</v>
      </c>
      <c r="BN211">
        <v>2.19654193548387</v>
      </c>
      <c r="BO211">
        <v>0</v>
      </c>
      <c r="BP211">
        <v>17994.9580645161</v>
      </c>
      <c r="BQ211">
        <v>13122.235483871</v>
      </c>
      <c r="BR211">
        <v>37.5</v>
      </c>
      <c r="BS211">
        <v>40.5640322580645</v>
      </c>
      <c r="BT211">
        <v>39.1046774193548</v>
      </c>
      <c r="BU211">
        <v>38.139</v>
      </c>
      <c r="BV211">
        <v>37.3445161290323</v>
      </c>
      <c r="BW211">
        <v>1459.52419354839</v>
      </c>
      <c r="BX211">
        <v>40.5022580645161</v>
      </c>
      <c r="BY211">
        <v>0</v>
      </c>
      <c r="BZ211">
        <v>1557250944</v>
      </c>
      <c r="CA211">
        <v>2.17690384615385</v>
      </c>
      <c r="CB211">
        <v>-1.70884443266526</v>
      </c>
      <c r="CC211">
        <v>-9.74017093055103</v>
      </c>
      <c r="CD211">
        <v>17995.1423076923</v>
      </c>
      <c r="CE211">
        <v>15</v>
      </c>
      <c r="CF211">
        <v>0</v>
      </c>
      <c r="CG211" t="s">
        <v>250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-25.1231463414634</v>
      </c>
      <c r="CP211">
        <v>-1.38541254355378</v>
      </c>
      <c r="CQ211">
        <v>0.24556417679629</v>
      </c>
      <c r="CR211">
        <v>0</v>
      </c>
      <c r="CS211">
        <v>2.029</v>
      </c>
      <c r="CT211">
        <v>0</v>
      </c>
      <c r="CU211">
        <v>0</v>
      </c>
      <c r="CV211">
        <v>0</v>
      </c>
      <c r="CW211">
        <v>0.332853697560976</v>
      </c>
      <c r="CX211">
        <v>2.86709600905904</v>
      </c>
      <c r="CY211">
        <v>0.298221516182795</v>
      </c>
      <c r="CZ211">
        <v>0</v>
      </c>
      <c r="DA211">
        <v>0</v>
      </c>
      <c r="DB211">
        <v>3</v>
      </c>
      <c r="DC211" t="s">
        <v>272</v>
      </c>
      <c r="DD211">
        <v>1.85562</v>
      </c>
      <c r="DE211">
        <v>1.85379</v>
      </c>
      <c r="DF211">
        <v>1.85482</v>
      </c>
      <c r="DG211">
        <v>1.85916</v>
      </c>
      <c r="DH211">
        <v>1.85349</v>
      </c>
      <c r="DI211">
        <v>1.85791</v>
      </c>
      <c r="DJ211">
        <v>1.85516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0</v>
      </c>
      <c r="DZ211">
        <v>0</v>
      </c>
      <c r="EA211">
        <v>2</v>
      </c>
      <c r="EB211">
        <v>511.569</v>
      </c>
      <c r="EC211">
        <v>537.701</v>
      </c>
      <c r="ED211">
        <v>12.698</v>
      </c>
      <c r="EE211">
        <v>21.048</v>
      </c>
      <c r="EF211">
        <v>30.0006</v>
      </c>
      <c r="EG211">
        <v>20.8369</v>
      </c>
      <c r="EH211">
        <v>20.8016</v>
      </c>
      <c r="EI211">
        <v>27.572</v>
      </c>
      <c r="EJ211">
        <v>32.728</v>
      </c>
      <c r="EK211">
        <v>30.9434</v>
      </c>
      <c r="EL211">
        <v>12.808</v>
      </c>
      <c r="EM211">
        <v>616.5</v>
      </c>
      <c r="EN211">
        <v>13.2733</v>
      </c>
      <c r="EO211">
        <v>101.889</v>
      </c>
      <c r="EP211">
        <v>102.3</v>
      </c>
    </row>
    <row r="212" spans="1:146">
      <c r="A212">
        <v>188</v>
      </c>
      <c r="B212">
        <v>1557250921.5</v>
      </c>
      <c r="C212">
        <v>374.400000095367</v>
      </c>
      <c r="D212" t="s">
        <v>631</v>
      </c>
      <c r="E212" t="s">
        <v>632</v>
      </c>
      <c r="H212">
        <v>1557250911.16129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-0.012630780791355</v>
      </c>
      <c r="AF212">
        <v>0.0141791579554663</v>
      </c>
      <c r="AG212">
        <v>1.33300497369173</v>
      </c>
      <c r="AH212">
        <v>0</v>
      </c>
      <c r="AI212">
        <v>0</v>
      </c>
      <c r="AJ212">
        <f>IF(AH212*$B$179&gt;=AL212,1.0,(AL212/(AL212-AH212*$B$179)))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1557250911.16129</v>
      </c>
      <c r="AU212">
        <v>565.238967741935</v>
      </c>
      <c r="AV212">
        <v>590.456</v>
      </c>
      <c r="AW212">
        <v>14.0013612903226</v>
      </c>
      <c r="AX212">
        <v>13.5855967741935</v>
      </c>
      <c r="AY212">
        <v>499.998258064516</v>
      </c>
      <c r="AZ212">
        <v>101.571387096774</v>
      </c>
      <c r="BA212">
        <v>0.200000870967742</v>
      </c>
      <c r="BB212">
        <v>20.6781677419355</v>
      </c>
      <c r="BC212">
        <v>22.5017548387097</v>
      </c>
      <c r="BD212">
        <v>999.9</v>
      </c>
      <c r="BE212">
        <v>0</v>
      </c>
      <c r="BF212">
        <v>0</v>
      </c>
      <c r="BG212">
        <v>2998.85064516129</v>
      </c>
      <c r="BH212">
        <v>0</v>
      </c>
      <c r="BI212">
        <v>950.557387096774</v>
      </c>
      <c r="BJ212">
        <v>1500.01064516129</v>
      </c>
      <c r="BK212">
        <v>0.972999419354839</v>
      </c>
      <c r="BL212">
        <v>0.0270007225806452</v>
      </c>
      <c r="BM212">
        <v>0</v>
      </c>
      <c r="BN212">
        <v>2.18911612903226</v>
      </c>
      <c r="BO212">
        <v>0</v>
      </c>
      <c r="BP212">
        <v>17994.8806451613</v>
      </c>
      <c r="BQ212">
        <v>13122.0967741935</v>
      </c>
      <c r="BR212">
        <v>37.495935483871</v>
      </c>
      <c r="BS212">
        <v>40.562</v>
      </c>
      <c r="BT212">
        <v>39.0985806451613</v>
      </c>
      <c r="BU212">
        <v>38.133</v>
      </c>
      <c r="BV212">
        <v>37.3384193548387</v>
      </c>
      <c r="BW212">
        <v>1459.50838709677</v>
      </c>
      <c r="BX212">
        <v>40.5022580645161</v>
      </c>
      <c r="BY212">
        <v>0</v>
      </c>
      <c r="BZ212">
        <v>1557250945.8</v>
      </c>
      <c r="CA212">
        <v>2.15222307692308</v>
      </c>
      <c r="CB212">
        <v>-1.33704615300232</v>
      </c>
      <c r="CC212">
        <v>57.1658119836807</v>
      </c>
      <c r="CD212">
        <v>17994.8961538462</v>
      </c>
      <c r="CE212">
        <v>15</v>
      </c>
      <c r="CF212">
        <v>0</v>
      </c>
      <c r="CG212" t="s">
        <v>250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-25.2061341463415</v>
      </c>
      <c r="CP212">
        <v>-1.06197491289201</v>
      </c>
      <c r="CQ212">
        <v>0.20818360518584</v>
      </c>
      <c r="CR212">
        <v>0</v>
      </c>
      <c r="CS212">
        <v>2.3698</v>
      </c>
      <c r="CT212">
        <v>0</v>
      </c>
      <c r="CU212">
        <v>0</v>
      </c>
      <c r="CV212">
        <v>0</v>
      </c>
      <c r="CW212">
        <v>0.394477889756098</v>
      </c>
      <c r="CX212">
        <v>2.75525849142894</v>
      </c>
      <c r="CY212">
        <v>0.291095614691994</v>
      </c>
      <c r="CZ212">
        <v>0</v>
      </c>
      <c r="DA212">
        <v>0</v>
      </c>
      <c r="DB212">
        <v>3</v>
      </c>
      <c r="DC212" t="s">
        <v>272</v>
      </c>
      <c r="DD212">
        <v>1.85562</v>
      </c>
      <c r="DE212">
        <v>1.85379</v>
      </c>
      <c r="DF212">
        <v>1.85483</v>
      </c>
      <c r="DG212">
        <v>1.85918</v>
      </c>
      <c r="DH212">
        <v>1.8535</v>
      </c>
      <c r="DI212">
        <v>1.85791</v>
      </c>
      <c r="DJ212">
        <v>1.85516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0</v>
      </c>
      <c r="DZ212">
        <v>0</v>
      </c>
      <c r="EA212">
        <v>2</v>
      </c>
      <c r="EB212">
        <v>511.891</v>
      </c>
      <c r="EC212">
        <v>537.529</v>
      </c>
      <c r="ED212">
        <v>12.7126</v>
      </c>
      <c r="EE212">
        <v>21.0534</v>
      </c>
      <c r="EF212">
        <v>30.0002</v>
      </c>
      <c r="EG212">
        <v>20.8413</v>
      </c>
      <c r="EH212">
        <v>20.8063</v>
      </c>
      <c r="EI212">
        <v>27.6596</v>
      </c>
      <c r="EJ212">
        <v>33.0186</v>
      </c>
      <c r="EK212">
        <v>30.9434</v>
      </c>
      <c r="EL212">
        <v>12.808</v>
      </c>
      <c r="EM212">
        <v>616.5</v>
      </c>
      <c r="EN212">
        <v>13.2438</v>
      </c>
      <c r="EO212">
        <v>101.888</v>
      </c>
      <c r="EP212">
        <v>102.299</v>
      </c>
    </row>
    <row r="213" spans="1:146">
      <c r="A213">
        <v>189</v>
      </c>
      <c r="B213">
        <v>1557250923.5</v>
      </c>
      <c r="C213">
        <v>376.400000095367</v>
      </c>
      <c r="D213" t="s">
        <v>633</v>
      </c>
      <c r="E213" t="s">
        <v>634</v>
      </c>
      <c r="H213">
        <v>1557250913.16129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-0.0126351042025645</v>
      </c>
      <c r="AF213">
        <v>0.0141840113633005</v>
      </c>
      <c r="AG213">
        <v>1.33336053263038</v>
      </c>
      <c r="AH213">
        <v>0</v>
      </c>
      <c r="AI213">
        <v>0</v>
      </c>
      <c r="AJ213">
        <f>IF(AH213*$B$179&gt;=AL213,1.0,(AL213/(AL213-AH213*$B$179)))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1557250913.16129</v>
      </c>
      <c r="AU213">
        <v>568.555741935484</v>
      </c>
      <c r="AV213">
        <v>593.821967741935</v>
      </c>
      <c r="AW213">
        <v>14.014364516129</v>
      </c>
      <c r="AX213">
        <v>13.5303838709677</v>
      </c>
      <c r="AY213">
        <v>500.009806451613</v>
      </c>
      <c r="AZ213">
        <v>101.571322580645</v>
      </c>
      <c r="BA213">
        <v>0.200007580645161</v>
      </c>
      <c r="BB213">
        <v>20.6748580645161</v>
      </c>
      <c r="BC213">
        <v>22.4988096774194</v>
      </c>
      <c r="BD213">
        <v>999.9</v>
      </c>
      <c r="BE213">
        <v>0</v>
      </c>
      <c r="BF213">
        <v>0</v>
      </c>
      <c r="BG213">
        <v>2999.87903225806</v>
      </c>
      <c r="BH213">
        <v>0</v>
      </c>
      <c r="BI213">
        <v>949.568580645161</v>
      </c>
      <c r="BJ213">
        <v>1500.01</v>
      </c>
      <c r="BK213">
        <v>0.972999258064516</v>
      </c>
      <c r="BL213">
        <v>0.0270008677419355</v>
      </c>
      <c r="BM213">
        <v>0</v>
      </c>
      <c r="BN213">
        <v>2.19372903225806</v>
      </c>
      <c r="BO213">
        <v>0</v>
      </c>
      <c r="BP213">
        <v>17997.1258064516</v>
      </c>
      <c r="BQ213">
        <v>13122.0903225806</v>
      </c>
      <c r="BR213">
        <v>37.495935483871</v>
      </c>
      <c r="BS213">
        <v>40.562</v>
      </c>
      <c r="BT213">
        <v>39.0924838709677</v>
      </c>
      <c r="BU213">
        <v>38.127</v>
      </c>
      <c r="BV213">
        <v>37.3323225806452</v>
      </c>
      <c r="BW213">
        <v>1459.50741935484</v>
      </c>
      <c r="BX213">
        <v>40.5025806451613</v>
      </c>
      <c r="BY213">
        <v>0</v>
      </c>
      <c r="BZ213">
        <v>1557250947.6</v>
      </c>
      <c r="CA213">
        <v>2.12757692307692</v>
      </c>
      <c r="CB213">
        <v>-0.31254016454638</v>
      </c>
      <c r="CC213">
        <v>147.456410100571</v>
      </c>
      <c r="CD213">
        <v>17995.9115384615</v>
      </c>
      <c r="CE213">
        <v>15</v>
      </c>
      <c r="CF213">
        <v>0</v>
      </c>
      <c r="CG213" t="s">
        <v>250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-25.2475634146341</v>
      </c>
      <c r="CP213">
        <v>-0.902368641115009</v>
      </c>
      <c r="CQ213">
        <v>0.199472628791824</v>
      </c>
      <c r="CR213">
        <v>0</v>
      </c>
      <c r="CS213">
        <v>2.2332</v>
      </c>
      <c r="CT213">
        <v>0</v>
      </c>
      <c r="CU213">
        <v>0</v>
      </c>
      <c r="CV213">
        <v>0</v>
      </c>
      <c r="CW213">
        <v>0.462573448292683</v>
      </c>
      <c r="CX213">
        <v>2.27050425616729</v>
      </c>
      <c r="CY213">
        <v>0.255790267340238</v>
      </c>
      <c r="CZ213">
        <v>0</v>
      </c>
      <c r="DA213">
        <v>0</v>
      </c>
      <c r="DB213">
        <v>3</v>
      </c>
      <c r="DC213" t="s">
        <v>272</v>
      </c>
      <c r="DD213">
        <v>1.85562</v>
      </c>
      <c r="DE213">
        <v>1.85379</v>
      </c>
      <c r="DF213">
        <v>1.85484</v>
      </c>
      <c r="DG213">
        <v>1.85917</v>
      </c>
      <c r="DH213">
        <v>1.8535</v>
      </c>
      <c r="DI213">
        <v>1.85791</v>
      </c>
      <c r="DJ213">
        <v>1.85516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0</v>
      </c>
      <c r="DZ213">
        <v>0</v>
      </c>
      <c r="EA213">
        <v>2</v>
      </c>
      <c r="EB213">
        <v>511.735</v>
      </c>
      <c r="EC213">
        <v>537.372</v>
      </c>
      <c r="ED213">
        <v>12.7418</v>
      </c>
      <c r="EE213">
        <v>21.0592</v>
      </c>
      <c r="EF213">
        <v>30.0001</v>
      </c>
      <c r="EG213">
        <v>20.8457</v>
      </c>
      <c r="EH213">
        <v>20.8108</v>
      </c>
      <c r="EI213">
        <v>27.7883</v>
      </c>
      <c r="EJ213">
        <v>33.2981</v>
      </c>
      <c r="EK213">
        <v>30.9434</v>
      </c>
      <c r="EL213">
        <v>12.7785</v>
      </c>
      <c r="EM213">
        <v>621.5</v>
      </c>
      <c r="EN213">
        <v>13.2114</v>
      </c>
      <c r="EO213">
        <v>101.887</v>
      </c>
      <c r="EP213">
        <v>102.298</v>
      </c>
    </row>
    <row r="214" spans="1:146">
      <c r="A214">
        <v>190</v>
      </c>
      <c r="B214">
        <v>1557250925.5</v>
      </c>
      <c r="C214">
        <v>378.400000095367</v>
      </c>
      <c r="D214" t="s">
        <v>635</v>
      </c>
      <c r="E214" t="s">
        <v>636</v>
      </c>
      <c r="H214">
        <v>1557250915.16129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-0.0126407046940763</v>
      </c>
      <c r="AF214">
        <v>0.0141902984056525</v>
      </c>
      <c r="AG214">
        <v>1.33382110371735</v>
      </c>
      <c r="AH214">
        <v>0</v>
      </c>
      <c r="AI214">
        <v>0</v>
      </c>
      <c r="AJ214">
        <f>IF(AH214*$B$179&gt;=AL214,1.0,(AL214/(AL214-AH214*$B$179)))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1557250915.16129</v>
      </c>
      <c r="AU214">
        <v>571.864838709677</v>
      </c>
      <c r="AV214">
        <v>597.177580645161</v>
      </c>
      <c r="AW214">
        <v>14.030364516129</v>
      </c>
      <c r="AX214">
        <v>13.4804612903226</v>
      </c>
      <c r="AY214">
        <v>500.013290322581</v>
      </c>
      <c r="AZ214">
        <v>101.571290322581</v>
      </c>
      <c r="BA214">
        <v>0.200001903225806</v>
      </c>
      <c r="BB214">
        <v>20.6734548387097</v>
      </c>
      <c r="BC214">
        <v>22.4972580645161</v>
      </c>
      <c r="BD214">
        <v>999.9</v>
      </c>
      <c r="BE214">
        <v>0</v>
      </c>
      <c r="BF214">
        <v>0</v>
      </c>
      <c r="BG214">
        <v>3001.20967741935</v>
      </c>
      <c r="BH214">
        <v>0</v>
      </c>
      <c r="BI214">
        <v>948.770258064516</v>
      </c>
      <c r="BJ214">
        <v>1500.00258064516</v>
      </c>
      <c r="BK214">
        <v>0.972999258064516</v>
      </c>
      <c r="BL214">
        <v>0.0270008677419355</v>
      </c>
      <c r="BM214">
        <v>0</v>
      </c>
      <c r="BN214">
        <v>2.19268064516129</v>
      </c>
      <c r="BO214">
        <v>0</v>
      </c>
      <c r="BP214">
        <v>17999.2774193548</v>
      </c>
      <c r="BQ214">
        <v>13122.0258064516</v>
      </c>
      <c r="BR214">
        <v>37.495935483871</v>
      </c>
      <c r="BS214">
        <v>40.562</v>
      </c>
      <c r="BT214">
        <v>39.0863870967742</v>
      </c>
      <c r="BU214">
        <v>38.125</v>
      </c>
      <c r="BV214">
        <v>37.3262258064516</v>
      </c>
      <c r="BW214">
        <v>1459.50032258064</v>
      </c>
      <c r="BX214">
        <v>40.5022580645161</v>
      </c>
      <c r="BY214">
        <v>0</v>
      </c>
      <c r="BZ214">
        <v>1557250950</v>
      </c>
      <c r="CA214">
        <v>2.13735769230769</v>
      </c>
      <c r="CB214">
        <v>0.65366496543688</v>
      </c>
      <c r="CC214">
        <v>112.266666330103</v>
      </c>
      <c r="CD214">
        <v>18001.9384615385</v>
      </c>
      <c r="CE214">
        <v>15</v>
      </c>
      <c r="CF214">
        <v>0</v>
      </c>
      <c r="CG214" t="s">
        <v>250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-25.3029682926829</v>
      </c>
      <c r="CP214">
        <v>-0.97546829268298</v>
      </c>
      <c r="CQ214">
        <v>0.204769143587059</v>
      </c>
      <c r="CR214">
        <v>0</v>
      </c>
      <c r="CS214">
        <v>2.3943</v>
      </c>
      <c r="CT214">
        <v>0</v>
      </c>
      <c r="CU214">
        <v>0</v>
      </c>
      <c r="CV214">
        <v>0</v>
      </c>
      <c r="CW214">
        <v>0.530496575121951</v>
      </c>
      <c r="CX214">
        <v>1.58171335818843</v>
      </c>
      <c r="CY214">
        <v>0.195321325972624</v>
      </c>
      <c r="CZ214">
        <v>0</v>
      </c>
      <c r="DA214">
        <v>0</v>
      </c>
      <c r="DB214">
        <v>3</v>
      </c>
      <c r="DC214" t="s">
        <v>272</v>
      </c>
      <c r="DD214">
        <v>1.85562</v>
      </c>
      <c r="DE214">
        <v>1.85379</v>
      </c>
      <c r="DF214">
        <v>1.85484</v>
      </c>
      <c r="DG214">
        <v>1.85917</v>
      </c>
      <c r="DH214">
        <v>1.85349</v>
      </c>
      <c r="DI214">
        <v>1.85791</v>
      </c>
      <c r="DJ214">
        <v>1.85516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0</v>
      </c>
      <c r="DZ214">
        <v>0</v>
      </c>
      <c r="EA214">
        <v>2</v>
      </c>
      <c r="EB214">
        <v>511.644</v>
      </c>
      <c r="EC214">
        <v>537.41</v>
      </c>
      <c r="ED214">
        <v>12.7586</v>
      </c>
      <c r="EE214">
        <v>21.0654</v>
      </c>
      <c r="EF214">
        <v>30.0005</v>
      </c>
      <c r="EG214">
        <v>20.8505</v>
      </c>
      <c r="EH214">
        <v>20.8156</v>
      </c>
      <c r="EI214">
        <v>27.9311</v>
      </c>
      <c r="EJ214">
        <v>33.2981</v>
      </c>
      <c r="EK214">
        <v>30.573</v>
      </c>
      <c r="EL214">
        <v>12.7785</v>
      </c>
      <c r="EM214">
        <v>626.5</v>
      </c>
      <c r="EN214">
        <v>13.1729</v>
      </c>
      <c r="EO214">
        <v>101.886</v>
      </c>
      <c r="EP214">
        <v>102.298</v>
      </c>
    </row>
    <row r="215" spans="1:146">
      <c r="A215">
        <v>191</v>
      </c>
      <c r="B215">
        <v>1557250927.5</v>
      </c>
      <c r="C215">
        <v>380.400000095367</v>
      </c>
      <c r="D215" t="s">
        <v>637</v>
      </c>
      <c r="E215" t="s">
        <v>638</v>
      </c>
      <c r="H215">
        <v>1557250917.16129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-0.0126433310593586</v>
      </c>
      <c r="AF215">
        <v>0.0141932467307642</v>
      </c>
      <c r="AG215">
        <v>1.33403708375448</v>
      </c>
      <c r="AH215">
        <v>0</v>
      </c>
      <c r="AI215">
        <v>0</v>
      </c>
      <c r="AJ215">
        <f>IF(AH215*$B$179&gt;=AL215,1.0,(AL215/(AL215-AH215*$B$179)))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1557250917.16129</v>
      </c>
      <c r="AU215">
        <v>575.173419354839</v>
      </c>
      <c r="AV215">
        <v>600.482032258064</v>
      </c>
      <c r="AW215">
        <v>14.0453258064516</v>
      </c>
      <c r="AX215">
        <v>13.4400096774194</v>
      </c>
      <c r="AY215">
        <v>500.015322580645</v>
      </c>
      <c r="AZ215">
        <v>101.571258064516</v>
      </c>
      <c r="BA215">
        <v>0.200006451612903</v>
      </c>
      <c r="BB215">
        <v>20.6723677419355</v>
      </c>
      <c r="BC215">
        <v>22.4960967741935</v>
      </c>
      <c r="BD215">
        <v>999.9</v>
      </c>
      <c r="BE215">
        <v>0</v>
      </c>
      <c r="BF215">
        <v>0</v>
      </c>
      <c r="BG215">
        <v>3001.83419354839</v>
      </c>
      <c r="BH215">
        <v>0</v>
      </c>
      <c r="BI215">
        <v>948.017741935484</v>
      </c>
      <c r="BJ215">
        <v>1500.00419354839</v>
      </c>
      <c r="BK215">
        <v>0.972999419354839</v>
      </c>
      <c r="BL215">
        <v>0.0270007225806452</v>
      </c>
      <c r="BM215">
        <v>0</v>
      </c>
      <c r="BN215">
        <v>2.16626774193548</v>
      </c>
      <c r="BO215">
        <v>0</v>
      </c>
      <c r="BP215">
        <v>17999.9</v>
      </c>
      <c r="BQ215">
        <v>13122.035483871</v>
      </c>
      <c r="BR215">
        <v>37.4918709677419</v>
      </c>
      <c r="BS215">
        <v>40.562</v>
      </c>
      <c r="BT215">
        <v>39.0802903225806</v>
      </c>
      <c r="BU215">
        <v>38.125</v>
      </c>
      <c r="BV215">
        <v>37.3201290322581</v>
      </c>
      <c r="BW215">
        <v>1459.50225806452</v>
      </c>
      <c r="BX215">
        <v>40.501935483871</v>
      </c>
      <c r="BY215">
        <v>0</v>
      </c>
      <c r="BZ215">
        <v>1557250951.8</v>
      </c>
      <c r="CA215">
        <v>2.17468076923077</v>
      </c>
      <c r="CB215">
        <v>0.669883768990355</v>
      </c>
      <c r="CC215">
        <v>121.155555518738</v>
      </c>
      <c r="CD215">
        <v>18005.1307692308</v>
      </c>
      <c r="CE215">
        <v>15</v>
      </c>
      <c r="CF215">
        <v>0</v>
      </c>
      <c r="CG215" t="s">
        <v>250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-25.310656097561</v>
      </c>
      <c r="CP215">
        <v>-1.48325017421598</v>
      </c>
      <c r="CQ215">
        <v>0.209671235158912</v>
      </c>
      <c r="CR215">
        <v>0</v>
      </c>
      <c r="CS215">
        <v>2.2252</v>
      </c>
      <c r="CT215">
        <v>0</v>
      </c>
      <c r="CU215">
        <v>0</v>
      </c>
      <c r="CV215">
        <v>0</v>
      </c>
      <c r="CW215">
        <v>0.590017195121951</v>
      </c>
      <c r="CX215">
        <v>0.951358829268091</v>
      </c>
      <c r="CY215">
        <v>0.127122489809732</v>
      </c>
      <c r="CZ215">
        <v>0</v>
      </c>
      <c r="DA215">
        <v>0</v>
      </c>
      <c r="DB215">
        <v>3</v>
      </c>
      <c r="DC215" t="s">
        <v>272</v>
      </c>
      <c r="DD215">
        <v>1.85562</v>
      </c>
      <c r="DE215">
        <v>1.85379</v>
      </c>
      <c r="DF215">
        <v>1.85485</v>
      </c>
      <c r="DG215">
        <v>1.85918</v>
      </c>
      <c r="DH215">
        <v>1.85349</v>
      </c>
      <c r="DI215">
        <v>1.85791</v>
      </c>
      <c r="DJ215">
        <v>1.85516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0</v>
      </c>
      <c r="DZ215">
        <v>0</v>
      </c>
      <c r="EA215">
        <v>2</v>
      </c>
      <c r="EB215">
        <v>511.998</v>
      </c>
      <c r="EC215">
        <v>537.321</v>
      </c>
      <c r="ED215">
        <v>12.7605</v>
      </c>
      <c r="EE215">
        <v>21.0712</v>
      </c>
      <c r="EF215">
        <v>30.0009</v>
      </c>
      <c r="EG215">
        <v>20.855</v>
      </c>
      <c r="EH215">
        <v>20.82</v>
      </c>
      <c r="EI215">
        <v>28.0192</v>
      </c>
      <c r="EJ215">
        <v>33.5945</v>
      </c>
      <c r="EK215">
        <v>30.573</v>
      </c>
      <c r="EL215">
        <v>12.7785</v>
      </c>
      <c r="EM215">
        <v>626.5</v>
      </c>
      <c r="EN215">
        <v>13.1383</v>
      </c>
      <c r="EO215">
        <v>101.886</v>
      </c>
      <c r="EP215">
        <v>102.297</v>
      </c>
    </row>
    <row r="216" spans="1:146">
      <c r="A216">
        <v>192</v>
      </c>
      <c r="B216">
        <v>1557250929.5</v>
      </c>
      <c r="C216">
        <v>382.400000095367</v>
      </c>
      <c r="D216" t="s">
        <v>639</v>
      </c>
      <c r="E216" t="s">
        <v>640</v>
      </c>
      <c r="H216">
        <v>1557250919.16129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-0.0126435758010246</v>
      </c>
      <c r="AF216">
        <v>0.0141935214747248</v>
      </c>
      <c r="AG216">
        <v>1.33405720997334</v>
      </c>
      <c r="AH216">
        <v>0</v>
      </c>
      <c r="AI216">
        <v>0</v>
      </c>
      <c r="AJ216">
        <f>IF(AH216*$B$179&gt;=AL216,1.0,(AL216/(AL216-AH216*$B$179)))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1557250919.16129</v>
      </c>
      <c r="AU216">
        <v>578.467483870968</v>
      </c>
      <c r="AV216">
        <v>603.806387096774</v>
      </c>
      <c r="AW216">
        <v>14.0561451612903</v>
      </c>
      <c r="AX216">
        <v>13.4106290322581</v>
      </c>
      <c r="AY216">
        <v>500.015548387097</v>
      </c>
      <c r="AZ216">
        <v>101.571161290323</v>
      </c>
      <c r="BA216">
        <v>0.200006967741935</v>
      </c>
      <c r="BB216">
        <v>20.6714709677419</v>
      </c>
      <c r="BC216">
        <v>22.4944516129032</v>
      </c>
      <c r="BD216">
        <v>999.9</v>
      </c>
      <c r="BE216">
        <v>0</v>
      </c>
      <c r="BF216">
        <v>0</v>
      </c>
      <c r="BG216">
        <v>3001.89516129032</v>
      </c>
      <c r="BH216">
        <v>0</v>
      </c>
      <c r="BI216">
        <v>947.312806451613</v>
      </c>
      <c r="BJ216">
        <v>1500.0135483871</v>
      </c>
      <c r="BK216">
        <v>0.972999580645161</v>
      </c>
      <c r="BL216">
        <v>0.0270005774193548</v>
      </c>
      <c r="BM216">
        <v>0</v>
      </c>
      <c r="BN216">
        <v>2.16135806451613</v>
      </c>
      <c r="BO216">
        <v>0</v>
      </c>
      <c r="BP216">
        <v>18002.7096774194</v>
      </c>
      <c r="BQ216">
        <v>13122.1129032258</v>
      </c>
      <c r="BR216">
        <v>37.4878064516129</v>
      </c>
      <c r="BS216">
        <v>40.562</v>
      </c>
      <c r="BT216">
        <v>39.0741935483871</v>
      </c>
      <c r="BU216">
        <v>38.125</v>
      </c>
      <c r="BV216">
        <v>37.316064516129</v>
      </c>
      <c r="BW216">
        <v>1459.51161290323</v>
      </c>
      <c r="BX216">
        <v>40.501935483871</v>
      </c>
      <c r="BY216">
        <v>0</v>
      </c>
      <c r="BZ216">
        <v>1557250953.6</v>
      </c>
      <c r="CA216">
        <v>2.18126153846154</v>
      </c>
      <c r="CB216">
        <v>1.22847864021821</v>
      </c>
      <c r="CC216">
        <v>103.894017184485</v>
      </c>
      <c r="CD216">
        <v>18007.6192307692</v>
      </c>
      <c r="CE216">
        <v>15</v>
      </c>
      <c r="CF216">
        <v>0</v>
      </c>
      <c r="CG216" t="s">
        <v>250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-25.3184268292683</v>
      </c>
      <c r="CP216">
        <v>-1.69722439024402</v>
      </c>
      <c r="CQ216">
        <v>0.210551530132569</v>
      </c>
      <c r="CR216">
        <v>0</v>
      </c>
      <c r="CS216">
        <v>2.1953</v>
      </c>
      <c r="CT216">
        <v>0</v>
      </c>
      <c r="CU216">
        <v>0</v>
      </c>
      <c r="CV216">
        <v>0</v>
      </c>
      <c r="CW216">
        <v>0.634557682926829</v>
      </c>
      <c r="CX216">
        <v>0.563494222996601</v>
      </c>
      <c r="CY216">
        <v>0.0767944573169625</v>
      </c>
      <c r="CZ216">
        <v>0</v>
      </c>
      <c r="DA216">
        <v>0</v>
      </c>
      <c r="DB216">
        <v>3</v>
      </c>
      <c r="DC216" t="s">
        <v>272</v>
      </c>
      <c r="DD216">
        <v>1.85562</v>
      </c>
      <c r="DE216">
        <v>1.85379</v>
      </c>
      <c r="DF216">
        <v>1.85486</v>
      </c>
      <c r="DG216">
        <v>1.85919</v>
      </c>
      <c r="DH216">
        <v>1.85349</v>
      </c>
      <c r="DI216">
        <v>1.85791</v>
      </c>
      <c r="DJ216">
        <v>1.85516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0</v>
      </c>
      <c r="DZ216">
        <v>0</v>
      </c>
      <c r="EA216">
        <v>2</v>
      </c>
      <c r="EB216">
        <v>511.94</v>
      </c>
      <c r="EC216">
        <v>537.336</v>
      </c>
      <c r="ED216">
        <v>12.7593</v>
      </c>
      <c r="EE216">
        <v>21.077</v>
      </c>
      <c r="EF216">
        <v>30.0009</v>
      </c>
      <c r="EG216">
        <v>20.8599</v>
      </c>
      <c r="EH216">
        <v>20.8244</v>
      </c>
      <c r="EI216">
        <v>28.1481</v>
      </c>
      <c r="EJ216">
        <v>33.9074</v>
      </c>
      <c r="EK216">
        <v>30.573</v>
      </c>
      <c r="EL216">
        <v>12.7566</v>
      </c>
      <c r="EM216">
        <v>631.5</v>
      </c>
      <c r="EN216">
        <v>13.1081</v>
      </c>
      <c r="EO216">
        <v>101.885</v>
      </c>
      <c r="EP216">
        <v>102.295</v>
      </c>
    </row>
    <row r="217" spans="1:146">
      <c r="A217">
        <v>193</v>
      </c>
      <c r="B217">
        <v>1557250931.5</v>
      </c>
      <c r="C217">
        <v>384.400000095367</v>
      </c>
      <c r="D217" t="s">
        <v>641</v>
      </c>
      <c r="E217" t="s">
        <v>642</v>
      </c>
      <c r="H217">
        <v>1557250921.16129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-0.0126420379131337</v>
      </c>
      <c r="AF217">
        <v>0.0141917950608409</v>
      </c>
      <c r="AG217">
        <v>1.33393074191536</v>
      </c>
      <c r="AH217">
        <v>0</v>
      </c>
      <c r="AI217">
        <v>0</v>
      </c>
      <c r="AJ217">
        <f>IF(AH217*$B$179&gt;=AL217,1.0,(AL217/(AL217-AH217*$B$179)))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1557250921.16129</v>
      </c>
      <c r="AU217">
        <v>581.753193548387</v>
      </c>
      <c r="AV217">
        <v>607.157516129032</v>
      </c>
      <c r="AW217">
        <v>14.0610129032258</v>
      </c>
      <c r="AX217">
        <v>13.3875290322581</v>
      </c>
      <c r="AY217">
        <v>500.012129032258</v>
      </c>
      <c r="AZ217">
        <v>101.571096774194</v>
      </c>
      <c r="BA217">
        <v>0.200006258064516</v>
      </c>
      <c r="BB217">
        <v>20.6709741935484</v>
      </c>
      <c r="BC217">
        <v>22.4929741935484</v>
      </c>
      <c r="BD217">
        <v>999.9</v>
      </c>
      <c r="BE217">
        <v>0</v>
      </c>
      <c r="BF217">
        <v>0</v>
      </c>
      <c r="BG217">
        <v>3001.53193548387</v>
      </c>
      <c r="BH217">
        <v>0</v>
      </c>
      <c r="BI217">
        <v>946.774451612903</v>
      </c>
      <c r="BJ217">
        <v>1500.00806451613</v>
      </c>
      <c r="BK217">
        <v>0.972999580645161</v>
      </c>
      <c r="BL217">
        <v>0.0270005774193548</v>
      </c>
      <c r="BM217">
        <v>0</v>
      </c>
      <c r="BN217">
        <v>2.18273225806452</v>
      </c>
      <c r="BO217">
        <v>0</v>
      </c>
      <c r="BP217">
        <v>18006.5290322581</v>
      </c>
      <c r="BQ217">
        <v>13122.0612903226</v>
      </c>
      <c r="BR217">
        <v>37.4817096774193</v>
      </c>
      <c r="BS217">
        <v>40.562</v>
      </c>
      <c r="BT217">
        <v>39.0701290322581</v>
      </c>
      <c r="BU217">
        <v>38.125</v>
      </c>
      <c r="BV217">
        <v>37.3140322580645</v>
      </c>
      <c r="BW217">
        <v>1459.5064516129</v>
      </c>
      <c r="BX217">
        <v>40.5016129032258</v>
      </c>
      <c r="BY217">
        <v>0</v>
      </c>
      <c r="BZ217">
        <v>1557250956</v>
      </c>
      <c r="CA217">
        <v>2.19203461538461</v>
      </c>
      <c r="CB217">
        <v>1.51253675443904</v>
      </c>
      <c r="CC217">
        <v>108.410256390095</v>
      </c>
      <c r="CD217">
        <v>18011.7153846154</v>
      </c>
      <c r="CE217">
        <v>15</v>
      </c>
      <c r="CF217">
        <v>0</v>
      </c>
      <c r="CG217" t="s">
        <v>250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-25.3858292682927</v>
      </c>
      <c r="CP217">
        <v>-1.53682369337968</v>
      </c>
      <c r="CQ217">
        <v>0.193908813424906</v>
      </c>
      <c r="CR217">
        <v>0</v>
      </c>
      <c r="CS217">
        <v>2.3195</v>
      </c>
      <c r="CT217">
        <v>0</v>
      </c>
      <c r="CU217">
        <v>0</v>
      </c>
      <c r="CV217">
        <v>0</v>
      </c>
      <c r="CW217">
        <v>0.665724243902439</v>
      </c>
      <c r="CX217">
        <v>0.388829749128741</v>
      </c>
      <c r="CY217">
        <v>0.0512865568097911</v>
      </c>
      <c r="CZ217">
        <v>0</v>
      </c>
      <c r="DA217">
        <v>0</v>
      </c>
      <c r="DB217">
        <v>3</v>
      </c>
      <c r="DC217" t="s">
        <v>272</v>
      </c>
      <c r="DD217">
        <v>1.85562</v>
      </c>
      <c r="DE217">
        <v>1.85379</v>
      </c>
      <c r="DF217">
        <v>1.85486</v>
      </c>
      <c r="DG217">
        <v>1.85921</v>
      </c>
      <c r="DH217">
        <v>1.85349</v>
      </c>
      <c r="DI217">
        <v>1.85791</v>
      </c>
      <c r="DJ217">
        <v>1.85516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0</v>
      </c>
      <c r="DZ217">
        <v>0</v>
      </c>
      <c r="EA217">
        <v>2</v>
      </c>
      <c r="EB217">
        <v>511.85</v>
      </c>
      <c r="EC217">
        <v>537.178</v>
      </c>
      <c r="ED217">
        <v>12.7566</v>
      </c>
      <c r="EE217">
        <v>21.0833</v>
      </c>
      <c r="EF217">
        <v>30.001</v>
      </c>
      <c r="EG217">
        <v>20.8647</v>
      </c>
      <c r="EH217">
        <v>20.8288</v>
      </c>
      <c r="EI217">
        <v>28.2905</v>
      </c>
      <c r="EJ217">
        <v>33.9074</v>
      </c>
      <c r="EK217">
        <v>30.573</v>
      </c>
      <c r="EL217">
        <v>12.7566</v>
      </c>
      <c r="EM217">
        <v>636.5</v>
      </c>
      <c r="EN217">
        <v>13.0793</v>
      </c>
      <c r="EO217">
        <v>101.885</v>
      </c>
      <c r="EP217">
        <v>102.294</v>
      </c>
    </row>
    <row r="218" spans="1:146">
      <c r="A218">
        <v>194</v>
      </c>
      <c r="B218">
        <v>1557250933.5</v>
      </c>
      <c r="C218">
        <v>386.400000095367</v>
      </c>
      <c r="D218" t="s">
        <v>643</v>
      </c>
      <c r="E218" t="s">
        <v>644</v>
      </c>
      <c r="H218">
        <v>1557250923.16129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-0.0126403489693159</v>
      </c>
      <c r="AF218">
        <v>0.0141898990734458</v>
      </c>
      <c r="AG218">
        <v>1.33379185027729</v>
      </c>
      <c r="AH218">
        <v>0</v>
      </c>
      <c r="AI218">
        <v>0</v>
      </c>
      <c r="AJ218">
        <f>IF(AH218*$B$179&gt;=AL218,1.0,(AL218/(AL218-AH218*$B$179)))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1557250923.16129</v>
      </c>
      <c r="AU218">
        <v>585.039096774194</v>
      </c>
      <c r="AV218">
        <v>610.488096774193</v>
      </c>
      <c r="AW218">
        <v>14.0598322580645</v>
      </c>
      <c r="AX218">
        <v>13.3664096774194</v>
      </c>
      <c r="AY218">
        <v>500.01164516129</v>
      </c>
      <c r="AZ218">
        <v>101.571161290323</v>
      </c>
      <c r="BA218">
        <v>0.200011548387097</v>
      </c>
      <c r="BB218">
        <v>20.670764516129</v>
      </c>
      <c r="BC218">
        <v>22.4914548387097</v>
      </c>
      <c r="BD218">
        <v>999.9</v>
      </c>
      <c r="BE218">
        <v>0</v>
      </c>
      <c r="BF218">
        <v>0</v>
      </c>
      <c r="BG218">
        <v>3001.12903225806</v>
      </c>
      <c r="BH218">
        <v>0</v>
      </c>
      <c r="BI218">
        <v>946.496580645161</v>
      </c>
      <c r="BJ218">
        <v>1500.00322580645</v>
      </c>
      <c r="BK218">
        <v>0.972999580645161</v>
      </c>
      <c r="BL218">
        <v>0.0270005774193548</v>
      </c>
      <c r="BM218">
        <v>0</v>
      </c>
      <c r="BN218">
        <v>2.19099032258065</v>
      </c>
      <c r="BO218">
        <v>0</v>
      </c>
      <c r="BP218">
        <v>18010.0903225806</v>
      </c>
      <c r="BQ218">
        <v>13122.0225806452</v>
      </c>
      <c r="BR218">
        <v>37.4756129032258</v>
      </c>
      <c r="BS218">
        <v>40.562</v>
      </c>
      <c r="BT218">
        <v>39.066064516129</v>
      </c>
      <c r="BU218">
        <v>38.125</v>
      </c>
      <c r="BV218">
        <v>37.312</v>
      </c>
      <c r="BW218">
        <v>1459.50193548387</v>
      </c>
      <c r="BX218">
        <v>40.5012903225806</v>
      </c>
      <c r="BY218">
        <v>0</v>
      </c>
      <c r="BZ218">
        <v>1557250957.8</v>
      </c>
      <c r="CA218">
        <v>2.24636153846154</v>
      </c>
      <c r="CB218">
        <v>0.906564110506441</v>
      </c>
      <c r="CC218">
        <v>110.581196815778</v>
      </c>
      <c r="CD218">
        <v>18015.6192307692</v>
      </c>
      <c r="CE218">
        <v>15</v>
      </c>
      <c r="CF218">
        <v>0</v>
      </c>
      <c r="CG218" t="s">
        <v>250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-25.438143902439</v>
      </c>
      <c r="CP218">
        <v>-1.5193108013937</v>
      </c>
      <c r="CQ218">
        <v>0.192368560192732</v>
      </c>
      <c r="CR218">
        <v>0</v>
      </c>
      <c r="CS218">
        <v>1.9445</v>
      </c>
      <c r="CT218">
        <v>0</v>
      </c>
      <c r="CU218">
        <v>0</v>
      </c>
      <c r="CV218">
        <v>0</v>
      </c>
      <c r="CW218">
        <v>0.687369682926829</v>
      </c>
      <c r="CX218">
        <v>0.386054320557528</v>
      </c>
      <c r="CY218">
        <v>0.0503772215543256</v>
      </c>
      <c r="CZ218">
        <v>0</v>
      </c>
      <c r="DA218">
        <v>0</v>
      </c>
      <c r="DB218">
        <v>3</v>
      </c>
      <c r="DC218" t="s">
        <v>272</v>
      </c>
      <c r="DD218">
        <v>1.85562</v>
      </c>
      <c r="DE218">
        <v>1.85379</v>
      </c>
      <c r="DF218">
        <v>1.85484</v>
      </c>
      <c r="DG218">
        <v>1.85921</v>
      </c>
      <c r="DH218">
        <v>1.85349</v>
      </c>
      <c r="DI218">
        <v>1.85791</v>
      </c>
      <c r="DJ218">
        <v>1.85516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0</v>
      </c>
      <c r="DZ218">
        <v>0</v>
      </c>
      <c r="EA218">
        <v>2</v>
      </c>
      <c r="EB218">
        <v>511.973</v>
      </c>
      <c r="EC218">
        <v>536.795</v>
      </c>
      <c r="ED218">
        <v>12.7506</v>
      </c>
      <c r="EE218">
        <v>21.0891</v>
      </c>
      <c r="EF218">
        <v>30.0012</v>
      </c>
      <c r="EG218">
        <v>20.8692</v>
      </c>
      <c r="EH218">
        <v>20.8333</v>
      </c>
      <c r="EI218">
        <v>28.3763</v>
      </c>
      <c r="EJ218">
        <v>34.182</v>
      </c>
      <c r="EK218">
        <v>30.573</v>
      </c>
      <c r="EL218">
        <v>12.731</v>
      </c>
      <c r="EM218">
        <v>636.5</v>
      </c>
      <c r="EN218">
        <v>13.0516</v>
      </c>
      <c r="EO218">
        <v>101.884</v>
      </c>
      <c r="EP218">
        <v>102.292</v>
      </c>
    </row>
    <row r="219" spans="1:146">
      <c r="A219">
        <v>195</v>
      </c>
      <c r="B219">
        <v>1557250935.5</v>
      </c>
      <c r="C219">
        <v>388.400000095367</v>
      </c>
      <c r="D219" t="s">
        <v>645</v>
      </c>
      <c r="E219" t="s">
        <v>646</v>
      </c>
      <c r="H219">
        <v>1557250925.16129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-0.012638494203852</v>
      </c>
      <c r="AF219">
        <v>0.0141878169367263</v>
      </c>
      <c r="AG219">
        <v>1.33363932034207</v>
      </c>
      <c r="AH219">
        <v>0</v>
      </c>
      <c r="AI219">
        <v>0</v>
      </c>
      <c r="AJ219">
        <f>IF(AH219*$B$179&gt;=AL219,1.0,(AL219/(AL219-AH219*$B$179)))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1557250925.16129</v>
      </c>
      <c r="AU219">
        <v>588.325</v>
      </c>
      <c r="AV219">
        <v>613.842838709677</v>
      </c>
      <c r="AW219">
        <v>14.0546838709677</v>
      </c>
      <c r="AX219">
        <v>13.3447741935484</v>
      </c>
      <c r="AY219">
        <v>500.013677419355</v>
      </c>
      <c r="AZ219">
        <v>101.571258064516</v>
      </c>
      <c r="BA219">
        <v>0.200008967741935</v>
      </c>
      <c r="BB219">
        <v>20.6707741935484</v>
      </c>
      <c r="BC219">
        <v>22.4904064516129</v>
      </c>
      <c r="BD219">
        <v>999.9</v>
      </c>
      <c r="BE219">
        <v>0</v>
      </c>
      <c r="BF219">
        <v>0</v>
      </c>
      <c r="BG219">
        <v>3000.68580645161</v>
      </c>
      <c r="BH219">
        <v>0</v>
      </c>
      <c r="BI219">
        <v>946.246129032258</v>
      </c>
      <c r="BJ219">
        <v>1500.0064516129</v>
      </c>
      <c r="BK219">
        <v>0.972999419354839</v>
      </c>
      <c r="BL219">
        <v>0.0270007225806452</v>
      </c>
      <c r="BM219">
        <v>0</v>
      </c>
      <c r="BN219">
        <v>2.2038935483871</v>
      </c>
      <c r="BO219">
        <v>0</v>
      </c>
      <c r="BP219">
        <v>18013.9290322581</v>
      </c>
      <c r="BQ219">
        <v>13122.0516129032</v>
      </c>
      <c r="BR219">
        <v>37.4695161290323</v>
      </c>
      <c r="BS219">
        <v>40.562</v>
      </c>
      <c r="BT219">
        <v>39.062</v>
      </c>
      <c r="BU219">
        <v>38.125</v>
      </c>
      <c r="BV219">
        <v>37.312</v>
      </c>
      <c r="BW219">
        <v>1459.50483870968</v>
      </c>
      <c r="BX219">
        <v>40.5016129032258</v>
      </c>
      <c r="BY219">
        <v>0</v>
      </c>
      <c r="BZ219">
        <v>1557250959.6</v>
      </c>
      <c r="CA219">
        <v>2.26335769230769</v>
      </c>
      <c r="CB219">
        <v>0.288461544008879</v>
      </c>
      <c r="CC219">
        <v>108.276923246326</v>
      </c>
      <c r="CD219">
        <v>18019.8346153846</v>
      </c>
      <c r="CE219">
        <v>15</v>
      </c>
      <c r="CF219">
        <v>0</v>
      </c>
      <c r="CG219" t="s">
        <v>250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-25.4886146341463</v>
      </c>
      <c r="CP219">
        <v>-1.47482508710798</v>
      </c>
      <c r="CQ219">
        <v>0.19130464602492</v>
      </c>
      <c r="CR219">
        <v>0</v>
      </c>
      <c r="CS219">
        <v>2.4656</v>
      </c>
      <c r="CT219">
        <v>0</v>
      </c>
      <c r="CU219">
        <v>0</v>
      </c>
      <c r="CV219">
        <v>0</v>
      </c>
      <c r="CW219">
        <v>0.704067536585366</v>
      </c>
      <c r="CX219">
        <v>0.528683059233433</v>
      </c>
      <c r="CY219">
        <v>0.0625665225597865</v>
      </c>
      <c r="CZ219">
        <v>0</v>
      </c>
      <c r="DA219">
        <v>0</v>
      </c>
      <c r="DB219">
        <v>3</v>
      </c>
      <c r="DC219" t="s">
        <v>272</v>
      </c>
      <c r="DD219">
        <v>1.85562</v>
      </c>
      <c r="DE219">
        <v>1.85379</v>
      </c>
      <c r="DF219">
        <v>1.85483</v>
      </c>
      <c r="DG219">
        <v>1.85919</v>
      </c>
      <c r="DH219">
        <v>1.85349</v>
      </c>
      <c r="DI219">
        <v>1.85791</v>
      </c>
      <c r="DJ219">
        <v>1.85516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0</v>
      </c>
      <c r="DZ219">
        <v>0</v>
      </c>
      <c r="EA219">
        <v>2</v>
      </c>
      <c r="EB219">
        <v>511.821</v>
      </c>
      <c r="EC219">
        <v>536.952</v>
      </c>
      <c r="ED219">
        <v>12.7433</v>
      </c>
      <c r="EE219">
        <v>21.0949</v>
      </c>
      <c r="EF219">
        <v>30.0012</v>
      </c>
      <c r="EG219">
        <v>20.874</v>
      </c>
      <c r="EH219">
        <v>20.838</v>
      </c>
      <c r="EI219">
        <v>28.5047</v>
      </c>
      <c r="EJ219">
        <v>34.473</v>
      </c>
      <c r="EK219">
        <v>30.573</v>
      </c>
      <c r="EL219">
        <v>12.731</v>
      </c>
      <c r="EM219">
        <v>641.5</v>
      </c>
      <c r="EN219">
        <v>13.028</v>
      </c>
      <c r="EO219">
        <v>101.882</v>
      </c>
      <c r="EP219">
        <v>102.291</v>
      </c>
    </row>
    <row r="220" spans="1:146">
      <c r="A220">
        <v>196</v>
      </c>
      <c r="B220">
        <v>1557250937.5</v>
      </c>
      <c r="C220">
        <v>390.400000095367</v>
      </c>
      <c r="D220" t="s">
        <v>647</v>
      </c>
      <c r="E220" t="s">
        <v>648</v>
      </c>
      <c r="H220">
        <v>1557250927.16129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-0.0126386586646755</v>
      </c>
      <c r="AF220">
        <v>0.0141880015584081</v>
      </c>
      <c r="AG220">
        <v>1.33365284514732</v>
      </c>
      <c r="AH220">
        <v>0</v>
      </c>
      <c r="AI220">
        <v>0</v>
      </c>
      <c r="AJ220">
        <f>IF(AH220*$B$179&gt;=AL220,1.0,(AL220/(AL220-AH220*$B$179)))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1557250927.16129</v>
      </c>
      <c r="AU220">
        <v>591.620258064516</v>
      </c>
      <c r="AV220">
        <v>617.209322580645</v>
      </c>
      <c r="AW220">
        <v>14.0483</v>
      </c>
      <c r="AX220">
        <v>13.3207193548387</v>
      </c>
      <c r="AY220">
        <v>500.015806451613</v>
      </c>
      <c r="AZ220">
        <v>101.571225806452</v>
      </c>
      <c r="BA220">
        <v>0.200008032258065</v>
      </c>
      <c r="BB220">
        <v>20.6702967741935</v>
      </c>
      <c r="BC220">
        <v>22.4902161290323</v>
      </c>
      <c r="BD220">
        <v>999.9</v>
      </c>
      <c r="BE220">
        <v>0</v>
      </c>
      <c r="BF220">
        <v>0</v>
      </c>
      <c r="BG220">
        <v>3000.72580645161</v>
      </c>
      <c r="BH220">
        <v>0</v>
      </c>
      <c r="BI220">
        <v>945.458064516129</v>
      </c>
      <c r="BJ220">
        <v>1500.00161290323</v>
      </c>
      <c r="BK220">
        <v>0.972999419354839</v>
      </c>
      <c r="BL220">
        <v>0.0270007225806452</v>
      </c>
      <c r="BM220">
        <v>0</v>
      </c>
      <c r="BN220">
        <v>2.21454516129032</v>
      </c>
      <c r="BO220">
        <v>0</v>
      </c>
      <c r="BP220">
        <v>18018.1677419355</v>
      </c>
      <c r="BQ220">
        <v>13122.0096774194</v>
      </c>
      <c r="BR220">
        <v>37.4634193548387</v>
      </c>
      <c r="BS220">
        <v>40.562</v>
      </c>
      <c r="BT220">
        <v>39.062</v>
      </c>
      <c r="BU220">
        <v>38.125</v>
      </c>
      <c r="BV220">
        <v>37.312</v>
      </c>
      <c r="BW220">
        <v>1459.50032258064</v>
      </c>
      <c r="BX220">
        <v>40.5012903225806</v>
      </c>
      <c r="BY220">
        <v>0</v>
      </c>
      <c r="BZ220">
        <v>1557250962</v>
      </c>
      <c r="CA220">
        <v>2.28993461538462</v>
      </c>
      <c r="CB220">
        <v>0.34096069140424</v>
      </c>
      <c r="CC220">
        <v>130.174358924425</v>
      </c>
      <c r="CD220">
        <v>18024.6615384615</v>
      </c>
      <c r="CE220">
        <v>15</v>
      </c>
      <c r="CF220">
        <v>0</v>
      </c>
      <c r="CG220" t="s">
        <v>250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-25.5710170731707</v>
      </c>
      <c r="CP220">
        <v>-1.28439094076654</v>
      </c>
      <c r="CQ220">
        <v>0.166051409762509</v>
      </c>
      <c r="CR220">
        <v>0</v>
      </c>
      <c r="CS220">
        <v>2.1434</v>
      </c>
      <c r="CT220">
        <v>0</v>
      </c>
      <c r="CU220">
        <v>0</v>
      </c>
      <c r="CV220">
        <v>0</v>
      </c>
      <c r="CW220">
        <v>0.721082487804878</v>
      </c>
      <c r="CX220">
        <v>0.711905393728245</v>
      </c>
      <c r="CY220">
        <v>0.0756988545017955</v>
      </c>
      <c r="CZ220">
        <v>0</v>
      </c>
      <c r="DA220">
        <v>0</v>
      </c>
      <c r="DB220">
        <v>3</v>
      </c>
      <c r="DC220" t="s">
        <v>272</v>
      </c>
      <c r="DD220">
        <v>1.85562</v>
      </c>
      <c r="DE220">
        <v>1.85379</v>
      </c>
      <c r="DF220">
        <v>1.85483</v>
      </c>
      <c r="DG220">
        <v>1.85918</v>
      </c>
      <c r="DH220">
        <v>1.85349</v>
      </c>
      <c r="DI220">
        <v>1.85791</v>
      </c>
      <c r="DJ220">
        <v>1.85515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0</v>
      </c>
      <c r="DZ220">
        <v>0</v>
      </c>
      <c r="EA220">
        <v>2</v>
      </c>
      <c r="EB220">
        <v>511.684</v>
      </c>
      <c r="EC220">
        <v>537.09</v>
      </c>
      <c r="ED220">
        <v>12.7324</v>
      </c>
      <c r="EE220">
        <v>21.1012</v>
      </c>
      <c r="EF220">
        <v>30.0012</v>
      </c>
      <c r="EG220">
        <v>20.8789</v>
      </c>
      <c r="EH220">
        <v>20.8425</v>
      </c>
      <c r="EI220">
        <v>28.6497</v>
      </c>
      <c r="EJ220">
        <v>34.473</v>
      </c>
      <c r="EK220">
        <v>30.573</v>
      </c>
      <c r="EL220">
        <v>12.731</v>
      </c>
      <c r="EM220">
        <v>646.5</v>
      </c>
      <c r="EN220">
        <v>13.0081</v>
      </c>
      <c r="EO220">
        <v>101.881</v>
      </c>
      <c r="EP220">
        <v>102.291</v>
      </c>
    </row>
    <row r="221" spans="1:146">
      <c r="A221">
        <v>197</v>
      </c>
      <c r="B221">
        <v>1557250939.5</v>
      </c>
      <c r="C221">
        <v>392.400000095367</v>
      </c>
      <c r="D221" t="s">
        <v>649</v>
      </c>
      <c r="E221" t="s">
        <v>650</v>
      </c>
      <c r="H221">
        <v>1557250929.16129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-0.0126386546507565</v>
      </c>
      <c r="AF221">
        <v>0.0141879970524325</v>
      </c>
      <c r="AG221">
        <v>1.33365251505386</v>
      </c>
      <c r="AH221">
        <v>0</v>
      </c>
      <c r="AI221">
        <v>0</v>
      </c>
      <c r="AJ221">
        <f>IF(AH221*$B$179&gt;=AL221,1.0,(AL221/(AL221-AH221*$B$179)))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1557250929.16129</v>
      </c>
      <c r="AU221">
        <v>594.923161290323</v>
      </c>
      <c r="AV221">
        <v>620.535967741935</v>
      </c>
      <c r="AW221">
        <v>14.0421064516129</v>
      </c>
      <c r="AX221">
        <v>13.2938387096774</v>
      </c>
      <c r="AY221">
        <v>500.015258064516</v>
      </c>
      <c r="AZ221">
        <v>101.571193548387</v>
      </c>
      <c r="BA221">
        <v>0.200015580645161</v>
      </c>
      <c r="BB221">
        <v>20.6688709677419</v>
      </c>
      <c r="BC221">
        <v>22.4903612903226</v>
      </c>
      <c r="BD221">
        <v>999.9</v>
      </c>
      <c r="BE221">
        <v>0</v>
      </c>
      <c r="BF221">
        <v>0</v>
      </c>
      <c r="BG221">
        <v>3000.72580645161</v>
      </c>
      <c r="BH221">
        <v>0</v>
      </c>
      <c r="BI221">
        <v>944.240741935484</v>
      </c>
      <c r="BJ221">
        <v>1499.99677419355</v>
      </c>
      <c r="BK221">
        <v>0.972999419354839</v>
      </c>
      <c r="BL221">
        <v>0.0270007225806452</v>
      </c>
      <c r="BM221">
        <v>0</v>
      </c>
      <c r="BN221">
        <v>2.25508064516129</v>
      </c>
      <c r="BO221">
        <v>0</v>
      </c>
      <c r="BP221">
        <v>18023.2838709677</v>
      </c>
      <c r="BQ221">
        <v>13121.964516129</v>
      </c>
      <c r="BR221">
        <v>37.4573225806451</v>
      </c>
      <c r="BS221">
        <v>40.562</v>
      </c>
      <c r="BT221">
        <v>39.062</v>
      </c>
      <c r="BU221">
        <v>38.125</v>
      </c>
      <c r="BV221">
        <v>37.312</v>
      </c>
      <c r="BW221">
        <v>1459.49580645161</v>
      </c>
      <c r="BX221">
        <v>40.5009677419355</v>
      </c>
      <c r="BY221">
        <v>0</v>
      </c>
      <c r="BZ221">
        <v>1557250963.8</v>
      </c>
      <c r="CA221">
        <v>2.30288461538461</v>
      </c>
      <c r="CB221">
        <v>0.234064961620953</v>
      </c>
      <c r="CC221">
        <v>152.044444746875</v>
      </c>
      <c r="CD221">
        <v>18028.5423076923</v>
      </c>
      <c r="CE221">
        <v>15</v>
      </c>
      <c r="CF221">
        <v>0</v>
      </c>
      <c r="CG221" t="s">
        <v>250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-25.6089829268293</v>
      </c>
      <c r="CP221">
        <v>-1.29337839721255</v>
      </c>
      <c r="CQ221">
        <v>0.166051851881829</v>
      </c>
      <c r="CR221">
        <v>0</v>
      </c>
      <c r="CS221">
        <v>2.3057</v>
      </c>
      <c r="CT221">
        <v>0</v>
      </c>
      <c r="CU221">
        <v>0</v>
      </c>
      <c r="CV221">
        <v>0</v>
      </c>
      <c r="CW221">
        <v>0.740758195121951</v>
      </c>
      <c r="CX221">
        <v>0.838681296167271</v>
      </c>
      <c r="CY221">
        <v>0.0847045480655338</v>
      </c>
      <c r="CZ221">
        <v>0</v>
      </c>
      <c r="DA221">
        <v>0</v>
      </c>
      <c r="DB221">
        <v>3</v>
      </c>
      <c r="DC221" t="s">
        <v>272</v>
      </c>
      <c r="DD221">
        <v>1.85562</v>
      </c>
      <c r="DE221">
        <v>1.85379</v>
      </c>
      <c r="DF221">
        <v>1.85485</v>
      </c>
      <c r="DG221">
        <v>1.85916</v>
      </c>
      <c r="DH221">
        <v>1.85349</v>
      </c>
      <c r="DI221">
        <v>1.85791</v>
      </c>
      <c r="DJ221">
        <v>1.85515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0</v>
      </c>
      <c r="DZ221">
        <v>0</v>
      </c>
      <c r="EA221">
        <v>2</v>
      </c>
      <c r="EB221">
        <v>512.085</v>
      </c>
      <c r="EC221">
        <v>536.776</v>
      </c>
      <c r="ED221">
        <v>12.7223</v>
      </c>
      <c r="EE221">
        <v>21.107</v>
      </c>
      <c r="EF221">
        <v>30.0012</v>
      </c>
      <c r="EG221">
        <v>20.8833</v>
      </c>
      <c r="EH221">
        <v>20.8469</v>
      </c>
      <c r="EI221">
        <v>28.7337</v>
      </c>
      <c r="EJ221">
        <v>34.473</v>
      </c>
      <c r="EK221">
        <v>30.573</v>
      </c>
      <c r="EL221">
        <v>12.7081</v>
      </c>
      <c r="EM221">
        <v>646.5</v>
      </c>
      <c r="EN221">
        <v>12.9941</v>
      </c>
      <c r="EO221">
        <v>101.88</v>
      </c>
      <c r="EP221">
        <v>102.29</v>
      </c>
    </row>
    <row r="222" spans="1:146">
      <c r="A222">
        <v>198</v>
      </c>
      <c r="B222">
        <v>1557250941.5</v>
      </c>
      <c r="C222">
        <v>394.400000095367</v>
      </c>
      <c r="D222" t="s">
        <v>651</v>
      </c>
      <c r="E222" t="s">
        <v>652</v>
      </c>
      <c r="H222">
        <v>1557250931.16129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-0.0126384152768219</v>
      </c>
      <c r="AF222">
        <v>0.0141877283342206</v>
      </c>
      <c r="AG222">
        <v>1.33363282959512</v>
      </c>
      <c r="AH222">
        <v>0</v>
      </c>
      <c r="AI222">
        <v>0</v>
      </c>
      <c r="AJ222">
        <f>IF(AH222*$B$179&gt;=AL222,1.0,(AL222/(AL222-AH222*$B$179)))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1557250931.16129</v>
      </c>
      <c r="AU222">
        <v>598.216064516129</v>
      </c>
      <c r="AV222">
        <v>623.873322580645</v>
      </c>
      <c r="AW222">
        <v>14.0358677419355</v>
      </c>
      <c r="AX222">
        <v>13.2633322580645</v>
      </c>
      <c r="AY222">
        <v>500.017258064516</v>
      </c>
      <c r="AZ222">
        <v>101.571322580645</v>
      </c>
      <c r="BA222">
        <v>0.20001335483871</v>
      </c>
      <c r="BB222">
        <v>20.6669709677419</v>
      </c>
      <c r="BC222">
        <v>22.4904032258064</v>
      </c>
      <c r="BD222">
        <v>999.9</v>
      </c>
      <c r="BE222">
        <v>0</v>
      </c>
      <c r="BF222">
        <v>0</v>
      </c>
      <c r="BG222">
        <v>3000.66516129032</v>
      </c>
      <c r="BH222">
        <v>0</v>
      </c>
      <c r="BI222">
        <v>942.979419354839</v>
      </c>
      <c r="BJ222">
        <v>1500.00032258064</v>
      </c>
      <c r="BK222">
        <v>0.972999419354839</v>
      </c>
      <c r="BL222">
        <v>0.0270007225806452</v>
      </c>
      <c r="BM222">
        <v>0</v>
      </c>
      <c r="BN222">
        <v>2.24923870967742</v>
      </c>
      <c r="BO222">
        <v>0</v>
      </c>
      <c r="BP222">
        <v>18028.7193548387</v>
      </c>
      <c r="BQ222">
        <v>13121.9935483871</v>
      </c>
      <c r="BR222">
        <v>37.4532580645161</v>
      </c>
      <c r="BS222">
        <v>40.562</v>
      </c>
      <c r="BT222">
        <v>39.062</v>
      </c>
      <c r="BU222">
        <v>38.125</v>
      </c>
      <c r="BV222">
        <v>37.312</v>
      </c>
      <c r="BW222">
        <v>1459.49935483871</v>
      </c>
      <c r="BX222">
        <v>40.5009677419355</v>
      </c>
      <c r="BY222">
        <v>0</v>
      </c>
      <c r="BZ222">
        <v>1557250965.6</v>
      </c>
      <c r="CA222">
        <v>2.29933076923077</v>
      </c>
      <c r="CB222">
        <v>0.0231453002557154</v>
      </c>
      <c r="CC222">
        <v>171.401709548235</v>
      </c>
      <c r="CD222">
        <v>18033.1807692308</v>
      </c>
      <c r="CE222">
        <v>15</v>
      </c>
      <c r="CF222">
        <v>0</v>
      </c>
      <c r="CG222" t="s">
        <v>250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-25.634443902439</v>
      </c>
      <c r="CP222">
        <v>-1.45913519163753</v>
      </c>
      <c r="CQ222">
        <v>0.175813798466197</v>
      </c>
      <c r="CR222">
        <v>0</v>
      </c>
      <c r="CS222">
        <v>2.2483</v>
      </c>
      <c r="CT222">
        <v>0</v>
      </c>
      <c r="CU222">
        <v>0</v>
      </c>
      <c r="CV222">
        <v>0</v>
      </c>
      <c r="CW222">
        <v>0.764013048780488</v>
      </c>
      <c r="CX222">
        <v>0.897445797909399</v>
      </c>
      <c r="CY222">
        <v>0.0892193976915146</v>
      </c>
      <c r="CZ222">
        <v>0</v>
      </c>
      <c r="DA222">
        <v>0</v>
      </c>
      <c r="DB222">
        <v>3</v>
      </c>
      <c r="DC222" t="s">
        <v>272</v>
      </c>
      <c r="DD222">
        <v>1.85562</v>
      </c>
      <c r="DE222">
        <v>1.85379</v>
      </c>
      <c r="DF222">
        <v>1.85485</v>
      </c>
      <c r="DG222">
        <v>1.85914</v>
      </c>
      <c r="DH222">
        <v>1.85349</v>
      </c>
      <c r="DI222">
        <v>1.85791</v>
      </c>
      <c r="DJ222">
        <v>1.85515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0</v>
      </c>
      <c r="DZ222">
        <v>0</v>
      </c>
      <c r="EA222">
        <v>2</v>
      </c>
      <c r="EB222">
        <v>511.979</v>
      </c>
      <c r="EC222">
        <v>536.895</v>
      </c>
      <c r="ED222">
        <v>12.7127</v>
      </c>
      <c r="EE222">
        <v>21.1128</v>
      </c>
      <c r="EF222">
        <v>30.0012</v>
      </c>
      <c r="EG222">
        <v>20.8882</v>
      </c>
      <c r="EH222">
        <v>20.8513</v>
      </c>
      <c r="EI222">
        <v>28.8645</v>
      </c>
      <c r="EJ222">
        <v>34.7559</v>
      </c>
      <c r="EK222">
        <v>30.573</v>
      </c>
      <c r="EL222">
        <v>12.7081</v>
      </c>
      <c r="EM222">
        <v>651.5</v>
      </c>
      <c r="EN222">
        <v>12.9809</v>
      </c>
      <c r="EO222">
        <v>101.88</v>
      </c>
      <c r="EP222">
        <v>102.289</v>
      </c>
    </row>
    <row r="223" spans="1:146">
      <c r="A223">
        <v>199</v>
      </c>
      <c r="B223">
        <v>1557250943.5</v>
      </c>
      <c r="C223">
        <v>396.400000095367</v>
      </c>
      <c r="D223" t="s">
        <v>653</v>
      </c>
      <c r="E223" t="s">
        <v>654</v>
      </c>
      <c r="H223">
        <v>1557250933.16129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-0.0126376543602539</v>
      </c>
      <c r="AF223">
        <v>0.0141868741387131</v>
      </c>
      <c r="AG223">
        <v>1.33357025368334</v>
      </c>
      <c r="AH223">
        <v>0</v>
      </c>
      <c r="AI223">
        <v>0</v>
      </c>
      <c r="AJ223">
        <f>IF(AH223*$B$179&gt;=AL223,1.0,(AL223/(AL223-AH223*$B$179)))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1557250933.16129</v>
      </c>
      <c r="AU223">
        <v>601.501516129032</v>
      </c>
      <c r="AV223">
        <v>627.221161290323</v>
      </c>
      <c r="AW223">
        <v>14.0289580645161</v>
      </c>
      <c r="AX223">
        <v>13.230464516129</v>
      </c>
      <c r="AY223">
        <v>500.018129032258</v>
      </c>
      <c r="AZ223">
        <v>101.57135483871</v>
      </c>
      <c r="BA223">
        <v>0.200011806451613</v>
      </c>
      <c r="BB223">
        <v>20.6656580645161</v>
      </c>
      <c r="BC223">
        <v>22.4899</v>
      </c>
      <c r="BD223">
        <v>999.9</v>
      </c>
      <c r="BE223">
        <v>0</v>
      </c>
      <c r="BF223">
        <v>0</v>
      </c>
      <c r="BG223">
        <v>3000.4835483871</v>
      </c>
      <c r="BH223">
        <v>0</v>
      </c>
      <c r="BI223">
        <v>941.735032258065</v>
      </c>
      <c r="BJ223">
        <v>1500.00483870968</v>
      </c>
      <c r="BK223">
        <v>0.972999419354839</v>
      </c>
      <c r="BL223">
        <v>0.0270007225806452</v>
      </c>
      <c r="BM223">
        <v>0</v>
      </c>
      <c r="BN223">
        <v>2.25345483870968</v>
      </c>
      <c r="BO223">
        <v>0</v>
      </c>
      <c r="BP223">
        <v>18033.2096774194</v>
      </c>
      <c r="BQ223">
        <v>13122.0290322581</v>
      </c>
      <c r="BR223">
        <v>37.4491935483871</v>
      </c>
      <c r="BS223">
        <v>40.562</v>
      </c>
      <c r="BT223">
        <v>39.062</v>
      </c>
      <c r="BU223">
        <v>38.125</v>
      </c>
      <c r="BV223">
        <v>37.312</v>
      </c>
      <c r="BW223">
        <v>1459.50387096774</v>
      </c>
      <c r="BX223">
        <v>40.5009677419355</v>
      </c>
      <c r="BY223">
        <v>0</v>
      </c>
      <c r="BZ223">
        <v>1557250968</v>
      </c>
      <c r="CA223">
        <v>2.26311538461538</v>
      </c>
      <c r="CB223">
        <v>-0.336547007865683</v>
      </c>
      <c r="CC223">
        <v>197.856410189928</v>
      </c>
      <c r="CD223">
        <v>18039.5115384615</v>
      </c>
      <c r="CE223">
        <v>15</v>
      </c>
      <c r="CF223">
        <v>0</v>
      </c>
      <c r="CG223" t="s">
        <v>250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-25.7019829268293</v>
      </c>
      <c r="CP223">
        <v>-1.61018675958213</v>
      </c>
      <c r="CQ223">
        <v>0.191709431937692</v>
      </c>
      <c r="CR223">
        <v>0</v>
      </c>
      <c r="CS223">
        <v>2.2615</v>
      </c>
      <c r="CT223">
        <v>0</v>
      </c>
      <c r="CU223">
        <v>0</v>
      </c>
      <c r="CV223">
        <v>0</v>
      </c>
      <c r="CW223">
        <v>0.790053804878049</v>
      </c>
      <c r="CX223">
        <v>0.875243247386819</v>
      </c>
      <c r="CY223">
        <v>0.0872823242252236</v>
      </c>
      <c r="CZ223">
        <v>0</v>
      </c>
      <c r="DA223">
        <v>0</v>
      </c>
      <c r="DB223">
        <v>3</v>
      </c>
      <c r="DC223" t="s">
        <v>272</v>
      </c>
      <c r="DD223">
        <v>1.85562</v>
      </c>
      <c r="DE223">
        <v>1.85379</v>
      </c>
      <c r="DF223">
        <v>1.85483</v>
      </c>
      <c r="DG223">
        <v>1.85916</v>
      </c>
      <c r="DH223">
        <v>1.85349</v>
      </c>
      <c r="DI223">
        <v>1.85791</v>
      </c>
      <c r="DJ223">
        <v>1.85516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0</v>
      </c>
      <c r="DZ223">
        <v>0</v>
      </c>
      <c r="EA223">
        <v>2</v>
      </c>
      <c r="EB223">
        <v>511.622</v>
      </c>
      <c r="EC223">
        <v>536.933</v>
      </c>
      <c r="ED223">
        <v>12.7018</v>
      </c>
      <c r="EE223">
        <v>21.119</v>
      </c>
      <c r="EF223">
        <v>30.0011</v>
      </c>
      <c r="EG223">
        <v>20.8926</v>
      </c>
      <c r="EH223">
        <v>20.8562</v>
      </c>
      <c r="EI223">
        <v>29.0057</v>
      </c>
      <c r="EJ223">
        <v>34.7559</v>
      </c>
      <c r="EK223">
        <v>30.573</v>
      </c>
      <c r="EL223">
        <v>12.7102</v>
      </c>
      <c r="EM223">
        <v>656.5</v>
      </c>
      <c r="EN223">
        <v>12.9739</v>
      </c>
      <c r="EO223">
        <v>101.879</v>
      </c>
      <c r="EP223">
        <v>102.287</v>
      </c>
    </row>
    <row r="224" spans="1:146">
      <c r="A224">
        <v>200</v>
      </c>
      <c r="B224">
        <v>1557250945.5</v>
      </c>
      <c r="C224">
        <v>398.400000095367</v>
      </c>
      <c r="D224" t="s">
        <v>655</v>
      </c>
      <c r="E224" t="s">
        <v>656</v>
      </c>
      <c r="H224">
        <v>1557250935.16129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-0.0126361138187825</v>
      </c>
      <c r="AF224">
        <v>0.0141851447459526</v>
      </c>
      <c r="AG224">
        <v>1.33344356234923</v>
      </c>
      <c r="AH224">
        <v>0</v>
      </c>
      <c r="AI224">
        <v>0</v>
      </c>
      <c r="AJ224">
        <f>IF(AH224*$B$179&gt;=AL224,1.0,(AL224/(AL224-AH224*$B$179)))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1557250935.16129</v>
      </c>
      <c r="AU224">
        <v>604.789806451613</v>
      </c>
      <c r="AV224">
        <v>630.540967741935</v>
      </c>
      <c r="AW224">
        <v>14.0208193548387</v>
      </c>
      <c r="AX224">
        <v>13.1981612903226</v>
      </c>
      <c r="AY224">
        <v>500.011612903226</v>
      </c>
      <c r="AZ224">
        <v>101.571258064516</v>
      </c>
      <c r="BA224">
        <v>0.200009</v>
      </c>
      <c r="BB224">
        <v>20.6645741935484</v>
      </c>
      <c r="BC224">
        <v>22.489235483871</v>
      </c>
      <c r="BD224">
        <v>999.9</v>
      </c>
      <c r="BE224">
        <v>0</v>
      </c>
      <c r="BF224">
        <v>0</v>
      </c>
      <c r="BG224">
        <v>3000.12064516129</v>
      </c>
      <c r="BH224">
        <v>0</v>
      </c>
      <c r="BI224">
        <v>940.516129032258</v>
      </c>
      <c r="BJ224">
        <v>1500.00129032258</v>
      </c>
      <c r="BK224">
        <v>0.972999419354839</v>
      </c>
      <c r="BL224">
        <v>0.0270007225806452</v>
      </c>
      <c r="BM224">
        <v>0</v>
      </c>
      <c r="BN224">
        <v>2.2452064516129</v>
      </c>
      <c r="BO224">
        <v>0</v>
      </c>
      <c r="BP224">
        <v>18038.6290322581</v>
      </c>
      <c r="BQ224">
        <v>13121.9935483871</v>
      </c>
      <c r="BR224">
        <v>37.4430967741935</v>
      </c>
      <c r="BS224">
        <v>40.562</v>
      </c>
      <c r="BT224">
        <v>39.058</v>
      </c>
      <c r="BU224">
        <v>38.125</v>
      </c>
      <c r="BV224">
        <v>37.312</v>
      </c>
      <c r="BW224">
        <v>1459.50064516129</v>
      </c>
      <c r="BX224">
        <v>40.5006451612903</v>
      </c>
      <c r="BY224">
        <v>0</v>
      </c>
      <c r="BZ224">
        <v>1557250969.8</v>
      </c>
      <c r="CA224">
        <v>2.23553846153846</v>
      </c>
      <c r="CB224">
        <v>-0.831514535242614</v>
      </c>
      <c r="CC224">
        <v>189.418803641396</v>
      </c>
      <c r="CD224">
        <v>18046.3346153846</v>
      </c>
      <c r="CE224">
        <v>15</v>
      </c>
      <c r="CF224">
        <v>0</v>
      </c>
      <c r="CG224" t="s">
        <v>250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-25.7444975609756</v>
      </c>
      <c r="CP224">
        <v>-1.7841449477358</v>
      </c>
      <c r="CQ224">
        <v>0.203623841969553</v>
      </c>
      <c r="CR224">
        <v>0</v>
      </c>
      <c r="CS224">
        <v>2.4048</v>
      </c>
      <c r="CT224">
        <v>0</v>
      </c>
      <c r="CU224">
        <v>0</v>
      </c>
      <c r="CV224">
        <v>0</v>
      </c>
      <c r="CW224">
        <v>0.815343512195122</v>
      </c>
      <c r="CX224">
        <v>0.758767212543831</v>
      </c>
      <c r="CY224">
        <v>0.0768634247975961</v>
      </c>
      <c r="CZ224">
        <v>0</v>
      </c>
      <c r="DA224">
        <v>0</v>
      </c>
      <c r="DB224">
        <v>3</v>
      </c>
      <c r="DC224" t="s">
        <v>272</v>
      </c>
      <c r="DD224">
        <v>1.85562</v>
      </c>
      <c r="DE224">
        <v>1.85379</v>
      </c>
      <c r="DF224">
        <v>1.85481</v>
      </c>
      <c r="DG224">
        <v>1.85918</v>
      </c>
      <c r="DH224">
        <v>1.85349</v>
      </c>
      <c r="DI224">
        <v>1.85791</v>
      </c>
      <c r="DJ224">
        <v>1.85516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0</v>
      </c>
      <c r="DZ224">
        <v>0</v>
      </c>
      <c r="EA224">
        <v>2</v>
      </c>
      <c r="EB224">
        <v>511.976</v>
      </c>
      <c r="EC224">
        <v>536.601</v>
      </c>
      <c r="ED224">
        <v>12.6952</v>
      </c>
      <c r="EE224">
        <v>21.1249</v>
      </c>
      <c r="EF224">
        <v>30.001</v>
      </c>
      <c r="EG224">
        <v>20.897</v>
      </c>
      <c r="EH224">
        <v>20.8606</v>
      </c>
      <c r="EI224">
        <v>29.0989</v>
      </c>
      <c r="EJ224">
        <v>34.7559</v>
      </c>
      <c r="EK224">
        <v>30.573</v>
      </c>
      <c r="EL224">
        <v>12.7102</v>
      </c>
      <c r="EM224">
        <v>656.5</v>
      </c>
      <c r="EN224">
        <v>12.967</v>
      </c>
      <c r="EO224">
        <v>101.878</v>
      </c>
      <c r="EP224">
        <v>102.286</v>
      </c>
    </row>
    <row r="225" spans="1:146">
      <c r="A225">
        <v>201</v>
      </c>
      <c r="B225">
        <v>1557250948</v>
      </c>
      <c r="C225">
        <v>400.900000095367</v>
      </c>
      <c r="D225" t="s">
        <v>657</v>
      </c>
      <c r="E225" t="s">
        <v>658</v>
      </c>
      <c r="H225">
        <v>1557250937.82258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-0.0126348220426833</v>
      </c>
      <c r="AF225">
        <v>0.0141836946141154</v>
      </c>
      <c r="AG225">
        <v>1.33333732801341</v>
      </c>
      <c r="AH225">
        <v>0</v>
      </c>
      <c r="AI225">
        <v>0</v>
      </c>
      <c r="AJ225">
        <f>IF(AH225*$B$179&gt;=AL225,1.0,(AL225/(AL225-AH225*$B$179)))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1557250937.82258</v>
      </c>
      <c r="AU225">
        <v>609.148838709678</v>
      </c>
      <c r="AV225">
        <v>634.967935483871</v>
      </c>
      <c r="AW225">
        <v>14.0071064516129</v>
      </c>
      <c r="AX225">
        <v>13.1589</v>
      </c>
      <c r="AY225">
        <v>500.009677419355</v>
      </c>
      <c r="AZ225">
        <v>101.571096774194</v>
      </c>
      <c r="BA225">
        <v>0.200005483870968</v>
      </c>
      <c r="BB225">
        <v>20.6619774193548</v>
      </c>
      <c r="BC225">
        <v>22.4899967741935</v>
      </c>
      <c r="BD225">
        <v>999.9</v>
      </c>
      <c r="BE225">
        <v>0</v>
      </c>
      <c r="BF225">
        <v>0</v>
      </c>
      <c r="BG225">
        <v>2999.81870967742</v>
      </c>
      <c r="BH225">
        <v>0</v>
      </c>
      <c r="BI225">
        <v>938.867677419355</v>
      </c>
      <c r="BJ225">
        <v>1500.02193548387</v>
      </c>
      <c r="BK225">
        <v>0.972999741935484</v>
      </c>
      <c r="BL225">
        <v>0.0270004322580645</v>
      </c>
      <c r="BM225">
        <v>0</v>
      </c>
      <c r="BN225">
        <v>2.28382580645161</v>
      </c>
      <c r="BO225">
        <v>0</v>
      </c>
      <c r="BP225">
        <v>18045.7483870968</v>
      </c>
      <c r="BQ225">
        <v>13122.1774193548</v>
      </c>
      <c r="BR225">
        <v>37.4390322580645</v>
      </c>
      <c r="BS225">
        <v>40.562</v>
      </c>
      <c r="BT225">
        <v>39.05</v>
      </c>
      <c r="BU225">
        <v>38.125</v>
      </c>
      <c r="BV225">
        <v>37.312</v>
      </c>
      <c r="BW225">
        <v>1459.52129032258</v>
      </c>
      <c r="BX225">
        <v>40.5006451612903</v>
      </c>
      <c r="BY225">
        <v>0</v>
      </c>
      <c r="BZ225">
        <v>1557250972.2</v>
      </c>
      <c r="CA225">
        <v>2.24889230769231</v>
      </c>
      <c r="CB225">
        <v>-1.06162735559497</v>
      </c>
      <c r="CC225">
        <v>196.085470260428</v>
      </c>
      <c r="CD225">
        <v>18053.7269230769</v>
      </c>
      <c r="CE225">
        <v>15</v>
      </c>
      <c r="CF225">
        <v>0</v>
      </c>
      <c r="CG225" t="s">
        <v>250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-25.8082</v>
      </c>
      <c r="CP225">
        <v>-1.47269686411147</v>
      </c>
      <c r="CQ225">
        <v>0.180907825876645</v>
      </c>
      <c r="CR225">
        <v>0</v>
      </c>
      <c r="CS225">
        <v>2.4949</v>
      </c>
      <c r="CT225">
        <v>0</v>
      </c>
      <c r="CU225">
        <v>0</v>
      </c>
      <c r="CV225">
        <v>0</v>
      </c>
      <c r="CW225">
        <v>0.845757658536585</v>
      </c>
      <c r="CX225">
        <v>0.529307519163733</v>
      </c>
      <c r="CY225">
        <v>0.056487967017207</v>
      </c>
      <c r="CZ225">
        <v>0</v>
      </c>
      <c r="DA225">
        <v>0</v>
      </c>
      <c r="DB225">
        <v>3</v>
      </c>
      <c r="DC225" t="s">
        <v>272</v>
      </c>
      <c r="DD225">
        <v>1.85562</v>
      </c>
      <c r="DE225">
        <v>1.85379</v>
      </c>
      <c r="DF225">
        <v>1.85485</v>
      </c>
      <c r="DG225">
        <v>1.85917</v>
      </c>
      <c r="DH225">
        <v>1.85349</v>
      </c>
      <c r="DI225">
        <v>1.85791</v>
      </c>
      <c r="DJ225">
        <v>1.85516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0</v>
      </c>
      <c r="DZ225">
        <v>0</v>
      </c>
      <c r="EA225">
        <v>2</v>
      </c>
      <c r="EB225">
        <v>511.69</v>
      </c>
      <c r="EC225">
        <v>536.797</v>
      </c>
      <c r="ED225">
        <v>12.6931</v>
      </c>
      <c r="EE225">
        <v>21.1296</v>
      </c>
      <c r="EF225">
        <v>30.0009</v>
      </c>
      <c r="EG225">
        <v>20.9008</v>
      </c>
      <c r="EH225">
        <v>20.8641</v>
      </c>
      <c r="EI225">
        <v>29.2527</v>
      </c>
      <c r="EJ225">
        <v>34.7559</v>
      </c>
      <c r="EK225">
        <v>30.1975</v>
      </c>
      <c r="EL225">
        <v>12.701</v>
      </c>
      <c r="EM225">
        <v>661.5</v>
      </c>
      <c r="EN225">
        <v>12.9551</v>
      </c>
      <c r="EO225">
        <v>101.877</v>
      </c>
      <c r="EP225">
        <v>102.285</v>
      </c>
    </row>
    <row r="226" spans="1:146">
      <c r="A226">
        <v>202</v>
      </c>
      <c r="B226">
        <v>1557250949.5</v>
      </c>
      <c r="C226">
        <v>402.400000095367</v>
      </c>
      <c r="D226" t="s">
        <v>659</v>
      </c>
      <c r="E226" t="s">
        <v>660</v>
      </c>
      <c r="H226">
        <v>1557250939.14516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-0.0126355749323002</v>
      </c>
      <c r="AF226">
        <v>0.0141845397986671</v>
      </c>
      <c r="AG226">
        <v>1.33339924499248</v>
      </c>
      <c r="AH226">
        <v>0</v>
      </c>
      <c r="AI226">
        <v>0</v>
      </c>
      <c r="AJ226">
        <f>IF(AH226*$B$179&gt;=AL226,1.0,(AL226/(AL226-AH226*$B$179)))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1557250939.14516</v>
      </c>
      <c r="AU226">
        <v>611.311419354839</v>
      </c>
      <c r="AV226">
        <v>637.161129032258</v>
      </c>
      <c r="AW226">
        <v>13.9990064516129</v>
      </c>
      <c r="AX226">
        <v>13.141564516129</v>
      </c>
      <c r="AY226">
        <v>500.008193548387</v>
      </c>
      <c r="AZ226">
        <v>101.571</v>
      </c>
      <c r="BA226">
        <v>0.200007806451613</v>
      </c>
      <c r="BB226">
        <v>20.6597161290323</v>
      </c>
      <c r="BC226">
        <v>22.4918935483871</v>
      </c>
      <c r="BD226">
        <v>999.9</v>
      </c>
      <c r="BE226">
        <v>0</v>
      </c>
      <c r="BF226">
        <v>0</v>
      </c>
      <c r="BG226">
        <v>3000.00032258065</v>
      </c>
      <c r="BH226">
        <v>0</v>
      </c>
      <c r="BI226">
        <v>938.146580645161</v>
      </c>
      <c r="BJ226">
        <v>1500.01516129032</v>
      </c>
      <c r="BK226">
        <v>0.972999580645161</v>
      </c>
      <c r="BL226">
        <v>0.0270005774193548</v>
      </c>
      <c r="BM226">
        <v>0</v>
      </c>
      <c r="BN226">
        <v>2.26666774193548</v>
      </c>
      <c r="BO226">
        <v>0</v>
      </c>
      <c r="BP226">
        <v>18049.5903225806</v>
      </c>
      <c r="BQ226">
        <v>13122.1193548387</v>
      </c>
      <c r="BR226">
        <v>37.437</v>
      </c>
      <c r="BS226">
        <v>40.562</v>
      </c>
      <c r="BT226">
        <v>39.046</v>
      </c>
      <c r="BU226">
        <v>38.125</v>
      </c>
      <c r="BV226">
        <v>37.312</v>
      </c>
      <c r="BW226">
        <v>1459.51451612903</v>
      </c>
      <c r="BX226">
        <v>40.5006451612903</v>
      </c>
      <c r="BY226">
        <v>0</v>
      </c>
      <c r="BZ226">
        <v>1557250974</v>
      </c>
      <c r="CA226">
        <v>2.21408076923077</v>
      </c>
      <c r="CB226">
        <v>-1.17106666531795</v>
      </c>
      <c r="CC226">
        <v>185.128204932232</v>
      </c>
      <c r="CD226">
        <v>18059.0923076923</v>
      </c>
      <c r="CE226">
        <v>15</v>
      </c>
      <c r="CF226">
        <v>0</v>
      </c>
      <c r="CG226" t="s">
        <v>250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-25.8384024390244</v>
      </c>
      <c r="CP226">
        <v>-1.25193658536572</v>
      </c>
      <c r="CQ226">
        <v>0.157937317741927</v>
      </c>
      <c r="CR226">
        <v>0</v>
      </c>
      <c r="CS226">
        <v>2.1087</v>
      </c>
      <c r="CT226">
        <v>0</v>
      </c>
      <c r="CU226">
        <v>0</v>
      </c>
      <c r="CV226">
        <v>0</v>
      </c>
      <c r="CW226">
        <v>0.853316878048781</v>
      </c>
      <c r="CX226">
        <v>0.456360648083578</v>
      </c>
      <c r="CY226">
        <v>0.0504755631830261</v>
      </c>
      <c r="CZ226">
        <v>0</v>
      </c>
      <c r="DA226">
        <v>0</v>
      </c>
      <c r="DB226">
        <v>3</v>
      </c>
      <c r="DC226" t="s">
        <v>272</v>
      </c>
      <c r="DD226">
        <v>1.85562</v>
      </c>
      <c r="DE226">
        <v>1.85379</v>
      </c>
      <c r="DF226">
        <v>1.85485</v>
      </c>
      <c r="DG226">
        <v>1.85918</v>
      </c>
      <c r="DH226">
        <v>1.8535</v>
      </c>
      <c r="DI226">
        <v>1.85791</v>
      </c>
      <c r="DJ226">
        <v>1.85515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0</v>
      </c>
      <c r="DZ226">
        <v>0</v>
      </c>
      <c r="EA226">
        <v>2</v>
      </c>
      <c r="EB226">
        <v>512.057</v>
      </c>
      <c r="EC226">
        <v>536.65</v>
      </c>
      <c r="ED226">
        <v>12.6927</v>
      </c>
      <c r="EE226">
        <v>21.133</v>
      </c>
      <c r="EF226">
        <v>30.0009</v>
      </c>
      <c r="EG226">
        <v>20.9035</v>
      </c>
      <c r="EH226">
        <v>20.8665</v>
      </c>
      <c r="EI226">
        <v>29.3809</v>
      </c>
      <c r="EJ226">
        <v>35.0341</v>
      </c>
      <c r="EK226">
        <v>30.1975</v>
      </c>
      <c r="EL226">
        <v>12.701</v>
      </c>
      <c r="EM226">
        <v>666.5</v>
      </c>
      <c r="EN226">
        <v>12.9533</v>
      </c>
      <c r="EO226">
        <v>101.877</v>
      </c>
      <c r="EP226">
        <v>102.284</v>
      </c>
    </row>
    <row r="227" spans="1:146">
      <c r="A227">
        <v>203</v>
      </c>
      <c r="B227">
        <v>1557250951.5</v>
      </c>
      <c r="C227">
        <v>404.400000095367</v>
      </c>
      <c r="D227" t="s">
        <v>661</v>
      </c>
      <c r="E227" t="s">
        <v>662</v>
      </c>
      <c r="H227">
        <v>1557250941.14516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-0.0126348969590515</v>
      </c>
      <c r="AF227">
        <v>0.0141837787143017</v>
      </c>
      <c r="AG227">
        <v>1.33334348908363</v>
      </c>
      <c r="AH227">
        <v>0</v>
      </c>
      <c r="AI227">
        <v>0</v>
      </c>
      <c r="AJ227">
        <f>IF(AH227*$B$179&gt;=AL227,1.0,(AL227/(AL227-AH227*$B$179)))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1557250941.14516</v>
      </c>
      <c r="AU227">
        <v>614.585580645161</v>
      </c>
      <c r="AV227">
        <v>640.412</v>
      </c>
      <c r="AW227">
        <v>13.9856677419355</v>
      </c>
      <c r="AX227">
        <v>13.1176096774194</v>
      </c>
      <c r="AY227">
        <v>500.001612903226</v>
      </c>
      <c r="AZ227">
        <v>101.571</v>
      </c>
      <c r="BA227">
        <v>0.199996451612903</v>
      </c>
      <c r="BB227">
        <v>20.6552290322581</v>
      </c>
      <c r="BC227">
        <v>22.4965387096774</v>
      </c>
      <c r="BD227">
        <v>999.9</v>
      </c>
      <c r="BE227">
        <v>0</v>
      </c>
      <c r="BF227">
        <v>0</v>
      </c>
      <c r="BG227">
        <v>2999.83935483871</v>
      </c>
      <c r="BH227">
        <v>0</v>
      </c>
      <c r="BI227">
        <v>937.320129032258</v>
      </c>
      <c r="BJ227">
        <v>1500.0264516129</v>
      </c>
      <c r="BK227">
        <v>0.972999741935484</v>
      </c>
      <c r="BL227">
        <v>0.0270004322580645</v>
      </c>
      <c r="BM227">
        <v>0</v>
      </c>
      <c r="BN227">
        <v>2.24634516129032</v>
      </c>
      <c r="BO227">
        <v>0</v>
      </c>
      <c r="BP227">
        <v>18056.8903225806</v>
      </c>
      <c r="BQ227">
        <v>13122.2193548387</v>
      </c>
      <c r="BR227">
        <v>37.437</v>
      </c>
      <c r="BS227">
        <v>40.558</v>
      </c>
      <c r="BT227">
        <v>39.044</v>
      </c>
      <c r="BU227">
        <v>38.125</v>
      </c>
      <c r="BV227">
        <v>37.31</v>
      </c>
      <c r="BW227">
        <v>1459.52580645161</v>
      </c>
      <c r="BX227">
        <v>40.5006451612903</v>
      </c>
      <c r="BY227">
        <v>0</v>
      </c>
      <c r="BZ227">
        <v>1557250975.8</v>
      </c>
      <c r="CA227">
        <v>2.19061538461538</v>
      </c>
      <c r="CB227">
        <v>-0.959924791164057</v>
      </c>
      <c r="CC227">
        <v>188.314530202486</v>
      </c>
      <c r="CD227">
        <v>18064.8153846154</v>
      </c>
      <c r="CE227">
        <v>15</v>
      </c>
      <c r="CF227">
        <v>0</v>
      </c>
      <c r="CG227" t="s">
        <v>250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-25.8373902439024</v>
      </c>
      <c r="CP227">
        <v>-0.468420209059019</v>
      </c>
      <c r="CQ227">
        <v>0.16861933720789</v>
      </c>
      <c r="CR227">
        <v>1</v>
      </c>
      <c r="CS227">
        <v>2.104</v>
      </c>
      <c r="CT227">
        <v>0</v>
      </c>
      <c r="CU227">
        <v>0</v>
      </c>
      <c r="CV227">
        <v>0</v>
      </c>
      <c r="CW227">
        <v>0.865214487804878</v>
      </c>
      <c r="CX227">
        <v>0.300488195121949</v>
      </c>
      <c r="CY227">
        <v>0.0383210578486567</v>
      </c>
      <c r="CZ227">
        <v>0</v>
      </c>
      <c r="DA227">
        <v>1</v>
      </c>
      <c r="DB227">
        <v>3</v>
      </c>
      <c r="DC227" t="s">
        <v>251</v>
      </c>
      <c r="DD227">
        <v>1.85562</v>
      </c>
      <c r="DE227">
        <v>1.85379</v>
      </c>
      <c r="DF227">
        <v>1.85485</v>
      </c>
      <c r="DG227">
        <v>1.85919</v>
      </c>
      <c r="DH227">
        <v>1.8535</v>
      </c>
      <c r="DI227">
        <v>1.85791</v>
      </c>
      <c r="DJ227">
        <v>1.85515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0</v>
      </c>
      <c r="DZ227">
        <v>0</v>
      </c>
      <c r="EA227">
        <v>2</v>
      </c>
      <c r="EB227">
        <v>512.008</v>
      </c>
      <c r="EC227">
        <v>536.262</v>
      </c>
      <c r="ED227">
        <v>12.6903</v>
      </c>
      <c r="EE227">
        <v>21.1417</v>
      </c>
      <c r="EF227">
        <v>30.0009</v>
      </c>
      <c r="EG227">
        <v>20.911</v>
      </c>
      <c r="EH227">
        <v>20.8735</v>
      </c>
      <c r="EI227">
        <v>29.4694</v>
      </c>
      <c r="EJ227">
        <v>35.0341</v>
      </c>
      <c r="EK227">
        <v>30.1975</v>
      </c>
      <c r="EL227">
        <v>12.701</v>
      </c>
      <c r="EM227">
        <v>666.5</v>
      </c>
      <c r="EN227">
        <v>12.9503</v>
      </c>
      <c r="EO227">
        <v>101.875</v>
      </c>
      <c r="EP227">
        <v>102.283</v>
      </c>
    </row>
    <row r="228" spans="1:146">
      <c r="A228">
        <v>204</v>
      </c>
      <c r="B228">
        <v>1557250953.5</v>
      </c>
      <c r="C228">
        <v>406.400000095367</v>
      </c>
      <c r="D228" t="s">
        <v>663</v>
      </c>
      <c r="E228" t="s">
        <v>664</v>
      </c>
      <c r="H228">
        <v>1557250943.14516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-0.0126351456577095</v>
      </c>
      <c r="AF228">
        <v>0.0141840579003325</v>
      </c>
      <c r="AG228">
        <v>1.33336394186669</v>
      </c>
      <c r="AH228">
        <v>0</v>
      </c>
      <c r="AI228">
        <v>0</v>
      </c>
      <c r="AJ228">
        <f>IF(AH228*$B$179&gt;=AL228,1.0,(AL228/(AL228-AH228*$B$179)))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1557250943.14516</v>
      </c>
      <c r="AU228">
        <v>617.851387096774</v>
      </c>
      <c r="AV228">
        <v>643.675870967742</v>
      </c>
      <c r="AW228">
        <v>13.9713225806452</v>
      </c>
      <c r="AX228">
        <v>13.0955741935484</v>
      </c>
      <c r="AY228">
        <v>500.016064516129</v>
      </c>
      <c r="AZ228">
        <v>101.570967741935</v>
      </c>
      <c r="BA228">
        <v>0.20000564516129</v>
      </c>
      <c r="BB228">
        <v>20.6506903225806</v>
      </c>
      <c r="BC228">
        <v>22.5018193548387</v>
      </c>
      <c r="BD228">
        <v>999.9</v>
      </c>
      <c r="BE228">
        <v>0</v>
      </c>
      <c r="BF228">
        <v>0</v>
      </c>
      <c r="BG228">
        <v>2999.89935483871</v>
      </c>
      <c r="BH228">
        <v>0</v>
      </c>
      <c r="BI228">
        <v>936.846870967742</v>
      </c>
      <c r="BJ228">
        <v>1500.02903225806</v>
      </c>
      <c r="BK228">
        <v>0.972999580645161</v>
      </c>
      <c r="BL228">
        <v>0.0270005774193548</v>
      </c>
      <c r="BM228">
        <v>0</v>
      </c>
      <c r="BN228">
        <v>2.27988709677419</v>
      </c>
      <c r="BO228">
        <v>0</v>
      </c>
      <c r="BP228">
        <v>18062.635483871</v>
      </c>
      <c r="BQ228">
        <v>13122.2419354839</v>
      </c>
      <c r="BR228">
        <v>37.437</v>
      </c>
      <c r="BS228">
        <v>40.558</v>
      </c>
      <c r="BT228">
        <v>39.038</v>
      </c>
      <c r="BU228">
        <v>38.125</v>
      </c>
      <c r="BV228">
        <v>37.31</v>
      </c>
      <c r="BW228">
        <v>1459.52806451613</v>
      </c>
      <c r="BX228">
        <v>40.5009677419355</v>
      </c>
      <c r="BY228">
        <v>0</v>
      </c>
      <c r="BZ228">
        <v>1557250977.6</v>
      </c>
      <c r="CA228">
        <v>2.20239615384615</v>
      </c>
      <c r="CB228">
        <v>0.0894871753529385</v>
      </c>
      <c r="CC228">
        <v>176.947008618014</v>
      </c>
      <c r="CD228">
        <v>18070.0346153846</v>
      </c>
      <c r="CE228">
        <v>15</v>
      </c>
      <c r="CF228">
        <v>0</v>
      </c>
      <c r="CG228" t="s">
        <v>250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-25.8115512195122</v>
      </c>
      <c r="CP228">
        <v>0.479387456445855</v>
      </c>
      <c r="CQ228">
        <v>0.210519502742853</v>
      </c>
      <c r="CR228">
        <v>1</v>
      </c>
      <c r="CS228">
        <v>2.2428</v>
      </c>
      <c r="CT228">
        <v>0</v>
      </c>
      <c r="CU228">
        <v>0</v>
      </c>
      <c r="CV228">
        <v>0</v>
      </c>
      <c r="CW228">
        <v>0.873751804878049</v>
      </c>
      <c r="CX228">
        <v>0.139831526132415</v>
      </c>
      <c r="CY228">
        <v>0.0257938334720033</v>
      </c>
      <c r="CZ228">
        <v>0</v>
      </c>
      <c r="DA228">
        <v>1</v>
      </c>
      <c r="DB228">
        <v>3</v>
      </c>
      <c r="DC228" t="s">
        <v>251</v>
      </c>
      <c r="DD228">
        <v>1.85562</v>
      </c>
      <c r="DE228">
        <v>1.85379</v>
      </c>
      <c r="DF228">
        <v>1.85485</v>
      </c>
      <c r="DG228">
        <v>1.85919</v>
      </c>
      <c r="DH228">
        <v>1.85349</v>
      </c>
      <c r="DI228">
        <v>1.85791</v>
      </c>
      <c r="DJ228">
        <v>1.85515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0</v>
      </c>
      <c r="DZ228">
        <v>0</v>
      </c>
      <c r="EA228">
        <v>2</v>
      </c>
      <c r="EB228">
        <v>512</v>
      </c>
      <c r="EC228">
        <v>536.249</v>
      </c>
      <c r="ED228">
        <v>12.6874</v>
      </c>
      <c r="EE228">
        <v>21.1478</v>
      </c>
      <c r="EF228">
        <v>30.0009</v>
      </c>
      <c r="EG228">
        <v>20.9163</v>
      </c>
      <c r="EH228">
        <v>20.8785</v>
      </c>
      <c r="EI228">
        <v>29.5886</v>
      </c>
      <c r="EJ228">
        <v>35.0341</v>
      </c>
      <c r="EK228">
        <v>30.1975</v>
      </c>
      <c r="EL228">
        <v>12.6682</v>
      </c>
      <c r="EM228">
        <v>671.5</v>
      </c>
      <c r="EN228">
        <v>12.9479</v>
      </c>
      <c r="EO228">
        <v>101.875</v>
      </c>
      <c r="EP228">
        <v>102.282</v>
      </c>
    </row>
    <row r="229" spans="1:146">
      <c r="A229">
        <v>205</v>
      </c>
      <c r="B229">
        <v>1557250955.5</v>
      </c>
      <c r="C229">
        <v>408.400000095367</v>
      </c>
      <c r="D229" t="s">
        <v>665</v>
      </c>
      <c r="E229" t="s">
        <v>666</v>
      </c>
      <c r="H229">
        <v>1557250945.14516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-0.0126376717247988</v>
      </c>
      <c r="AF229">
        <v>0.0141868936319359</v>
      </c>
      <c r="AG229">
        <v>1.3335716817045</v>
      </c>
      <c r="AH229">
        <v>0</v>
      </c>
      <c r="AI229">
        <v>0</v>
      </c>
      <c r="AJ229">
        <f>IF(AH229*$B$179&gt;=AL229,1.0,(AL229/(AL229-AH229*$B$179)))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1557250945.14516</v>
      </c>
      <c r="AU229">
        <v>621.108903225807</v>
      </c>
      <c r="AV229">
        <v>647.019161290323</v>
      </c>
      <c r="AW229">
        <v>13.9562580645161</v>
      </c>
      <c r="AX229">
        <v>13.0744741935484</v>
      </c>
      <c r="AY229">
        <v>500.020258064516</v>
      </c>
      <c r="AZ229">
        <v>101.570806451613</v>
      </c>
      <c r="BA229">
        <v>0.200010225806452</v>
      </c>
      <c r="BB229">
        <v>20.6464806451613</v>
      </c>
      <c r="BC229">
        <v>22.5065193548387</v>
      </c>
      <c r="BD229">
        <v>999.9</v>
      </c>
      <c r="BE229">
        <v>0</v>
      </c>
      <c r="BF229">
        <v>0</v>
      </c>
      <c r="BG229">
        <v>3000.50387096774</v>
      </c>
      <c r="BH229">
        <v>0</v>
      </c>
      <c r="BI229">
        <v>936.724838709677</v>
      </c>
      <c r="BJ229">
        <v>1500.03903225806</v>
      </c>
      <c r="BK229">
        <v>0.972999580645161</v>
      </c>
      <c r="BL229">
        <v>0.0270005774193548</v>
      </c>
      <c r="BM229">
        <v>0</v>
      </c>
      <c r="BN229">
        <v>2.26422580645161</v>
      </c>
      <c r="BO229">
        <v>0</v>
      </c>
      <c r="BP229">
        <v>18067.9225806452</v>
      </c>
      <c r="BQ229">
        <v>13122.3322580645</v>
      </c>
      <c r="BR229">
        <v>37.437</v>
      </c>
      <c r="BS229">
        <v>40.556</v>
      </c>
      <c r="BT229">
        <v>39.032</v>
      </c>
      <c r="BU229">
        <v>38.125</v>
      </c>
      <c r="BV229">
        <v>37.304</v>
      </c>
      <c r="BW229">
        <v>1459.53774193548</v>
      </c>
      <c r="BX229">
        <v>40.5012903225806</v>
      </c>
      <c r="BY229">
        <v>0</v>
      </c>
      <c r="BZ229">
        <v>1557250980</v>
      </c>
      <c r="CA229">
        <v>2.1961</v>
      </c>
      <c r="CB229">
        <v>0.353654697810246</v>
      </c>
      <c r="CC229">
        <v>147.641025443645</v>
      </c>
      <c r="CD229">
        <v>18075.9576923077</v>
      </c>
      <c r="CE229">
        <v>15</v>
      </c>
      <c r="CF229">
        <v>0</v>
      </c>
      <c r="CG229" t="s">
        <v>250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-25.8782390243902</v>
      </c>
      <c r="CP229">
        <v>-0.0259735191639194</v>
      </c>
      <c r="CQ229">
        <v>0.264178523229337</v>
      </c>
      <c r="CR229">
        <v>1</v>
      </c>
      <c r="CS229">
        <v>2.304</v>
      </c>
      <c r="CT229">
        <v>0</v>
      </c>
      <c r="CU229">
        <v>0</v>
      </c>
      <c r="CV229">
        <v>0</v>
      </c>
      <c r="CW229">
        <v>0.880067536585366</v>
      </c>
      <c r="CX229">
        <v>0.0362042717770145</v>
      </c>
      <c r="CY229">
        <v>0.0167041908398616</v>
      </c>
      <c r="CZ229">
        <v>1</v>
      </c>
      <c r="DA229">
        <v>2</v>
      </c>
      <c r="DB229">
        <v>3</v>
      </c>
      <c r="DC229" t="s">
        <v>531</v>
      </c>
      <c r="DD229">
        <v>1.85562</v>
      </c>
      <c r="DE229">
        <v>1.85379</v>
      </c>
      <c r="DF229">
        <v>1.85485</v>
      </c>
      <c r="DG229">
        <v>1.8592</v>
      </c>
      <c r="DH229">
        <v>1.8535</v>
      </c>
      <c r="DI229">
        <v>1.85791</v>
      </c>
      <c r="DJ229">
        <v>1.85515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0</v>
      </c>
      <c r="DZ229">
        <v>0</v>
      </c>
      <c r="EA229">
        <v>2</v>
      </c>
      <c r="EB229">
        <v>511.861</v>
      </c>
      <c r="EC229">
        <v>536.489</v>
      </c>
      <c r="ED229">
        <v>12.6824</v>
      </c>
      <c r="EE229">
        <v>21.1536</v>
      </c>
      <c r="EF229">
        <v>30.001</v>
      </c>
      <c r="EG229">
        <v>20.9208</v>
      </c>
      <c r="EH229">
        <v>20.8829</v>
      </c>
      <c r="EI229">
        <v>29.7271</v>
      </c>
      <c r="EJ229">
        <v>35.0341</v>
      </c>
      <c r="EK229">
        <v>30.1975</v>
      </c>
      <c r="EL229">
        <v>12.6682</v>
      </c>
      <c r="EM229">
        <v>676.5</v>
      </c>
      <c r="EN229">
        <v>12.9463</v>
      </c>
      <c r="EO229">
        <v>101.875</v>
      </c>
      <c r="EP229">
        <v>102.281</v>
      </c>
    </row>
    <row r="230" spans="1:146">
      <c r="A230">
        <v>206</v>
      </c>
      <c r="B230">
        <v>1557250957.5</v>
      </c>
      <c r="C230">
        <v>410.400000095367</v>
      </c>
      <c r="D230" t="s">
        <v>667</v>
      </c>
      <c r="E230" t="s">
        <v>668</v>
      </c>
      <c r="H230">
        <v>1557250947.14516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-0.012637818834056</v>
      </c>
      <c r="AF230">
        <v>0.0141870587749646</v>
      </c>
      <c r="AG230">
        <v>1.33358377963252</v>
      </c>
      <c r="AH230">
        <v>0</v>
      </c>
      <c r="AI230">
        <v>0</v>
      </c>
      <c r="AJ230">
        <f>IF(AH230*$B$179&gt;=AL230,1.0,(AL230/(AL230-AH230*$B$179)))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1557250947.14516</v>
      </c>
      <c r="AU230">
        <v>624.374870967742</v>
      </c>
      <c r="AV230">
        <v>650.364322580645</v>
      </c>
      <c r="AW230">
        <v>13.9408064516129</v>
      </c>
      <c r="AX230">
        <v>13.054664516129</v>
      </c>
      <c r="AY230">
        <v>500.020419354839</v>
      </c>
      <c r="AZ230">
        <v>101.570612903226</v>
      </c>
      <c r="BA230">
        <v>0.200016741935484</v>
      </c>
      <c r="BB230">
        <v>20.6429096774194</v>
      </c>
      <c r="BC230">
        <v>22.5094741935484</v>
      </c>
      <c r="BD230">
        <v>999.9</v>
      </c>
      <c r="BE230">
        <v>0</v>
      </c>
      <c r="BF230">
        <v>0</v>
      </c>
      <c r="BG230">
        <v>3000.54451612903</v>
      </c>
      <c r="BH230">
        <v>0</v>
      </c>
      <c r="BI230">
        <v>936.809806451613</v>
      </c>
      <c r="BJ230">
        <v>1500.04064516129</v>
      </c>
      <c r="BK230">
        <v>0.972999741935484</v>
      </c>
      <c r="BL230">
        <v>0.0270004322580645</v>
      </c>
      <c r="BM230">
        <v>0</v>
      </c>
      <c r="BN230">
        <v>2.26781935483871</v>
      </c>
      <c r="BO230">
        <v>0</v>
      </c>
      <c r="BP230">
        <v>18073.8709677419</v>
      </c>
      <c r="BQ230">
        <v>13122.3419354839</v>
      </c>
      <c r="BR230">
        <v>37.437</v>
      </c>
      <c r="BS230">
        <v>40.55</v>
      </c>
      <c r="BT230">
        <v>39.026</v>
      </c>
      <c r="BU230">
        <v>38.125</v>
      </c>
      <c r="BV230">
        <v>37.298</v>
      </c>
      <c r="BW230">
        <v>1459.53967741935</v>
      </c>
      <c r="BX230">
        <v>40.5009677419355</v>
      </c>
      <c r="BY230">
        <v>0</v>
      </c>
      <c r="BZ230">
        <v>1557250981.8</v>
      </c>
      <c r="CA230">
        <v>2.19976153846154</v>
      </c>
      <c r="CB230">
        <v>0.963316243347061</v>
      </c>
      <c r="CC230">
        <v>137.989743573815</v>
      </c>
      <c r="CD230">
        <v>18080.5692307692</v>
      </c>
      <c r="CE230">
        <v>15</v>
      </c>
      <c r="CF230">
        <v>0</v>
      </c>
      <c r="CG230" t="s">
        <v>250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-25.9625682926829</v>
      </c>
      <c r="CP230">
        <v>-1.44844181184667</v>
      </c>
      <c r="CQ230">
        <v>0.374119417767567</v>
      </c>
      <c r="CR230">
        <v>0</v>
      </c>
      <c r="CS230">
        <v>2.1462</v>
      </c>
      <c r="CT230">
        <v>0</v>
      </c>
      <c r="CU230">
        <v>0</v>
      </c>
      <c r="CV230">
        <v>0</v>
      </c>
      <c r="CW230">
        <v>0.884906634146342</v>
      </c>
      <c r="CX230">
        <v>-1.33170731643255e-05</v>
      </c>
      <c r="CY230">
        <v>0.0131631723245819</v>
      </c>
      <c r="CZ230">
        <v>1</v>
      </c>
      <c r="DA230">
        <v>1</v>
      </c>
      <c r="DB230">
        <v>3</v>
      </c>
      <c r="DC230" t="s">
        <v>251</v>
      </c>
      <c r="DD230">
        <v>1.85562</v>
      </c>
      <c r="DE230">
        <v>1.85379</v>
      </c>
      <c r="DF230">
        <v>1.85485</v>
      </c>
      <c r="DG230">
        <v>1.85918</v>
      </c>
      <c r="DH230">
        <v>1.8535</v>
      </c>
      <c r="DI230">
        <v>1.85791</v>
      </c>
      <c r="DJ230">
        <v>1.85515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0</v>
      </c>
      <c r="DZ230">
        <v>0</v>
      </c>
      <c r="EA230">
        <v>2</v>
      </c>
      <c r="EB230">
        <v>512.08</v>
      </c>
      <c r="EC230">
        <v>536.283</v>
      </c>
      <c r="ED230">
        <v>12.6706</v>
      </c>
      <c r="EE230">
        <v>21.1594</v>
      </c>
      <c r="EF230">
        <v>30.0011</v>
      </c>
      <c r="EG230">
        <v>20.9257</v>
      </c>
      <c r="EH230">
        <v>20.8876</v>
      </c>
      <c r="EI230">
        <v>29.8104</v>
      </c>
      <c r="EJ230">
        <v>35.0341</v>
      </c>
      <c r="EK230">
        <v>30.1975</v>
      </c>
      <c r="EL230">
        <v>12.6682</v>
      </c>
      <c r="EM230">
        <v>676.5</v>
      </c>
      <c r="EN230">
        <v>12.9504</v>
      </c>
      <c r="EO230">
        <v>101.875</v>
      </c>
      <c r="EP230">
        <v>102.28</v>
      </c>
    </row>
    <row r="231" spans="1:146">
      <c r="A231">
        <v>207</v>
      </c>
      <c r="B231">
        <v>1557250959.5</v>
      </c>
      <c r="C231">
        <v>412.400000095367</v>
      </c>
      <c r="D231" t="s">
        <v>669</v>
      </c>
      <c r="E231" t="s">
        <v>670</v>
      </c>
      <c r="H231">
        <v>1557250949.14516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-0.0126382922065045</v>
      </c>
      <c r="AF231">
        <v>0.0141875901770077</v>
      </c>
      <c r="AG231">
        <v>1.33362270861591</v>
      </c>
      <c r="AH231">
        <v>0</v>
      </c>
      <c r="AI231">
        <v>0</v>
      </c>
      <c r="AJ231">
        <f>IF(AH231*$B$179&gt;=AL231,1.0,(AL231/(AL231-AH231*$B$179)))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1557250949.14516</v>
      </c>
      <c r="AU231">
        <v>627.650258064516</v>
      </c>
      <c r="AV231">
        <v>653.722709677419</v>
      </c>
      <c r="AW231">
        <v>13.9250741935484</v>
      </c>
      <c r="AX231">
        <v>13.0371838709677</v>
      </c>
      <c r="AY231">
        <v>500.019903225806</v>
      </c>
      <c r="AZ231">
        <v>101.570322580645</v>
      </c>
      <c r="BA231">
        <v>0.200012096774194</v>
      </c>
      <c r="BB231">
        <v>20.6406516129032</v>
      </c>
      <c r="BC231">
        <v>22.5110774193548</v>
      </c>
      <c r="BD231">
        <v>999.9</v>
      </c>
      <c r="BE231">
        <v>0</v>
      </c>
      <c r="BF231">
        <v>0</v>
      </c>
      <c r="BG231">
        <v>3000.66548387097</v>
      </c>
      <c r="BH231">
        <v>0</v>
      </c>
      <c r="BI231">
        <v>937.138483870968</v>
      </c>
      <c r="BJ231">
        <v>1500.04967741935</v>
      </c>
      <c r="BK231">
        <v>0.972999741935484</v>
      </c>
      <c r="BL231">
        <v>0.0270004322580645</v>
      </c>
      <c r="BM231">
        <v>0</v>
      </c>
      <c r="BN231">
        <v>2.25548709677419</v>
      </c>
      <c r="BO231">
        <v>0</v>
      </c>
      <c r="BP231">
        <v>18079.2774193548</v>
      </c>
      <c r="BQ231">
        <v>13122.4225806452</v>
      </c>
      <c r="BR231">
        <v>37.437</v>
      </c>
      <c r="BS231">
        <v>40.544</v>
      </c>
      <c r="BT231">
        <v>39.02</v>
      </c>
      <c r="BU231">
        <v>38.125</v>
      </c>
      <c r="BV231">
        <v>37.292</v>
      </c>
      <c r="BW231">
        <v>1459.54838709677</v>
      </c>
      <c r="BX231">
        <v>40.5012903225806</v>
      </c>
      <c r="BY231">
        <v>0</v>
      </c>
      <c r="BZ231">
        <v>1557250983.6</v>
      </c>
      <c r="CA231">
        <v>2.21035384615385</v>
      </c>
      <c r="CB231">
        <v>0.763760680923083</v>
      </c>
      <c r="CC231">
        <v>137.162392954406</v>
      </c>
      <c r="CD231">
        <v>18085.8153846154</v>
      </c>
      <c r="CE231">
        <v>15</v>
      </c>
      <c r="CF231">
        <v>0</v>
      </c>
      <c r="CG231" t="s">
        <v>250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-26.0382658536585</v>
      </c>
      <c r="CP231">
        <v>-2.20303693379741</v>
      </c>
      <c r="CQ231">
        <v>0.4160515819391</v>
      </c>
      <c r="CR231">
        <v>0</v>
      </c>
      <c r="CS231">
        <v>2.1445</v>
      </c>
      <c r="CT231">
        <v>0</v>
      </c>
      <c r="CU231">
        <v>0</v>
      </c>
      <c r="CV231">
        <v>0</v>
      </c>
      <c r="CW231">
        <v>0.887672073170732</v>
      </c>
      <c r="CX231">
        <v>-0.0269645226480923</v>
      </c>
      <c r="CY231">
        <v>0.0114288193048085</v>
      </c>
      <c r="CZ231">
        <v>1</v>
      </c>
      <c r="DA231">
        <v>1</v>
      </c>
      <c r="DB231">
        <v>3</v>
      </c>
      <c r="DC231" t="s">
        <v>251</v>
      </c>
      <c r="DD231">
        <v>1.85562</v>
      </c>
      <c r="DE231">
        <v>1.85379</v>
      </c>
      <c r="DF231">
        <v>1.85485</v>
      </c>
      <c r="DG231">
        <v>1.85916</v>
      </c>
      <c r="DH231">
        <v>1.8535</v>
      </c>
      <c r="DI231">
        <v>1.85791</v>
      </c>
      <c r="DJ231">
        <v>1.85515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0</v>
      </c>
      <c r="DZ231">
        <v>0</v>
      </c>
      <c r="EA231">
        <v>2</v>
      </c>
      <c r="EB231">
        <v>512.001</v>
      </c>
      <c r="EC231">
        <v>536.299</v>
      </c>
      <c r="ED231">
        <v>12.6588</v>
      </c>
      <c r="EE231">
        <v>21.1649</v>
      </c>
      <c r="EF231">
        <v>30.0011</v>
      </c>
      <c r="EG231">
        <v>20.9301</v>
      </c>
      <c r="EH231">
        <v>20.8921</v>
      </c>
      <c r="EI231">
        <v>29.9372</v>
      </c>
      <c r="EJ231">
        <v>35.0341</v>
      </c>
      <c r="EK231">
        <v>30.1975</v>
      </c>
      <c r="EL231">
        <v>12.6225</v>
      </c>
      <c r="EM231">
        <v>681.5</v>
      </c>
      <c r="EN231">
        <v>12.9538</v>
      </c>
      <c r="EO231">
        <v>101.875</v>
      </c>
      <c r="EP231">
        <v>102.279</v>
      </c>
    </row>
    <row r="232" spans="1:146">
      <c r="A232">
        <v>208</v>
      </c>
      <c r="B232">
        <v>1557250961.5</v>
      </c>
      <c r="C232">
        <v>414.400000095367</v>
      </c>
      <c r="D232" t="s">
        <v>671</v>
      </c>
      <c r="E232" t="s">
        <v>672</v>
      </c>
      <c r="H232">
        <v>1557250951.14516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-0.0126390250164869</v>
      </c>
      <c r="AF232">
        <v>0.0141884128204107</v>
      </c>
      <c r="AG232">
        <v>1.33368297285759</v>
      </c>
      <c r="AH232">
        <v>0</v>
      </c>
      <c r="AI232">
        <v>0</v>
      </c>
      <c r="AJ232">
        <f>IF(AH232*$B$179&gt;=AL232,1.0,(AL232/(AL232-AH232*$B$179)))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1557250951.14516</v>
      </c>
      <c r="AU232">
        <v>630.938225806452</v>
      </c>
      <c r="AV232">
        <v>657.086483870968</v>
      </c>
      <c r="AW232">
        <v>13.9092096774194</v>
      </c>
      <c r="AX232">
        <v>13.0232387096774</v>
      </c>
      <c r="AY232">
        <v>500.015612903226</v>
      </c>
      <c r="AZ232">
        <v>101.570064516129</v>
      </c>
      <c r="BA232">
        <v>0.200006193548387</v>
      </c>
      <c r="BB232">
        <v>20.6399838709677</v>
      </c>
      <c r="BC232">
        <v>22.5119032258065</v>
      </c>
      <c r="BD232">
        <v>999.9</v>
      </c>
      <c r="BE232">
        <v>0</v>
      </c>
      <c r="BF232">
        <v>0</v>
      </c>
      <c r="BG232">
        <v>3000.84709677419</v>
      </c>
      <c r="BH232">
        <v>0</v>
      </c>
      <c r="BI232">
        <v>937.783032258065</v>
      </c>
      <c r="BJ232">
        <v>1500.05967741935</v>
      </c>
      <c r="BK232">
        <v>0.972999903225807</v>
      </c>
      <c r="BL232">
        <v>0.0270002870967742</v>
      </c>
      <c r="BM232">
        <v>0</v>
      </c>
      <c r="BN232">
        <v>2.27881935483871</v>
      </c>
      <c r="BO232">
        <v>0</v>
      </c>
      <c r="BP232">
        <v>18084.5451612903</v>
      </c>
      <c r="BQ232">
        <v>13122.5064516129</v>
      </c>
      <c r="BR232">
        <v>37.437</v>
      </c>
      <c r="BS232">
        <v>40.54</v>
      </c>
      <c r="BT232">
        <v>39.014</v>
      </c>
      <c r="BU232">
        <v>38.125</v>
      </c>
      <c r="BV232">
        <v>37.286</v>
      </c>
      <c r="BW232">
        <v>1459.55838709677</v>
      </c>
      <c r="BX232">
        <v>40.5012903225806</v>
      </c>
      <c r="BY232">
        <v>0</v>
      </c>
      <c r="BZ232">
        <v>1557250986</v>
      </c>
      <c r="CA232">
        <v>2.24785384615385</v>
      </c>
      <c r="CB232">
        <v>1.07571965179081</v>
      </c>
      <c r="CC232">
        <v>149.435897008128</v>
      </c>
      <c r="CD232">
        <v>18091.4923076923</v>
      </c>
      <c r="CE232">
        <v>15</v>
      </c>
      <c r="CF232">
        <v>0</v>
      </c>
      <c r="CG232" t="s">
        <v>250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-26.1266487804878</v>
      </c>
      <c r="CP232">
        <v>-2.5500000000002</v>
      </c>
      <c r="CQ232">
        <v>0.437083081415294</v>
      </c>
      <c r="CR232">
        <v>0</v>
      </c>
      <c r="CS232">
        <v>2.659</v>
      </c>
      <c r="CT232">
        <v>0</v>
      </c>
      <c r="CU232">
        <v>0</v>
      </c>
      <c r="CV232">
        <v>0</v>
      </c>
      <c r="CW232">
        <v>0.887007170731707</v>
      </c>
      <c r="CX232">
        <v>-0.0539081602787503</v>
      </c>
      <c r="CY232">
        <v>0.0118303905588839</v>
      </c>
      <c r="CZ232">
        <v>1</v>
      </c>
      <c r="DA232">
        <v>1</v>
      </c>
      <c r="DB232">
        <v>3</v>
      </c>
      <c r="DC232" t="s">
        <v>251</v>
      </c>
      <c r="DD232">
        <v>1.85562</v>
      </c>
      <c r="DE232">
        <v>1.85379</v>
      </c>
      <c r="DF232">
        <v>1.85486</v>
      </c>
      <c r="DG232">
        <v>1.85917</v>
      </c>
      <c r="DH232">
        <v>1.8535</v>
      </c>
      <c r="DI232">
        <v>1.85791</v>
      </c>
      <c r="DJ232">
        <v>1.85515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0</v>
      </c>
      <c r="DZ232">
        <v>0</v>
      </c>
      <c r="EA232">
        <v>2</v>
      </c>
      <c r="EB232">
        <v>511.691</v>
      </c>
      <c r="EC232">
        <v>536.337</v>
      </c>
      <c r="ED232">
        <v>12.6428</v>
      </c>
      <c r="EE232">
        <v>21.1707</v>
      </c>
      <c r="EF232">
        <v>30.0012</v>
      </c>
      <c r="EG232">
        <v>20.9345</v>
      </c>
      <c r="EH232">
        <v>20.897</v>
      </c>
      <c r="EI232">
        <v>30.0781</v>
      </c>
      <c r="EJ232">
        <v>35.0341</v>
      </c>
      <c r="EK232">
        <v>30.1975</v>
      </c>
      <c r="EL232">
        <v>12.6225</v>
      </c>
      <c r="EM232">
        <v>686.5</v>
      </c>
      <c r="EN232">
        <v>12.961</v>
      </c>
      <c r="EO232">
        <v>101.875</v>
      </c>
      <c r="EP232">
        <v>102.279</v>
      </c>
    </row>
    <row r="233" spans="1:146">
      <c r="A233">
        <v>209</v>
      </c>
      <c r="B233">
        <v>1557250963.5</v>
      </c>
      <c r="C233">
        <v>416.400000095367</v>
      </c>
      <c r="D233" t="s">
        <v>673</v>
      </c>
      <c r="E233" t="s">
        <v>674</v>
      </c>
      <c r="H233">
        <v>1557250953.14516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-0.0126400239329466</v>
      </c>
      <c r="AF233">
        <v>0.0141895341916466</v>
      </c>
      <c r="AG233">
        <v>1.33376512047149</v>
      </c>
      <c r="AH233">
        <v>0</v>
      </c>
      <c r="AI233">
        <v>0</v>
      </c>
      <c r="AJ233">
        <f>IF(AH233*$B$179&gt;=AL233,1.0,(AL233/(AL233-AH233*$B$179)))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1557250953.14516</v>
      </c>
      <c r="AU233">
        <v>634.239741935484</v>
      </c>
      <c r="AV233">
        <v>660.416193548387</v>
      </c>
      <c r="AW233">
        <v>13.8934580645161</v>
      </c>
      <c r="AX233">
        <v>13.0125451612903</v>
      </c>
      <c r="AY233">
        <v>500.016096774193</v>
      </c>
      <c r="AZ233">
        <v>101.569903225806</v>
      </c>
      <c r="BA233">
        <v>0.200008741935484</v>
      </c>
      <c r="BB233">
        <v>20.6400225806452</v>
      </c>
      <c r="BC233">
        <v>22.5120516129032</v>
      </c>
      <c r="BD233">
        <v>999.9</v>
      </c>
      <c r="BE233">
        <v>0</v>
      </c>
      <c r="BF233">
        <v>0</v>
      </c>
      <c r="BG233">
        <v>3001.08903225806</v>
      </c>
      <c r="BH233">
        <v>0</v>
      </c>
      <c r="BI233">
        <v>938.421483870968</v>
      </c>
      <c r="BJ233">
        <v>1500.04516129032</v>
      </c>
      <c r="BK233">
        <v>0.972999741935484</v>
      </c>
      <c r="BL233">
        <v>0.0270004322580645</v>
      </c>
      <c r="BM233">
        <v>0</v>
      </c>
      <c r="BN233">
        <v>2.30035161290323</v>
      </c>
      <c r="BO233">
        <v>0</v>
      </c>
      <c r="BP233">
        <v>18090.7290322581</v>
      </c>
      <c r="BQ233">
        <v>13122.3806451613</v>
      </c>
      <c r="BR233">
        <v>37.435</v>
      </c>
      <c r="BS233">
        <v>40.534</v>
      </c>
      <c r="BT233">
        <v>39.008</v>
      </c>
      <c r="BU233">
        <v>38.125</v>
      </c>
      <c r="BV233">
        <v>37.28</v>
      </c>
      <c r="BW233">
        <v>1459.54419354839</v>
      </c>
      <c r="BX233">
        <v>40.5009677419355</v>
      </c>
      <c r="BY233">
        <v>0</v>
      </c>
      <c r="BZ233">
        <v>1557250987.8</v>
      </c>
      <c r="CA233">
        <v>2.28879615384615</v>
      </c>
      <c r="CB233">
        <v>1.45036922269859</v>
      </c>
      <c r="CC233">
        <v>173.900854596916</v>
      </c>
      <c r="CD233">
        <v>18096.9</v>
      </c>
      <c r="CE233">
        <v>15</v>
      </c>
      <c r="CF233">
        <v>0</v>
      </c>
      <c r="CG233" t="s">
        <v>250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-26.1698902439024</v>
      </c>
      <c r="CP233">
        <v>-2.90370522648165</v>
      </c>
      <c r="CQ233">
        <v>0.448326698064594</v>
      </c>
      <c r="CR233">
        <v>0</v>
      </c>
      <c r="CS233">
        <v>2.5579</v>
      </c>
      <c r="CT233">
        <v>0</v>
      </c>
      <c r="CU233">
        <v>0</v>
      </c>
      <c r="CV233">
        <v>0</v>
      </c>
      <c r="CW233">
        <v>0.882750634146341</v>
      </c>
      <c r="CX233">
        <v>-0.0712250592334592</v>
      </c>
      <c r="CY233">
        <v>0.0135003291084656</v>
      </c>
      <c r="CZ233">
        <v>1</v>
      </c>
      <c r="DA233">
        <v>1</v>
      </c>
      <c r="DB233">
        <v>3</v>
      </c>
      <c r="DC233" t="s">
        <v>251</v>
      </c>
      <c r="DD233">
        <v>1.85562</v>
      </c>
      <c r="DE233">
        <v>1.85379</v>
      </c>
      <c r="DF233">
        <v>1.85486</v>
      </c>
      <c r="DG233">
        <v>1.85917</v>
      </c>
      <c r="DH233">
        <v>1.8535</v>
      </c>
      <c r="DI233">
        <v>1.85791</v>
      </c>
      <c r="DJ233">
        <v>1.85515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0</v>
      </c>
      <c r="DZ233">
        <v>0</v>
      </c>
      <c r="EA233">
        <v>2</v>
      </c>
      <c r="EB233">
        <v>511.852</v>
      </c>
      <c r="EC233">
        <v>536.235</v>
      </c>
      <c r="ED233">
        <v>12.6234</v>
      </c>
      <c r="EE233">
        <v>21.1765</v>
      </c>
      <c r="EF233">
        <v>30.0013</v>
      </c>
      <c r="EG233">
        <v>20.9399</v>
      </c>
      <c r="EH233">
        <v>20.9018</v>
      </c>
      <c r="EI233">
        <v>30.1679</v>
      </c>
      <c r="EJ233">
        <v>35.0341</v>
      </c>
      <c r="EK233">
        <v>30.1975</v>
      </c>
      <c r="EL233">
        <v>12.5736</v>
      </c>
      <c r="EM233">
        <v>686.5</v>
      </c>
      <c r="EN233">
        <v>12.9206</v>
      </c>
      <c r="EO233">
        <v>101.873</v>
      </c>
      <c r="EP233">
        <v>102.277</v>
      </c>
    </row>
    <row r="234" spans="1:146">
      <c r="A234">
        <v>210</v>
      </c>
      <c r="B234">
        <v>1557250965.5</v>
      </c>
      <c r="C234">
        <v>418.400000095367</v>
      </c>
      <c r="D234" t="s">
        <v>675</v>
      </c>
      <c r="E234" t="s">
        <v>676</v>
      </c>
      <c r="H234">
        <v>1557250955.14516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-0.012640015904137</v>
      </c>
      <c r="AF234">
        <v>0.0141895251786045</v>
      </c>
      <c r="AG234">
        <v>1.33376446021072</v>
      </c>
      <c r="AH234">
        <v>0</v>
      </c>
      <c r="AI234">
        <v>0</v>
      </c>
      <c r="AJ234">
        <f>IF(AH234*$B$179&gt;=AL234,1.0,(AL234/(AL234-AH234*$B$179)))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1557250955.14516</v>
      </c>
      <c r="AU234">
        <v>637.539032258065</v>
      </c>
      <c r="AV234">
        <v>663.746580645161</v>
      </c>
      <c r="AW234">
        <v>13.8779387096774</v>
      </c>
      <c r="AX234">
        <v>13.0031903225806</v>
      </c>
      <c r="AY234">
        <v>500.015870967742</v>
      </c>
      <c r="AZ234">
        <v>101.569838709677</v>
      </c>
      <c r="BA234">
        <v>0.200006</v>
      </c>
      <c r="BB234">
        <v>20.6395290322581</v>
      </c>
      <c r="BC234">
        <v>22.5119580645161</v>
      </c>
      <c r="BD234">
        <v>999.9</v>
      </c>
      <c r="BE234">
        <v>0</v>
      </c>
      <c r="BF234">
        <v>0</v>
      </c>
      <c r="BG234">
        <v>3001.08903225806</v>
      </c>
      <c r="BH234">
        <v>0</v>
      </c>
      <c r="BI234">
        <v>939.029064516129</v>
      </c>
      <c r="BJ234">
        <v>1500.03129032258</v>
      </c>
      <c r="BK234">
        <v>0.972999419354839</v>
      </c>
      <c r="BL234">
        <v>0.0270007225806452</v>
      </c>
      <c r="BM234">
        <v>0</v>
      </c>
      <c r="BN234">
        <v>2.28014193548387</v>
      </c>
      <c r="BO234">
        <v>0</v>
      </c>
      <c r="BP234">
        <v>18096.1161290323</v>
      </c>
      <c r="BQ234">
        <v>13122.264516129</v>
      </c>
      <c r="BR234">
        <v>37.431</v>
      </c>
      <c r="BS234">
        <v>40.528</v>
      </c>
      <c r="BT234">
        <v>39.004</v>
      </c>
      <c r="BU234">
        <v>38.125</v>
      </c>
      <c r="BV234">
        <v>37.274</v>
      </c>
      <c r="BW234">
        <v>1459.53032258064</v>
      </c>
      <c r="BX234">
        <v>40.5009677419355</v>
      </c>
      <c r="BY234">
        <v>0</v>
      </c>
      <c r="BZ234">
        <v>1557250989.6</v>
      </c>
      <c r="CA234">
        <v>2.30065769230769</v>
      </c>
      <c r="CB234">
        <v>0.436194867142745</v>
      </c>
      <c r="CC234">
        <v>179.55897411701</v>
      </c>
      <c r="CD234">
        <v>18102.1884615385</v>
      </c>
      <c r="CE234">
        <v>15</v>
      </c>
      <c r="CF234">
        <v>0</v>
      </c>
      <c r="CG234" t="s">
        <v>250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-26.1917292682927</v>
      </c>
      <c r="CP234">
        <v>-2.77861254355226</v>
      </c>
      <c r="CQ234">
        <v>0.446446105912943</v>
      </c>
      <c r="CR234">
        <v>0</v>
      </c>
      <c r="CS234">
        <v>2.3514</v>
      </c>
      <c r="CT234">
        <v>0</v>
      </c>
      <c r="CU234">
        <v>0</v>
      </c>
      <c r="CV234">
        <v>0</v>
      </c>
      <c r="CW234">
        <v>0.876903073170732</v>
      </c>
      <c r="CX234">
        <v>-0.102083393728235</v>
      </c>
      <c r="CY234">
        <v>0.0169766145787557</v>
      </c>
      <c r="CZ234">
        <v>0</v>
      </c>
      <c r="DA234">
        <v>0</v>
      </c>
      <c r="DB234">
        <v>3</v>
      </c>
      <c r="DC234" t="s">
        <v>272</v>
      </c>
      <c r="DD234">
        <v>1.85562</v>
      </c>
      <c r="DE234">
        <v>1.85379</v>
      </c>
      <c r="DF234">
        <v>1.85485</v>
      </c>
      <c r="DG234">
        <v>1.85916</v>
      </c>
      <c r="DH234">
        <v>1.8535</v>
      </c>
      <c r="DI234">
        <v>1.85791</v>
      </c>
      <c r="DJ234">
        <v>1.85515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0</v>
      </c>
      <c r="DZ234">
        <v>0</v>
      </c>
      <c r="EA234">
        <v>2</v>
      </c>
      <c r="EB234">
        <v>511.993</v>
      </c>
      <c r="EC234">
        <v>536.268</v>
      </c>
      <c r="ED234">
        <v>12.6062</v>
      </c>
      <c r="EE234">
        <v>21.1818</v>
      </c>
      <c r="EF234">
        <v>30.0012</v>
      </c>
      <c r="EG234">
        <v>20.9447</v>
      </c>
      <c r="EH234">
        <v>20.9063</v>
      </c>
      <c r="EI234">
        <v>30.2962</v>
      </c>
      <c r="EJ234">
        <v>35.0341</v>
      </c>
      <c r="EK234">
        <v>30.1975</v>
      </c>
      <c r="EL234">
        <v>12.5736</v>
      </c>
      <c r="EM234">
        <v>691.5</v>
      </c>
      <c r="EN234">
        <v>12.9191</v>
      </c>
      <c r="EO234">
        <v>101.871</v>
      </c>
      <c r="EP234">
        <v>102.276</v>
      </c>
    </row>
    <row r="235" spans="1:146">
      <c r="A235">
        <v>211</v>
      </c>
      <c r="B235">
        <v>1557250967.5</v>
      </c>
      <c r="C235">
        <v>420.400000095367</v>
      </c>
      <c r="D235" t="s">
        <v>677</v>
      </c>
      <c r="E235" t="s">
        <v>678</v>
      </c>
      <c r="H235">
        <v>1557250957.14516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-0.0126399878033034</v>
      </c>
      <c r="AF235">
        <v>0.0141894936329569</v>
      </c>
      <c r="AG235">
        <v>1.33376214929775</v>
      </c>
      <c r="AH235">
        <v>0</v>
      </c>
      <c r="AI235">
        <v>0</v>
      </c>
      <c r="AJ235">
        <f>IF(AH235*$B$179&gt;=AL235,1.0,(AL235/(AL235-AH235*$B$179)))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1557250957.14516</v>
      </c>
      <c r="AU235">
        <v>640.839741935484</v>
      </c>
      <c r="AV235">
        <v>667.095870967742</v>
      </c>
      <c r="AW235">
        <v>13.8628516129032</v>
      </c>
      <c r="AX235">
        <v>12.9952516129032</v>
      </c>
      <c r="AY235">
        <v>500.016709677419</v>
      </c>
      <c r="AZ235">
        <v>101.569612903226</v>
      </c>
      <c r="BA235">
        <v>0.200002806451613</v>
      </c>
      <c r="BB235">
        <v>20.6388709677419</v>
      </c>
      <c r="BC235">
        <v>22.5109483870968</v>
      </c>
      <c r="BD235">
        <v>999.9</v>
      </c>
      <c r="BE235">
        <v>0</v>
      </c>
      <c r="BF235">
        <v>0</v>
      </c>
      <c r="BG235">
        <v>3001.08903225806</v>
      </c>
      <c r="BH235">
        <v>0</v>
      </c>
      <c r="BI235">
        <v>939.745161290323</v>
      </c>
      <c r="BJ235">
        <v>1500.01709677419</v>
      </c>
      <c r="BK235">
        <v>0.972999096774194</v>
      </c>
      <c r="BL235">
        <v>0.0270010129032258</v>
      </c>
      <c r="BM235">
        <v>0</v>
      </c>
      <c r="BN235">
        <v>2.28241612903226</v>
      </c>
      <c r="BO235">
        <v>0</v>
      </c>
      <c r="BP235">
        <v>18101.2838709677</v>
      </c>
      <c r="BQ235">
        <v>13122.1419354839</v>
      </c>
      <c r="BR235">
        <v>37.431</v>
      </c>
      <c r="BS235">
        <v>40.522</v>
      </c>
      <c r="BT235">
        <v>39.004</v>
      </c>
      <c r="BU235">
        <v>38.120935483871</v>
      </c>
      <c r="BV235">
        <v>37.268</v>
      </c>
      <c r="BW235">
        <v>1459.51612903226</v>
      </c>
      <c r="BX235">
        <v>40.5009677419355</v>
      </c>
      <c r="BY235">
        <v>0</v>
      </c>
      <c r="BZ235">
        <v>1557250992</v>
      </c>
      <c r="CA235">
        <v>2.28768461538462</v>
      </c>
      <c r="CB235">
        <v>-0.158940181876314</v>
      </c>
      <c r="CC235">
        <v>199.565811454554</v>
      </c>
      <c r="CD235">
        <v>18108.7423076923</v>
      </c>
      <c r="CE235">
        <v>15</v>
      </c>
      <c r="CF235">
        <v>0</v>
      </c>
      <c r="CG235" t="s">
        <v>250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-26.2422658536585</v>
      </c>
      <c r="CP235">
        <v>-2.43291846689907</v>
      </c>
      <c r="CQ235">
        <v>0.434681234822942</v>
      </c>
      <c r="CR235">
        <v>0</v>
      </c>
      <c r="CS235">
        <v>2.4533</v>
      </c>
      <c r="CT235">
        <v>0</v>
      </c>
      <c r="CU235">
        <v>0</v>
      </c>
      <c r="CV235">
        <v>0</v>
      </c>
      <c r="CW235">
        <v>0.870146585365854</v>
      </c>
      <c r="CX235">
        <v>-0.154117944250873</v>
      </c>
      <c r="CY235">
        <v>0.0222254759964124</v>
      </c>
      <c r="CZ235">
        <v>0</v>
      </c>
      <c r="DA235">
        <v>0</v>
      </c>
      <c r="DB235">
        <v>3</v>
      </c>
      <c r="DC235" t="s">
        <v>272</v>
      </c>
      <c r="DD235">
        <v>1.85562</v>
      </c>
      <c r="DE235">
        <v>1.85379</v>
      </c>
      <c r="DF235">
        <v>1.85483</v>
      </c>
      <c r="DG235">
        <v>1.85916</v>
      </c>
      <c r="DH235">
        <v>1.85349</v>
      </c>
      <c r="DI235">
        <v>1.85791</v>
      </c>
      <c r="DJ235">
        <v>1.85515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0</v>
      </c>
      <c r="DZ235">
        <v>0</v>
      </c>
      <c r="EA235">
        <v>2</v>
      </c>
      <c r="EB235">
        <v>511.9</v>
      </c>
      <c r="EC235">
        <v>536.254</v>
      </c>
      <c r="ED235">
        <v>12.5837</v>
      </c>
      <c r="EE235">
        <v>21.1872</v>
      </c>
      <c r="EF235">
        <v>30.0012</v>
      </c>
      <c r="EG235">
        <v>20.9492</v>
      </c>
      <c r="EH235">
        <v>20.9111</v>
      </c>
      <c r="EI235">
        <v>30.4382</v>
      </c>
      <c r="EJ235">
        <v>35.0341</v>
      </c>
      <c r="EK235">
        <v>29.8263</v>
      </c>
      <c r="EL235">
        <v>12.5736</v>
      </c>
      <c r="EM235">
        <v>696.5</v>
      </c>
      <c r="EN235">
        <v>12.9216</v>
      </c>
      <c r="EO235">
        <v>101.869</v>
      </c>
      <c r="EP235">
        <v>102.276</v>
      </c>
    </row>
    <row r="236" spans="1:146">
      <c r="A236">
        <v>212</v>
      </c>
      <c r="B236">
        <v>1557250969.5</v>
      </c>
      <c r="C236">
        <v>422.400000095367</v>
      </c>
      <c r="D236" t="s">
        <v>679</v>
      </c>
      <c r="E236" t="s">
        <v>680</v>
      </c>
      <c r="H236">
        <v>1557250959.16129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-0.0126396922347557</v>
      </c>
      <c r="AF236">
        <v>0.0141891618313689</v>
      </c>
      <c r="AG236">
        <v>1.33373784276136</v>
      </c>
      <c r="AH236">
        <v>0</v>
      </c>
      <c r="AI236">
        <v>0</v>
      </c>
      <c r="AJ236">
        <f>IF(AH236*$B$179&gt;=AL236,1.0,(AL236/(AL236-AH236*$B$179)))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1557250959.16129</v>
      </c>
      <c r="AU236">
        <v>644.177612903226</v>
      </c>
      <c r="AV236">
        <v>670.466032258065</v>
      </c>
      <c r="AW236">
        <v>13.8481161290323</v>
      </c>
      <c r="AX236">
        <v>12.9888129032258</v>
      </c>
      <c r="AY236">
        <v>500.023258064516</v>
      </c>
      <c r="AZ236">
        <v>101.569290322581</v>
      </c>
      <c r="BA236">
        <v>0.200013870967742</v>
      </c>
      <c r="BB236">
        <v>20.6385580645161</v>
      </c>
      <c r="BC236">
        <v>22.5097225806452</v>
      </c>
      <c r="BD236">
        <v>999.9</v>
      </c>
      <c r="BE236">
        <v>0</v>
      </c>
      <c r="BF236">
        <v>0</v>
      </c>
      <c r="BG236">
        <v>3001.02838709677</v>
      </c>
      <c r="BH236">
        <v>0</v>
      </c>
      <c r="BI236">
        <v>940.479451612903</v>
      </c>
      <c r="BJ236">
        <v>1500.01129032258</v>
      </c>
      <c r="BK236">
        <v>0.972998774193548</v>
      </c>
      <c r="BL236">
        <v>0.0270013032258065</v>
      </c>
      <c r="BM236">
        <v>0</v>
      </c>
      <c r="BN236">
        <v>2.245</v>
      </c>
      <c r="BO236">
        <v>0</v>
      </c>
      <c r="BP236">
        <v>18107.1193548387</v>
      </c>
      <c r="BQ236">
        <v>13122.0935483871</v>
      </c>
      <c r="BR236">
        <v>37.425</v>
      </c>
      <c r="BS236">
        <v>40.516</v>
      </c>
      <c r="BT236">
        <v>39.004</v>
      </c>
      <c r="BU236">
        <v>38.1168709677419</v>
      </c>
      <c r="BV236">
        <v>37.262</v>
      </c>
      <c r="BW236">
        <v>1459.51</v>
      </c>
      <c r="BX236">
        <v>40.5012903225806</v>
      </c>
      <c r="BY236">
        <v>0</v>
      </c>
      <c r="BZ236">
        <v>1557250993.8</v>
      </c>
      <c r="CA236">
        <v>2.24269230769231</v>
      </c>
      <c r="CB236">
        <v>-1.2063726543713</v>
      </c>
      <c r="CC236">
        <v>195.60000003407</v>
      </c>
      <c r="CD236">
        <v>18114.2730769231</v>
      </c>
      <c r="CE236">
        <v>15</v>
      </c>
      <c r="CF236">
        <v>0</v>
      </c>
      <c r="CG236" t="s">
        <v>250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-26.2798829268293</v>
      </c>
      <c r="CP236">
        <v>-2.23588641114946</v>
      </c>
      <c r="CQ236">
        <v>0.429775562472729</v>
      </c>
      <c r="CR236">
        <v>0</v>
      </c>
      <c r="CS236">
        <v>1.9765</v>
      </c>
      <c r="CT236">
        <v>0</v>
      </c>
      <c r="CU236">
        <v>0</v>
      </c>
      <c r="CV236">
        <v>0</v>
      </c>
      <c r="CW236">
        <v>0.862242097560976</v>
      </c>
      <c r="CX236">
        <v>-0.217182355400684</v>
      </c>
      <c r="CY236">
        <v>0.0280244895080286</v>
      </c>
      <c r="CZ236">
        <v>0</v>
      </c>
      <c r="DA236">
        <v>0</v>
      </c>
      <c r="DB236">
        <v>3</v>
      </c>
      <c r="DC236" t="s">
        <v>272</v>
      </c>
      <c r="DD236">
        <v>1.85562</v>
      </c>
      <c r="DE236">
        <v>1.85379</v>
      </c>
      <c r="DF236">
        <v>1.85482</v>
      </c>
      <c r="DG236">
        <v>1.85918</v>
      </c>
      <c r="DH236">
        <v>1.8535</v>
      </c>
      <c r="DI236">
        <v>1.85791</v>
      </c>
      <c r="DJ236">
        <v>1.85516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0</v>
      </c>
      <c r="DZ236">
        <v>0</v>
      </c>
      <c r="EA236">
        <v>2</v>
      </c>
      <c r="EB236">
        <v>511.933</v>
      </c>
      <c r="EC236">
        <v>536.053</v>
      </c>
      <c r="ED236">
        <v>12.5639</v>
      </c>
      <c r="EE236">
        <v>21.193</v>
      </c>
      <c r="EF236">
        <v>30.0011</v>
      </c>
      <c r="EG236">
        <v>20.9541</v>
      </c>
      <c r="EH236">
        <v>20.9163</v>
      </c>
      <c r="EI236">
        <v>30.5236</v>
      </c>
      <c r="EJ236">
        <v>35.0341</v>
      </c>
      <c r="EK236">
        <v>29.8263</v>
      </c>
      <c r="EL236">
        <v>12.5329</v>
      </c>
      <c r="EM236">
        <v>696.5</v>
      </c>
      <c r="EN236">
        <v>12.9253</v>
      </c>
      <c r="EO236">
        <v>101.868</v>
      </c>
      <c r="EP236">
        <v>102.276</v>
      </c>
    </row>
    <row r="237" spans="1:146">
      <c r="A237">
        <v>213</v>
      </c>
      <c r="B237">
        <v>1557250971.5</v>
      </c>
      <c r="C237">
        <v>424.400000095367</v>
      </c>
      <c r="D237" t="s">
        <v>681</v>
      </c>
      <c r="E237" t="s">
        <v>682</v>
      </c>
      <c r="H237">
        <v>1557250961.16129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-0.0126391466169405</v>
      </c>
      <c r="AF237">
        <v>0.0141885493275726</v>
      </c>
      <c r="AG237">
        <v>1.3336929729097</v>
      </c>
      <c r="AH237">
        <v>0</v>
      </c>
      <c r="AI237">
        <v>0</v>
      </c>
      <c r="AJ237">
        <f>IF(AH237*$B$179&gt;=AL237,1.0,(AL237/(AL237-AH237*$B$179)))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1557250961.16129</v>
      </c>
      <c r="AU237">
        <v>647.488612903226</v>
      </c>
      <c r="AV237">
        <v>673.866774193549</v>
      </c>
      <c r="AW237">
        <v>13.8337967741935</v>
      </c>
      <c r="AX237">
        <v>12.9830741935484</v>
      </c>
      <c r="AY237">
        <v>500.02635483871</v>
      </c>
      <c r="AZ237">
        <v>101.569</v>
      </c>
      <c r="BA237">
        <v>0.200015225806452</v>
      </c>
      <c r="BB237">
        <v>20.6398967741935</v>
      </c>
      <c r="BC237">
        <v>22.5073161290323</v>
      </c>
      <c r="BD237">
        <v>999.9</v>
      </c>
      <c r="BE237">
        <v>0</v>
      </c>
      <c r="BF237">
        <v>0</v>
      </c>
      <c r="BG237">
        <v>3000.90741935484</v>
      </c>
      <c r="BH237">
        <v>0</v>
      </c>
      <c r="BI237">
        <v>941.090612903226</v>
      </c>
      <c r="BJ237">
        <v>1500.00451612903</v>
      </c>
      <c r="BK237">
        <v>0.972998451612903</v>
      </c>
      <c r="BL237">
        <v>0.0270015935483871</v>
      </c>
      <c r="BM237">
        <v>0</v>
      </c>
      <c r="BN237">
        <v>2.25120967741935</v>
      </c>
      <c r="BO237">
        <v>0</v>
      </c>
      <c r="BP237">
        <v>18109.9774193548</v>
      </c>
      <c r="BQ237">
        <v>13122.035483871</v>
      </c>
      <c r="BR237">
        <v>37.419</v>
      </c>
      <c r="BS237">
        <v>40.512</v>
      </c>
      <c r="BT237">
        <v>39.002</v>
      </c>
      <c r="BU237">
        <v>38.1107741935484</v>
      </c>
      <c r="BV237">
        <v>37.258</v>
      </c>
      <c r="BW237">
        <v>1459.50290322581</v>
      </c>
      <c r="BX237">
        <v>40.5016129032258</v>
      </c>
      <c r="BY237">
        <v>0</v>
      </c>
      <c r="BZ237">
        <v>1557250995.6</v>
      </c>
      <c r="CA237">
        <v>2.23208461538462</v>
      </c>
      <c r="CB237">
        <v>-1.37022905896291</v>
      </c>
      <c r="CC237">
        <v>120.335042705179</v>
      </c>
      <c r="CD237">
        <v>18116.9538461538</v>
      </c>
      <c r="CE237">
        <v>15</v>
      </c>
      <c r="CF237">
        <v>0</v>
      </c>
      <c r="CG237" t="s">
        <v>250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-26.3427536585366</v>
      </c>
      <c r="CP237">
        <v>-1.4823365853659</v>
      </c>
      <c r="CQ237">
        <v>0.391321314608728</v>
      </c>
      <c r="CR237">
        <v>0</v>
      </c>
      <c r="CS237">
        <v>2.4027</v>
      </c>
      <c r="CT237">
        <v>0</v>
      </c>
      <c r="CU237">
        <v>0</v>
      </c>
      <c r="CV237">
        <v>0</v>
      </c>
      <c r="CW237">
        <v>0.853797121951219</v>
      </c>
      <c r="CX237">
        <v>-0.296444216027841</v>
      </c>
      <c r="CY237">
        <v>0.0342935256701256</v>
      </c>
      <c r="CZ237">
        <v>0</v>
      </c>
      <c r="DA237">
        <v>0</v>
      </c>
      <c r="DB237">
        <v>3</v>
      </c>
      <c r="DC237" t="s">
        <v>272</v>
      </c>
      <c r="DD237">
        <v>1.85562</v>
      </c>
      <c r="DE237">
        <v>1.85378</v>
      </c>
      <c r="DF237">
        <v>1.85483</v>
      </c>
      <c r="DG237">
        <v>1.85919</v>
      </c>
      <c r="DH237">
        <v>1.8535</v>
      </c>
      <c r="DI237">
        <v>1.85791</v>
      </c>
      <c r="DJ237">
        <v>1.85516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0</v>
      </c>
      <c r="DZ237">
        <v>0</v>
      </c>
      <c r="EA237">
        <v>2</v>
      </c>
      <c r="EB237">
        <v>511.848</v>
      </c>
      <c r="EC237">
        <v>536.021</v>
      </c>
      <c r="ED237">
        <v>12.545</v>
      </c>
      <c r="EE237">
        <v>21.1989</v>
      </c>
      <c r="EF237">
        <v>30.0011</v>
      </c>
      <c r="EG237">
        <v>20.9594</v>
      </c>
      <c r="EH237">
        <v>20.9212</v>
      </c>
      <c r="EI237">
        <v>30.65</v>
      </c>
      <c r="EJ237">
        <v>35.0341</v>
      </c>
      <c r="EK237">
        <v>29.8263</v>
      </c>
      <c r="EL237">
        <v>12.5329</v>
      </c>
      <c r="EM237">
        <v>701.5</v>
      </c>
      <c r="EN237">
        <v>12.9302</v>
      </c>
      <c r="EO237">
        <v>101.867</v>
      </c>
      <c r="EP237">
        <v>102.275</v>
      </c>
    </row>
    <row r="238" spans="1:146">
      <c r="A238">
        <v>214</v>
      </c>
      <c r="B238">
        <v>1557250973.5</v>
      </c>
      <c r="C238">
        <v>426.400000095367</v>
      </c>
      <c r="D238" t="s">
        <v>683</v>
      </c>
      <c r="E238" t="s">
        <v>684</v>
      </c>
      <c r="H238">
        <v>1557250963.16129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-0.0126371487478757</v>
      </c>
      <c r="AF238">
        <v>0.0141863065445244</v>
      </c>
      <c r="AG238">
        <v>1.33352867318425</v>
      </c>
      <c r="AH238">
        <v>0</v>
      </c>
      <c r="AI238">
        <v>0</v>
      </c>
      <c r="AJ238">
        <f>IF(AH238*$B$179&gt;=AL238,1.0,(AL238/(AL238-AH238*$B$179)))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1557250963.16129</v>
      </c>
      <c r="AU238">
        <v>650.807129032258</v>
      </c>
      <c r="AV238">
        <v>677.298193548387</v>
      </c>
      <c r="AW238">
        <v>13.8196516129032</v>
      </c>
      <c r="AX238">
        <v>12.9782451612903</v>
      </c>
      <c r="AY238">
        <v>500.009935483871</v>
      </c>
      <c r="AZ238">
        <v>101.56864516129</v>
      </c>
      <c r="BA238">
        <v>0.199997612903226</v>
      </c>
      <c r="BB238">
        <v>20.6416548387097</v>
      </c>
      <c r="BC238">
        <v>22.5037677419355</v>
      </c>
      <c r="BD238">
        <v>999.9</v>
      </c>
      <c r="BE238">
        <v>0</v>
      </c>
      <c r="BF238">
        <v>0</v>
      </c>
      <c r="BG238">
        <v>3000.4435483871</v>
      </c>
      <c r="BH238">
        <v>0</v>
      </c>
      <c r="BI238">
        <v>941.309935483871</v>
      </c>
      <c r="BJ238">
        <v>1499.9935483871</v>
      </c>
      <c r="BK238">
        <v>0.972998451612903</v>
      </c>
      <c r="BL238">
        <v>0.0270015935483871</v>
      </c>
      <c r="BM238">
        <v>0</v>
      </c>
      <c r="BN238">
        <v>2.24124838709677</v>
      </c>
      <c r="BO238">
        <v>0</v>
      </c>
      <c r="BP238">
        <v>18063.9612903226</v>
      </c>
      <c r="BQ238">
        <v>13121.9387096774</v>
      </c>
      <c r="BR238">
        <v>37.413</v>
      </c>
      <c r="BS238">
        <v>40.508</v>
      </c>
      <c r="BT238">
        <v>39</v>
      </c>
      <c r="BU238">
        <v>38.1046774193548</v>
      </c>
      <c r="BV238">
        <v>37.252</v>
      </c>
      <c r="BW238">
        <v>1459.49225806452</v>
      </c>
      <c r="BX238">
        <v>40.5012903225806</v>
      </c>
      <c r="BY238">
        <v>0</v>
      </c>
      <c r="BZ238">
        <v>1557250998</v>
      </c>
      <c r="CA238">
        <v>2.21942692307692</v>
      </c>
      <c r="CB238">
        <v>-1.51503247470797</v>
      </c>
      <c r="CC238">
        <v>-1391.5965809004</v>
      </c>
      <c r="CD238">
        <v>18047.6923076923</v>
      </c>
      <c r="CE238">
        <v>15</v>
      </c>
      <c r="CF238">
        <v>0</v>
      </c>
      <c r="CG238" t="s">
        <v>250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-26.4659365853659</v>
      </c>
      <c r="CP238">
        <v>-0.0617435540072169</v>
      </c>
      <c r="CQ238">
        <v>0.225482491620446</v>
      </c>
      <c r="CR238">
        <v>1</v>
      </c>
      <c r="CS238">
        <v>2.3794</v>
      </c>
      <c r="CT238">
        <v>0</v>
      </c>
      <c r="CU238">
        <v>0</v>
      </c>
      <c r="CV238">
        <v>0</v>
      </c>
      <c r="CW238">
        <v>0.844922487804878</v>
      </c>
      <c r="CX238">
        <v>-0.391371658536578</v>
      </c>
      <c r="CY238">
        <v>0.0408369485238265</v>
      </c>
      <c r="CZ238">
        <v>0</v>
      </c>
      <c r="DA238">
        <v>1</v>
      </c>
      <c r="DB238">
        <v>3</v>
      </c>
      <c r="DC238" t="s">
        <v>251</v>
      </c>
      <c r="DD238">
        <v>1.85562</v>
      </c>
      <c r="DE238">
        <v>1.85378</v>
      </c>
      <c r="DF238">
        <v>1.85484</v>
      </c>
      <c r="DG238">
        <v>1.8592</v>
      </c>
      <c r="DH238">
        <v>1.8535</v>
      </c>
      <c r="DI238">
        <v>1.85791</v>
      </c>
      <c r="DJ238">
        <v>1.85516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0</v>
      </c>
      <c r="DZ238">
        <v>0</v>
      </c>
      <c r="EA238">
        <v>2</v>
      </c>
      <c r="EB238">
        <v>511.619</v>
      </c>
      <c r="EC238">
        <v>536.09</v>
      </c>
      <c r="ED238">
        <v>12.5257</v>
      </c>
      <c r="EE238">
        <v>21.2043</v>
      </c>
      <c r="EF238">
        <v>30.0012</v>
      </c>
      <c r="EG238">
        <v>20.9643</v>
      </c>
      <c r="EH238">
        <v>20.9257</v>
      </c>
      <c r="EI238">
        <v>30.7941</v>
      </c>
      <c r="EJ238">
        <v>35.3291</v>
      </c>
      <c r="EK238">
        <v>29.8263</v>
      </c>
      <c r="EL238">
        <v>12.4953</v>
      </c>
      <c r="EM238">
        <v>706.5</v>
      </c>
      <c r="EN238">
        <v>12.8717</v>
      </c>
      <c r="EO238">
        <v>101.866</v>
      </c>
      <c r="EP238">
        <v>102.274</v>
      </c>
    </row>
    <row r="239" spans="1:146">
      <c r="A239">
        <v>215</v>
      </c>
      <c r="B239">
        <v>1557250975.5</v>
      </c>
      <c r="C239">
        <v>428.400000095367</v>
      </c>
      <c r="D239" t="s">
        <v>685</v>
      </c>
      <c r="E239" t="s">
        <v>686</v>
      </c>
      <c r="H239">
        <v>1557250965.16129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-0.012632269179488</v>
      </c>
      <c r="AF239">
        <v>0.0141808288015356</v>
      </c>
      <c r="AG239">
        <v>1.33312738045272</v>
      </c>
      <c r="AH239">
        <v>0</v>
      </c>
      <c r="AI239">
        <v>0</v>
      </c>
      <c r="AJ239">
        <f>IF(AH239*$B$179&gt;=AL239,1.0,(AL239/(AL239-AH239*$B$179)))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1557250965.16129</v>
      </c>
      <c r="AU239">
        <v>654.14235483871</v>
      </c>
      <c r="AV239">
        <v>680.646774193548</v>
      </c>
      <c r="AW239">
        <v>13.805764516129</v>
      </c>
      <c r="AX239">
        <v>12.9762483870968</v>
      </c>
      <c r="AY239">
        <v>500.004258064516</v>
      </c>
      <c r="AZ239">
        <v>101.568322580645</v>
      </c>
      <c r="BA239">
        <v>0.199998290322581</v>
      </c>
      <c r="BB239">
        <v>20.642335483871</v>
      </c>
      <c r="BC239">
        <v>22.5002129032258</v>
      </c>
      <c r="BD239">
        <v>999.9</v>
      </c>
      <c r="BE239">
        <v>0</v>
      </c>
      <c r="BF239">
        <v>0</v>
      </c>
      <c r="BG239">
        <v>2999.29451612903</v>
      </c>
      <c r="BH239">
        <v>0</v>
      </c>
      <c r="BI239">
        <v>941.089580645161</v>
      </c>
      <c r="BJ239">
        <v>1499.9935483871</v>
      </c>
      <c r="BK239">
        <v>0.972998612903226</v>
      </c>
      <c r="BL239">
        <v>0.0270014483870968</v>
      </c>
      <c r="BM239">
        <v>0</v>
      </c>
      <c r="BN239">
        <v>2.2183</v>
      </c>
      <c r="BO239">
        <v>0</v>
      </c>
      <c r="BP239">
        <v>18035.1548387097</v>
      </c>
      <c r="BQ239">
        <v>13121.9290322581</v>
      </c>
      <c r="BR239">
        <v>37.407</v>
      </c>
      <c r="BS239">
        <v>40.504</v>
      </c>
      <c r="BT239">
        <v>39</v>
      </c>
      <c r="BU239">
        <v>38.1046774193548</v>
      </c>
      <c r="BV239">
        <v>37.25</v>
      </c>
      <c r="BW239">
        <v>1459.49258064516</v>
      </c>
      <c r="BX239">
        <v>40.5009677419355</v>
      </c>
      <c r="BY239">
        <v>0</v>
      </c>
      <c r="BZ239">
        <v>1557250999.8</v>
      </c>
      <c r="CA239">
        <v>2.19970769230769</v>
      </c>
      <c r="CB239">
        <v>-1.68004785886158</v>
      </c>
      <c r="CC239">
        <v>-1868.20855001945</v>
      </c>
      <c r="CD239">
        <v>18008.8423076923</v>
      </c>
      <c r="CE239">
        <v>15</v>
      </c>
      <c r="CF239">
        <v>0</v>
      </c>
      <c r="CG239" t="s">
        <v>250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-26.5115804878049</v>
      </c>
      <c r="CP239">
        <v>0.583133101045778</v>
      </c>
      <c r="CQ239">
        <v>0.152992700638111</v>
      </c>
      <c r="CR239">
        <v>0</v>
      </c>
      <c r="CS239">
        <v>1.9375</v>
      </c>
      <c r="CT239">
        <v>0</v>
      </c>
      <c r="CU239">
        <v>0</v>
      </c>
      <c r="CV239">
        <v>0</v>
      </c>
      <c r="CW239">
        <v>0.833954902439024</v>
      </c>
      <c r="CX239">
        <v>-0.464761735191644</v>
      </c>
      <c r="CY239">
        <v>0.0461616661325913</v>
      </c>
      <c r="CZ239">
        <v>0</v>
      </c>
      <c r="DA239">
        <v>0</v>
      </c>
      <c r="DB239">
        <v>3</v>
      </c>
      <c r="DC239" t="s">
        <v>272</v>
      </c>
      <c r="DD239">
        <v>1.85562</v>
      </c>
      <c r="DE239">
        <v>1.85379</v>
      </c>
      <c r="DF239">
        <v>1.85484</v>
      </c>
      <c r="DG239">
        <v>1.85918</v>
      </c>
      <c r="DH239">
        <v>1.8535</v>
      </c>
      <c r="DI239">
        <v>1.85791</v>
      </c>
      <c r="DJ239">
        <v>1.85515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0</v>
      </c>
      <c r="DZ239">
        <v>0</v>
      </c>
      <c r="EA239">
        <v>2</v>
      </c>
      <c r="EB239">
        <v>512.02</v>
      </c>
      <c r="EC239">
        <v>535.868</v>
      </c>
      <c r="ED239">
        <v>12.5104</v>
      </c>
      <c r="EE239">
        <v>21.2097</v>
      </c>
      <c r="EF239">
        <v>30.0011</v>
      </c>
      <c r="EG239">
        <v>20.9687</v>
      </c>
      <c r="EH239">
        <v>20.9306</v>
      </c>
      <c r="EI239">
        <v>30.8751</v>
      </c>
      <c r="EJ239">
        <v>35.3291</v>
      </c>
      <c r="EK239">
        <v>29.8263</v>
      </c>
      <c r="EL239">
        <v>12.4953</v>
      </c>
      <c r="EM239">
        <v>706.5</v>
      </c>
      <c r="EN239">
        <v>12.8641</v>
      </c>
      <c r="EO239">
        <v>101.865</v>
      </c>
      <c r="EP239">
        <v>102.272</v>
      </c>
    </row>
    <row r="240" spans="1:146">
      <c r="A240">
        <v>216</v>
      </c>
      <c r="B240">
        <v>1557250977.5</v>
      </c>
      <c r="C240">
        <v>430.400000095367</v>
      </c>
      <c r="D240" t="s">
        <v>687</v>
      </c>
      <c r="E240" t="s">
        <v>688</v>
      </c>
      <c r="H240">
        <v>1557250967.16129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-0.0126290945848489</v>
      </c>
      <c r="AF240">
        <v>0.0141772650409434</v>
      </c>
      <c r="AG240">
        <v>1.33286629663495</v>
      </c>
      <c r="AH240">
        <v>0</v>
      </c>
      <c r="AI240">
        <v>0</v>
      </c>
      <c r="AJ240">
        <f>IF(AH240*$B$179&gt;=AL240,1.0,(AL240/(AL240-AH240*$B$179)))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1557250967.16129</v>
      </c>
      <c r="AU240">
        <v>657.475451612903</v>
      </c>
      <c r="AV240">
        <v>683.970612903226</v>
      </c>
      <c r="AW240">
        <v>13.7922258064516</v>
      </c>
      <c r="AX240">
        <v>12.9763064516129</v>
      </c>
      <c r="AY240">
        <v>500.00764516129</v>
      </c>
      <c r="AZ240">
        <v>101.568064516129</v>
      </c>
      <c r="BA240">
        <v>0.199999741935484</v>
      </c>
      <c r="BB240">
        <v>20.6414483870968</v>
      </c>
      <c r="BC240">
        <v>22.4979967741935</v>
      </c>
      <c r="BD240">
        <v>999.9</v>
      </c>
      <c r="BE240">
        <v>0</v>
      </c>
      <c r="BF240">
        <v>0</v>
      </c>
      <c r="BG240">
        <v>2998.54838709677</v>
      </c>
      <c r="BH240">
        <v>0</v>
      </c>
      <c r="BI240">
        <v>940.860806451613</v>
      </c>
      <c r="BJ240">
        <v>1499.98451612903</v>
      </c>
      <c r="BK240">
        <v>0.97299829032258</v>
      </c>
      <c r="BL240">
        <v>0.0270017387096774</v>
      </c>
      <c r="BM240">
        <v>0</v>
      </c>
      <c r="BN240">
        <v>2.2363</v>
      </c>
      <c r="BO240">
        <v>0</v>
      </c>
      <c r="BP240">
        <v>18000.8935483871</v>
      </c>
      <c r="BQ240">
        <v>13121.8516129032</v>
      </c>
      <c r="BR240">
        <v>37.401</v>
      </c>
      <c r="BS240">
        <v>40.502</v>
      </c>
      <c r="BT240">
        <v>38.995935483871</v>
      </c>
      <c r="BU240">
        <v>38.1006129032258</v>
      </c>
      <c r="BV240">
        <v>37.25</v>
      </c>
      <c r="BW240">
        <v>1459.48322580645</v>
      </c>
      <c r="BX240">
        <v>40.5012903225806</v>
      </c>
      <c r="BY240">
        <v>0</v>
      </c>
      <c r="BZ240">
        <v>1557251001.6</v>
      </c>
      <c r="CA240">
        <v>2.18179615384615</v>
      </c>
      <c r="CB240">
        <v>-0.548953848484177</v>
      </c>
      <c r="CC240">
        <v>-2190.09914674548</v>
      </c>
      <c r="CD240">
        <v>17967</v>
      </c>
      <c r="CE240">
        <v>15</v>
      </c>
      <c r="CF240">
        <v>0</v>
      </c>
      <c r="CG240" t="s">
        <v>250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-26.4910414634146</v>
      </c>
      <c r="CP240">
        <v>0.112636933797871</v>
      </c>
      <c r="CQ240">
        <v>0.134120535477916</v>
      </c>
      <c r="CR240">
        <v>1</v>
      </c>
      <c r="CS240">
        <v>2.6677</v>
      </c>
      <c r="CT240">
        <v>0</v>
      </c>
      <c r="CU240">
        <v>0</v>
      </c>
      <c r="CV240">
        <v>0</v>
      </c>
      <c r="CW240">
        <v>0.82039743902439</v>
      </c>
      <c r="CX240">
        <v>-0.475034864111494</v>
      </c>
      <c r="CY240">
        <v>0.0469844601969883</v>
      </c>
      <c r="CZ240">
        <v>0</v>
      </c>
      <c r="DA240">
        <v>1</v>
      </c>
      <c r="DB240">
        <v>3</v>
      </c>
      <c r="DC240" t="s">
        <v>251</v>
      </c>
      <c r="DD240">
        <v>1.85562</v>
      </c>
      <c r="DE240">
        <v>1.85379</v>
      </c>
      <c r="DF240">
        <v>1.85483</v>
      </c>
      <c r="DG240">
        <v>1.85919</v>
      </c>
      <c r="DH240">
        <v>1.8535</v>
      </c>
      <c r="DI240">
        <v>1.85791</v>
      </c>
      <c r="DJ240">
        <v>1.85516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0</v>
      </c>
      <c r="DZ240">
        <v>0</v>
      </c>
      <c r="EA240">
        <v>2</v>
      </c>
      <c r="EB240">
        <v>512.039</v>
      </c>
      <c r="EC240">
        <v>535.917</v>
      </c>
      <c r="ED240">
        <v>12.4928</v>
      </c>
      <c r="EE240">
        <v>21.215</v>
      </c>
      <c r="EF240">
        <v>30.0011</v>
      </c>
      <c r="EG240">
        <v>20.9736</v>
      </c>
      <c r="EH240">
        <v>20.935</v>
      </c>
      <c r="EI240">
        <v>31.0058</v>
      </c>
      <c r="EJ240">
        <v>35.3291</v>
      </c>
      <c r="EK240">
        <v>29.8263</v>
      </c>
      <c r="EL240">
        <v>12.4953</v>
      </c>
      <c r="EM240">
        <v>711.5</v>
      </c>
      <c r="EN240">
        <v>12.863</v>
      </c>
      <c r="EO240">
        <v>101.865</v>
      </c>
      <c r="EP240">
        <v>102.272</v>
      </c>
    </row>
    <row r="241" spans="1:146">
      <c r="A241">
        <v>217</v>
      </c>
      <c r="B241">
        <v>1557250979.5</v>
      </c>
      <c r="C241">
        <v>432.400000095367</v>
      </c>
      <c r="D241" t="s">
        <v>689</v>
      </c>
      <c r="E241" t="s">
        <v>690</v>
      </c>
      <c r="H241">
        <v>1557250969.16129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-0.0126280515523338</v>
      </c>
      <c r="AF241">
        <v>0.0141760941455706</v>
      </c>
      <c r="AG241">
        <v>1.33278051472771</v>
      </c>
      <c r="AH241">
        <v>0</v>
      </c>
      <c r="AI241">
        <v>0</v>
      </c>
      <c r="AJ241">
        <f>IF(AH241*$B$179&gt;=AL241,1.0,(AL241/(AL241-AH241*$B$179)))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1557250969.16129</v>
      </c>
      <c r="AU241">
        <v>660.793580645161</v>
      </c>
      <c r="AV241">
        <v>687.299419354839</v>
      </c>
      <c r="AW241">
        <v>13.7791161290323</v>
      </c>
      <c r="AX241">
        <v>12.9755451612903</v>
      </c>
      <c r="AY241">
        <v>500.006225806452</v>
      </c>
      <c r="AZ241">
        <v>101.567870967742</v>
      </c>
      <c r="BA241">
        <v>0.199995870967742</v>
      </c>
      <c r="BB241">
        <v>20.6393322580645</v>
      </c>
      <c r="BC241">
        <v>22.4962419354839</v>
      </c>
      <c r="BD241">
        <v>999.9</v>
      </c>
      <c r="BE241">
        <v>0</v>
      </c>
      <c r="BF241">
        <v>0</v>
      </c>
      <c r="BG241">
        <v>2998.3064516129</v>
      </c>
      <c r="BH241">
        <v>0</v>
      </c>
      <c r="BI241">
        <v>940.913838709678</v>
      </c>
      <c r="BJ241">
        <v>1499.98225806452</v>
      </c>
      <c r="BK241">
        <v>0.97299829032258</v>
      </c>
      <c r="BL241">
        <v>0.0270017387096774</v>
      </c>
      <c r="BM241">
        <v>0</v>
      </c>
      <c r="BN241">
        <v>2.22510322580645</v>
      </c>
      <c r="BO241">
        <v>0</v>
      </c>
      <c r="BP241">
        <v>17954.9129032258</v>
      </c>
      <c r="BQ241">
        <v>13121.8387096774</v>
      </c>
      <c r="BR241">
        <v>37.395</v>
      </c>
      <c r="BS241">
        <v>40.502</v>
      </c>
      <c r="BT241">
        <v>38.995935483871</v>
      </c>
      <c r="BU241">
        <v>38.0945161290322</v>
      </c>
      <c r="BV241">
        <v>37.25</v>
      </c>
      <c r="BW241">
        <v>1459.48096774194</v>
      </c>
      <c r="BX241">
        <v>40.5012903225806</v>
      </c>
      <c r="BY241">
        <v>0</v>
      </c>
      <c r="BZ241">
        <v>1557251004</v>
      </c>
      <c r="CA241">
        <v>2.12068846153846</v>
      </c>
      <c r="CB241">
        <v>0.200393162998013</v>
      </c>
      <c r="CC241">
        <v>-3349.26495467882</v>
      </c>
      <c r="CD241">
        <v>17857.0307692308</v>
      </c>
      <c r="CE241">
        <v>15</v>
      </c>
      <c r="CF241">
        <v>0</v>
      </c>
      <c r="CG241" t="s">
        <v>250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-26.5033365853659</v>
      </c>
      <c r="CP241">
        <v>-0.529883623693263</v>
      </c>
      <c r="CQ241">
        <v>0.14940565953315</v>
      </c>
      <c r="CR241">
        <v>0</v>
      </c>
      <c r="CS241">
        <v>2.1666</v>
      </c>
      <c r="CT241">
        <v>0</v>
      </c>
      <c r="CU241">
        <v>0</v>
      </c>
      <c r="CV241">
        <v>0</v>
      </c>
      <c r="CW241">
        <v>0.807274219512195</v>
      </c>
      <c r="CX241">
        <v>-0.424541937282223</v>
      </c>
      <c r="CY241">
        <v>0.0427178006247993</v>
      </c>
      <c r="CZ241">
        <v>0</v>
      </c>
      <c r="DA241">
        <v>0</v>
      </c>
      <c r="DB241">
        <v>3</v>
      </c>
      <c r="DC241" t="s">
        <v>272</v>
      </c>
      <c r="DD241">
        <v>1.85562</v>
      </c>
      <c r="DE241">
        <v>1.85379</v>
      </c>
      <c r="DF241">
        <v>1.85483</v>
      </c>
      <c r="DG241">
        <v>1.85921</v>
      </c>
      <c r="DH241">
        <v>1.85351</v>
      </c>
      <c r="DI241">
        <v>1.85791</v>
      </c>
      <c r="DJ241">
        <v>1.85516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0</v>
      </c>
      <c r="DZ241">
        <v>0</v>
      </c>
      <c r="EA241">
        <v>2</v>
      </c>
      <c r="EB241">
        <v>511.732</v>
      </c>
      <c r="EC241">
        <v>536.002</v>
      </c>
      <c r="ED241">
        <v>12.4777</v>
      </c>
      <c r="EE241">
        <v>21.2204</v>
      </c>
      <c r="EF241">
        <v>30.0009</v>
      </c>
      <c r="EG241">
        <v>20.9785</v>
      </c>
      <c r="EH241">
        <v>20.9394</v>
      </c>
      <c r="EI241">
        <v>31.1498</v>
      </c>
      <c r="EJ241">
        <v>35.5998</v>
      </c>
      <c r="EK241">
        <v>29.8263</v>
      </c>
      <c r="EL241">
        <v>12.4521</v>
      </c>
      <c r="EM241">
        <v>716.5</v>
      </c>
      <c r="EN241">
        <v>12.86</v>
      </c>
      <c r="EO241">
        <v>101.865</v>
      </c>
      <c r="EP241">
        <v>102.272</v>
      </c>
    </row>
    <row r="242" spans="1:146">
      <c r="A242">
        <v>218</v>
      </c>
      <c r="B242">
        <v>1557250981.5</v>
      </c>
      <c r="C242">
        <v>434.400000095367</v>
      </c>
      <c r="D242" t="s">
        <v>691</v>
      </c>
      <c r="E242" t="s">
        <v>692</v>
      </c>
      <c r="H242">
        <v>1557250971.16129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-0.0126264990414345</v>
      </c>
      <c r="AF242">
        <v>0.0141743513160786</v>
      </c>
      <c r="AG242">
        <v>1.33265283077801</v>
      </c>
      <c r="AH242">
        <v>0</v>
      </c>
      <c r="AI242">
        <v>0</v>
      </c>
      <c r="AJ242">
        <f>IF(AH242*$B$179&gt;=AL242,1.0,(AL242/(AL242-AH242*$B$179)))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1557250971.16129</v>
      </c>
      <c r="AU242">
        <v>664.099193548387</v>
      </c>
      <c r="AV242">
        <v>690.60035483871</v>
      </c>
      <c r="AW242">
        <v>13.7665290322581</v>
      </c>
      <c r="AX242">
        <v>12.9735967741935</v>
      </c>
      <c r="AY242">
        <v>500.008935483871</v>
      </c>
      <c r="AZ242">
        <v>101.567677419355</v>
      </c>
      <c r="BA242">
        <v>0.200000258064516</v>
      </c>
      <c r="BB242">
        <v>20.6366903225806</v>
      </c>
      <c r="BC242">
        <v>22.4945774193548</v>
      </c>
      <c r="BD242">
        <v>999.9</v>
      </c>
      <c r="BE242">
        <v>0</v>
      </c>
      <c r="BF242">
        <v>0</v>
      </c>
      <c r="BG242">
        <v>2997.9435483871</v>
      </c>
      <c r="BH242">
        <v>0</v>
      </c>
      <c r="BI242">
        <v>941.149612903226</v>
      </c>
      <c r="BJ242">
        <v>1499.97451612903</v>
      </c>
      <c r="BK242">
        <v>0.972998451612903</v>
      </c>
      <c r="BL242">
        <v>0.0270015935483871</v>
      </c>
      <c r="BM242">
        <v>0</v>
      </c>
      <c r="BN242">
        <v>2.20715806451613</v>
      </c>
      <c r="BO242">
        <v>0</v>
      </c>
      <c r="BP242">
        <v>17858.5193548387</v>
      </c>
      <c r="BQ242">
        <v>13121.7741935484</v>
      </c>
      <c r="BR242">
        <v>37.389</v>
      </c>
      <c r="BS242">
        <v>40.5</v>
      </c>
      <c r="BT242">
        <v>38.9918709677419</v>
      </c>
      <c r="BU242">
        <v>38.0904516129032</v>
      </c>
      <c r="BV242">
        <v>37.25</v>
      </c>
      <c r="BW242">
        <v>1459.4735483871</v>
      </c>
      <c r="BX242">
        <v>40.5009677419355</v>
      </c>
      <c r="BY242">
        <v>0</v>
      </c>
      <c r="BZ242">
        <v>1557251005.8</v>
      </c>
      <c r="CA242">
        <v>2.13938461538462</v>
      </c>
      <c r="CB242">
        <v>0.315199994213311</v>
      </c>
      <c r="CC242">
        <v>-4866.62222503925</v>
      </c>
      <c r="CD242">
        <v>17715.45</v>
      </c>
      <c r="CE242">
        <v>15</v>
      </c>
      <c r="CF242">
        <v>0</v>
      </c>
      <c r="CG242" t="s">
        <v>250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-26.5028951219512</v>
      </c>
      <c r="CP242">
        <v>-1.02797770034847</v>
      </c>
      <c r="CQ242">
        <v>0.149805074894042</v>
      </c>
      <c r="CR242">
        <v>0</v>
      </c>
      <c r="CS242">
        <v>2.4264</v>
      </c>
      <c r="CT242">
        <v>0</v>
      </c>
      <c r="CU242">
        <v>0</v>
      </c>
      <c r="CV242">
        <v>0</v>
      </c>
      <c r="CW242">
        <v>0.796103365853659</v>
      </c>
      <c r="CX242">
        <v>-0.348414773519154</v>
      </c>
      <c r="CY242">
        <v>0.0364557431687807</v>
      </c>
      <c r="CZ242">
        <v>0</v>
      </c>
      <c r="DA242">
        <v>0</v>
      </c>
      <c r="DB242">
        <v>3</v>
      </c>
      <c r="DC242" t="s">
        <v>272</v>
      </c>
      <c r="DD242">
        <v>1.85562</v>
      </c>
      <c r="DE242">
        <v>1.85379</v>
      </c>
      <c r="DF242">
        <v>1.85484</v>
      </c>
      <c r="DG242">
        <v>1.85921</v>
      </c>
      <c r="DH242">
        <v>1.85352</v>
      </c>
      <c r="DI242">
        <v>1.85791</v>
      </c>
      <c r="DJ242">
        <v>1.85516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0</v>
      </c>
      <c r="DZ242">
        <v>0</v>
      </c>
      <c r="EA242">
        <v>2</v>
      </c>
      <c r="EB242">
        <v>511.978</v>
      </c>
      <c r="EC242">
        <v>535.601</v>
      </c>
      <c r="ED242">
        <v>12.4609</v>
      </c>
      <c r="EE242">
        <v>21.2258</v>
      </c>
      <c r="EF242">
        <v>30.001</v>
      </c>
      <c r="EG242">
        <v>20.983</v>
      </c>
      <c r="EH242">
        <v>20.9438</v>
      </c>
      <c r="EI242">
        <v>31.2283</v>
      </c>
      <c r="EJ242">
        <v>35.5998</v>
      </c>
      <c r="EK242">
        <v>29.8263</v>
      </c>
      <c r="EL242">
        <v>12.4521</v>
      </c>
      <c r="EM242">
        <v>716.5</v>
      </c>
      <c r="EN242">
        <v>12.8604</v>
      </c>
      <c r="EO242">
        <v>101.864</v>
      </c>
      <c r="EP242">
        <v>102.271</v>
      </c>
    </row>
    <row r="243" spans="1:146">
      <c r="A243">
        <v>219</v>
      </c>
      <c r="B243">
        <v>1557250983.5</v>
      </c>
      <c r="C243">
        <v>436.400000095367</v>
      </c>
      <c r="D243" t="s">
        <v>693</v>
      </c>
      <c r="E243" t="s">
        <v>694</v>
      </c>
      <c r="H243">
        <v>1557250973.16129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-0.0126239155456021</v>
      </c>
      <c r="AF243">
        <v>0.0141714511156801</v>
      </c>
      <c r="AG243">
        <v>1.33244035204359</v>
      </c>
      <c r="AH243">
        <v>0</v>
      </c>
      <c r="AI243">
        <v>0</v>
      </c>
      <c r="AJ243">
        <f>IF(AH243*$B$179&gt;=AL243,1.0,(AL243/(AL243-AH243*$B$179)))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1557250973.16129</v>
      </c>
      <c r="AU243">
        <v>667.397064516129</v>
      </c>
      <c r="AV243">
        <v>693.940483870968</v>
      </c>
      <c r="AW243">
        <v>13.7544387096774</v>
      </c>
      <c r="AX243">
        <v>12.9695129032258</v>
      </c>
      <c r="AY243">
        <v>500.011580645161</v>
      </c>
      <c r="AZ243">
        <v>101.567387096774</v>
      </c>
      <c r="BA243">
        <v>0.200000451612903</v>
      </c>
      <c r="BB243">
        <v>20.6337548387097</v>
      </c>
      <c r="BC243">
        <v>22.4942032258065</v>
      </c>
      <c r="BD243">
        <v>999.9</v>
      </c>
      <c r="BE243">
        <v>0</v>
      </c>
      <c r="BF243">
        <v>0</v>
      </c>
      <c r="BG243">
        <v>2997.33870967742</v>
      </c>
      <c r="BH243">
        <v>0</v>
      </c>
      <c r="BI243">
        <v>941.220258064516</v>
      </c>
      <c r="BJ243">
        <v>1499.96580645161</v>
      </c>
      <c r="BK243">
        <v>0.972998774193548</v>
      </c>
      <c r="BL243">
        <v>0.0270013032258065</v>
      </c>
      <c r="BM243">
        <v>0</v>
      </c>
      <c r="BN243">
        <v>2.1816935483871</v>
      </c>
      <c r="BO243">
        <v>0</v>
      </c>
      <c r="BP243">
        <v>17598.3709677419</v>
      </c>
      <c r="BQ243">
        <v>13121.7</v>
      </c>
      <c r="BR243">
        <v>37.385</v>
      </c>
      <c r="BS243">
        <v>40.5</v>
      </c>
      <c r="BT243">
        <v>38.9878064516129</v>
      </c>
      <c r="BU243">
        <v>38.0843548387097</v>
      </c>
      <c r="BV243">
        <v>37.25</v>
      </c>
      <c r="BW243">
        <v>1459.46548387097</v>
      </c>
      <c r="BX243">
        <v>40.5003225806452</v>
      </c>
      <c r="BY243">
        <v>0</v>
      </c>
      <c r="BZ243">
        <v>1557251007.6</v>
      </c>
      <c r="CA243">
        <v>2.13655</v>
      </c>
      <c r="CB243">
        <v>0.85398632262853</v>
      </c>
      <c r="CC243">
        <v>-9090.66323939812</v>
      </c>
      <c r="CD243">
        <v>17403.3423076923</v>
      </c>
      <c r="CE243">
        <v>15</v>
      </c>
      <c r="CF243">
        <v>0</v>
      </c>
      <c r="CG243" t="s">
        <v>250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-26.5194975609756</v>
      </c>
      <c r="CP243">
        <v>-1.45810243902462</v>
      </c>
      <c r="CQ243">
        <v>0.167125624559177</v>
      </c>
      <c r="CR243">
        <v>0</v>
      </c>
      <c r="CS243">
        <v>2.3012</v>
      </c>
      <c r="CT243">
        <v>0</v>
      </c>
      <c r="CU243">
        <v>0</v>
      </c>
      <c r="CV243">
        <v>0</v>
      </c>
      <c r="CW243">
        <v>0.786970219512195</v>
      </c>
      <c r="CX243">
        <v>-0.264209435540099</v>
      </c>
      <c r="CY243">
        <v>0.0297248687847211</v>
      </c>
      <c r="CZ243">
        <v>0</v>
      </c>
      <c r="DA243">
        <v>0</v>
      </c>
      <c r="DB243">
        <v>3</v>
      </c>
      <c r="DC243" t="s">
        <v>272</v>
      </c>
      <c r="DD243">
        <v>1.85562</v>
      </c>
      <c r="DE243">
        <v>1.85379</v>
      </c>
      <c r="DF243">
        <v>1.85483</v>
      </c>
      <c r="DG243">
        <v>1.85921</v>
      </c>
      <c r="DH243">
        <v>1.8535</v>
      </c>
      <c r="DI243">
        <v>1.85791</v>
      </c>
      <c r="DJ243">
        <v>1.85516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0</v>
      </c>
      <c r="DZ243">
        <v>0</v>
      </c>
      <c r="EA243">
        <v>2</v>
      </c>
      <c r="EB243">
        <v>511.888</v>
      </c>
      <c r="EC243">
        <v>535.703</v>
      </c>
      <c r="ED243">
        <v>12.4425</v>
      </c>
      <c r="EE243">
        <v>21.2308</v>
      </c>
      <c r="EF243">
        <v>30.0011</v>
      </c>
      <c r="EG243">
        <v>20.9879</v>
      </c>
      <c r="EH243">
        <v>20.9483</v>
      </c>
      <c r="EI243">
        <v>31.3541</v>
      </c>
      <c r="EJ243">
        <v>35.5998</v>
      </c>
      <c r="EK243">
        <v>29.8263</v>
      </c>
      <c r="EL243">
        <v>12.4141</v>
      </c>
      <c r="EM243">
        <v>721.5</v>
      </c>
      <c r="EN243">
        <v>12.8628</v>
      </c>
      <c r="EO243">
        <v>101.863</v>
      </c>
      <c r="EP243">
        <v>102.269</v>
      </c>
    </row>
    <row r="244" spans="1:146">
      <c r="A244">
        <v>220</v>
      </c>
      <c r="B244">
        <v>1557250985.5</v>
      </c>
      <c r="C244">
        <v>438.400000095367</v>
      </c>
      <c r="D244" t="s">
        <v>695</v>
      </c>
      <c r="E244" t="s">
        <v>696</v>
      </c>
      <c r="H244">
        <v>1557250975.16129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-0.0126215794659957</v>
      </c>
      <c r="AF244">
        <v>0.0141688286616701</v>
      </c>
      <c r="AG244">
        <v>1.33224821878619</v>
      </c>
      <c r="AH244">
        <v>0</v>
      </c>
      <c r="AI244">
        <v>0</v>
      </c>
      <c r="AJ244">
        <f>IF(AH244*$B$179&gt;=AL244,1.0,(AL244/(AL244-AH244*$B$179)))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1557250975.16129</v>
      </c>
      <c r="AU244">
        <v>670.695806451613</v>
      </c>
      <c r="AV244">
        <v>697.314290322581</v>
      </c>
      <c r="AW244">
        <v>13.7426806451613</v>
      </c>
      <c r="AX244">
        <v>12.9619290322581</v>
      </c>
      <c r="AY244">
        <v>500.013064516129</v>
      </c>
      <c r="AZ244">
        <v>101.567032258065</v>
      </c>
      <c r="BA244">
        <v>0.199999838709677</v>
      </c>
      <c r="BB244">
        <v>20.6303322580645</v>
      </c>
      <c r="BC244">
        <v>22.4942967741936</v>
      </c>
      <c r="BD244">
        <v>999.9</v>
      </c>
      <c r="BE244">
        <v>0</v>
      </c>
      <c r="BF244">
        <v>0</v>
      </c>
      <c r="BG244">
        <v>2996.79451612903</v>
      </c>
      <c r="BH244">
        <v>0</v>
      </c>
      <c r="BI244">
        <v>940.915870967742</v>
      </c>
      <c r="BJ244">
        <v>1499.9864516129</v>
      </c>
      <c r="BK244">
        <v>0.972999387096774</v>
      </c>
      <c r="BL244">
        <v>0.0270007225806452</v>
      </c>
      <c r="BM244">
        <v>0</v>
      </c>
      <c r="BN244">
        <v>2.17245806451613</v>
      </c>
      <c r="BO244">
        <v>0</v>
      </c>
      <c r="BP244">
        <v>17472.6193548387</v>
      </c>
      <c r="BQ244">
        <v>13121.8870967742</v>
      </c>
      <c r="BR244">
        <v>37.381</v>
      </c>
      <c r="BS244">
        <v>40.5</v>
      </c>
      <c r="BT244">
        <v>38.9878064516129</v>
      </c>
      <c r="BU244">
        <v>38.0782580645161</v>
      </c>
      <c r="BV244">
        <v>37.25</v>
      </c>
      <c r="BW244">
        <v>1459.4864516129</v>
      </c>
      <c r="BX244">
        <v>40.5</v>
      </c>
      <c r="BY244">
        <v>0</v>
      </c>
      <c r="BZ244">
        <v>1557251010</v>
      </c>
      <c r="CA244">
        <v>2.18761538461538</v>
      </c>
      <c r="CB244">
        <v>0.443152125733052</v>
      </c>
      <c r="CC244">
        <v>-6926.78972703748</v>
      </c>
      <c r="CD244">
        <v>17236.4</v>
      </c>
      <c r="CE244">
        <v>15</v>
      </c>
      <c r="CF244">
        <v>0</v>
      </c>
      <c r="CG244" t="s">
        <v>250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-26.5948609756098</v>
      </c>
      <c r="CP244">
        <v>-1.77974843205525</v>
      </c>
      <c r="CQ244">
        <v>0.2045005013746</v>
      </c>
      <c r="CR244">
        <v>0</v>
      </c>
      <c r="CS244">
        <v>2.5638</v>
      </c>
      <c r="CT244">
        <v>0</v>
      </c>
      <c r="CU244">
        <v>0</v>
      </c>
      <c r="CV244">
        <v>0</v>
      </c>
      <c r="CW244">
        <v>0.781439121951219</v>
      </c>
      <c r="CX244">
        <v>-0.151689449477358</v>
      </c>
      <c r="CY244">
        <v>0.0229377751086793</v>
      </c>
      <c r="CZ244">
        <v>0</v>
      </c>
      <c r="DA244">
        <v>0</v>
      </c>
      <c r="DB244">
        <v>3</v>
      </c>
      <c r="DC244" t="s">
        <v>272</v>
      </c>
      <c r="DD244">
        <v>1.85562</v>
      </c>
      <c r="DE244">
        <v>1.85379</v>
      </c>
      <c r="DF244">
        <v>1.85482</v>
      </c>
      <c r="DG244">
        <v>1.85921</v>
      </c>
      <c r="DH244">
        <v>1.85349</v>
      </c>
      <c r="DI244">
        <v>1.85791</v>
      </c>
      <c r="DJ244">
        <v>1.85516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0</v>
      </c>
      <c r="DZ244">
        <v>0</v>
      </c>
      <c r="EA244">
        <v>2</v>
      </c>
      <c r="EB244">
        <v>511.69</v>
      </c>
      <c r="EC244">
        <v>535.909</v>
      </c>
      <c r="ED244">
        <v>12.428</v>
      </c>
      <c r="EE244">
        <v>21.2357</v>
      </c>
      <c r="EF244">
        <v>30.001</v>
      </c>
      <c r="EG244">
        <v>20.9928</v>
      </c>
      <c r="EH244">
        <v>20.9527</v>
      </c>
      <c r="EI244">
        <v>31.4972</v>
      </c>
      <c r="EJ244">
        <v>35.5998</v>
      </c>
      <c r="EK244">
        <v>29.8263</v>
      </c>
      <c r="EL244">
        <v>12.4141</v>
      </c>
      <c r="EM244">
        <v>726.5</v>
      </c>
      <c r="EN244">
        <v>12.8674</v>
      </c>
      <c r="EO244">
        <v>101.861</v>
      </c>
      <c r="EP244">
        <v>102.269</v>
      </c>
    </row>
    <row r="245" spans="1:146">
      <c r="A245">
        <v>221</v>
      </c>
      <c r="B245">
        <v>1557250987.5</v>
      </c>
      <c r="C245">
        <v>440.400000095367</v>
      </c>
      <c r="D245" t="s">
        <v>697</v>
      </c>
      <c r="E245" t="s">
        <v>698</v>
      </c>
      <c r="H245">
        <v>1557250977.16129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-0.0126184945379811</v>
      </c>
      <c r="AF245">
        <v>0.0141653655597192</v>
      </c>
      <c r="AG245">
        <v>1.3319944910889</v>
      </c>
      <c r="AH245">
        <v>0</v>
      </c>
      <c r="AI245">
        <v>0</v>
      </c>
      <c r="AJ245">
        <f>IF(AH245*$B$179&gt;=AL245,1.0,(AL245/(AL245-AH245*$B$179)))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1557250977.16129</v>
      </c>
      <c r="AU245">
        <v>673.996806451613</v>
      </c>
      <c r="AV245">
        <v>700.652451612903</v>
      </c>
      <c r="AW245">
        <v>13.7310709677419</v>
      </c>
      <c r="AX245">
        <v>12.951964516129</v>
      </c>
      <c r="AY245">
        <v>500.005032258065</v>
      </c>
      <c r="AZ245">
        <v>101.566806451613</v>
      </c>
      <c r="BA245">
        <v>0.199994161290323</v>
      </c>
      <c r="BB245">
        <v>20.6270612903226</v>
      </c>
      <c r="BC245">
        <v>22.4943225806452</v>
      </c>
      <c r="BD245">
        <v>999.9</v>
      </c>
      <c r="BE245">
        <v>0</v>
      </c>
      <c r="BF245">
        <v>0</v>
      </c>
      <c r="BG245">
        <v>2996.06870967742</v>
      </c>
      <c r="BH245">
        <v>0</v>
      </c>
      <c r="BI245">
        <v>940.696387096774</v>
      </c>
      <c r="BJ245">
        <v>1499.99193548387</v>
      </c>
      <c r="BK245">
        <v>0.972999548387097</v>
      </c>
      <c r="BL245">
        <v>0.0270005774193549</v>
      </c>
      <c r="BM245">
        <v>0</v>
      </c>
      <c r="BN245">
        <v>2.22777741935484</v>
      </c>
      <c r="BO245">
        <v>0</v>
      </c>
      <c r="BP245">
        <v>17432.4935483871</v>
      </c>
      <c r="BQ245">
        <v>13121.9290322581</v>
      </c>
      <c r="BR245">
        <v>37.377</v>
      </c>
      <c r="BS245">
        <v>40.5</v>
      </c>
      <c r="BT245">
        <v>38.9817096774194</v>
      </c>
      <c r="BU245">
        <v>38.0741935483871</v>
      </c>
      <c r="BV245">
        <v>37.25</v>
      </c>
      <c r="BW245">
        <v>1459.49193548387</v>
      </c>
      <c r="BX245">
        <v>40.5</v>
      </c>
      <c r="BY245">
        <v>0</v>
      </c>
      <c r="BZ245">
        <v>1557251011.8</v>
      </c>
      <c r="CA245">
        <v>2.22097692307692</v>
      </c>
      <c r="CB245">
        <v>0.710051266208826</v>
      </c>
      <c r="CC245">
        <v>-3404.66667416441</v>
      </c>
      <c r="CD245">
        <v>17189.3807692308</v>
      </c>
      <c r="CE245">
        <v>15</v>
      </c>
      <c r="CF245">
        <v>0</v>
      </c>
      <c r="CG245" t="s">
        <v>250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-26.6471536585366</v>
      </c>
      <c r="CP245">
        <v>-1.75663066202072</v>
      </c>
      <c r="CQ245">
        <v>0.205542174293852</v>
      </c>
      <c r="CR245">
        <v>0</v>
      </c>
      <c r="CS245">
        <v>2.8475</v>
      </c>
      <c r="CT245">
        <v>0</v>
      </c>
      <c r="CU245">
        <v>0</v>
      </c>
      <c r="CV245">
        <v>0</v>
      </c>
      <c r="CW245">
        <v>0.779229926829268</v>
      </c>
      <c r="CX245">
        <v>-0.02615402090589</v>
      </c>
      <c r="CY245">
        <v>0.0190561841679657</v>
      </c>
      <c r="CZ245">
        <v>1</v>
      </c>
      <c r="DA245">
        <v>1</v>
      </c>
      <c r="DB245">
        <v>3</v>
      </c>
      <c r="DC245" t="s">
        <v>251</v>
      </c>
      <c r="DD245">
        <v>1.85562</v>
      </c>
      <c r="DE245">
        <v>1.85379</v>
      </c>
      <c r="DF245">
        <v>1.85483</v>
      </c>
      <c r="DG245">
        <v>1.85919</v>
      </c>
      <c r="DH245">
        <v>1.85349</v>
      </c>
      <c r="DI245">
        <v>1.85791</v>
      </c>
      <c r="DJ245">
        <v>1.85516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0</v>
      </c>
      <c r="DZ245">
        <v>0</v>
      </c>
      <c r="EA245">
        <v>2</v>
      </c>
      <c r="EB245">
        <v>511.859</v>
      </c>
      <c r="EC245">
        <v>535.907</v>
      </c>
      <c r="ED245">
        <v>12.4106</v>
      </c>
      <c r="EE245">
        <v>21.2411</v>
      </c>
      <c r="EF245">
        <v>30.001</v>
      </c>
      <c r="EG245">
        <v>20.9972</v>
      </c>
      <c r="EH245">
        <v>20.9571</v>
      </c>
      <c r="EI245">
        <v>31.5801</v>
      </c>
      <c r="EJ245">
        <v>35.5998</v>
      </c>
      <c r="EK245">
        <v>29.4338</v>
      </c>
      <c r="EL245">
        <v>12.4141</v>
      </c>
      <c r="EM245">
        <v>726.5</v>
      </c>
      <c r="EN245">
        <v>12.7943</v>
      </c>
      <c r="EO245">
        <v>101.86</v>
      </c>
      <c r="EP245">
        <v>102.268</v>
      </c>
    </row>
    <row r="246" spans="1:146">
      <c r="A246">
        <v>222</v>
      </c>
      <c r="B246">
        <v>1557250989.5</v>
      </c>
      <c r="C246">
        <v>442.400000095367</v>
      </c>
      <c r="D246" t="s">
        <v>699</v>
      </c>
      <c r="E246" t="s">
        <v>700</v>
      </c>
      <c r="H246">
        <v>1557250979.16129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-0.0126174435232575</v>
      </c>
      <c r="AF246">
        <v>0.014164185703618</v>
      </c>
      <c r="AG246">
        <v>1.33190804652288</v>
      </c>
      <c r="AH246">
        <v>0</v>
      </c>
      <c r="AI246">
        <v>0</v>
      </c>
      <c r="AJ246">
        <f>IF(AH246*$B$179&gt;=AL246,1.0,(AL246/(AL246-AH246*$B$179)))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1557250979.16129</v>
      </c>
      <c r="AU246">
        <v>677.295677419355</v>
      </c>
      <c r="AV246">
        <v>703.994161290323</v>
      </c>
      <c r="AW246">
        <v>13.7195064516129</v>
      </c>
      <c r="AX246">
        <v>12.9409516129032</v>
      </c>
      <c r="AY246">
        <v>500.002903225806</v>
      </c>
      <c r="AZ246">
        <v>101.566548387097</v>
      </c>
      <c r="BA246">
        <v>0.199986064516129</v>
      </c>
      <c r="BB246">
        <v>20.6236612903226</v>
      </c>
      <c r="BC246">
        <v>22.4932290322581</v>
      </c>
      <c r="BD246">
        <v>999.9</v>
      </c>
      <c r="BE246">
        <v>0</v>
      </c>
      <c r="BF246">
        <v>0</v>
      </c>
      <c r="BG246">
        <v>2995.82677419355</v>
      </c>
      <c r="BH246">
        <v>0</v>
      </c>
      <c r="BI246">
        <v>940.487870967742</v>
      </c>
      <c r="BJ246">
        <v>1499.99677419355</v>
      </c>
      <c r="BK246">
        <v>0.972999709677419</v>
      </c>
      <c r="BL246">
        <v>0.0270004322580645</v>
      </c>
      <c r="BM246">
        <v>0</v>
      </c>
      <c r="BN246">
        <v>2.24224516129032</v>
      </c>
      <c r="BO246">
        <v>0</v>
      </c>
      <c r="BP246">
        <v>17391.9032258065</v>
      </c>
      <c r="BQ246">
        <v>13121.9774193548</v>
      </c>
      <c r="BR246">
        <v>37.375</v>
      </c>
      <c r="BS246">
        <v>40.5</v>
      </c>
      <c r="BT246">
        <v>38.9756129032258</v>
      </c>
      <c r="BU246">
        <v>38.0721612903226</v>
      </c>
      <c r="BV246">
        <v>37.25</v>
      </c>
      <c r="BW246">
        <v>1459.49677419355</v>
      </c>
      <c r="BX246">
        <v>40.5</v>
      </c>
      <c r="BY246">
        <v>0</v>
      </c>
      <c r="BZ246">
        <v>1557251014.2</v>
      </c>
      <c r="CA246">
        <v>2.23989615384615</v>
      </c>
      <c r="CB246">
        <v>0.638546987430925</v>
      </c>
      <c r="CC246">
        <v>-372.875211355285</v>
      </c>
      <c r="CD246">
        <v>17201.1230769231</v>
      </c>
      <c r="CE246">
        <v>15</v>
      </c>
      <c r="CF246">
        <v>0</v>
      </c>
      <c r="CG246" t="s">
        <v>250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-26.6794926829268</v>
      </c>
      <c r="CP246">
        <v>-1.44995121951216</v>
      </c>
      <c r="CQ246">
        <v>0.191683999854237</v>
      </c>
      <c r="CR246">
        <v>0</v>
      </c>
      <c r="CS246">
        <v>2.3561</v>
      </c>
      <c r="CT246">
        <v>0</v>
      </c>
      <c r="CU246">
        <v>0</v>
      </c>
      <c r="CV246">
        <v>0</v>
      </c>
      <c r="CW246">
        <v>0.778439414634146</v>
      </c>
      <c r="CX246">
        <v>0.072255261324044</v>
      </c>
      <c r="CY246">
        <v>0.0177757277055603</v>
      </c>
      <c r="CZ246">
        <v>1</v>
      </c>
      <c r="DA246">
        <v>1</v>
      </c>
      <c r="DB246">
        <v>3</v>
      </c>
      <c r="DC246" t="s">
        <v>251</v>
      </c>
      <c r="DD246">
        <v>1.85562</v>
      </c>
      <c r="DE246">
        <v>1.85379</v>
      </c>
      <c r="DF246">
        <v>1.85482</v>
      </c>
      <c r="DG246">
        <v>1.85917</v>
      </c>
      <c r="DH246">
        <v>1.85349</v>
      </c>
      <c r="DI246">
        <v>1.85791</v>
      </c>
      <c r="DJ246">
        <v>1.85515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0</v>
      </c>
      <c r="DZ246">
        <v>0</v>
      </c>
      <c r="EA246">
        <v>2</v>
      </c>
      <c r="EB246">
        <v>511.842</v>
      </c>
      <c r="EC246">
        <v>535.888</v>
      </c>
      <c r="ED246">
        <v>12.3968</v>
      </c>
      <c r="EE246">
        <v>21.2464</v>
      </c>
      <c r="EF246">
        <v>30.0008</v>
      </c>
      <c r="EG246">
        <v>21.0017</v>
      </c>
      <c r="EH246">
        <v>20.9616</v>
      </c>
      <c r="EI246">
        <v>31.7095</v>
      </c>
      <c r="EJ246">
        <v>35.5998</v>
      </c>
      <c r="EK246">
        <v>29.4338</v>
      </c>
      <c r="EL246">
        <v>12.379</v>
      </c>
      <c r="EM246">
        <v>731.5</v>
      </c>
      <c r="EN246">
        <v>12.7908</v>
      </c>
      <c r="EO246">
        <v>101.859</v>
      </c>
      <c r="EP246">
        <v>102.267</v>
      </c>
    </row>
    <row r="247" spans="1:146">
      <c r="A247">
        <v>223</v>
      </c>
      <c r="B247">
        <v>1557250991.5</v>
      </c>
      <c r="C247">
        <v>444.400000095367</v>
      </c>
      <c r="D247" t="s">
        <v>701</v>
      </c>
      <c r="E247" t="s">
        <v>702</v>
      </c>
      <c r="H247">
        <v>1557250981.16129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-0.0126184464457086</v>
      </c>
      <c r="AF247">
        <v>0.0141653115719302</v>
      </c>
      <c r="AG247">
        <v>1.33199053557669</v>
      </c>
      <c r="AH247">
        <v>0</v>
      </c>
      <c r="AI247">
        <v>0</v>
      </c>
      <c r="AJ247">
        <f>IF(AH247*$B$179&gt;=AL247,1.0,(AL247/(AL247-AH247*$B$179)))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1557250981.16129</v>
      </c>
      <c r="AU247">
        <v>680.594709677419</v>
      </c>
      <c r="AV247">
        <v>707.338064516129</v>
      </c>
      <c r="AW247">
        <v>13.7079225806452</v>
      </c>
      <c r="AX247">
        <v>12.9289161290323</v>
      </c>
      <c r="AY247">
        <v>500.01135483871</v>
      </c>
      <c r="AZ247">
        <v>101.566419354839</v>
      </c>
      <c r="BA247">
        <v>0.199996193548387</v>
      </c>
      <c r="BB247">
        <v>20.6193322580645</v>
      </c>
      <c r="BC247">
        <v>22.4903451612903</v>
      </c>
      <c r="BD247">
        <v>999.9</v>
      </c>
      <c r="BE247">
        <v>0</v>
      </c>
      <c r="BF247">
        <v>0</v>
      </c>
      <c r="BG247">
        <v>2996.06870967742</v>
      </c>
      <c r="BH247">
        <v>0</v>
      </c>
      <c r="BI247">
        <v>940.016129032258</v>
      </c>
      <c r="BJ247">
        <v>1500.00161290323</v>
      </c>
      <c r="BK247">
        <v>0.972999870967742</v>
      </c>
      <c r="BL247">
        <v>0.0270002870967742</v>
      </c>
      <c r="BM247">
        <v>0</v>
      </c>
      <c r="BN247">
        <v>2.25740967741935</v>
      </c>
      <c r="BO247">
        <v>0</v>
      </c>
      <c r="BP247">
        <v>17341.4516129032</v>
      </c>
      <c r="BQ247">
        <v>13122.0193548387</v>
      </c>
      <c r="BR247">
        <v>37.375</v>
      </c>
      <c r="BS247">
        <v>40.5</v>
      </c>
      <c r="BT247">
        <v>38.9715483870968</v>
      </c>
      <c r="BU247">
        <v>38.0721612903226</v>
      </c>
      <c r="BV247">
        <v>37.25</v>
      </c>
      <c r="BW247">
        <v>1459.50161290323</v>
      </c>
      <c r="BX247">
        <v>40.5</v>
      </c>
      <c r="BY247">
        <v>0</v>
      </c>
      <c r="BZ247">
        <v>1557251016</v>
      </c>
      <c r="CA247">
        <v>2.26958461538462</v>
      </c>
      <c r="CB247">
        <v>0.0395555400045676</v>
      </c>
      <c r="CC247">
        <v>2449.91452353015</v>
      </c>
      <c r="CD247">
        <v>17193.7846153846</v>
      </c>
      <c r="CE247">
        <v>15</v>
      </c>
      <c r="CF247">
        <v>0</v>
      </c>
      <c r="CG247" t="s">
        <v>250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-26.7331048780488</v>
      </c>
      <c r="CP247">
        <v>-1.21703832752605</v>
      </c>
      <c r="CQ247">
        <v>0.171514609988826</v>
      </c>
      <c r="CR247">
        <v>0</v>
      </c>
      <c r="CS247">
        <v>2.2837</v>
      </c>
      <c r="CT247">
        <v>0</v>
      </c>
      <c r="CU247">
        <v>0</v>
      </c>
      <c r="CV247">
        <v>0</v>
      </c>
      <c r="CW247">
        <v>0.778598365853659</v>
      </c>
      <c r="CX247">
        <v>0.133246599303131</v>
      </c>
      <c r="CY247">
        <v>0.01788758806323</v>
      </c>
      <c r="CZ247">
        <v>0</v>
      </c>
      <c r="DA247">
        <v>0</v>
      </c>
      <c r="DB247">
        <v>3</v>
      </c>
      <c r="DC247" t="s">
        <v>272</v>
      </c>
      <c r="DD247">
        <v>1.85562</v>
      </c>
      <c r="DE247">
        <v>1.85379</v>
      </c>
      <c r="DF247">
        <v>1.85481</v>
      </c>
      <c r="DG247">
        <v>1.85917</v>
      </c>
      <c r="DH247">
        <v>1.8535</v>
      </c>
      <c r="DI247">
        <v>1.85791</v>
      </c>
      <c r="DJ247">
        <v>1.85516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0</v>
      </c>
      <c r="DZ247">
        <v>0</v>
      </c>
      <c r="EA247">
        <v>2</v>
      </c>
      <c r="EB247">
        <v>511.763</v>
      </c>
      <c r="EC247">
        <v>535.747</v>
      </c>
      <c r="ED247">
        <v>12.383</v>
      </c>
      <c r="EE247">
        <v>21.2514</v>
      </c>
      <c r="EF247">
        <v>30.001</v>
      </c>
      <c r="EG247">
        <v>21.0061</v>
      </c>
      <c r="EH247">
        <v>20.966</v>
      </c>
      <c r="EI247">
        <v>31.8549</v>
      </c>
      <c r="EJ247">
        <v>35.5998</v>
      </c>
      <c r="EK247">
        <v>29.4338</v>
      </c>
      <c r="EL247">
        <v>12.379</v>
      </c>
      <c r="EM247">
        <v>736.5</v>
      </c>
      <c r="EN247">
        <v>12.7837</v>
      </c>
      <c r="EO247">
        <v>101.859</v>
      </c>
      <c r="EP247">
        <v>102.266</v>
      </c>
    </row>
    <row r="248" spans="1:146">
      <c r="A248">
        <v>224</v>
      </c>
      <c r="B248">
        <v>1557250993.5</v>
      </c>
      <c r="C248">
        <v>446.400000095367</v>
      </c>
      <c r="D248" t="s">
        <v>703</v>
      </c>
      <c r="E248" t="s">
        <v>704</v>
      </c>
      <c r="H248">
        <v>1557250983.16129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-0.0126207303913795</v>
      </c>
      <c r="AF248">
        <v>0.0141678755010304</v>
      </c>
      <c r="AG248">
        <v>1.33217838502587</v>
      </c>
      <c r="AH248">
        <v>0</v>
      </c>
      <c r="AI248">
        <v>0</v>
      </c>
      <c r="AJ248">
        <f>IF(AH248*$B$179&gt;=AL248,1.0,(AL248/(AL248-AH248*$B$179)))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1557250983.16129</v>
      </c>
      <c r="AU248">
        <v>683.891612903226</v>
      </c>
      <c r="AV248">
        <v>710.647967741935</v>
      </c>
      <c r="AW248">
        <v>13.6964806451613</v>
      </c>
      <c r="AX248">
        <v>12.9158967741936</v>
      </c>
      <c r="AY248">
        <v>500.016741935484</v>
      </c>
      <c r="AZ248">
        <v>101.56635483871</v>
      </c>
      <c r="BA248">
        <v>0.200007741935484</v>
      </c>
      <c r="BB248">
        <v>20.6145032258064</v>
      </c>
      <c r="BC248">
        <v>22.4874193548387</v>
      </c>
      <c r="BD248">
        <v>999.9</v>
      </c>
      <c r="BE248">
        <v>0</v>
      </c>
      <c r="BF248">
        <v>0</v>
      </c>
      <c r="BG248">
        <v>2996.61290322581</v>
      </c>
      <c r="BH248">
        <v>0</v>
      </c>
      <c r="BI248">
        <v>940.118193548387</v>
      </c>
      <c r="BJ248">
        <v>1499.99548387097</v>
      </c>
      <c r="BK248">
        <v>0.972999709677419</v>
      </c>
      <c r="BL248">
        <v>0.0270004322580645</v>
      </c>
      <c r="BM248">
        <v>0</v>
      </c>
      <c r="BN248">
        <v>2.30425806451613</v>
      </c>
      <c r="BO248">
        <v>0</v>
      </c>
      <c r="BP248">
        <v>17337.2387096774</v>
      </c>
      <c r="BQ248">
        <v>13121.9709677419</v>
      </c>
      <c r="BR248">
        <v>37.375</v>
      </c>
      <c r="BS248">
        <v>40.5</v>
      </c>
      <c r="BT248">
        <v>38.9654516129032</v>
      </c>
      <c r="BU248">
        <v>38.0721612903226</v>
      </c>
      <c r="BV248">
        <v>37.25</v>
      </c>
      <c r="BW248">
        <v>1459.49548387097</v>
      </c>
      <c r="BX248">
        <v>40.5</v>
      </c>
      <c r="BY248">
        <v>0</v>
      </c>
      <c r="BZ248">
        <v>1557251017.8</v>
      </c>
      <c r="CA248">
        <v>2.28513076923077</v>
      </c>
      <c r="CB248">
        <v>1.01232135352553</v>
      </c>
      <c r="CC248">
        <v>5456.18803848443</v>
      </c>
      <c r="CD248">
        <v>17196.8346153846</v>
      </c>
      <c r="CE248">
        <v>15</v>
      </c>
      <c r="CF248">
        <v>0</v>
      </c>
      <c r="CG248" t="s">
        <v>250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-26.7528902439024</v>
      </c>
      <c r="CP248">
        <v>-1.06315191637626</v>
      </c>
      <c r="CQ248">
        <v>0.166464893837795</v>
      </c>
      <c r="CR248">
        <v>0</v>
      </c>
      <c r="CS248">
        <v>2.6995</v>
      </c>
      <c r="CT248">
        <v>0</v>
      </c>
      <c r="CU248">
        <v>0</v>
      </c>
      <c r="CV248">
        <v>0</v>
      </c>
      <c r="CW248">
        <v>0.779906195121951</v>
      </c>
      <c r="CX248">
        <v>0.159561240418112</v>
      </c>
      <c r="CY248">
        <v>0.0183879837343735</v>
      </c>
      <c r="CZ248">
        <v>0</v>
      </c>
      <c r="DA248">
        <v>0</v>
      </c>
      <c r="DB248">
        <v>3</v>
      </c>
      <c r="DC248" t="s">
        <v>272</v>
      </c>
      <c r="DD248">
        <v>1.85562</v>
      </c>
      <c r="DE248">
        <v>1.85379</v>
      </c>
      <c r="DF248">
        <v>1.85483</v>
      </c>
      <c r="DG248">
        <v>1.85918</v>
      </c>
      <c r="DH248">
        <v>1.8535</v>
      </c>
      <c r="DI248">
        <v>1.85791</v>
      </c>
      <c r="DJ248">
        <v>1.85516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0</v>
      </c>
      <c r="DZ248">
        <v>0</v>
      </c>
      <c r="EA248">
        <v>2</v>
      </c>
      <c r="EB248">
        <v>512.044</v>
      </c>
      <c r="EC248">
        <v>535.624</v>
      </c>
      <c r="ED248">
        <v>12.3672</v>
      </c>
      <c r="EE248">
        <v>21.2564</v>
      </c>
      <c r="EF248">
        <v>30.001</v>
      </c>
      <c r="EG248">
        <v>21.011</v>
      </c>
      <c r="EH248">
        <v>20.9704</v>
      </c>
      <c r="EI248">
        <v>31.9382</v>
      </c>
      <c r="EJ248">
        <v>35.5998</v>
      </c>
      <c r="EK248">
        <v>29.4338</v>
      </c>
      <c r="EL248">
        <v>12.3518</v>
      </c>
      <c r="EM248">
        <v>736.5</v>
      </c>
      <c r="EN248">
        <v>12.7816</v>
      </c>
      <c r="EO248">
        <v>101.86</v>
      </c>
      <c r="EP248">
        <v>102.265</v>
      </c>
    </row>
    <row r="249" spans="1:146">
      <c r="A249">
        <v>225</v>
      </c>
      <c r="B249">
        <v>1557250995.5</v>
      </c>
      <c r="C249">
        <v>448.400000095367</v>
      </c>
      <c r="D249" t="s">
        <v>705</v>
      </c>
      <c r="E249" t="s">
        <v>706</v>
      </c>
      <c r="H249">
        <v>1557250985.16129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-0.0126253116622067</v>
      </c>
      <c r="AF249">
        <v>0.0141730183788753</v>
      </c>
      <c r="AG249">
        <v>1.3325551756376</v>
      </c>
      <c r="AH249">
        <v>0</v>
      </c>
      <c r="AI249">
        <v>0</v>
      </c>
      <c r="AJ249">
        <f>IF(AH249*$B$179&gt;=AL249,1.0,(AL249/(AL249-AH249*$B$179)))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1557250985.16129</v>
      </c>
      <c r="AU249">
        <v>687.179774193548</v>
      </c>
      <c r="AV249">
        <v>713.983806451613</v>
      </c>
      <c r="AW249">
        <v>13.6851290322581</v>
      </c>
      <c r="AX249">
        <v>12.9023677419355</v>
      </c>
      <c r="AY249">
        <v>500.021612903226</v>
      </c>
      <c r="AZ249">
        <v>101.566322580645</v>
      </c>
      <c r="BA249">
        <v>0.200013451612903</v>
      </c>
      <c r="BB249">
        <v>20.6091193548387</v>
      </c>
      <c r="BC249">
        <v>22.4849548387097</v>
      </c>
      <c r="BD249">
        <v>999.9</v>
      </c>
      <c r="BE249">
        <v>0</v>
      </c>
      <c r="BF249">
        <v>0</v>
      </c>
      <c r="BG249">
        <v>2997.70161290323</v>
      </c>
      <c r="BH249">
        <v>0</v>
      </c>
      <c r="BI249">
        <v>940.669451612903</v>
      </c>
      <c r="BJ249">
        <v>1499.9964516129</v>
      </c>
      <c r="BK249">
        <v>0.972999548387097</v>
      </c>
      <c r="BL249">
        <v>0.0270005774193548</v>
      </c>
      <c r="BM249">
        <v>0</v>
      </c>
      <c r="BN249">
        <v>2.32318064516129</v>
      </c>
      <c r="BO249">
        <v>0</v>
      </c>
      <c r="BP249">
        <v>17335.2064516129</v>
      </c>
      <c r="BQ249">
        <v>13121.9838709677</v>
      </c>
      <c r="BR249">
        <v>37.375</v>
      </c>
      <c r="BS249">
        <v>40.5</v>
      </c>
      <c r="BT249">
        <v>38.9593548387097</v>
      </c>
      <c r="BU249">
        <v>38.0680967741935</v>
      </c>
      <c r="BV249">
        <v>37.2479677419355</v>
      </c>
      <c r="BW249">
        <v>1459.49612903226</v>
      </c>
      <c r="BX249">
        <v>40.5003225806452</v>
      </c>
      <c r="BY249">
        <v>0</v>
      </c>
      <c r="BZ249">
        <v>1557251019.6</v>
      </c>
      <c r="CA249">
        <v>2.30252307692308</v>
      </c>
      <c r="CB249">
        <v>0.407302548242094</v>
      </c>
      <c r="CC249">
        <v>6912.33162086434</v>
      </c>
      <c r="CD249">
        <v>17239.6576923077</v>
      </c>
      <c r="CE249">
        <v>15</v>
      </c>
      <c r="CF249">
        <v>0</v>
      </c>
      <c r="CG249" t="s">
        <v>250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-26.7799463414634</v>
      </c>
      <c r="CP249">
        <v>-0.903382578397592</v>
      </c>
      <c r="CQ249">
        <v>0.162279958484218</v>
      </c>
      <c r="CR249">
        <v>0</v>
      </c>
      <c r="CS249">
        <v>2.1577</v>
      </c>
      <c r="CT249">
        <v>0</v>
      </c>
      <c r="CU249">
        <v>0</v>
      </c>
      <c r="CV249">
        <v>0</v>
      </c>
      <c r="CW249">
        <v>0.782059658536585</v>
      </c>
      <c r="CX249">
        <v>0.144456209059258</v>
      </c>
      <c r="CY249">
        <v>0.0178346411611453</v>
      </c>
      <c r="CZ249">
        <v>0</v>
      </c>
      <c r="DA249">
        <v>0</v>
      </c>
      <c r="DB249">
        <v>3</v>
      </c>
      <c r="DC249" t="s">
        <v>272</v>
      </c>
      <c r="DD249">
        <v>1.85562</v>
      </c>
      <c r="DE249">
        <v>1.85379</v>
      </c>
      <c r="DF249">
        <v>1.85484</v>
      </c>
      <c r="DG249">
        <v>1.85919</v>
      </c>
      <c r="DH249">
        <v>1.8535</v>
      </c>
      <c r="DI249">
        <v>1.85791</v>
      </c>
      <c r="DJ249">
        <v>1.85516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0</v>
      </c>
      <c r="DZ249">
        <v>0</v>
      </c>
      <c r="EA249">
        <v>2</v>
      </c>
      <c r="EB249">
        <v>511.919</v>
      </c>
      <c r="EC249">
        <v>535.691</v>
      </c>
      <c r="ED249">
        <v>12.3564</v>
      </c>
      <c r="EE249">
        <v>21.2613</v>
      </c>
      <c r="EF249">
        <v>30.0009</v>
      </c>
      <c r="EG249">
        <v>21.0155</v>
      </c>
      <c r="EH249">
        <v>20.9748</v>
      </c>
      <c r="EI249">
        <v>32.0631</v>
      </c>
      <c r="EJ249">
        <v>35.5998</v>
      </c>
      <c r="EK249">
        <v>29.4338</v>
      </c>
      <c r="EL249">
        <v>12.3518</v>
      </c>
      <c r="EM249">
        <v>741.5</v>
      </c>
      <c r="EN249">
        <v>12.7811</v>
      </c>
      <c r="EO249">
        <v>101.858</v>
      </c>
      <c r="EP249">
        <v>102.266</v>
      </c>
    </row>
    <row r="250" spans="1:146">
      <c r="A250">
        <v>226</v>
      </c>
      <c r="B250">
        <v>1557250997.5</v>
      </c>
      <c r="C250">
        <v>450.400000095367</v>
      </c>
      <c r="D250" t="s">
        <v>707</v>
      </c>
      <c r="E250" t="s">
        <v>708</v>
      </c>
      <c r="H250">
        <v>1557250987.16129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-0.0126283685150364</v>
      </c>
      <c r="AF250">
        <v>0.0141764499639717</v>
      </c>
      <c r="AG250">
        <v>1.33280658268946</v>
      </c>
      <c r="AH250">
        <v>0</v>
      </c>
      <c r="AI250">
        <v>0</v>
      </c>
      <c r="AJ250">
        <f>IF(AH250*$B$179&gt;=AL250,1.0,(AL250/(AL250-AH250*$B$179)))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1557250987.16129</v>
      </c>
      <c r="AU250">
        <v>690.465032258065</v>
      </c>
      <c r="AV250">
        <v>717.332838709677</v>
      </c>
      <c r="AW250">
        <v>13.6735225806452</v>
      </c>
      <c r="AX250">
        <v>12.8891806451613</v>
      </c>
      <c r="AY250">
        <v>500.016129032258</v>
      </c>
      <c r="AZ250">
        <v>101.566322580645</v>
      </c>
      <c r="BA250">
        <v>0.200007451612903</v>
      </c>
      <c r="BB250">
        <v>20.6034032258064</v>
      </c>
      <c r="BC250">
        <v>22.4819903225806</v>
      </c>
      <c r="BD250">
        <v>999.9</v>
      </c>
      <c r="BE250">
        <v>0</v>
      </c>
      <c r="BF250">
        <v>0</v>
      </c>
      <c r="BG250">
        <v>2998.42741935484</v>
      </c>
      <c r="BH250">
        <v>0</v>
      </c>
      <c r="BI250">
        <v>941.388193548387</v>
      </c>
      <c r="BJ250">
        <v>1499.99032258065</v>
      </c>
      <c r="BK250">
        <v>0.972999548387097</v>
      </c>
      <c r="BL250">
        <v>0.0270005774193548</v>
      </c>
      <c r="BM250">
        <v>0</v>
      </c>
      <c r="BN250">
        <v>2.3313064516129</v>
      </c>
      <c r="BO250">
        <v>0</v>
      </c>
      <c r="BP250">
        <v>17340.0709677419</v>
      </c>
      <c r="BQ250">
        <v>13121.9387096774</v>
      </c>
      <c r="BR250">
        <v>37.375</v>
      </c>
      <c r="BS250">
        <v>40.5</v>
      </c>
      <c r="BT250">
        <v>38.9552903225806</v>
      </c>
      <c r="BU250">
        <v>38.0640322580645</v>
      </c>
      <c r="BV250">
        <v>37.2479677419355</v>
      </c>
      <c r="BW250">
        <v>1459.49032258065</v>
      </c>
      <c r="BX250">
        <v>40.5</v>
      </c>
      <c r="BY250">
        <v>0</v>
      </c>
      <c r="BZ250">
        <v>1557251022</v>
      </c>
      <c r="CA250">
        <v>2.30062692307692</v>
      </c>
      <c r="CB250">
        <v>0.18613673958104</v>
      </c>
      <c r="CC250">
        <v>6536.20512344213</v>
      </c>
      <c r="CD250">
        <v>17413.0230769231</v>
      </c>
      <c r="CE250">
        <v>15</v>
      </c>
      <c r="CF250">
        <v>0</v>
      </c>
      <c r="CG250" t="s">
        <v>250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-26.8518853658537</v>
      </c>
      <c r="CP250">
        <v>-1.02877003484328</v>
      </c>
      <c r="CQ250">
        <v>0.177758462542164</v>
      </c>
      <c r="CR250">
        <v>0</v>
      </c>
      <c r="CS250">
        <v>2.2901</v>
      </c>
      <c r="CT250">
        <v>0</v>
      </c>
      <c r="CU250">
        <v>0</v>
      </c>
      <c r="CV250">
        <v>0</v>
      </c>
      <c r="CW250">
        <v>0.784146</v>
      </c>
      <c r="CX250">
        <v>0.0839612195122039</v>
      </c>
      <c r="CY250">
        <v>0.01568222407385</v>
      </c>
      <c r="CZ250">
        <v>1</v>
      </c>
      <c r="DA250">
        <v>1</v>
      </c>
      <c r="DB250">
        <v>3</v>
      </c>
      <c r="DC250" t="s">
        <v>251</v>
      </c>
      <c r="DD250">
        <v>1.85562</v>
      </c>
      <c r="DE250">
        <v>1.85379</v>
      </c>
      <c r="DF250">
        <v>1.85481</v>
      </c>
      <c r="DG250">
        <v>1.8592</v>
      </c>
      <c r="DH250">
        <v>1.85349</v>
      </c>
      <c r="DI250">
        <v>1.85791</v>
      </c>
      <c r="DJ250">
        <v>1.85516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0</v>
      </c>
      <c r="DZ250">
        <v>0</v>
      </c>
      <c r="EA250">
        <v>2</v>
      </c>
      <c r="EB250">
        <v>511.84</v>
      </c>
      <c r="EC250">
        <v>535.758</v>
      </c>
      <c r="ED250">
        <v>12.345</v>
      </c>
      <c r="EE250">
        <v>21.2663</v>
      </c>
      <c r="EF250">
        <v>30.0009</v>
      </c>
      <c r="EG250">
        <v>21.0199</v>
      </c>
      <c r="EH250">
        <v>20.9793</v>
      </c>
      <c r="EI250">
        <v>32.2084</v>
      </c>
      <c r="EJ250">
        <v>35.5998</v>
      </c>
      <c r="EK250">
        <v>29.4338</v>
      </c>
      <c r="EL250">
        <v>12.3518</v>
      </c>
      <c r="EM250">
        <v>746.5</v>
      </c>
      <c r="EN250">
        <v>12.7774</v>
      </c>
      <c r="EO250">
        <v>101.857</v>
      </c>
      <c r="EP250">
        <v>102.266</v>
      </c>
    </row>
    <row r="251" spans="1:146">
      <c r="A251">
        <v>227</v>
      </c>
      <c r="B251">
        <v>1557250999.5</v>
      </c>
      <c r="C251">
        <v>452.400000095367</v>
      </c>
      <c r="D251" t="s">
        <v>709</v>
      </c>
      <c r="E251" t="s">
        <v>710</v>
      </c>
      <c r="H251">
        <v>1557250989.16129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-0.0126309158923945</v>
      </c>
      <c r="AF251">
        <v>0.0141793096182187</v>
      </c>
      <c r="AG251">
        <v>1.33301608460812</v>
      </c>
      <c r="AH251">
        <v>0</v>
      </c>
      <c r="AI251">
        <v>0</v>
      </c>
      <c r="AJ251">
        <f>IF(AH251*$B$179&gt;=AL251,1.0,(AL251/(AL251-AH251*$B$179)))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1557250989.16129</v>
      </c>
      <c r="AU251">
        <v>693.756967741935</v>
      </c>
      <c r="AV251">
        <v>720.650774193548</v>
      </c>
      <c r="AW251">
        <v>13.6618451612903</v>
      </c>
      <c r="AX251">
        <v>12.877635483871</v>
      </c>
      <c r="AY251">
        <v>500.015193548387</v>
      </c>
      <c r="AZ251">
        <v>101.566322580645</v>
      </c>
      <c r="BA251">
        <v>0.200008774193548</v>
      </c>
      <c r="BB251">
        <v>20.598264516129</v>
      </c>
      <c r="BC251">
        <v>22.4781709677419</v>
      </c>
      <c r="BD251">
        <v>999.9</v>
      </c>
      <c r="BE251">
        <v>0</v>
      </c>
      <c r="BF251">
        <v>0</v>
      </c>
      <c r="BG251">
        <v>2999.03225806452</v>
      </c>
      <c r="BH251">
        <v>0</v>
      </c>
      <c r="BI251">
        <v>941.929387096774</v>
      </c>
      <c r="BJ251">
        <v>1499.9935483871</v>
      </c>
      <c r="BK251">
        <v>0.972999548387097</v>
      </c>
      <c r="BL251">
        <v>0.0270005774193548</v>
      </c>
      <c r="BM251">
        <v>0</v>
      </c>
      <c r="BN251">
        <v>2.34287741935484</v>
      </c>
      <c r="BO251">
        <v>0</v>
      </c>
      <c r="BP251">
        <v>17349.6612903226</v>
      </c>
      <c r="BQ251">
        <v>13121.9612903226</v>
      </c>
      <c r="BR251">
        <v>37.375</v>
      </c>
      <c r="BS251">
        <v>40.5</v>
      </c>
      <c r="BT251">
        <v>38.9512258064516</v>
      </c>
      <c r="BU251">
        <v>38.0640322580645</v>
      </c>
      <c r="BV251">
        <v>37.2418709677419</v>
      </c>
      <c r="BW251">
        <v>1459.4935483871</v>
      </c>
      <c r="BX251">
        <v>40.5</v>
      </c>
      <c r="BY251">
        <v>0</v>
      </c>
      <c r="BZ251">
        <v>1557251023.8</v>
      </c>
      <c r="CA251">
        <v>2.30723076923077</v>
      </c>
      <c r="CB251">
        <v>-0.334441035821525</v>
      </c>
      <c r="CC251">
        <v>756.868374062061</v>
      </c>
      <c r="CD251">
        <v>17719</v>
      </c>
      <c r="CE251">
        <v>15</v>
      </c>
      <c r="CF251">
        <v>0</v>
      </c>
      <c r="CG251" t="s">
        <v>250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-26.8869585365854</v>
      </c>
      <c r="CP251">
        <v>-1.17817421602803</v>
      </c>
      <c r="CQ251">
        <v>0.18745634545546</v>
      </c>
      <c r="CR251">
        <v>0</v>
      </c>
      <c r="CS251">
        <v>2.1638</v>
      </c>
      <c r="CT251">
        <v>0</v>
      </c>
      <c r="CU251">
        <v>0</v>
      </c>
      <c r="CV251">
        <v>0</v>
      </c>
      <c r="CW251">
        <v>0.784671463414634</v>
      </c>
      <c r="CX251">
        <v>0.00591006271777772</v>
      </c>
      <c r="CY251">
        <v>0.0149238730082286</v>
      </c>
      <c r="CZ251">
        <v>1</v>
      </c>
      <c r="DA251">
        <v>1</v>
      </c>
      <c r="DB251">
        <v>3</v>
      </c>
      <c r="DC251" t="s">
        <v>251</v>
      </c>
      <c r="DD251">
        <v>1.85562</v>
      </c>
      <c r="DE251">
        <v>1.85379</v>
      </c>
      <c r="DF251">
        <v>1.85482</v>
      </c>
      <c r="DG251">
        <v>1.85919</v>
      </c>
      <c r="DH251">
        <v>1.8535</v>
      </c>
      <c r="DI251">
        <v>1.85791</v>
      </c>
      <c r="DJ251">
        <v>1.85516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0</v>
      </c>
      <c r="DZ251">
        <v>0</v>
      </c>
      <c r="EA251">
        <v>2</v>
      </c>
      <c r="EB251">
        <v>512.121</v>
      </c>
      <c r="EC251">
        <v>535.531</v>
      </c>
      <c r="ED251">
        <v>12.3349</v>
      </c>
      <c r="EE251">
        <v>21.2716</v>
      </c>
      <c r="EF251">
        <v>30.0008</v>
      </c>
      <c r="EG251">
        <v>21.0248</v>
      </c>
      <c r="EH251">
        <v>20.9837</v>
      </c>
      <c r="EI251">
        <v>32.2899</v>
      </c>
      <c r="EJ251">
        <v>35.8715</v>
      </c>
      <c r="EK251">
        <v>29.4338</v>
      </c>
      <c r="EL251">
        <v>12.3219</v>
      </c>
      <c r="EM251">
        <v>746.5</v>
      </c>
      <c r="EN251">
        <v>12.7769</v>
      </c>
      <c r="EO251">
        <v>101.856</v>
      </c>
      <c r="EP251">
        <v>102.265</v>
      </c>
    </row>
    <row r="252" spans="1:146">
      <c r="A252">
        <v>228</v>
      </c>
      <c r="B252">
        <v>1557251001.5</v>
      </c>
      <c r="C252">
        <v>454.400000095367</v>
      </c>
      <c r="D252" t="s">
        <v>711</v>
      </c>
      <c r="E252" t="s">
        <v>712</v>
      </c>
      <c r="H252">
        <v>1557250991.16129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-0.0126324483309484</v>
      </c>
      <c r="AF252">
        <v>0.0141810299147444</v>
      </c>
      <c r="AG252">
        <v>1.33314211399314</v>
      </c>
      <c r="AH252">
        <v>0</v>
      </c>
      <c r="AI252">
        <v>0</v>
      </c>
      <c r="AJ252">
        <f>IF(AH252*$B$179&gt;=AL252,1.0,(AL252/(AL252-AH252*$B$179)))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1557250991.16129</v>
      </c>
      <c r="AU252">
        <v>697.050129032258</v>
      </c>
      <c r="AV252">
        <v>724.002838709677</v>
      </c>
      <c r="AW252">
        <v>13.6503935483871</v>
      </c>
      <c r="AX252">
        <v>12.8677870967742</v>
      </c>
      <c r="AY252">
        <v>500.018258064516</v>
      </c>
      <c r="AZ252">
        <v>101.56635483871</v>
      </c>
      <c r="BA252">
        <v>0.200007516129032</v>
      </c>
      <c r="BB252">
        <v>20.5931548387097</v>
      </c>
      <c r="BC252">
        <v>22.4740774193548</v>
      </c>
      <c r="BD252">
        <v>999.9</v>
      </c>
      <c r="BE252">
        <v>0</v>
      </c>
      <c r="BF252">
        <v>0</v>
      </c>
      <c r="BG252">
        <v>2999.39516129032</v>
      </c>
      <c r="BH252">
        <v>0</v>
      </c>
      <c r="BI252">
        <v>942.141064516129</v>
      </c>
      <c r="BJ252">
        <v>1499.99322580645</v>
      </c>
      <c r="BK252">
        <v>0.972999387096774</v>
      </c>
      <c r="BL252">
        <v>0.0270007225806452</v>
      </c>
      <c r="BM252">
        <v>0</v>
      </c>
      <c r="BN252">
        <v>2.3111935483871</v>
      </c>
      <c r="BO252">
        <v>0</v>
      </c>
      <c r="BP252">
        <v>17401.4161290323</v>
      </c>
      <c r="BQ252">
        <v>13121.9548387097</v>
      </c>
      <c r="BR252">
        <v>37.375</v>
      </c>
      <c r="BS252">
        <v>40.5</v>
      </c>
      <c r="BT252">
        <v>38.9471612903226</v>
      </c>
      <c r="BU252">
        <v>38.062</v>
      </c>
      <c r="BV252">
        <v>37.2398387096774</v>
      </c>
      <c r="BW252">
        <v>1459.49322580645</v>
      </c>
      <c r="BX252">
        <v>40.5</v>
      </c>
      <c r="BY252">
        <v>0</v>
      </c>
      <c r="BZ252">
        <v>1557251025.6</v>
      </c>
      <c r="CA252">
        <v>2.28056153846154</v>
      </c>
      <c r="CB252">
        <v>-1.07903589984735</v>
      </c>
      <c r="CC252">
        <v>734.027348668462</v>
      </c>
      <c r="CD252">
        <v>17739.0884615385</v>
      </c>
      <c r="CE252">
        <v>15</v>
      </c>
      <c r="CF252">
        <v>0</v>
      </c>
      <c r="CG252" t="s">
        <v>250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-26.9235463414634</v>
      </c>
      <c r="CP252">
        <v>-1.08007526132357</v>
      </c>
      <c r="CQ252">
        <v>0.184740807352488</v>
      </c>
      <c r="CR252">
        <v>0</v>
      </c>
      <c r="CS252">
        <v>2.2526</v>
      </c>
      <c r="CT252">
        <v>0</v>
      </c>
      <c r="CU252">
        <v>0</v>
      </c>
      <c r="CV252">
        <v>0</v>
      </c>
      <c r="CW252">
        <v>0.783414195121951</v>
      </c>
      <c r="CX252">
        <v>-0.0767894216027929</v>
      </c>
      <c r="CY252">
        <v>0.0168485706294217</v>
      </c>
      <c r="CZ252">
        <v>1</v>
      </c>
      <c r="DA252">
        <v>1</v>
      </c>
      <c r="DB252">
        <v>3</v>
      </c>
      <c r="DC252" t="s">
        <v>251</v>
      </c>
      <c r="DD252">
        <v>1.85562</v>
      </c>
      <c r="DE252">
        <v>1.85379</v>
      </c>
      <c r="DF252">
        <v>1.85483</v>
      </c>
      <c r="DG252">
        <v>1.8592</v>
      </c>
      <c r="DH252">
        <v>1.8535</v>
      </c>
      <c r="DI252">
        <v>1.85791</v>
      </c>
      <c r="DJ252">
        <v>1.85516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0</v>
      </c>
      <c r="DZ252">
        <v>0</v>
      </c>
      <c r="EA252">
        <v>2</v>
      </c>
      <c r="EB252">
        <v>511.888</v>
      </c>
      <c r="EC252">
        <v>535.688</v>
      </c>
      <c r="ED252">
        <v>12.3239</v>
      </c>
      <c r="EE252">
        <v>21.2765</v>
      </c>
      <c r="EF252">
        <v>30.0008</v>
      </c>
      <c r="EG252">
        <v>21.0293</v>
      </c>
      <c r="EH252">
        <v>20.9885</v>
      </c>
      <c r="EI252">
        <v>32.4099</v>
      </c>
      <c r="EJ252">
        <v>35.8715</v>
      </c>
      <c r="EK252">
        <v>29.4338</v>
      </c>
      <c r="EL252">
        <v>12.3219</v>
      </c>
      <c r="EM252">
        <v>751.5</v>
      </c>
      <c r="EN252">
        <v>12.7783</v>
      </c>
      <c r="EO252">
        <v>101.855</v>
      </c>
      <c r="EP252">
        <v>102.265</v>
      </c>
    </row>
    <row r="253" spans="1:146">
      <c r="A253">
        <v>229</v>
      </c>
      <c r="B253">
        <v>1557251003.5</v>
      </c>
      <c r="C253">
        <v>456.400000095367</v>
      </c>
      <c r="D253" t="s">
        <v>713</v>
      </c>
      <c r="E253" t="s">
        <v>714</v>
      </c>
      <c r="H253">
        <v>1557250993.16129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-0.0126339727452243</v>
      </c>
      <c r="AF253">
        <v>0.0141827412033151</v>
      </c>
      <c r="AG253">
        <v>1.33326748216105</v>
      </c>
      <c r="AH253">
        <v>0</v>
      </c>
      <c r="AI253">
        <v>0</v>
      </c>
      <c r="AJ253">
        <f>IF(AH253*$B$179&gt;=AL253,1.0,(AL253/(AL253-AH253*$B$179)))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1557250993.16129</v>
      </c>
      <c r="AU253">
        <v>700.344516129033</v>
      </c>
      <c r="AV253">
        <v>727.369225806452</v>
      </c>
      <c r="AW253">
        <v>13.6391709677419</v>
      </c>
      <c r="AX253">
        <v>12.8588838709677</v>
      </c>
      <c r="AY253">
        <v>500.012225806452</v>
      </c>
      <c r="AZ253">
        <v>101.566322580645</v>
      </c>
      <c r="BA253">
        <v>0.200002967741936</v>
      </c>
      <c r="BB253">
        <v>20.5867451612903</v>
      </c>
      <c r="BC253">
        <v>22.4703612903226</v>
      </c>
      <c r="BD253">
        <v>999.9</v>
      </c>
      <c r="BE253">
        <v>0</v>
      </c>
      <c r="BF253">
        <v>0</v>
      </c>
      <c r="BG253">
        <v>2999.75806451613</v>
      </c>
      <c r="BH253">
        <v>0</v>
      </c>
      <c r="BI253">
        <v>942.531612903226</v>
      </c>
      <c r="BJ253">
        <v>1500.01322580645</v>
      </c>
      <c r="BK253">
        <v>0.972999225806452</v>
      </c>
      <c r="BL253">
        <v>0.0270008677419355</v>
      </c>
      <c r="BM253">
        <v>0</v>
      </c>
      <c r="BN253">
        <v>2.30414193548387</v>
      </c>
      <c r="BO253">
        <v>0</v>
      </c>
      <c r="BP253">
        <v>17575.5451612903</v>
      </c>
      <c r="BQ253">
        <v>13122.1290322581</v>
      </c>
      <c r="BR253">
        <v>37.375</v>
      </c>
      <c r="BS253">
        <v>40.5</v>
      </c>
      <c r="BT253">
        <v>38.9451290322581</v>
      </c>
      <c r="BU253">
        <v>38.062</v>
      </c>
      <c r="BV253">
        <v>37.2337419354839</v>
      </c>
      <c r="BW253">
        <v>1459.51258064516</v>
      </c>
      <c r="BX253">
        <v>40.5006451612903</v>
      </c>
      <c r="BY253">
        <v>0</v>
      </c>
      <c r="BZ253">
        <v>1557251028</v>
      </c>
      <c r="CA253">
        <v>2.25373846153846</v>
      </c>
      <c r="CB253">
        <v>-1.15598631983824</v>
      </c>
      <c r="CC253">
        <v>754.697434214205</v>
      </c>
      <c r="CD253">
        <v>17763.5730769231</v>
      </c>
      <c r="CE253">
        <v>15</v>
      </c>
      <c r="CF253">
        <v>0</v>
      </c>
      <c r="CG253" t="s">
        <v>250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-27.0054024390244</v>
      </c>
      <c r="CP253">
        <v>-1.37183832752582</v>
      </c>
      <c r="CQ253">
        <v>0.218506016535801</v>
      </c>
      <c r="CR253">
        <v>0</v>
      </c>
      <c r="CS253">
        <v>2.241</v>
      </c>
      <c r="CT253">
        <v>0</v>
      </c>
      <c r="CU253">
        <v>0</v>
      </c>
      <c r="CV253">
        <v>0</v>
      </c>
      <c r="CW253">
        <v>0.781359463414634</v>
      </c>
      <c r="CX253">
        <v>-0.167007867595794</v>
      </c>
      <c r="CY253">
        <v>0.0197853982683924</v>
      </c>
      <c r="CZ253">
        <v>0</v>
      </c>
      <c r="DA253">
        <v>0</v>
      </c>
      <c r="DB253">
        <v>3</v>
      </c>
      <c r="DC253" t="s">
        <v>272</v>
      </c>
      <c r="DD253">
        <v>1.85562</v>
      </c>
      <c r="DE253">
        <v>1.85379</v>
      </c>
      <c r="DF253">
        <v>1.85484</v>
      </c>
      <c r="DG253">
        <v>1.8592</v>
      </c>
      <c r="DH253">
        <v>1.85349</v>
      </c>
      <c r="DI253">
        <v>1.85791</v>
      </c>
      <c r="DJ253">
        <v>1.85516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0</v>
      </c>
      <c r="DZ253">
        <v>0</v>
      </c>
      <c r="EA253">
        <v>2</v>
      </c>
      <c r="EB253">
        <v>511.809</v>
      </c>
      <c r="EC253">
        <v>535.688</v>
      </c>
      <c r="ED253">
        <v>12.3115</v>
      </c>
      <c r="EE253">
        <v>21.2811</v>
      </c>
      <c r="EF253">
        <v>30.0009</v>
      </c>
      <c r="EG253">
        <v>21.0337</v>
      </c>
      <c r="EH253">
        <v>20.993</v>
      </c>
      <c r="EI253">
        <v>32.5529</v>
      </c>
      <c r="EJ253">
        <v>35.8715</v>
      </c>
      <c r="EK253">
        <v>29.4338</v>
      </c>
      <c r="EL253">
        <v>12.2866</v>
      </c>
      <c r="EM253">
        <v>756.5</v>
      </c>
      <c r="EN253">
        <v>12.7743</v>
      </c>
      <c r="EO253">
        <v>101.854</v>
      </c>
      <c r="EP253">
        <v>102.263</v>
      </c>
    </row>
    <row r="254" spans="1:146">
      <c r="A254">
        <v>230</v>
      </c>
      <c r="B254">
        <v>1557251005.5</v>
      </c>
      <c r="C254">
        <v>458.400000095367</v>
      </c>
      <c r="D254" t="s">
        <v>715</v>
      </c>
      <c r="E254" t="s">
        <v>716</v>
      </c>
      <c r="H254">
        <v>1557250995.16129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-0.012636762140475</v>
      </c>
      <c r="AF254">
        <v>0.0141858725438484</v>
      </c>
      <c r="AG254">
        <v>1.33349687930871</v>
      </c>
      <c r="AH254">
        <v>0</v>
      </c>
      <c r="AI254">
        <v>0</v>
      </c>
      <c r="AJ254">
        <f>IF(AH254*$B$179&gt;=AL254,1.0,(AL254/(AL254-AH254*$B$179)))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1557250995.16129</v>
      </c>
      <c r="AU254">
        <v>703.644193548387</v>
      </c>
      <c r="AV254">
        <v>730.682161290322</v>
      </c>
      <c r="AW254">
        <v>13.6284193548387</v>
      </c>
      <c r="AX254">
        <v>12.8517451612903</v>
      </c>
      <c r="AY254">
        <v>500.007</v>
      </c>
      <c r="AZ254">
        <v>101.566225806452</v>
      </c>
      <c r="BA254">
        <v>0.199997838709677</v>
      </c>
      <c r="BB254">
        <v>20.579835483871</v>
      </c>
      <c r="BC254">
        <v>22.4661225806452</v>
      </c>
      <c r="BD254">
        <v>999.9</v>
      </c>
      <c r="BE254">
        <v>0</v>
      </c>
      <c r="BF254">
        <v>0</v>
      </c>
      <c r="BG254">
        <v>3000.42322580645</v>
      </c>
      <c r="BH254">
        <v>0</v>
      </c>
      <c r="BI254">
        <v>943.218741935484</v>
      </c>
      <c r="BJ254">
        <v>1500.01032258065</v>
      </c>
      <c r="BK254">
        <v>0.972998612903226</v>
      </c>
      <c r="BL254">
        <v>0.0270014483870968</v>
      </c>
      <c r="BM254">
        <v>0</v>
      </c>
      <c r="BN254">
        <v>2.2901</v>
      </c>
      <c r="BO254">
        <v>0</v>
      </c>
      <c r="BP254">
        <v>17753.0935483871</v>
      </c>
      <c r="BQ254">
        <v>13122.1</v>
      </c>
      <c r="BR254">
        <v>37.375</v>
      </c>
      <c r="BS254">
        <v>40.5</v>
      </c>
      <c r="BT254">
        <v>38.941064516129</v>
      </c>
      <c r="BU254">
        <v>38.062</v>
      </c>
      <c r="BV254">
        <v>37.2276451612903</v>
      </c>
      <c r="BW254">
        <v>1459.50870967742</v>
      </c>
      <c r="BX254">
        <v>40.5016129032258</v>
      </c>
      <c r="BY254">
        <v>0</v>
      </c>
      <c r="BZ254">
        <v>1557251029.8</v>
      </c>
      <c r="CA254">
        <v>2.23061923076923</v>
      </c>
      <c r="CB254">
        <v>-1.22467349731547</v>
      </c>
      <c r="CC254">
        <v>674.211967826397</v>
      </c>
      <c r="CD254">
        <v>17784.7653846154</v>
      </c>
      <c r="CE254">
        <v>15</v>
      </c>
      <c r="CF254">
        <v>0</v>
      </c>
      <c r="CG254" t="s">
        <v>250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-27.0390219512195</v>
      </c>
      <c r="CP254">
        <v>-1.88476097560964</v>
      </c>
      <c r="CQ254">
        <v>0.243815162409115</v>
      </c>
      <c r="CR254">
        <v>0</v>
      </c>
      <c r="CS254">
        <v>1.9384</v>
      </c>
      <c r="CT254">
        <v>0</v>
      </c>
      <c r="CU254">
        <v>0</v>
      </c>
      <c r="CV254">
        <v>0</v>
      </c>
      <c r="CW254">
        <v>0.778164536585366</v>
      </c>
      <c r="CX254">
        <v>-0.213792564459921</v>
      </c>
      <c r="CY254">
        <v>0.0217880782921141</v>
      </c>
      <c r="CZ254">
        <v>0</v>
      </c>
      <c r="DA254">
        <v>0</v>
      </c>
      <c r="DB254">
        <v>3</v>
      </c>
      <c r="DC254" t="s">
        <v>272</v>
      </c>
      <c r="DD254">
        <v>1.85562</v>
      </c>
      <c r="DE254">
        <v>1.85379</v>
      </c>
      <c r="DF254">
        <v>1.85485</v>
      </c>
      <c r="DG254">
        <v>1.85918</v>
      </c>
      <c r="DH254">
        <v>1.85349</v>
      </c>
      <c r="DI254">
        <v>1.85791</v>
      </c>
      <c r="DJ254">
        <v>1.85516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0</v>
      </c>
      <c r="DZ254">
        <v>0</v>
      </c>
      <c r="EA254">
        <v>2</v>
      </c>
      <c r="EB254">
        <v>512.087</v>
      </c>
      <c r="EC254">
        <v>535.388</v>
      </c>
      <c r="ED254">
        <v>12.301</v>
      </c>
      <c r="EE254">
        <v>21.286</v>
      </c>
      <c r="EF254">
        <v>30.0008</v>
      </c>
      <c r="EG254">
        <v>21.0382</v>
      </c>
      <c r="EH254">
        <v>20.9971</v>
      </c>
      <c r="EI254">
        <v>32.6369</v>
      </c>
      <c r="EJ254">
        <v>36.147</v>
      </c>
      <c r="EK254">
        <v>29.0585</v>
      </c>
      <c r="EL254">
        <v>12.2866</v>
      </c>
      <c r="EM254">
        <v>756.5</v>
      </c>
      <c r="EN254">
        <v>12.6948</v>
      </c>
      <c r="EO254">
        <v>101.854</v>
      </c>
      <c r="EP254">
        <v>102.262</v>
      </c>
    </row>
    <row r="255" spans="1:146">
      <c r="A255">
        <v>231</v>
      </c>
      <c r="B255">
        <v>1557251007.5</v>
      </c>
      <c r="C255">
        <v>460.400000095367</v>
      </c>
      <c r="D255" t="s">
        <v>717</v>
      </c>
      <c r="E255" t="s">
        <v>718</v>
      </c>
      <c r="H255">
        <v>1557250997.16129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-0.0126397949034817</v>
      </c>
      <c r="AF255">
        <v>0.0141892770860081</v>
      </c>
      <c r="AG255">
        <v>1.33374628588823</v>
      </c>
      <c r="AH255">
        <v>0</v>
      </c>
      <c r="AI255">
        <v>0</v>
      </c>
      <c r="AJ255">
        <f>IF(AH255*$B$179&gt;=AL255,1.0,(AL255/(AL255-AH255*$B$179)))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1557250997.16129</v>
      </c>
      <c r="AU255">
        <v>706.942483870968</v>
      </c>
      <c r="AV255">
        <v>734.005806451613</v>
      </c>
      <c r="AW255">
        <v>13.6182741935484</v>
      </c>
      <c r="AX255">
        <v>12.8468129032258</v>
      </c>
      <c r="AY255">
        <v>500.009967741935</v>
      </c>
      <c r="AZ255">
        <v>101.566032258064</v>
      </c>
      <c r="BA255">
        <v>0.200001516129032</v>
      </c>
      <c r="BB255">
        <v>20.5727387096774</v>
      </c>
      <c r="BC255">
        <v>22.4611709677419</v>
      </c>
      <c r="BD255">
        <v>999.9</v>
      </c>
      <c r="BE255">
        <v>0</v>
      </c>
      <c r="BF255">
        <v>0</v>
      </c>
      <c r="BG255">
        <v>3001.14903225806</v>
      </c>
      <c r="BH255">
        <v>0</v>
      </c>
      <c r="BI255">
        <v>944.117322580645</v>
      </c>
      <c r="BJ255">
        <v>1499.99870967742</v>
      </c>
      <c r="BK255">
        <v>0.972998129032258</v>
      </c>
      <c r="BL255">
        <v>0.0270018838709678</v>
      </c>
      <c r="BM255">
        <v>0</v>
      </c>
      <c r="BN255">
        <v>2.2525935483871</v>
      </c>
      <c r="BO255">
        <v>0</v>
      </c>
      <c r="BP255">
        <v>17769.5290322581</v>
      </c>
      <c r="BQ255">
        <v>13121.9935483871</v>
      </c>
      <c r="BR255">
        <v>37.3729677419355</v>
      </c>
      <c r="BS255">
        <v>40.5</v>
      </c>
      <c r="BT255">
        <v>38.9390322580645</v>
      </c>
      <c r="BU255">
        <v>38.062</v>
      </c>
      <c r="BV255">
        <v>37.2215483870968</v>
      </c>
      <c r="BW255">
        <v>1459.49677419355</v>
      </c>
      <c r="BX255">
        <v>40.501935483871</v>
      </c>
      <c r="BY255">
        <v>0</v>
      </c>
      <c r="BZ255">
        <v>1557251031.6</v>
      </c>
      <c r="CA255">
        <v>2.21632307692308</v>
      </c>
      <c r="CB255">
        <v>-1.30754871253705</v>
      </c>
      <c r="CC255">
        <v>573.70256457674</v>
      </c>
      <c r="CD255">
        <v>17804.8692307692</v>
      </c>
      <c r="CE255">
        <v>15</v>
      </c>
      <c r="CF255">
        <v>0</v>
      </c>
      <c r="CG255" t="s">
        <v>250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-27.0494268292683</v>
      </c>
      <c r="CP255">
        <v>-1.78191428571516</v>
      </c>
      <c r="CQ255">
        <v>0.241801291150692</v>
      </c>
      <c r="CR255">
        <v>0</v>
      </c>
      <c r="CS255">
        <v>1.921</v>
      </c>
      <c r="CT255">
        <v>0</v>
      </c>
      <c r="CU255">
        <v>0</v>
      </c>
      <c r="CV255">
        <v>0</v>
      </c>
      <c r="CW255">
        <v>0.773242609756097</v>
      </c>
      <c r="CX255">
        <v>-0.205973310104588</v>
      </c>
      <c r="CY255">
        <v>0.0212111742822757</v>
      </c>
      <c r="CZ255">
        <v>0</v>
      </c>
      <c r="DA255">
        <v>0</v>
      </c>
      <c r="DB255">
        <v>3</v>
      </c>
      <c r="DC255" t="s">
        <v>272</v>
      </c>
      <c r="DD255">
        <v>1.85562</v>
      </c>
      <c r="DE255">
        <v>1.85379</v>
      </c>
      <c r="DF255">
        <v>1.85485</v>
      </c>
      <c r="DG255">
        <v>1.85919</v>
      </c>
      <c r="DH255">
        <v>1.85349</v>
      </c>
      <c r="DI255">
        <v>1.85791</v>
      </c>
      <c r="DJ255">
        <v>1.85515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0</v>
      </c>
      <c r="DZ255">
        <v>0</v>
      </c>
      <c r="EA255">
        <v>2</v>
      </c>
      <c r="EB255">
        <v>512.085</v>
      </c>
      <c r="EC255">
        <v>535.385</v>
      </c>
      <c r="ED255">
        <v>12.2866</v>
      </c>
      <c r="EE255">
        <v>21.291</v>
      </c>
      <c r="EF255">
        <v>30.0009</v>
      </c>
      <c r="EG255">
        <v>21.0426</v>
      </c>
      <c r="EH255">
        <v>21.0014</v>
      </c>
      <c r="EI255">
        <v>32.763</v>
      </c>
      <c r="EJ255">
        <v>36.147</v>
      </c>
      <c r="EK255">
        <v>29.0585</v>
      </c>
      <c r="EL255">
        <v>12.2866</v>
      </c>
      <c r="EM255">
        <v>761.5</v>
      </c>
      <c r="EN255">
        <v>12.6818</v>
      </c>
      <c r="EO255">
        <v>101.853</v>
      </c>
      <c r="EP255">
        <v>102.261</v>
      </c>
    </row>
    <row r="256" spans="1:146">
      <c r="A256">
        <v>232</v>
      </c>
      <c r="B256">
        <v>1557251009.5</v>
      </c>
      <c r="C256">
        <v>462.400000095367</v>
      </c>
      <c r="D256" t="s">
        <v>719</v>
      </c>
      <c r="E256" t="s">
        <v>720</v>
      </c>
      <c r="H256">
        <v>1557250999.16129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-0.0126423382582641</v>
      </c>
      <c r="AF256">
        <v>0.0141921322245615</v>
      </c>
      <c r="AG256">
        <v>1.33395544087038</v>
      </c>
      <c r="AH256">
        <v>0</v>
      </c>
      <c r="AI256">
        <v>0</v>
      </c>
      <c r="AJ256">
        <f>IF(AH256*$B$179&gt;=AL256,1.0,(AL256/(AL256-AH256*$B$179)))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1557250999.16129</v>
      </c>
      <c r="AU256">
        <v>710.237935483871</v>
      </c>
      <c r="AV256">
        <v>737.356096774194</v>
      </c>
      <c r="AW256">
        <v>13.6086193548387</v>
      </c>
      <c r="AX256">
        <v>12.8415032258065</v>
      </c>
      <c r="AY256">
        <v>500.018032258064</v>
      </c>
      <c r="AZ256">
        <v>101.566</v>
      </c>
      <c r="BA256">
        <v>0.200012290322581</v>
      </c>
      <c r="BB256">
        <v>20.5653967741936</v>
      </c>
      <c r="BC256">
        <v>22.4571161290323</v>
      </c>
      <c r="BD256">
        <v>999.9</v>
      </c>
      <c r="BE256">
        <v>0</v>
      </c>
      <c r="BF256">
        <v>0</v>
      </c>
      <c r="BG256">
        <v>3001.75387096774</v>
      </c>
      <c r="BH256">
        <v>0</v>
      </c>
      <c r="BI256">
        <v>945.168064516129</v>
      </c>
      <c r="BJ256">
        <v>1500.01193548387</v>
      </c>
      <c r="BK256">
        <v>0.972998290322581</v>
      </c>
      <c r="BL256">
        <v>0.0270017387096774</v>
      </c>
      <c r="BM256">
        <v>0</v>
      </c>
      <c r="BN256">
        <v>2.25639677419355</v>
      </c>
      <c r="BO256">
        <v>0</v>
      </c>
      <c r="BP256">
        <v>17786.5903225806</v>
      </c>
      <c r="BQ256">
        <v>13122.1032258065</v>
      </c>
      <c r="BR256">
        <v>37.3729677419355</v>
      </c>
      <c r="BS256">
        <v>40.5</v>
      </c>
      <c r="BT256">
        <v>38.9390322580645</v>
      </c>
      <c r="BU256">
        <v>38.062</v>
      </c>
      <c r="BV256">
        <v>37.2154516129032</v>
      </c>
      <c r="BW256">
        <v>1459.51</v>
      </c>
      <c r="BX256">
        <v>40.501935483871</v>
      </c>
      <c r="BY256">
        <v>0</v>
      </c>
      <c r="BZ256">
        <v>1557251034</v>
      </c>
      <c r="CA256">
        <v>2.19647692307692</v>
      </c>
      <c r="CB256">
        <v>0.0770871913559066</v>
      </c>
      <c r="CC256">
        <v>439.480343018657</v>
      </c>
      <c r="CD256">
        <v>17817.9230769231</v>
      </c>
      <c r="CE256">
        <v>15</v>
      </c>
      <c r="CF256">
        <v>0</v>
      </c>
      <c r="CG256" t="s">
        <v>250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-27.102943902439</v>
      </c>
      <c r="CP256">
        <v>-1.4896996515681</v>
      </c>
      <c r="CQ256">
        <v>0.222101791702484</v>
      </c>
      <c r="CR256">
        <v>0</v>
      </c>
      <c r="CS256">
        <v>2.2353</v>
      </c>
      <c r="CT256">
        <v>0</v>
      </c>
      <c r="CU256">
        <v>0</v>
      </c>
      <c r="CV256">
        <v>0</v>
      </c>
      <c r="CW256">
        <v>0.768195292682927</v>
      </c>
      <c r="CX256">
        <v>-0.177574494773526</v>
      </c>
      <c r="CY256">
        <v>0.0191923454510994</v>
      </c>
      <c r="CZ256">
        <v>0</v>
      </c>
      <c r="DA256">
        <v>0</v>
      </c>
      <c r="DB256">
        <v>3</v>
      </c>
      <c r="DC256" t="s">
        <v>272</v>
      </c>
      <c r="DD256">
        <v>1.85562</v>
      </c>
      <c r="DE256">
        <v>1.85379</v>
      </c>
      <c r="DF256">
        <v>1.85483</v>
      </c>
      <c r="DG256">
        <v>1.85922</v>
      </c>
      <c r="DH256">
        <v>1.85349</v>
      </c>
      <c r="DI256">
        <v>1.85791</v>
      </c>
      <c r="DJ256">
        <v>1.85515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0</v>
      </c>
      <c r="DZ256">
        <v>0</v>
      </c>
      <c r="EA256">
        <v>2</v>
      </c>
      <c r="EB256">
        <v>511.836</v>
      </c>
      <c r="EC256">
        <v>535.521</v>
      </c>
      <c r="ED256">
        <v>12.274</v>
      </c>
      <c r="EE256">
        <v>21.2955</v>
      </c>
      <c r="EF256">
        <v>30.0009</v>
      </c>
      <c r="EG256">
        <v>21.0471</v>
      </c>
      <c r="EH256">
        <v>21.0059</v>
      </c>
      <c r="EI256">
        <v>32.9052</v>
      </c>
      <c r="EJ256">
        <v>36.4193</v>
      </c>
      <c r="EK256">
        <v>29.0585</v>
      </c>
      <c r="EL256">
        <v>12.2534</v>
      </c>
      <c r="EM256">
        <v>766.5</v>
      </c>
      <c r="EN256">
        <v>12.6683</v>
      </c>
      <c r="EO256">
        <v>101.853</v>
      </c>
      <c r="EP256">
        <v>102.261</v>
      </c>
    </row>
    <row r="257" spans="1:146">
      <c r="A257">
        <v>233</v>
      </c>
      <c r="B257">
        <v>1557251011.5</v>
      </c>
      <c r="C257">
        <v>464.400000095367</v>
      </c>
      <c r="D257" t="s">
        <v>721</v>
      </c>
      <c r="E257" t="s">
        <v>722</v>
      </c>
      <c r="H257">
        <v>1557251001.16129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-0.0126418408298075</v>
      </c>
      <c r="AF257">
        <v>0.0141915738175419</v>
      </c>
      <c r="AG257">
        <v>1.33391453469281</v>
      </c>
      <c r="AH257">
        <v>0</v>
      </c>
      <c r="AI257">
        <v>0</v>
      </c>
      <c r="AJ257">
        <f>IF(AH257*$B$179&gt;=AL257,1.0,(AL257/(AL257-AH257*$B$179)))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1557251001.16129</v>
      </c>
      <c r="AU257">
        <v>713.531161290323</v>
      </c>
      <c r="AV257">
        <v>740.68764516129</v>
      </c>
      <c r="AW257">
        <v>13.5995548387097</v>
      </c>
      <c r="AX257">
        <v>12.8340806451613</v>
      </c>
      <c r="AY257">
        <v>500.015096774194</v>
      </c>
      <c r="AZ257">
        <v>101.566096774194</v>
      </c>
      <c r="BA257">
        <v>0.200012193548387</v>
      </c>
      <c r="BB257">
        <v>20.5586322580645</v>
      </c>
      <c r="BC257">
        <v>22.4540451612903</v>
      </c>
      <c r="BD257">
        <v>999.9</v>
      </c>
      <c r="BE257">
        <v>0</v>
      </c>
      <c r="BF257">
        <v>0</v>
      </c>
      <c r="BG257">
        <v>3001.63290322581</v>
      </c>
      <c r="BH257">
        <v>0</v>
      </c>
      <c r="BI257">
        <v>946.053258064516</v>
      </c>
      <c r="BJ257">
        <v>1500.01741935484</v>
      </c>
      <c r="BK257">
        <v>0.972998451612903</v>
      </c>
      <c r="BL257">
        <v>0.0270015935483871</v>
      </c>
      <c r="BM257">
        <v>0</v>
      </c>
      <c r="BN257">
        <v>2.23148387096774</v>
      </c>
      <c r="BO257">
        <v>0</v>
      </c>
      <c r="BP257">
        <v>17811.9806451613</v>
      </c>
      <c r="BQ257">
        <v>13122.1516129032</v>
      </c>
      <c r="BR257">
        <v>37.3668709677419</v>
      </c>
      <c r="BS257">
        <v>40.5</v>
      </c>
      <c r="BT257">
        <v>38.937</v>
      </c>
      <c r="BU257">
        <v>38.062</v>
      </c>
      <c r="BV257">
        <v>37.2093548387097</v>
      </c>
      <c r="BW257">
        <v>1459.51580645161</v>
      </c>
      <c r="BX257">
        <v>40.5016129032258</v>
      </c>
      <c r="BY257">
        <v>0</v>
      </c>
      <c r="BZ257">
        <v>1557251035.8</v>
      </c>
      <c r="CA257">
        <v>2.20480769230769</v>
      </c>
      <c r="CB257">
        <v>0.213723092376415</v>
      </c>
      <c r="CC257">
        <v>199.976069431269</v>
      </c>
      <c r="CD257">
        <v>17839.6807692308</v>
      </c>
      <c r="CE257">
        <v>15</v>
      </c>
      <c r="CF257">
        <v>0</v>
      </c>
      <c r="CG257" t="s">
        <v>250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-27.1444975609756</v>
      </c>
      <c r="CP257">
        <v>-1.46094982578372</v>
      </c>
      <c r="CQ257">
        <v>0.220514957722638</v>
      </c>
      <c r="CR257">
        <v>0</v>
      </c>
      <c r="CS257">
        <v>1.9475</v>
      </c>
      <c r="CT257">
        <v>0</v>
      </c>
      <c r="CU257">
        <v>0</v>
      </c>
      <c r="CV257">
        <v>0</v>
      </c>
      <c r="CW257">
        <v>0.765620463414634</v>
      </c>
      <c r="CX257">
        <v>-0.114408020905925</v>
      </c>
      <c r="CY257">
        <v>0.0166830072946997</v>
      </c>
      <c r="CZ257">
        <v>0</v>
      </c>
      <c r="DA257">
        <v>0</v>
      </c>
      <c r="DB257">
        <v>3</v>
      </c>
      <c r="DC257" t="s">
        <v>272</v>
      </c>
      <c r="DD257">
        <v>1.85562</v>
      </c>
      <c r="DE257">
        <v>1.85379</v>
      </c>
      <c r="DF257">
        <v>1.85484</v>
      </c>
      <c r="DG257">
        <v>1.85923</v>
      </c>
      <c r="DH257">
        <v>1.85349</v>
      </c>
      <c r="DI257">
        <v>1.85791</v>
      </c>
      <c r="DJ257">
        <v>1.85516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0</v>
      </c>
      <c r="DZ257">
        <v>0</v>
      </c>
      <c r="EA257">
        <v>2</v>
      </c>
      <c r="EB257">
        <v>511.994</v>
      </c>
      <c r="EC257">
        <v>535.306</v>
      </c>
      <c r="ED257">
        <v>12.2619</v>
      </c>
      <c r="EE257">
        <v>21.3004</v>
      </c>
      <c r="EF257">
        <v>30.0009</v>
      </c>
      <c r="EG257">
        <v>21.052</v>
      </c>
      <c r="EH257">
        <v>21.0099</v>
      </c>
      <c r="EI257">
        <v>32.9842</v>
      </c>
      <c r="EJ257">
        <v>36.4193</v>
      </c>
      <c r="EK257">
        <v>29.0585</v>
      </c>
      <c r="EL257">
        <v>12.2534</v>
      </c>
      <c r="EM257">
        <v>766.5</v>
      </c>
      <c r="EN257">
        <v>12.6641</v>
      </c>
      <c r="EO257">
        <v>101.853</v>
      </c>
      <c r="EP257">
        <v>102.261</v>
      </c>
    </row>
    <row r="258" spans="1:146">
      <c r="A258">
        <v>234</v>
      </c>
      <c r="B258">
        <v>1557251013.5</v>
      </c>
      <c r="C258">
        <v>466.400000095367</v>
      </c>
      <c r="D258" t="s">
        <v>723</v>
      </c>
      <c r="E258" t="s">
        <v>724</v>
      </c>
      <c r="H258">
        <v>1557251003.16129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-0.0126415827568856</v>
      </c>
      <c r="AF258">
        <v>0.0141912841080785</v>
      </c>
      <c r="AG258">
        <v>1.333893311935</v>
      </c>
      <c r="AH258">
        <v>0</v>
      </c>
      <c r="AI258">
        <v>0</v>
      </c>
      <c r="AJ258">
        <f>IF(AH258*$B$179&gt;=AL258,1.0,(AL258/(AL258-AH258*$B$179)))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1557251003.16129</v>
      </c>
      <c r="AU258">
        <v>716.826129032258</v>
      </c>
      <c r="AV258">
        <v>744.048741935484</v>
      </c>
      <c r="AW258">
        <v>13.5907451612903</v>
      </c>
      <c r="AX258">
        <v>12.8254677419355</v>
      </c>
      <c r="AY258">
        <v>500.008548387097</v>
      </c>
      <c r="AZ258">
        <v>101.566064516129</v>
      </c>
      <c r="BA258">
        <v>0.200003419354839</v>
      </c>
      <c r="BB258">
        <v>20.5524451612903</v>
      </c>
      <c r="BC258">
        <v>22.4508548387097</v>
      </c>
      <c r="BD258">
        <v>999.9</v>
      </c>
      <c r="BE258">
        <v>0</v>
      </c>
      <c r="BF258">
        <v>0</v>
      </c>
      <c r="BG258">
        <v>3001.57258064516</v>
      </c>
      <c r="BH258">
        <v>0</v>
      </c>
      <c r="BI258">
        <v>946.644483870968</v>
      </c>
      <c r="BJ258">
        <v>1500.02935483871</v>
      </c>
      <c r="BK258">
        <v>0.972998451612903</v>
      </c>
      <c r="BL258">
        <v>0.0270015935483871</v>
      </c>
      <c r="BM258">
        <v>0</v>
      </c>
      <c r="BN258">
        <v>2.18875806451613</v>
      </c>
      <c r="BO258">
        <v>0</v>
      </c>
      <c r="BP258">
        <v>17826.0419354839</v>
      </c>
      <c r="BQ258">
        <v>13122.2516129032</v>
      </c>
      <c r="BR258">
        <v>37.3607741935484</v>
      </c>
      <c r="BS258">
        <v>40.5</v>
      </c>
      <c r="BT258">
        <v>38.937</v>
      </c>
      <c r="BU258">
        <v>38.062</v>
      </c>
      <c r="BV258">
        <v>37.2032580645161</v>
      </c>
      <c r="BW258">
        <v>1459.52741935484</v>
      </c>
      <c r="BX258">
        <v>40.501935483871</v>
      </c>
      <c r="BY258">
        <v>0</v>
      </c>
      <c r="BZ258">
        <v>1557251037.6</v>
      </c>
      <c r="CA258">
        <v>2.18546153846154</v>
      </c>
      <c r="CB258">
        <v>0.497087191059259</v>
      </c>
      <c r="CC258">
        <v>343.446154609703</v>
      </c>
      <c r="CD258">
        <v>17847.7538461538</v>
      </c>
      <c r="CE258">
        <v>15</v>
      </c>
      <c r="CF258">
        <v>0</v>
      </c>
      <c r="CG258" t="s">
        <v>250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-27.1956804878049</v>
      </c>
      <c r="CP258">
        <v>-1.23199860627172</v>
      </c>
      <c r="CQ258">
        <v>0.204959789297877</v>
      </c>
      <c r="CR258">
        <v>0</v>
      </c>
      <c r="CS258">
        <v>2.2056</v>
      </c>
      <c r="CT258">
        <v>0</v>
      </c>
      <c r="CU258">
        <v>0</v>
      </c>
      <c r="CV258">
        <v>0</v>
      </c>
      <c r="CW258">
        <v>0.765017634146341</v>
      </c>
      <c r="CX258">
        <v>-0.0247579860627255</v>
      </c>
      <c r="CY258">
        <v>0.0157280527359922</v>
      </c>
      <c r="CZ258">
        <v>1</v>
      </c>
      <c r="DA258">
        <v>1</v>
      </c>
      <c r="DB258">
        <v>3</v>
      </c>
      <c r="DC258" t="s">
        <v>251</v>
      </c>
      <c r="DD258">
        <v>1.85562</v>
      </c>
      <c r="DE258">
        <v>1.85379</v>
      </c>
      <c r="DF258">
        <v>1.85484</v>
      </c>
      <c r="DG258">
        <v>1.85921</v>
      </c>
      <c r="DH258">
        <v>1.85349</v>
      </c>
      <c r="DI258">
        <v>1.85791</v>
      </c>
      <c r="DJ258">
        <v>1.85516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0</v>
      </c>
      <c r="DZ258">
        <v>0</v>
      </c>
      <c r="EA258">
        <v>2</v>
      </c>
      <c r="EB258">
        <v>511.961</v>
      </c>
      <c r="EC258">
        <v>535.304</v>
      </c>
      <c r="ED258">
        <v>12.2478</v>
      </c>
      <c r="EE258">
        <v>21.3049</v>
      </c>
      <c r="EF258">
        <v>30.0009</v>
      </c>
      <c r="EG258">
        <v>21.0564</v>
      </c>
      <c r="EH258">
        <v>21.0143</v>
      </c>
      <c r="EI258">
        <v>33.1104</v>
      </c>
      <c r="EJ258">
        <v>36.4193</v>
      </c>
      <c r="EK258">
        <v>29.0585</v>
      </c>
      <c r="EL258">
        <v>12.2214</v>
      </c>
      <c r="EM258">
        <v>771.5</v>
      </c>
      <c r="EN258">
        <v>12.6567</v>
      </c>
      <c r="EO258">
        <v>101.853</v>
      </c>
      <c r="EP258">
        <v>102.26</v>
      </c>
    </row>
    <row r="259" spans="1:146">
      <c r="A259">
        <v>235</v>
      </c>
      <c r="B259">
        <v>1557251015.5</v>
      </c>
      <c r="C259">
        <v>468.400000095367</v>
      </c>
      <c r="D259" t="s">
        <v>725</v>
      </c>
      <c r="E259" t="s">
        <v>726</v>
      </c>
      <c r="H259">
        <v>1557251005.16129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-0.0126405477496193</v>
      </c>
      <c r="AF259">
        <v>0.0141901222217506</v>
      </c>
      <c r="AG259">
        <v>1.33380819721576</v>
      </c>
      <c r="AH259">
        <v>0</v>
      </c>
      <c r="AI259">
        <v>0</v>
      </c>
      <c r="AJ259">
        <f>IF(AH259*$B$179&gt;=AL259,1.0,(AL259/(AL259-AH259*$B$179)))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1557251005.16129</v>
      </c>
      <c r="AU259">
        <v>720.132096774193</v>
      </c>
      <c r="AV259">
        <v>747.415838709677</v>
      </c>
      <c r="AW259">
        <v>13.5819548387097</v>
      </c>
      <c r="AX259">
        <v>12.8157741935484</v>
      </c>
      <c r="AY259">
        <v>500.006419354839</v>
      </c>
      <c r="AZ259">
        <v>101.565935483871</v>
      </c>
      <c r="BA259">
        <v>0.199996935483871</v>
      </c>
      <c r="BB259">
        <v>20.5470322580645</v>
      </c>
      <c r="BC259">
        <v>22.4479548387097</v>
      </c>
      <c r="BD259">
        <v>999.9</v>
      </c>
      <c r="BE259">
        <v>0</v>
      </c>
      <c r="BF259">
        <v>0</v>
      </c>
      <c r="BG259">
        <v>3001.33064516129</v>
      </c>
      <c r="BH259">
        <v>0</v>
      </c>
      <c r="BI259">
        <v>947.202806451613</v>
      </c>
      <c r="BJ259">
        <v>1500.02548387097</v>
      </c>
      <c r="BK259">
        <v>0.972998451612903</v>
      </c>
      <c r="BL259">
        <v>0.0270015935483871</v>
      </c>
      <c r="BM259">
        <v>0</v>
      </c>
      <c r="BN259">
        <v>2.18928064516129</v>
      </c>
      <c r="BO259">
        <v>0</v>
      </c>
      <c r="BP259">
        <v>17842.9774193548</v>
      </c>
      <c r="BQ259">
        <v>13122.2225806452</v>
      </c>
      <c r="BR259">
        <v>37.3546774193548</v>
      </c>
      <c r="BS259">
        <v>40.5</v>
      </c>
      <c r="BT259">
        <v>38.937</v>
      </c>
      <c r="BU259">
        <v>38.062</v>
      </c>
      <c r="BV259">
        <v>37.1991935483871</v>
      </c>
      <c r="BW259">
        <v>1459.52387096774</v>
      </c>
      <c r="BX259">
        <v>40.5016129032258</v>
      </c>
      <c r="BY259">
        <v>0</v>
      </c>
      <c r="BZ259">
        <v>1557251040</v>
      </c>
      <c r="CA259">
        <v>2.19880769230769</v>
      </c>
      <c r="CB259">
        <v>0.793743595183832</v>
      </c>
      <c r="CC259">
        <v>276.635897759578</v>
      </c>
      <c r="CD259">
        <v>17857.8153846154</v>
      </c>
      <c r="CE259">
        <v>15</v>
      </c>
      <c r="CF259">
        <v>0</v>
      </c>
      <c r="CG259" t="s">
        <v>250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-27.2720487804878</v>
      </c>
      <c r="CP259">
        <v>-1.00170104529644</v>
      </c>
      <c r="CQ259">
        <v>0.178314304751471</v>
      </c>
      <c r="CR259">
        <v>0</v>
      </c>
      <c r="CS259">
        <v>2.5036</v>
      </c>
      <c r="CT259">
        <v>0</v>
      </c>
      <c r="CU259">
        <v>0</v>
      </c>
      <c r="CV259">
        <v>0</v>
      </c>
      <c r="CW259">
        <v>0.765521609756098</v>
      </c>
      <c r="CX259">
        <v>0.0675772682926973</v>
      </c>
      <c r="CY259">
        <v>0.0165582306228626</v>
      </c>
      <c r="CZ259">
        <v>1</v>
      </c>
      <c r="DA259">
        <v>1</v>
      </c>
      <c r="DB259">
        <v>3</v>
      </c>
      <c r="DC259" t="s">
        <v>251</v>
      </c>
      <c r="DD259">
        <v>1.85562</v>
      </c>
      <c r="DE259">
        <v>1.85379</v>
      </c>
      <c r="DF259">
        <v>1.85483</v>
      </c>
      <c r="DG259">
        <v>1.85918</v>
      </c>
      <c r="DH259">
        <v>1.85349</v>
      </c>
      <c r="DI259">
        <v>1.85791</v>
      </c>
      <c r="DJ259">
        <v>1.85516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0</v>
      </c>
      <c r="DZ259">
        <v>0</v>
      </c>
      <c r="EA259">
        <v>2</v>
      </c>
      <c r="EB259">
        <v>511.836</v>
      </c>
      <c r="EC259">
        <v>535.423</v>
      </c>
      <c r="ED259">
        <v>12.2356</v>
      </c>
      <c r="EE259">
        <v>21.3094</v>
      </c>
      <c r="EF259">
        <v>30.0009</v>
      </c>
      <c r="EG259">
        <v>21.0609</v>
      </c>
      <c r="EH259">
        <v>21.0187</v>
      </c>
      <c r="EI259">
        <v>33.2555</v>
      </c>
      <c r="EJ259">
        <v>36.4193</v>
      </c>
      <c r="EK259">
        <v>29.0585</v>
      </c>
      <c r="EL259">
        <v>12.2214</v>
      </c>
      <c r="EM259">
        <v>776.5</v>
      </c>
      <c r="EN259">
        <v>12.6527</v>
      </c>
      <c r="EO259">
        <v>101.852</v>
      </c>
      <c r="EP259">
        <v>102.26</v>
      </c>
    </row>
    <row r="260" spans="1:146">
      <c r="A260">
        <v>236</v>
      </c>
      <c r="B260">
        <v>1557251017.5</v>
      </c>
      <c r="C260">
        <v>470.400000095367</v>
      </c>
      <c r="D260" t="s">
        <v>727</v>
      </c>
      <c r="E260" t="s">
        <v>728</v>
      </c>
      <c r="H260">
        <v>1557251007.16129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-0.0126395127449421</v>
      </c>
      <c r="AF260">
        <v>0.014188960338329</v>
      </c>
      <c r="AG260">
        <v>1.33372308211545</v>
      </c>
      <c r="AH260">
        <v>0</v>
      </c>
      <c r="AI260">
        <v>0</v>
      </c>
      <c r="AJ260">
        <f>IF(AH260*$B$179&gt;=AL260,1.0,(AL260/(AL260-AH260*$B$179)))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1557251007.16129</v>
      </c>
      <c r="AU260">
        <v>723.442225806452</v>
      </c>
      <c r="AV260">
        <v>750.730387096774</v>
      </c>
      <c r="AW260">
        <v>13.5733838709677</v>
      </c>
      <c r="AX260">
        <v>12.8051451612903</v>
      </c>
      <c r="AY260">
        <v>500.007096774194</v>
      </c>
      <c r="AZ260">
        <v>101.565806451613</v>
      </c>
      <c r="BA260">
        <v>0.200001903225806</v>
      </c>
      <c r="BB260">
        <v>20.5430838709677</v>
      </c>
      <c r="BC260">
        <v>22.4455483870968</v>
      </c>
      <c r="BD260">
        <v>999.9</v>
      </c>
      <c r="BE260">
        <v>0</v>
      </c>
      <c r="BF260">
        <v>0</v>
      </c>
      <c r="BG260">
        <v>3001.08870967742</v>
      </c>
      <c r="BH260">
        <v>0</v>
      </c>
      <c r="BI260">
        <v>947.861903225806</v>
      </c>
      <c r="BJ260">
        <v>1500.01387096774</v>
      </c>
      <c r="BK260">
        <v>0.972998290322581</v>
      </c>
      <c r="BL260">
        <v>0.0270017387096774</v>
      </c>
      <c r="BM260">
        <v>0</v>
      </c>
      <c r="BN260">
        <v>2.18813870967742</v>
      </c>
      <c r="BO260">
        <v>0</v>
      </c>
      <c r="BP260">
        <v>17861.8967741935</v>
      </c>
      <c r="BQ260">
        <v>13122.1193548387</v>
      </c>
      <c r="BR260">
        <v>37.3485806451613</v>
      </c>
      <c r="BS260">
        <v>40.5</v>
      </c>
      <c r="BT260">
        <v>38.935</v>
      </c>
      <c r="BU260">
        <v>38.062</v>
      </c>
      <c r="BV260">
        <v>37.1930967741935</v>
      </c>
      <c r="BW260">
        <v>1459.51258064516</v>
      </c>
      <c r="BX260">
        <v>40.5012903225806</v>
      </c>
      <c r="BY260">
        <v>0</v>
      </c>
      <c r="BZ260">
        <v>1557251041.8</v>
      </c>
      <c r="CA260">
        <v>2.20406923076923</v>
      </c>
      <c r="CB260">
        <v>-0.0696273475726953</v>
      </c>
      <c r="CC260">
        <v>330.119658486448</v>
      </c>
      <c r="CD260">
        <v>17872.2230769231</v>
      </c>
      <c r="CE260">
        <v>15</v>
      </c>
      <c r="CF260">
        <v>0</v>
      </c>
      <c r="CG260" t="s">
        <v>250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-27.2895</v>
      </c>
      <c r="CP260">
        <v>-0.948307317073053</v>
      </c>
      <c r="CQ260">
        <v>0.176667129467104</v>
      </c>
      <c r="CR260">
        <v>0</v>
      </c>
      <c r="CS260">
        <v>2.3797</v>
      </c>
      <c r="CT260">
        <v>0</v>
      </c>
      <c r="CU260">
        <v>0</v>
      </c>
      <c r="CV260">
        <v>0</v>
      </c>
      <c r="CW260">
        <v>0.767349219512195</v>
      </c>
      <c r="CX260">
        <v>0.144557456445984</v>
      </c>
      <c r="CY260">
        <v>0.0188325745031111</v>
      </c>
      <c r="CZ260">
        <v>0</v>
      </c>
      <c r="DA260">
        <v>0</v>
      </c>
      <c r="DB260">
        <v>3</v>
      </c>
      <c r="DC260" t="s">
        <v>272</v>
      </c>
      <c r="DD260">
        <v>1.85562</v>
      </c>
      <c r="DE260">
        <v>1.85379</v>
      </c>
      <c r="DF260">
        <v>1.85486</v>
      </c>
      <c r="DG260">
        <v>1.85921</v>
      </c>
      <c r="DH260">
        <v>1.85349</v>
      </c>
      <c r="DI260">
        <v>1.85791</v>
      </c>
      <c r="DJ260">
        <v>1.85516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0</v>
      </c>
      <c r="DZ260">
        <v>0</v>
      </c>
      <c r="EA260">
        <v>2</v>
      </c>
      <c r="EB260">
        <v>512.02</v>
      </c>
      <c r="EC260">
        <v>535.179</v>
      </c>
      <c r="ED260">
        <v>12.222</v>
      </c>
      <c r="EE260">
        <v>21.3144</v>
      </c>
      <c r="EF260">
        <v>30.001</v>
      </c>
      <c r="EG260">
        <v>21.0654</v>
      </c>
      <c r="EH260">
        <v>21.0232</v>
      </c>
      <c r="EI260">
        <v>33.3393</v>
      </c>
      <c r="EJ260">
        <v>36.8387</v>
      </c>
      <c r="EK260">
        <v>29.0585</v>
      </c>
      <c r="EL260">
        <v>12.2214</v>
      </c>
      <c r="EM260">
        <v>776.5</v>
      </c>
      <c r="EN260">
        <v>12.5942</v>
      </c>
      <c r="EO260">
        <v>101.851</v>
      </c>
      <c r="EP260">
        <v>102.259</v>
      </c>
    </row>
    <row r="261" spans="1:146">
      <c r="A261">
        <v>237</v>
      </c>
      <c r="B261">
        <v>1557251019.5</v>
      </c>
      <c r="C261">
        <v>472.400000095367</v>
      </c>
      <c r="D261" t="s">
        <v>729</v>
      </c>
      <c r="E261" t="s">
        <v>730</v>
      </c>
      <c r="H261">
        <v>1557251009.16129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-0.0126379843262942</v>
      </c>
      <c r="AF261">
        <v>0.0141872445544999</v>
      </c>
      <c r="AG261">
        <v>1.33359738932041</v>
      </c>
      <c r="AH261">
        <v>0</v>
      </c>
      <c r="AI261">
        <v>0</v>
      </c>
      <c r="AJ261">
        <f>IF(AH261*$B$179&gt;=AL261,1.0,(AL261/(AL261-AH261*$B$179)))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1557251009.16129</v>
      </c>
      <c r="AU261">
        <v>726.741419354839</v>
      </c>
      <c r="AV261">
        <v>754.063677419355</v>
      </c>
      <c r="AW261">
        <v>13.5648516129032</v>
      </c>
      <c r="AX261">
        <v>12.7943709677419</v>
      </c>
      <c r="AY261">
        <v>500.004483870968</v>
      </c>
      <c r="AZ261">
        <v>101.565806451613</v>
      </c>
      <c r="BA261">
        <v>0.199999903225806</v>
      </c>
      <c r="BB261">
        <v>20.5396258064516</v>
      </c>
      <c r="BC261">
        <v>22.4438451612903</v>
      </c>
      <c r="BD261">
        <v>999.9</v>
      </c>
      <c r="BE261">
        <v>0</v>
      </c>
      <c r="BF261">
        <v>0</v>
      </c>
      <c r="BG261">
        <v>3000.72580645161</v>
      </c>
      <c r="BH261">
        <v>0</v>
      </c>
      <c r="BI261">
        <v>948.634677419355</v>
      </c>
      <c r="BJ261">
        <v>1500.01741935484</v>
      </c>
      <c r="BK261">
        <v>0.972998290322581</v>
      </c>
      <c r="BL261">
        <v>0.0270017387096774</v>
      </c>
      <c r="BM261">
        <v>0</v>
      </c>
      <c r="BN261">
        <v>2.17684193548387</v>
      </c>
      <c r="BO261">
        <v>0</v>
      </c>
      <c r="BP261">
        <v>17868.8</v>
      </c>
      <c r="BQ261">
        <v>13122.1483870968</v>
      </c>
      <c r="BR261">
        <v>37.3424838709677</v>
      </c>
      <c r="BS261">
        <v>40.5</v>
      </c>
      <c r="BT261">
        <v>38.933</v>
      </c>
      <c r="BU261">
        <v>38.062</v>
      </c>
      <c r="BV261">
        <v>37.191064516129</v>
      </c>
      <c r="BW261">
        <v>1459.51612903226</v>
      </c>
      <c r="BX261">
        <v>40.5012903225806</v>
      </c>
      <c r="BY261">
        <v>0</v>
      </c>
      <c r="BZ261">
        <v>1557251043.6</v>
      </c>
      <c r="CA261">
        <v>2.19789230769231</v>
      </c>
      <c r="CB261">
        <v>-0.143808537900992</v>
      </c>
      <c r="CC261">
        <v>306.967520739705</v>
      </c>
      <c r="CD261">
        <v>17879.1230769231</v>
      </c>
      <c r="CE261">
        <v>15</v>
      </c>
      <c r="CF261">
        <v>0</v>
      </c>
      <c r="CG261" t="s">
        <v>250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-27.3013829268293</v>
      </c>
      <c r="CP261">
        <v>-0.669443205574513</v>
      </c>
      <c r="CQ261">
        <v>0.173139369918641</v>
      </c>
      <c r="CR261">
        <v>0</v>
      </c>
      <c r="CS261">
        <v>2.0191</v>
      </c>
      <c r="CT261">
        <v>0</v>
      </c>
      <c r="CU261">
        <v>0</v>
      </c>
      <c r="CV261">
        <v>0</v>
      </c>
      <c r="CW261">
        <v>0.769657829268293</v>
      </c>
      <c r="CX261">
        <v>0.181027379790941</v>
      </c>
      <c r="CY261">
        <v>0.0200889162134095</v>
      </c>
      <c r="CZ261">
        <v>0</v>
      </c>
      <c r="DA261">
        <v>0</v>
      </c>
      <c r="DB261">
        <v>3</v>
      </c>
      <c r="DC261" t="s">
        <v>272</v>
      </c>
      <c r="DD261">
        <v>1.85562</v>
      </c>
      <c r="DE261">
        <v>1.85379</v>
      </c>
      <c r="DF261">
        <v>1.85486</v>
      </c>
      <c r="DG261">
        <v>1.85921</v>
      </c>
      <c r="DH261">
        <v>1.85349</v>
      </c>
      <c r="DI261">
        <v>1.85791</v>
      </c>
      <c r="DJ261">
        <v>1.85516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0</v>
      </c>
      <c r="DZ261">
        <v>0</v>
      </c>
      <c r="EA261">
        <v>2</v>
      </c>
      <c r="EB261">
        <v>511.941</v>
      </c>
      <c r="EC261">
        <v>535.182</v>
      </c>
      <c r="ED261">
        <v>12.2101</v>
      </c>
      <c r="EE261">
        <v>21.3189</v>
      </c>
      <c r="EF261">
        <v>30.0008</v>
      </c>
      <c r="EG261">
        <v>21.0699</v>
      </c>
      <c r="EH261">
        <v>21.0281</v>
      </c>
      <c r="EI261">
        <v>33.4613</v>
      </c>
      <c r="EJ261">
        <v>36.8387</v>
      </c>
      <c r="EK261">
        <v>29.0585</v>
      </c>
      <c r="EL261">
        <v>12.1997</v>
      </c>
      <c r="EM261">
        <v>781.5</v>
      </c>
      <c r="EN261">
        <v>12.5823</v>
      </c>
      <c r="EO261">
        <v>101.851</v>
      </c>
      <c r="EP261">
        <v>102.259</v>
      </c>
    </row>
    <row r="262" spans="1:146">
      <c r="A262">
        <v>238</v>
      </c>
      <c r="B262">
        <v>1557251021.5</v>
      </c>
      <c r="C262">
        <v>474.400000095367</v>
      </c>
      <c r="D262" t="s">
        <v>731</v>
      </c>
      <c r="E262" t="s">
        <v>732</v>
      </c>
      <c r="H262">
        <v>1557251011.16129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-0.0126349234760505</v>
      </c>
      <c r="AF262">
        <v>0.0141838084819561</v>
      </c>
      <c r="AG262">
        <v>1.33334566982252</v>
      </c>
      <c r="AH262">
        <v>0</v>
      </c>
      <c r="AI262">
        <v>0</v>
      </c>
      <c r="AJ262">
        <f>IF(AH262*$B$179&gt;=AL262,1.0,(AL262/(AL262-AH262*$B$179)))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1557251011.16129</v>
      </c>
      <c r="AU262">
        <v>730.037225806452</v>
      </c>
      <c r="AV262">
        <v>757.416096774193</v>
      </c>
      <c r="AW262">
        <v>13.5561387096774</v>
      </c>
      <c r="AX262">
        <v>12.7826225806452</v>
      </c>
      <c r="AY262">
        <v>500.003838709677</v>
      </c>
      <c r="AZ262">
        <v>101.565774193548</v>
      </c>
      <c r="BA262">
        <v>0.199996935483871</v>
      </c>
      <c r="BB262">
        <v>20.5361677419355</v>
      </c>
      <c r="BC262">
        <v>22.4435677419355</v>
      </c>
      <c r="BD262">
        <v>999.9</v>
      </c>
      <c r="BE262">
        <v>0</v>
      </c>
      <c r="BF262">
        <v>0</v>
      </c>
      <c r="BG262">
        <v>3000</v>
      </c>
      <c r="BH262">
        <v>0</v>
      </c>
      <c r="BI262">
        <v>949.269451612903</v>
      </c>
      <c r="BJ262">
        <v>1500.01387096774</v>
      </c>
      <c r="BK262">
        <v>0.972998129032258</v>
      </c>
      <c r="BL262">
        <v>0.0270018838709678</v>
      </c>
      <c r="BM262">
        <v>0</v>
      </c>
      <c r="BN262">
        <v>2.16709032258065</v>
      </c>
      <c r="BO262">
        <v>0</v>
      </c>
      <c r="BP262">
        <v>17875.2129032258</v>
      </c>
      <c r="BQ262">
        <v>13122.1129032258</v>
      </c>
      <c r="BR262">
        <v>37.3363870967742</v>
      </c>
      <c r="BS262">
        <v>40.5</v>
      </c>
      <c r="BT262">
        <v>38.933</v>
      </c>
      <c r="BU262">
        <v>38.062</v>
      </c>
      <c r="BV262">
        <v>37.1890322580645</v>
      </c>
      <c r="BW262">
        <v>1459.51258064516</v>
      </c>
      <c r="BX262">
        <v>40.5012903225806</v>
      </c>
      <c r="BY262">
        <v>0</v>
      </c>
      <c r="BZ262">
        <v>1557251046</v>
      </c>
      <c r="CA262">
        <v>2.22159615384615</v>
      </c>
      <c r="CB262">
        <v>-0.0196205119504471</v>
      </c>
      <c r="CC262">
        <v>142.434186472504</v>
      </c>
      <c r="CD262">
        <v>17882.7846153846</v>
      </c>
      <c r="CE262">
        <v>15</v>
      </c>
      <c r="CF262">
        <v>0</v>
      </c>
      <c r="CG262" t="s">
        <v>250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-27.3663634146341</v>
      </c>
      <c r="CP262">
        <v>-0.652319163762978</v>
      </c>
      <c r="CQ262">
        <v>0.170802215893688</v>
      </c>
      <c r="CR262">
        <v>0</v>
      </c>
      <c r="CS262">
        <v>2.4794</v>
      </c>
      <c r="CT262">
        <v>0</v>
      </c>
      <c r="CU262">
        <v>0</v>
      </c>
      <c r="CV262">
        <v>0</v>
      </c>
      <c r="CW262">
        <v>0.772307219512195</v>
      </c>
      <c r="CX262">
        <v>0.177338696864112</v>
      </c>
      <c r="CY262">
        <v>0.0199206234885188</v>
      </c>
      <c r="CZ262">
        <v>0</v>
      </c>
      <c r="DA262">
        <v>0</v>
      </c>
      <c r="DB262">
        <v>3</v>
      </c>
      <c r="DC262" t="s">
        <v>272</v>
      </c>
      <c r="DD262">
        <v>1.85562</v>
      </c>
      <c r="DE262">
        <v>1.85378</v>
      </c>
      <c r="DF262">
        <v>1.85484</v>
      </c>
      <c r="DG262">
        <v>1.8592</v>
      </c>
      <c r="DH262">
        <v>1.85349</v>
      </c>
      <c r="DI262">
        <v>1.85791</v>
      </c>
      <c r="DJ262">
        <v>1.85516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0</v>
      </c>
      <c r="DZ262">
        <v>0</v>
      </c>
      <c r="EA262">
        <v>2</v>
      </c>
      <c r="EB262">
        <v>511.862</v>
      </c>
      <c r="EC262">
        <v>535.111</v>
      </c>
      <c r="ED262">
        <v>12.1996</v>
      </c>
      <c r="EE262">
        <v>21.3234</v>
      </c>
      <c r="EF262">
        <v>30.0008</v>
      </c>
      <c r="EG262">
        <v>21.0743</v>
      </c>
      <c r="EH262">
        <v>21.0325</v>
      </c>
      <c r="EI262">
        <v>33.6051</v>
      </c>
      <c r="EJ262">
        <v>37.1201</v>
      </c>
      <c r="EK262">
        <v>29.0585</v>
      </c>
      <c r="EL262">
        <v>12.1997</v>
      </c>
      <c r="EM262">
        <v>786.5</v>
      </c>
      <c r="EN262">
        <v>12.5755</v>
      </c>
      <c r="EO262">
        <v>101.852</v>
      </c>
      <c r="EP262">
        <v>102.258</v>
      </c>
    </row>
    <row r="263" spans="1:146">
      <c r="A263">
        <v>239</v>
      </c>
      <c r="B263">
        <v>1557251023.5</v>
      </c>
      <c r="C263">
        <v>476.400000095367</v>
      </c>
      <c r="D263" t="s">
        <v>733</v>
      </c>
      <c r="E263" t="s">
        <v>734</v>
      </c>
      <c r="H263">
        <v>1557251013.16129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-0.0126334030828133</v>
      </c>
      <c r="AF263">
        <v>0.0141821017073536</v>
      </c>
      <c r="AG263">
        <v>1.3332206331489</v>
      </c>
      <c r="AH263">
        <v>0</v>
      </c>
      <c r="AI263">
        <v>0</v>
      </c>
      <c r="AJ263">
        <f>IF(AH263*$B$179&gt;=AL263,1.0,(AL263/(AL263-AH263*$B$179)))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1557251013.16129</v>
      </c>
      <c r="AU263">
        <v>733.338161290322</v>
      </c>
      <c r="AV263">
        <v>760.724322580645</v>
      </c>
      <c r="AW263">
        <v>13.5471677419355</v>
      </c>
      <c r="AX263">
        <v>12.7684161290323</v>
      </c>
      <c r="AY263">
        <v>500.013193548387</v>
      </c>
      <c r="AZ263">
        <v>101.565838709677</v>
      </c>
      <c r="BA263">
        <v>0.20001</v>
      </c>
      <c r="BB263">
        <v>20.5329064516129</v>
      </c>
      <c r="BC263">
        <v>22.4428096774194</v>
      </c>
      <c r="BD263">
        <v>999.9</v>
      </c>
      <c r="BE263">
        <v>0</v>
      </c>
      <c r="BF263">
        <v>0</v>
      </c>
      <c r="BG263">
        <v>2999.63709677419</v>
      </c>
      <c r="BH263">
        <v>0</v>
      </c>
      <c r="BI263">
        <v>949.688709677419</v>
      </c>
      <c r="BJ263">
        <v>1500.00935483871</v>
      </c>
      <c r="BK263">
        <v>0.972998129032258</v>
      </c>
      <c r="BL263">
        <v>0.0270018838709678</v>
      </c>
      <c r="BM263">
        <v>0</v>
      </c>
      <c r="BN263">
        <v>2.17329677419355</v>
      </c>
      <c r="BO263">
        <v>0</v>
      </c>
      <c r="BP263">
        <v>17878.4258064516</v>
      </c>
      <c r="BQ263">
        <v>13122.0709677419</v>
      </c>
      <c r="BR263">
        <v>37.3302903225806</v>
      </c>
      <c r="BS263">
        <v>40.495935483871</v>
      </c>
      <c r="BT263">
        <v>38.929</v>
      </c>
      <c r="BU263">
        <v>38.062</v>
      </c>
      <c r="BV263">
        <v>37.187</v>
      </c>
      <c r="BW263">
        <v>1459.50838709677</v>
      </c>
      <c r="BX263">
        <v>40.5009677419355</v>
      </c>
      <c r="BY263">
        <v>0</v>
      </c>
      <c r="BZ263">
        <v>1557251047.8</v>
      </c>
      <c r="CA263">
        <v>2.21204230769231</v>
      </c>
      <c r="CB263">
        <v>-0.306471791816824</v>
      </c>
      <c r="CC263">
        <v>76.1880333737066</v>
      </c>
      <c r="CD263">
        <v>17879.3346153846</v>
      </c>
      <c r="CE263">
        <v>15</v>
      </c>
      <c r="CF263">
        <v>0</v>
      </c>
      <c r="CG263" t="s">
        <v>250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-27.3871219512195</v>
      </c>
      <c r="CP263">
        <v>-1.12613519163783</v>
      </c>
      <c r="CQ263">
        <v>0.185494869447418</v>
      </c>
      <c r="CR263">
        <v>0</v>
      </c>
      <c r="CS263">
        <v>2.1579</v>
      </c>
      <c r="CT263">
        <v>0</v>
      </c>
      <c r="CU263">
        <v>0</v>
      </c>
      <c r="CV263">
        <v>0</v>
      </c>
      <c r="CW263">
        <v>0.776872097560976</v>
      </c>
      <c r="CX263">
        <v>0.161876278745619</v>
      </c>
      <c r="CY263">
        <v>0.0188672413196755</v>
      </c>
      <c r="CZ263">
        <v>0</v>
      </c>
      <c r="DA263">
        <v>0</v>
      </c>
      <c r="DB263">
        <v>3</v>
      </c>
      <c r="DC263" t="s">
        <v>272</v>
      </c>
      <c r="DD263">
        <v>1.85562</v>
      </c>
      <c r="DE263">
        <v>1.85378</v>
      </c>
      <c r="DF263">
        <v>1.85483</v>
      </c>
      <c r="DG263">
        <v>1.8592</v>
      </c>
      <c r="DH263">
        <v>1.85349</v>
      </c>
      <c r="DI263">
        <v>1.85791</v>
      </c>
      <c r="DJ263">
        <v>1.85516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0</v>
      </c>
      <c r="DZ263">
        <v>0</v>
      </c>
      <c r="EA263">
        <v>2</v>
      </c>
      <c r="EB263">
        <v>511.985</v>
      </c>
      <c r="EC263">
        <v>534.931</v>
      </c>
      <c r="ED263">
        <v>12.1894</v>
      </c>
      <c r="EE263">
        <v>21.3279</v>
      </c>
      <c r="EF263">
        <v>30.0008</v>
      </c>
      <c r="EG263">
        <v>21.0788</v>
      </c>
      <c r="EH263">
        <v>21.0365</v>
      </c>
      <c r="EI263">
        <v>33.685</v>
      </c>
      <c r="EJ263">
        <v>37.1201</v>
      </c>
      <c r="EK263">
        <v>28.6867</v>
      </c>
      <c r="EL263">
        <v>12.1805</v>
      </c>
      <c r="EM263">
        <v>786.5</v>
      </c>
      <c r="EN263">
        <v>12.5627</v>
      </c>
      <c r="EO263">
        <v>101.851</v>
      </c>
      <c r="EP263">
        <v>102.256</v>
      </c>
    </row>
    <row r="264" spans="1:146">
      <c r="A264">
        <v>240</v>
      </c>
      <c r="B264">
        <v>1557251025.5</v>
      </c>
      <c r="C264">
        <v>478.400000095367</v>
      </c>
      <c r="D264" t="s">
        <v>735</v>
      </c>
      <c r="E264" t="s">
        <v>736</v>
      </c>
      <c r="H264">
        <v>1557251015.16129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-0.0126334231451264</v>
      </c>
      <c r="AF264">
        <v>0.0141821242290576</v>
      </c>
      <c r="AG264">
        <v>1.33322228307573</v>
      </c>
      <c r="AH264">
        <v>0</v>
      </c>
      <c r="AI264">
        <v>0</v>
      </c>
      <c r="AJ264">
        <f>IF(AH264*$B$179&gt;=AL264,1.0,(AL264/(AL264-AH264*$B$179)))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1557251015.16129</v>
      </c>
      <c r="AU264">
        <v>736.637709677419</v>
      </c>
      <c r="AV264">
        <v>764.054838709677</v>
      </c>
      <c r="AW264">
        <v>13.5378161290323</v>
      </c>
      <c r="AX264">
        <v>12.7519741935484</v>
      </c>
      <c r="AY264">
        <v>500.019516129032</v>
      </c>
      <c r="AZ264">
        <v>101.566</v>
      </c>
      <c r="BA264">
        <v>0.200020322580645</v>
      </c>
      <c r="BB264">
        <v>20.5297096774194</v>
      </c>
      <c r="BC264">
        <v>22.4411451612903</v>
      </c>
      <c r="BD264">
        <v>999.9</v>
      </c>
      <c r="BE264">
        <v>0</v>
      </c>
      <c r="BF264">
        <v>0</v>
      </c>
      <c r="BG264">
        <v>2999.63709677419</v>
      </c>
      <c r="BH264">
        <v>0</v>
      </c>
      <c r="BI264">
        <v>950.027161290323</v>
      </c>
      <c r="BJ264">
        <v>1500.01290322581</v>
      </c>
      <c r="BK264">
        <v>0.972998129032258</v>
      </c>
      <c r="BL264">
        <v>0.0270018838709678</v>
      </c>
      <c r="BM264">
        <v>0</v>
      </c>
      <c r="BN264">
        <v>2.19360967741936</v>
      </c>
      <c r="BO264">
        <v>0</v>
      </c>
      <c r="BP264">
        <v>17890.7419354839</v>
      </c>
      <c r="BQ264">
        <v>13122.1032258065</v>
      </c>
      <c r="BR264">
        <v>37.3241935483871</v>
      </c>
      <c r="BS264">
        <v>40.495935483871</v>
      </c>
      <c r="BT264">
        <v>38.925</v>
      </c>
      <c r="BU264">
        <v>38.062</v>
      </c>
      <c r="BV264">
        <v>37.187</v>
      </c>
      <c r="BW264">
        <v>1459.51193548387</v>
      </c>
      <c r="BX264">
        <v>40.5009677419355</v>
      </c>
      <c r="BY264">
        <v>0</v>
      </c>
      <c r="BZ264">
        <v>1557251049.6</v>
      </c>
      <c r="CA264">
        <v>2.20319230769231</v>
      </c>
      <c r="CB264">
        <v>0.0928205071914092</v>
      </c>
      <c r="CC264">
        <v>83.6102548533734</v>
      </c>
      <c r="CD264">
        <v>17896.4769230769</v>
      </c>
      <c r="CE264">
        <v>15</v>
      </c>
      <c r="CF264">
        <v>0</v>
      </c>
      <c r="CG264" t="s">
        <v>250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-27.3948268292683</v>
      </c>
      <c r="CP264">
        <v>-1.40998954703834</v>
      </c>
      <c r="CQ264">
        <v>0.188902612700482</v>
      </c>
      <c r="CR264">
        <v>0</v>
      </c>
      <c r="CS264">
        <v>2.2922</v>
      </c>
      <c r="CT264">
        <v>0</v>
      </c>
      <c r="CU264">
        <v>0</v>
      </c>
      <c r="CV264">
        <v>0</v>
      </c>
      <c r="CW264">
        <v>0.783286243902439</v>
      </c>
      <c r="CX264">
        <v>0.165797958188164</v>
      </c>
      <c r="CY264">
        <v>0.0193196484664536</v>
      </c>
      <c r="CZ264">
        <v>0</v>
      </c>
      <c r="DA264">
        <v>0</v>
      </c>
      <c r="DB264">
        <v>3</v>
      </c>
      <c r="DC264" t="s">
        <v>272</v>
      </c>
      <c r="DD264">
        <v>1.85562</v>
      </c>
      <c r="DE264">
        <v>1.85379</v>
      </c>
      <c r="DF264">
        <v>1.85484</v>
      </c>
      <c r="DG264">
        <v>1.85918</v>
      </c>
      <c r="DH264">
        <v>1.85349</v>
      </c>
      <c r="DI264">
        <v>1.85791</v>
      </c>
      <c r="DJ264">
        <v>1.85515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0</v>
      </c>
      <c r="DZ264">
        <v>0</v>
      </c>
      <c r="EA264">
        <v>2</v>
      </c>
      <c r="EB264">
        <v>511.952</v>
      </c>
      <c r="EC264">
        <v>535.119</v>
      </c>
      <c r="ED264">
        <v>12.1821</v>
      </c>
      <c r="EE264">
        <v>21.332</v>
      </c>
      <c r="EF264">
        <v>30.0008</v>
      </c>
      <c r="EG264">
        <v>21.0832</v>
      </c>
      <c r="EH264">
        <v>21.0409</v>
      </c>
      <c r="EI264">
        <v>33.8091</v>
      </c>
      <c r="EJ264">
        <v>37.1201</v>
      </c>
      <c r="EK264">
        <v>28.6867</v>
      </c>
      <c r="EL264">
        <v>12.1805</v>
      </c>
      <c r="EM264">
        <v>791.5</v>
      </c>
      <c r="EN264">
        <v>12.5565</v>
      </c>
      <c r="EO264">
        <v>101.849</v>
      </c>
      <c r="EP264">
        <v>102.255</v>
      </c>
    </row>
    <row r="265" spans="1:146">
      <c r="A265">
        <v>241</v>
      </c>
      <c r="B265">
        <v>1557251027.5</v>
      </c>
      <c r="C265">
        <v>480.400000095367</v>
      </c>
      <c r="D265" t="s">
        <v>737</v>
      </c>
      <c r="E265" t="s">
        <v>738</v>
      </c>
      <c r="H265">
        <v>1557251017.16129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-0.0126324362945314</v>
      </c>
      <c r="AF265">
        <v>0.0141810164028118</v>
      </c>
      <c r="AG265">
        <v>1.33314112411041</v>
      </c>
      <c r="AH265">
        <v>0</v>
      </c>
      <c r="AI265">
        <v>0</v>
      </c>
      <c r="AJ265">
        <f>IF(AH265*$B$179&gt;=AL265,1.0,(AL265/(AL265-AH265*$B$179)))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1557251017.16129</v>
      </c>
      <c r="AU265">
        <v>739.933903225806</v>
      </c>
      <c r="AV265">
        <v>767.417580645161</v>
      </c>
      <c r="AW265">
        <v>13.5280193548387</v>
      </c>
      <c r="AX265">
        <v>12.7330967741935</v>
      </c>
      <c r="AY265">
        <v>500.01835483871</v>
      </c>
      <c r="AZ265">
        <v>101.566258064516</v>
      </c>
      <c r="BA265">
        <v>0.200016387096774</v>
      </c>
      <c r="BB265">
        <v>20.5269225806452</v>
      </c>
      <c r="BC265">
        <v>22.4400935483871</v>
      </c>
      <c r="BD265">
        <v>999.9</v>
      </c>
      <c r="BE265">
        <v>0</v>
      </c>
      <c r="BF265">
        <v>0</v>
      </c>
      <c r="BG265">
        <v>2999.39516129032</v>
      </c>
      <c r="BH265">
        <v>0</v>
      </c>
      <c r="BI265">
        <v>950.019580645161</v>
      </c>
      <c r="BJ265">
        <v>1500.00806451613</v>
      </c>
      <c r="BK265">
        <v>0.972998129032258</v>
      </c>
      <c r="BL265">
        <v>0.0270018838709678</v>
      </c>
      <c r="BM265">
        <v>0</v>
      </c>
      <c r="BN265">
        <v>2.19860967741936</v>
      </c>
      <c r="BO265">
        <v>0</v>
      </c>
      <c r="BP265">
        <v>17899.6258064516</v>
      </c>
      <c r="BQ265">
        <v>13122.0612903226</v>
      </c>
      <c r="BR265">
        <v>37.3201290322581</v>
      </c>
      <c r="BS265">
        <v>40.495935483871</v>
      </c>
      <c r="BT265">
        <v>38.919</v>
      </c>
      <c r="BU265">
        <v>38.062</v>
      </c>
      <c r="BV265">
        <v>37.187</v>
      </c>
      <c r="BW265">
        <v>1459.50741935484</v>
      </c>
      <c r="BX265">
        <v>40.5006451612903</v>
      </c>
      <c r="BY265">
        <v>0</v>
      </c>
      <c r="BZ265">
        <v>1557251052</v>
      </c>
      <c r="CA265">
        <v>2.20618461538462</v>
      </c>
      <c r="CB265">
        <v>0.258495718829565</v>
      </c>
      <c r="CC265">
        <v>241.582904151161</v>
      </c>
      <c r="CD265">
        <v>17907.9346153846</v>
      </c>
      <c r="CE265">
        <v>15</v>
      </c>
      <c r="CF265">
        <v>0</v>
      </c>
      <c r="CG265" t="s">
        <v>250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-27.4637341463415</v>
      </c>
      <c r="CP265">
        <v>-1.39929825783943</v>
      </c>
      <c r="CQ265">
        <v>0.186587452339681</v>
      </c>
      <c r="CR265">
        <v>0</v>
      </c>
      <c r="CS265">
        <v>2.4259</v>
      </c>
      <c r="CT265">
        <v>0</v>
      </c>
      <c r="CU265">
        <v>0</v>
      </c>
      <c r="CV265">
        <v>0</v>
      </c>
      <c r="CW265">
        <v>0.791577219512195</v>
      </c>
      <c r="CX265">
        <v>0.194570968641082</v>
      </c>
      <c r="CY265">
        <v>0.022660534204101</v>
      </c>
      <c r="CZ265">
        <v>0</v>
      </c>
      <c r="DA265">
        <v>0</v>
      </c>
      <c r="DB265">
        <v>3</v>
      </c>
      <c r="DC265" t="s">
        <v>272</v>
      </c>
      <c r="DD265">
        <v>1.85562</v>
      </c>
      <c r="DE265">
        <v>1.85379</v>
      </c>
      <c r="DF265">
        <v>1.85483</v>
      </c>
      <c r="DG265">
        <v>1.85917</v>
      </c>
      <c r="DH265">
        <v>1.85349</v>
      </c>
      <c r="DI265">
        <v>1.85792</v>
      </c>
      <c r="DJ265">
        <v>1.85516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0</v>
      </c>
      <c r="DZ265">
        <v>0</v>
      </c>
      <c r="EA265">
        <v>2</v>
      </c>
      <c r="EB265">
        <v>511.858</v>
      </c>
      <c r="EC265">
        <v>535.256</v>
      </c>
      <c r="ED265">
        <v>12.1747</v>
      </c>
      <c r="EE265">
        <v>21.3365</v>
      </c>
      <c r="EF265">
        <v>30.0008</v>
      </c>
      <c r="EG265">
        <v>21.0877</v>
      </c>
      <c r="EH265">
        <v>21.0454</v>
      </c>
      <c r="EI265">
        <v>33.9493</v>
      </c>
      <c r="EJ265">
        <v>37.1201</v>
      </c>
      <c r="EK265">
        <v>28.6867</v>
      </c>
      <c r="EL265">
        <v>12.1805</v>
      </c>
      <c r="EM265">
        <v>796.5</v>
      </c>
      <c r="EN265">
        <v>12.5526</v>
      </c>
      <c r="EO265">
        <v>101.848</v>
      </c>
      <c r="EP265">
        <v>102.255</v>
      </c>
    </row>
    <row r="266" spans="1:146">
      <c r="A266">
        <v>242</v>
      </c>
      <c r="B266">
        <v>1557251029.5</v>
      </c>
      <c r="C266">
        <v>482.400000095367</v>
      </c>
      <c r="D266" t="s">
        <v>739</v>
      </c>
      <c r="E266" t="s">
        <v>740</v>
      </c>
      <c r="H266">
        <v>1557251019.16129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-0.0126327197969464</v>
      </c>
      <c r="AF266">
        <v>0.0141813346591089</v>
      </c>
      <c r="AG266">
        <v>1.33316443951128</v>
      </c>
      <c r="AH266">
        <v>0</v>
      </c>
      <c r="AI266">
        <v>0</v>
      </c>
      <c r="AJ266">
        <f>IF(AH266*$B$179&gt;=AL266,1.0,(AL266/(AL266-AH266*$B$179)))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1557251019.16129</v>
      </c>
      <c r="AU266">
        <v>743.231612903226</v>
      </c>
      <c r="AV266">
        <v>770.749032258065</v>
      </c>
      <c r="AW266">
        <v>13.5177677419355</v>
      </c>
      <c r="AX266">
        <v>12.7129677419355</v>
      </c>
      <c r="AY266">
        <v>500.013161290323</v>
      </c>
      <c r="AZ266">
        <v>101.566483870968</v>
      </c>
      <c r="BA266">
        <v>0.200010161290323</v>
      </c>
      <c r="BB266">
        <v>20.5248258064516</v>
      </c>
      <c r="BC266">
        <v>22.4392193548387</v>
      </c>
      <c r="BD266">
        <v>999.9</v>
      </c>
      <c r="BE266">
        <v>0</v>
      </c>
      <c r="BF266">
        <v>0</v>
      </c>
      <c r="BG266">
        <v>2999.45580645161</v>
      </c>
      <c r="BH266">
        <v>0</v>
      </c>
      <c r="BI266">
        <v>949.947419354839</v>
      </c>
      <c r="BJ266">
        <v>1500.00290322581</v>
      </c>
      <c r="BK266">
        <v>0.972997967741935</v>
      </c>
      <c r="BL266">
        <v>0.0270020290322581</v>
      </c>
      <c r="BM266">
        <v>0</v>
      </c>
      <c r="BN266">
        <v>2.18893548387097</v>
      </c>
      <c r="BO266">
        <v>0</v>
      </c>
      <c r="BP266">
        <v>17908.864516129</v>
      </c>
      <c r="BQ266">
        <v>13122.0193548387</v>
      </c>
      <c r="BR266">
        <v>37.3140322580645</v>
      </c>
      <c r="BS266">
        <v>40.4918709677419</v>
      </c>
      <c r="BT266">
        <v>38.913</v>
      </c>
      <c r="BU266">
        <v>38.062</v>
      </c>
      <c r="BV266">
        <v>37.187</v>
      </c>
      <c r="BW266">
        <v>1459.50225806452</v>
      </c>
      <c r="BX266">
        <v>40.5006451612903</v>
      </c>
      <c r="BY266">
        <v>0</v>
      </c>
      <c r="BZ266">
        <v>1557251053.8</v>
      </c>
      <c r="CA266">
        <v>2.22989615384615</v>
      </c>
      <c r="CB266">
        <v>0.304304268908045</v>
      </c>
      <c r="CC266">
        <v>355.227348869766</v>
      </c>
      <c r="CD266">
        <v>17914.3615384615</v>
      </c>
      <c r="CE266">
        <v>15</v>
      </c>
      <c r="CF266">
        <v>0</v>
      </c>
      <c r="CG266" t="s">
        <v>250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-27.5102073170732</v>
      </c>
      <c r="CP266">
        <v>-1.27713867595819</v>
      </c>
      <c r="CQ266">
        <v>0.178176549044445</v>
      </c>
      <c r="CR266">
        <v>0</v>
      </c>
      <c r="CS266">
        <v>2.0992</v>
      </c>
      <c r="CT266">
        <v>0</v>
      </c>
      <c r="CU266">
        <v>0</v>
      </c>
      <c r="CV266">
        <v>0</v>
      </c>
      <c r="CW266">
        <v>0.801692829268293</v>
      </c>
      <c r="CX266">
        <v>0.216888919860609</v>
      </c>
      <c r="CY266">
        <v>0.0253942936444895</v>
      </c>
      <c r="CZ266">
        <v>0</v>
      </c>
      <c r="DA266">
        <v>0</v>
      </c>
      <c r="DB266">
        <v>3</v>
      </c>
      <c r="DC266" t="s">
        <v>272</v>
      </c>
      <c r="DD266">
        <v>1.85562</v>
      </c>
      <c r="DE266">
        <v>1.85379</v>
      </c>
      <c r="DF266">
        <v>1.85482</v>
      </c>
      <c r="DG266">
        <v>1.85917</v>
      </c>
      <c r="DH266">
        <v>1.85349</v>
      </c>
      <c r="DI266">
        <v>1.85792</v>
      </c>
      <c r="DJ266">
        <v>1.85515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0</v>
      </c>
      <c r="DZ266">
        <v>0</v>
      </c>
      <c r="EA266">
        <v>2</v>
      </c>
      <c r="EB266">
        <v>512.042</v>
      </c>
      <c r="EC266">
        <v>534.994</v>
      </c>
      <c r="ED266">
        <v>12.1683</v>
      </c>
      <c r="EE266">
        <v>21.3409</v>
      </c>
      <c r="EF266">
        <v>30.0008</v>
      </c>
      <c r="EG266">
        <v>21.0922</v>
      </c>
      <c r="EH266">
        <v>21.0498</v>
      </c>
      <c r="EI266">
        <v>34.0316</v>
      </c>
      <c r="EJ266">
        <v>37.1201</v>
      </c>
      <c r="EK266">
        <v>28.6867</v>
      </c>
      <c r="EL266">
        <v>12.1557</v>
      </c>
      <c r="EM266">
        <v>796.5</v>
      </c>
      <c r="EN266">
        <v>12.5493</v>
      </c>
      <c r="EO266">
        <v>101.846</v>
      </c>
      <c r="EP266">
        <v>102.254</v>
      </c>
    </row>
    <row r="267" spans="1:146">
      <c r="A267">
        <v>243</v>
      </c>
      <c r="B267">
        <v>1557251031.5</v>
      </c>
      <c r="C267">
        <v>484.400000095367</v>
      </c>
      <c r="D267" t="s">
        <v>741</v>
      </c>
      <c r="E267" t="s">
        <v>742</v>
      </c>
      <c r="H267">
        <v>1557251021.16129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-0.0126327238091666</v>
      </c>
      <c r="AF267">
        <v>0.0141813391631775</v>
      </c>
      <c r="AG267">
        <v>1.33316476947824</v>
      </c>
      <c r="AH267">
        <v>0</v>
      </c>
      <c r="AI267">
        <v>0</v>
      </c>
      <c r="AJ267">
        <f>IF(AH267*$B$179&gt;=AL267,1.0,(AL267/(AL267-AH267*$B$179)))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1557251021.16129</v>
      </c>
      <c r="AU267">
        <v>746.530612903226</v>
      </c>
      <c r="AV267">
        <v>774.092129032258</v>
      </c>
      <c r="AW267">
        <v>13.5069290322581</v>
      </c>
      <c r="AX267">
        <v>12.6950096774194</v>
      </c>
      <c r="AY267">
        <v>500.01364516129</v>
      </c>
      <c r="AZ267">
        <v>101.566516129032</v>
      </c>
      <c r="BA267">
        <v>0.200008032258064</v>
      </c>
      <c r="BB267">
        <v>20.5233612903226</v>
      </c>
      <c r="BC267">
        <v>22.4383935483871</v>
      </c>
      <c r="BD267">
        <v>999.9</v>
      </c>
      <c r="BE267">
        <v>0</v>
      </c>
      <c r="BF267">
        <v>0</v>
      </c>
      <c r="BG267">
        <v>2999.45580645161</v>
      </c>
      <c r="BH267">
        <v>0</v>
      </c>
      <c r="BI267">
        <v>950.246709677419</v>
      </c>
      <c r="BJ267">
        <v>1499.99</v>
      </c>
      <c r="BK267">
        <v>0.97299764516129</v>
      </c>
      <c r="BL267">
        <v>0.0270023193548387</v>
      </c>
      <c r="BM267">
        <v>0</v>
      </c>
      <c r="BN267">
        <v>2.20751935483871</v>
      </c>
      <c r="BO267">
        <v>0</v>
      </c>
      <c r="BP267">
        <v>17923.5387096774</v>
      </c>
      <c r="BQ267">
        <v>13121.9129032258</v>
      </c>
      <c r="BR267">
        <v>37.312</v>
      </c>
      <c r="BS267">
        <v>40.4857741935484</v>
      </c>
      <c r="BT267">
        <v>38.907</v>
      </c>
      <c r="BU267">
        <v>38.062</v>
      </c>
      <c r="BV267">
        <v>37.187</v>
      </c>
      <c r="BW267">
        <v>1459.48935483871</v>
      </c>
      <c r="BX267">
        <v>40.5006451612903</v>
      </c>
      <c r="BY267">
        <v>0</v>
      </c>
      <c r="BZ267">
        <v>1557251056.2</v>
      </c>
      <c r="CA267">
        <v>2.19411153846154</v>
      </c>
      <c r="CB267">
        <v>0.554635891179825</v>
      </c>
      <c r="CC267">
        <v>512.324786227421</v>
      </c>
      <c r="CD267">
        <v>17932.6807692308</v>
      </c>
      <c r="CE267">
        <v>15</v>
      </c>
      <c r="CF267">
        <v>0</v>
      </c>
      <c r="CG267" t="s">
        <v>250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-27.5412365853659</v>
      </c>
      <c r="CP267">
        <v>-1.17224320557492</v>
      </c>
      <c r="CQ267">
        <v>0.174413971744123</v>
      </c>
      <c r="CR267">
        <v>0</v>
      </c>
      <c r="CS267">
        <v>2.4825</v>
      </c>
      <c r="CT267">
        <v>0</v>
      </c>
      <c r="CU267">
        <v>0</v>
      </c>
      <c r="CV267">
        <v>0</v>
      </c>
      <c r="CW267">
        <v>0.80990387804878</v>
      </c>
      <c r="CX267">
        <v>0.225019400696866</v>
      </c>
      <c r="CY267">
        <v>0.0261755081066952</v>
      </c>
      <c r="CZ267">
        <v>0</v>
      </c>
      <c r="DA267">
        <v>0</v>
      </c>
      <c r="DB267">
        <v>3</v>
      </c>
      <c r="DC267" t="s">
        <v>272</v>
      </c>
      <c r="DD267">
        <v>1.85562</v>
      </c>
      <c r="DE267">
        <v>1.85379</v>
      </c>
      <c r="DF267">
        <v>1.85484</v>
      </c>
      <c r="DG267">
        <v>1.85918</v>
      </c>
      <c r="DH267">
        <v>1.8535</v>
      </c>
      <c r="DI267">
        <v>1.85791</v>
      </c>
      <c r="DJ267">
        <v>1.85515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0</v>
      </c>
      <c r="DZ267">
        <v>0</v>
      </c>
      <c r="EA267">
        <v>2</v>
      </c>
      <c r="EB267">
        <v>511.839</v>
      </c>
      <c r="EC267">
        <v>535.13</v>
      </c>
      <c r="ED267">
        <v>12.1595</v>
      </c>
      <c r="EE267">
        <v>21.3451</v>
      </c>
      <c r="EF267">
        <v>30.0008</v>
      </c>
      <c r="EG267">
        <v>21.0966</v>
      </c>
      <c r="EH267">
        <v>21.0543</v>
      </c>
      <c r="EI267">
        <v>34.1553</v>
      </c>
      <c r="EJ267">
        <v>37.1201</v>
      </c>
      <c r="EK267">
        <v>28.6867</v>
      </c>
      <c r="EL267">
        <v>12.1557</v>
      </c>
      <c r="EM267">
        <v>801.5</v>
      </c>
      <c r="EN267">
        <v>12.551</v>
      </c>
      <c r="EO267">
        <v>101.845</v>
      </c>
      <c r="EP267">
        <v>102.254</v>
      </c>
    </row>
    <row r="268" spans="1:146">
      <c r="A268">
        <v>244</v>
      </c>
      <c r="B268">
        <v>1557251033.5</v>
      </c>
      <c r="C268">
        <v>486.400000095367</v>
      </c>
      <c r="D268" t="s">
        <v>743</v>
      </c>
      <c r="E268" t="s">
        <v>744</v>
      </c>
      <c r="H268">
        <v>1557251023.16129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-0.01262891544817</v>
      </c>
      <c r="AF268">
        <v>0.0141770639443281</v>
      </c>
      <c r="AG268">
        <v>1.33285156397705</v>
      </c>
      <c r="AH268">
        <v>0</v>
      </c>
      <c r="AI268">
        <v>0</v>
      </c>
      <c r="AJ268">
        <f>IF(AH268*$B$179&gt;=AL268,1.0,(AL268/(AL268-AH268*$B$179)))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1557251023.16129</v>
      </c>
      <c r="AU268">
        <v>749.829516129032</v>
      </c>
      <c r="AV268">
        <v>777.437774193548</v>
      </c>
      <c r="AW268">
        <v>13.4956580645161</v>
      </c>
      <c r="AX268">
        <v>12.6795193548387</v>
      </c>
      <c r="AY268">
        <v>500.013258064516</v>
      </c>
      <c r="AZ268">
        <v>101.566612903226</v>
      </c>
      <c r="BA268">
        <v>0.200007032258065</v>
      </c>
      <c r="BB268">
        <v>20.5213193548387</v>
      </c>
      <c r="BC268">
        <v>22.4378870967742</v>
      </c>
      <c r="BD268">
        <v>999.9</v>
      </c>
      <c r="BE268">
        <v>0</v>
      </c>
      <c r="BF268">
        <v>0</v>
      </c>
      <c r="BG268">
        <v>2998.54870967742</v>
      </c>
      <c r="BH268">
        <v>0</v>
      </c>
      <c r="BI268">
        <v>950.959387096774</v>
      </c>
      <c r="BJ268">
        <v>1499.97741935484</v>
      </c>
      <c r="BK268">
        <v>0.972997483870968</v>
      </c>
      <c r="BL268">
        <v>0.027002464516129</v>
      </c>
      <c r="BM268">
        <v>0</v>
      </c>
      <c r="BN268">
        <v>2.19356129032258</v>
      </c>
      <c r="BO268">
        <v>0</v>
      </c>
      <c r="BP268">
        <v>17931.9225806452</v>
      </c>
      <c r="BQ268">
        <v>13121.8032258065</v>
      </c>
      <c r="BR268">
        <v>37.312</v>
      </c>
      <c r="BS268">
        <v>40.4796774193548</v>
      </c>
      <c r="BT268">
        <v>38.901</v>
      </c>
      <c r="BU268">
        <v>38.062</v>
      </c>
      <c r="BV268">
        <v>37.187</v>
      </c>
      <c r="BW268">
        <v>1459.47709677419</v>
      </c>
      <c r="BX268">
        <v>40.5003225806452</v>
      </c>
      <c r="BY268">
        <v>0</v>
      </c>
      <c r="BZ268">
        <v>1557251058</v>
      </c>
      <c r="CA268">
        <v>2.21057692307692</v>
      </c>
      <c r="CB268">
        <v>0.421634177885027</v>
      </c>
      <c r="CC268">
        <v>619.124784431191</v>
      </c>
      <c r="CD268">
        <v>17942.3153846154</v>
      </c>
      <c r="CE268">
        <v>15</v>
      </c>
      <c r="CF268">
        <v>0</v>
      </c>
      <c r="CG268" t="s">
        <v>250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-27.5982707317073</v>
      </c>
      <c r="CP268">
        <v>-1.30713867595803</v>
      </c>
      <c r="CQ268">
        <v>0.186700514381178</v>
      </c>
      <c r="CR268">
        <v>0</v>
      </c>
      <c r="CS268">
        <v>2.0965</v>
      </c>
      <c r="CT268">
        <v>0</v>
      </c>
      <c r="CU268">
        <v>0</v>
      </c>
      <c r="CV268">
        <v>0</v>
      </c>
      <c r="CW268">
        <v>0.814978804878049</v>
      </c>
      <c r="CX268">
        <v>0.221595700348441</v>
      </c>
      <c r="CY268">
        <v>0.0260314263256413</v>
      </c>
      <c r="CZ268">
        <v>0</v>
      </c>
      <c r="DA268">
        <v>0</v>
      </c>
      <c r="DB268">
        <v>3</v>
      </c>
      <c r="DC268" t="s">
        <v>272</v>
      </c>
      <c r="DD268">
        <v>1.85562</v>
      </c>
      <c r="DE268">
        <v>1.85379</v>
      </c>
      <c r="DF268">
        <v>1.85485</v>
      </c>
      <c r="DG268">
        <v>1.85919</v>
      </c>
      <c r="DH268">
        <v>1.85352</v>
      </c>
      <c r="DI268">
        <v>1.85791</v>
      </c>
      <c r="DJ268">
        <v>1.85516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0</v>
      </c>
      <c r="DZ268">
        <v>0</v>
      </c>
      <c r="EA268">
        <v>2</v>
      </c>
      <c r="EB268">
        <v>511.792</v>
      </c>
      <c r="EC268">
        <v>535.301</v>
      </c>
      <c r="ED268">
        <v>12.1492</v>
      </c>
      <c r="EE268">
        <v>21.3496</v>
      </c>
      <c r="EF268">
        <v>30.0008</v>
      </c>
      <c r="EG268">
        <v>21.1011</v>
      </c>
      <c r="EH268">
        <v>21.0587</v>
      </c>
      <c r="EI268">
        <v>34.3028</v>
      </c>
      <c r="EJ268">
        <v>37.1201</v>
      </c>
      <c r="EK268">
        <v>28.6867</v>
      </c>
      <c r="EL268">
        <v>12.1269</v>
      </c>
      <c r="EM268">
        <v>806.5</v>
      </c>
      <c r="EN268">
        <v>12.546</v>
      </c>
      <c r="EO268">
        <v>101.844</v>
      </c>
      <c r="EP268">
        <v>102.253</v>
      </c>
    </row>
    <row r="269" spans="1:146">
      <c r="A269">
        <v>245</v>
      </c>
      <c r="B269">
        <v>1557251035.5</v>
      </c>
      <c r="C269">
        <v>488.400000095367</v>
      </c>
      <c r="D269" t="s">
        <v>745</v>
      </c>
      <c r="E269" t="s">
        <v>746</v>
      </c>
      <c r="H269">
        <v>1557251025.16129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-0.0126281665965308</v>
      </c>
      <c r="AF269">
        <v>0.0141762232927601</v>
      </c>
      <c r="AG269">
        <v>1.33278997631339</v>
      </c>
      <c r="AH269">
        <v>0</v>
      </c>
      <c r="AI269">
        <v>0</v>
      </c>
      <c r="AJ269">
        <f>IF(AH269*$B$179&gt;=AL269,1.0,(AL269/(AL269-AH269*$B$179)))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1557251025.16129</v>
      </c>
      <c r="AU269">
        <v>753.127451612903</v>
      </c>
      <c r="AV269">
        <v>780.734774193548</v>
      </c>
      <c r="AW269">
        <v>13.4843870967742</v>
      </c>
      <c r="AX269">
        <v>12.6658258064516</v>
      </c>
      <c r="AY269">
        <v>500.011516129032</v>
      </c>
      <c r="AZ269">
        <v>101.566741935484</v>
      </c>
      <c r="BA269">
        <v>0.20001035483871</v>
      </c>
      <c r="BB269">
        <v>20.5184161290323</v>
      </c>
      <c r="BC269">
        <v>22.437735483871</v>
      </c>
      <c r="BD269">
        <v>999.9</v>
      </c>
      <c r="BE269">
        <v>0</v>
      </c>
      <c r="BF269">
        <v>0</v>
      </c>
      <c r="BG269">
        <v>2998.36709677419</v>
      </c>
      <c r="BH269">
        <v>0</v>
      </c>
      <c r="BI269">
        <v>951.849741935484</v>
      </c>
      <c r="BJ269">
        <v>1499.99774193548</v>
      </c>
      <c r="BK269">
        <v>0.972997806451613</v>
      </c>
      <c r="BL269">
        <v>0.0270021741935484</v>
      </c>
      <c r="BM269">
        <v>0</v>
      </c>
      <c r="BN269">
        <v>2.21246129032258</v>
      </c>
      <c r="BO269">
        <v>0</v>
      </c>
      <c r="BP269">
        <v>17945.7193548387</v>
      </c>
      <c r="BQ269">
        <v>13121.9806451613</v>
      </c>
      <c r="BR269">
        <v>37.312</v>
      </c>
      <c r="BS269">
        <v>40.4776451612903</v>
      </c>
      <c r="BT269">
        <v>38.895</v>
      </c>
      <c r="BU269">
        <v>38.062</v>
      </c>
      <c r="BV269">
        <v>37.187</v>
      </c>
      <c r="BW269">
        <v>1459.49741935484</v>
      </c>
      <c r="BX269">
        <v>40.5003225806452</v>
      </c>
      <c r="BY269">
        <v>0</v>
      </c>
      <c r="BZ269">
        <v>1557251059.8</v>
      </c>
      <c r="CA269">
        <v>2.25251153846154</v>
      </c>
      <c r="CB269">
        <v>0.007018784601786</v>
      </c>
      <c r="CC269">
        <v>681.852991314861</v>
      </c>
      <c r="CD269">
        <v>17954.3076923077</v>
      </c>
      <c r="CE269">
        <v>15</v>
      </c>
      <c r="CF269">
        <v>0</v>
      </c>
      <c r="CG269" t="s">
        <v>250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-27.6103536585366</v>
      </c>
      <c r="CP269">
        <v>-1.33287386759576</v>
      </c>
      <c r="CQ269">
        <v>0.189985039330843</v>
      </c>
      <c r="CR269">
        <v>0</v>
      </c>
      <c r="CS269">
        <v>2.7014</v>
      </c>
      <c r="CT269">
        <v>0</v>
      </c>
      <c r="CU269">
        <v>0</v>
      </c>
      <c r="CV269">
        <v>0</v>
      </c>
      <c r="CW269">
        <v>0.81800043902439</v>
      </c>
      <c r="CX269">
        <v>0.195262013937263</v>
      </c>
      <c r="CY269">
        <v>0.0251552088908807</v>
      </c>
      <c r="CZ269">
        <v>0</v>
      </c>
      <c r="DA269">
        <v>0</v>
      </c>
      <c r="DB269">
        <v>3</v>
      </c>
      <c r="DC269" t="s">
        <v>272</v>
      </c>
      <c r="DD269">
        <v>1.85562</v>
      </c>
      <c r="DE269">
        <v>1.85379</v>
      </c>
      <c r="DF269">
        <v>1.85484</v>
      </c>
      <c r="DG269">
        <v>1.85918</v>
      </c>
      <c r="DH269">
        <v>1.85351</v>
      </c>
      <c r="DI269">
        <v>1.85791</v>
      </c>
      <c r="DJ269">
        <v>1.85516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0</v>
      </c>
      <c r="DZ269">
        <v>0</v>
      </c>
      <c r="EA269">
        <v>2</v>
      </c>
      <c r="EB269">
        <v>511.945</v>
      </c>
      <c r="EC269">
        <v>535.057</v>
      </c>
      <c r="ED269">
        <v>12.1406</v>
      </c>
      <c r="EE269">
        <v>21.3536</v>
      </c>
      <c r="EF269">
        <v>30.0008</v>
      </c>
      <c r="EG269">
        <v>21.1056</v>
      </c>
      <c r="EH269">
        <v>21.0631</v>
      </c>
      <c r="EI269">
        <v>34.3872</v>
      </c>
      <c r="EJ269">
        <v>37.4201</v>
      </c>
      <c r="EK269">
        <v>28.6867</v>
      </c>
      <c r="EL269">
        <v>12.1269</v>
      </c>
      <c r="EM269">
        <v>806.5</v>
      </c>
      <c r="EN269">
        <v>12.497</v>
      </c>
      <c r="EO269">
        <v>101.843</v>
      </c>
      <c r="EP269">
        <v>102.252</v>
      </c>
    </row>
    <row r="270" spans="1:146">
      <c r="A270">
        <v>246</v>
      </c>
      <c r="B270">
        <v>1557251037.5</v>
      </c>
      <c r="C270">
        <v>490.400000095367</v>
      </c>
      <c r="D270" t="s">
        <v>747</v>
      </c>
      <c r="E270" t="s">
        <v>748</v>
      </c>
      <c r="H270">
        <v>1557251027.16129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-0.0126297030517548</v>
      </c>
      <c r="AF270">
        <v>0.0141779480983499</v>
      </c>
      <c r="AG270">
        <v>1.33291633837416</v>
      </c>
      <c r="AH270">
        <v>0</v>
      </c>
      <c r="AI270">
        <v>0</v>
      </c>
      <c r="AJ270">
        <f>IF(AH270*$B$179&gt;=AL270,1.0,(AL270/(AL270-AH270*$B$179)))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1557251027.16129</v>
      </c>
      <c r="AU270">
        <v>756.419774193549</v>
      </c>
      <c r="AV270">
        <v>784.060741935484</v>
      </c>
      <c r="AW270">
        <v>13.4731612903226</v>
      </c>
      <c r="AX270">
        <v>12.6535838709677</v>
      </c>
      <c r="AY270">
        <v>500.009935483871</v>
      </c>
      <c r="AZ270">
        <v>101.566806451613</v>
      </c>
      <c r="BA270">
        <v>0.200003612903226</v>
      </c>
      <c r="BB270">
        <v>20.5144225806452</v>
      </c>
      <c r="BC270">
        <v>22.4379838709677</v>
      </c>
      <c r="BD270">
        <v>999.9</v>
      </c>
      <c r="BE270">
        <v>0</v>
      </c>
      <c r="BF270">
        <v>0</v>
      </c>
      <c r="BG270">
        <v>2998.73</v>
      </c>
      <c r="BH270">
        <v>0</v>
      </c>
      <c r="BI270">
        <v>952.484516129032</v>
      </c>
      <c r="BJ270">
        <v>1500.00032258064</v>
      </c>
      <c r="BK270">
        <v>0.972997806451613</v>
      </c>
      <c r="BL270">
        <v>0.0270021741935484</v>
      </c>
      <c r="BM270">
        <v>0</v>
      </c>
      <c r="BN270">
        <v>2.20465806451613</v>
      </c>
      <c r="BO270">
        <v>0</v>
      </c>
      <c r="BP270">
        <v>17952.5483870968</v>
      </c>
      <c r="BQ270">
        <v>13122.0032258065</v>
      </c>
      <c r="BR270">
        <v>37.312</v>
      </c>
      <c r="BS270">
        <v>40.4735806451613</v>
      </c>
      <c r="BT270">
        <v>38.891</v>
      </c>
      <c r="BU270">
        <v>38.062</v>
      </c>
      <c r="BV270">
        <v>37.187</v>
      </c>
      <c r="BW270">
        <v>1459.5</v>
      </c>
      <c r="BX270">
        <v>40.5003225806452</v>
      </c>
      <c r="BY270">
        <v>0</v>
      </c>
      <c r="BZ270">
        <v>1557251061.6</v>
      </c>
      <c r="CA270">
        <v>2.23710384615385</v>
      </c>
      <c r="CB270">
        <v>0.561541863816521</v>
      </c>
      <c r="CC270">
        <v>478.923076164573</v>
      </c>
      <c r="CD270">
        <v>17969.0730769231</v>
      </c>
      <c r="CE270">
        <v>15</v>
      </c>
      <c r="CF270">
        <v>0</v>
      </c>
      <c r="CG270" t="s">
        <v>250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-27.6218585365854</v>
      </c>
      <c r="CP270">
        <v>-0.884671777003394</v>
      </c>
      <c r="CQ270">
        <v>0.182925378595874</v>
      </c>
      <c r="CR270">
        <v>0</v>
      </c>
      <c r="CS270">
        <v>2.2675</v>
      </c>
      <c r="CT270">
        <v>0</v>
      </c>
      <c r="CU270">
        <v>0</v>
      </c>
      <c r="CV270">
        <v>0</v>
      </c>
      <c r="CW270">
        <v>0.819443731707317</v>
      </c>
      <c r="CX270">
        <v>0.148752041811825</v>
      </c>
      <c r="CY270">
        <v>0.0243878539541509</v>
      </c>
      <c r="CZ270">
        <v>0</v>
      </c>
      <c r="DA270">
        <v>0</v>
      </c>
      <c r="DB270">
        <v>3</v>
      </c>
      <c r="DC270" t="s">
        <v>272</v>
      </c>
      <c r="DD270">
        <v>1.85562</v>
      </c>
      <c r="DE270">
        <v>1.85379</v>
      </c>
      <c r="DF270">
        <v>1.85482</v>
      </c>
      <c r="DG270">
        <v>1.8592</v>
      </c>
      <c r="DH270">
        <v>1.85349</v>
      </c>
      <c r="DI270">
        <v>1.85791</v>
      </c>
      <c r="DJ270">
        <v>1.85516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0</v>
      </c>
      <c r="DZ270">
        <v>0</v>
      </c>
      <c r="EA270">
        <v>2</v>
      </c>
      <c r="EB270">
        <v>511.851</v>
      </c>
      <c r="EC270">
        <v>535.02</v>
      </c>
      <c r="ED270">
        <v>12.1291</v>
      </c>
      <c r="EE270">
        <v>21.3582</v>
      </c>
      <c r="EF270">
        <v>30.0009</v>
      </c>
      <c r="EG270">
        <v>21.1101</v>
      </c>
      <c r="EH270">
        <v>21.0676</v>
      </c>
      <c r="EI270">
        <v>34.4883</v>
      </c>
      <c r="EJ270">
        <v>37.4201</v>
      </c>
      <c r="EK270">
        <v>28.6867</v>
      </c>
      <c r="EL270">
        <v>12.1269</v>
      </c>
      <c r="EM270">
        <v>811.5</v>
      </c>
      <c r="EN270">
        <v>12.4857</v>
      </c>
      <c r="EO270">
        <v>101.843</v>
      </c>
      <c r="EP270">
        <v>102.252</v>
      </c>
    </row>
    <row r="271" spans="1:146">
      <c r="A271">
        <v>247</v>
      </c>
      <c r="B271">
        <v>1557251039.5</v>
      </c>
      <c r="C271">
        <v>492.400000095367</v>
      </c>
      <c r="D271" t="s">
        <v>749</v>
      </c>
      <c r="E271" t="s">
        <v>750</v>
      </c>
      <c r="H271">
        <v>1557251029.16129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-0.0126309854491137</v>
      </c>
      <c r="AF271">
        <v>0.0141793877017294</v>
      </c>
      <c r="AG271">
        <v>1.33302180505528</v>
      </c>
      <c r="AH271">
        <v>0</v>
      </c>
      <c r="AI271">
        <v>0</v>
      </c>
      <c r="AJ271">
        <f>IF(AH271*$B$179&gt;=AL271,1.0,(AL271/(AL271-AH271*$B$179)))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1557251029.16129</v>
      </c>
      <c r="AU271">
        <v>759.71270967742</v>
      </c>
      <c r="AV271">
        <v>787.424548387097</v>
      </c>
      <c r="AW271">
        <v>13.4619677419355</v>
      </c>
      <c r="AX271">
        <v>12.641464516129</v>
      </c>
      <c r="AY271">
        <v>500.009516129032</v>
      </c>
      <c r="AZ271">
        <v>101.566870967742</v>
      </c>
      <c r="BA271">
        <v>0.199999161290323</v>
      </c>
      <c r="BB271">
        <v>20.5092258064516</v>
      </c>
      <c r="BC271">
        <v>22.4385193548387</v>
      </c>
      <c r="BD271">
        <v>999.9</v>
      </c>
      <c r="BE271">
        <v>0</v>
      </c>
      <c r="BF271">
        <v>0</v>
      </c>
      <c r="BG271">
        <v>2999.03258064516</v>
      </c>
      <c r="BH271">
        <v>0</v>
      </c>
      <c r="BI271">
        <v>952.701225806452</v>
      </c>
      <c r="BJ271">
        <v>1499.99516129032</v>
      </c>
      <c r="BK271">
        <v>0.97299764516129</v>
      </c>
      <c r="BL271">
        <v>0.0270023193548387</v>
      </c>
      <c r="BM271">
        <v>0</v>
      </c>
      <c r="BN271">
        <v>2.21404516129032</v>
      </c>
      <c r="BO271">
        <v>0</v>
      </c>
      <c r="BP271">
        <v>17958.8741935484</v>
      </c>
      <c r="BQ271">
        <v>13121.9516129032</v>
      </c>
      <c r="BR271">
        <v>37.312</v>
      </c>
      <c r="BS271">
        <v>40.4674838709677</v>
      </c>
      <c r="BT271">
        <v>38.887</v>
      </c>
      <c r="BU271">
        <v>38.062</v>
      </c>
      <c r="BV271">
        <v>37.187</v>
      </c>
      <c r="BW271">
        <v>1459.49483870968</v>
      </c>
      <c r="BX271">
        <v>40.5003225806452</v>
      </c>
      <c r="BY271">
        <v>0</v>
      </c>
      <c r="BZ271">
        <v>1557251064</v>
      </c>
      <c r="CA271">
        <v>2.26144615384615</v>
      </c>
      <c r="CB271">
        <v>-0.335870100151022</v>
      </c>
      <c r="CC271">
        <v>12.5299127976416</v>
      </c>
      <c r="CD271">
        <v>17982.5884615385</v>
      </c>
      <c r="CE271">
        <v>15</v>
      </c>
      <c r="CF271">
        <v>0</v>
      </c>
      <c r="CG271" t="s">
        <v>250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-27.6945</v>
      </c>
      <c r="CP271">
        <v>-0.681850871079641</v>
      </c>
      <c r="CQ271">
        <v>0.158369281327828</v>
      </c>
      <c r="CR271">
        <v>0</v>
      </c>
      <c r="CS271">
        <v>2.2441</v>
      </c>
      <c r="CT271">
        <v>0</v>
      </c>
      <c r="CU271">
        <v>0</v>
      </c>
      <c r="CV271">
        <v>0</v>
      </c>
      <c r="CW271">
        <v>0.820290658536585</v>
      </c>
      <c r="CX271">
        <v>0.0731094773518404</v>
      </c>
      <c r="CY271">
        <v>0.023600546277896</v>
      </c>
      <c r="CZ271">
        <v>1</v>
      </c>
      <c r="DA271">
        <v>1</v>
      </c>
      <c r="DB271">
        <v>3</v>
      </c>
      <c r="DC271" t="s">
        <v>251</v>
      </c>
      <c r="DD271">
        <v>1.85562</v>
      </c>
      <c r="DE271">
        <v>1.85379</v>
      </c>
      <c r="DF271">
        <v>1.85481</v>
      </c>
      <c r="DG271">
        <v>1.85921</v>
      </c>
      <c r="DH271">
        <v>1.85349</v>
      </c>
      <c r="DI271">
        <v>1.85791</v>
      </c>
      <c r="DJ271">
        <v>1.85516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0</v>
      </c>
      <c r="DZ271">
        <v>0</v>
      </c>
      <c r="EA271">
        <v>2</v>
      </c>
      <c r="EB271">
        <v>511.912</v>
      </c>
      <c r="EC271">
        <v>535.006</v>
      </c>
      <c r="ED271">
        <v>12.1187</v>
      </c>
      <c r="EE271">
        <v>21.3626</v>
      </c>
      <c r="EF271">
        <v>30.001</v>
      </c>
      <c r="EG271">
        <v>21.1145</v>
      </c>
      <c r="EH271">
        <v>21.0725</v>
      </c>
      <c r="EI271">
        <v>34.6397</v>
      </c>
      <c r="EJ271">
        <v>37.6997</v>
      </c>
      <c r="EK271">
        <v>28.31</v>
      </c>
      <c r="EL271">
        <v>12.0967</v>
      </c>
      <c r="EM271">
        <v>816.5</v>
      </c>
      <c r="EN271">
        <v>12.4774</v>
      </c>
      <c r="EO271">
        <v>101.842</v>
      </c>
      <c r="EP271">
        <v>102.251</v>
      </c>
    </row>
    <row r="272" spans="1:146">
      <c r="A272">
        <v>248</v>
      </c>
      <c r="B272">
        <v>1557251041.5</v>
      </c>
      <c r="C272">
        <v>494.400000095367</v>
      </c>
      <c r="D272" t="s">
        <v>751</v>
      </c>
      <c r="E272" t="s">
        <v>752</v>
      </c>
      <c r="H272">
        <v>1557251031.16129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-0.0126330313866059</v>
      </c>
      <c r="AF272">
        <v>0.0141816844457984</v>
      </c>
      <c r="AG272">
        <v>1.33319006477181</v>
      </c>
      <c r="AH272">
        <v>0</v>
      </c>
      <c r="AI272">
        <v>0</v>
      </c>
      <c r="AJ272">
        <f>IF(AH272*$B$179&gt;=AL272,1.0,(AL272/(AL272-AH272*$B$179)))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1557251031.16129</v>
      </c>
      <c r="AU272">
        <v>763.014838709678</v>
      </c>
      <c r="AV272">
        <v>790.721129032258</v>
      </c>
      <c r="AW272">
        <v>13.4509741935484</v>
      </c>
      <c r="AX272">
        <v>12.6287451612903</v>
      </c>
      <c r="AY272">
        <v>500.012838709678</v>
      </c>
      <c r="AZ272">
        <v>101.566935483871</v>
      </c>
      <c r="BA272">
        <v>0.200004774193548</v>
      </c>
      <c r="BB272">
        <v>20.5040419354839</v>
      </c>
      <c r="BC272">
        <v>22.4387322580645</v>
      </c>
      <c r="BD272">
        <v>999.9</v>
      </c>
      <c r="BE272">
        <v>0</v>
      </c>
      <c r="BF272">
        <v>0</v>
      </c>
      <c r="BG272">
        <v>2999.5164516129</v>
      </c>
      <c r="BH272">
        <v>0</v>
      </c>
      <c r="BI272">
        <v>952.564</v>
      </c>
      <c r="BJ272">
        <v>1499.99483870968</v>
      </c>
      <c r="BK272">
        <v>0.97299764516129</v>
      </c>
      <c r="BL272">
        <v>0.0270023193548387</v>
      </c>
      <c r="BM272">
        <v>0</v>
      </c>
      <c r="BN272">
        <v>2.25013870967742</v>
      </c>
      <c r="BO272">
        <v>0</v>
      </c>
      <c r="BP272">
        <v>17953.4419354839</v>
      </c>
      <c r="BQ272">
        <v>13121.9580645161</v>
      </c>
      <c r="BR272">
        <v>37.312</v>
      </c>
      <c r="BS272">
        <v>40.4613870967742</v>
      </c>
      <c r="BT272">
        <v>38.881</v>
      </c>
      <c r="BU272">
        <v>38.062</v>
      </c>
      <c r="BV272">
        <v>37.187</v>
      </c>
      <c r="BW272">
        <v>1459.49451612903</v>
      </c>
      <c r="BX272">
        <v>40.5003225806452</v>
      </c>
      <c r="BY272">
        <v>0</v>
      </c>
      <c r="BZ272">
        <v>1557251065.8</v>
      </c>
      <c r="CA272">
        <v>2.28669615384615</v>
      </c>
      <c r="CB272">
        <v>0.457090583001764</v>
      </c>
      <c r="CC272">
        <v>-378.188034548566</v>
      </c>
      <c r="CD272">
        <v>17966.3923076923</v>
      </c>
      <c r="CE272">
        <v>15</v>
      </c>
      <c r="CF272">
        <v>0</v>
      </c>
      <c r="CG272" t="s">
        <v>250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-27.7146878048781</v>
      </c>
      <c r="CP272">
        <v>-0.659701045296024</v>
      </c>
      <c r="CQ272">
        <v>0.162621219620292</v>
      </c>
      <c r="CR272">
        <v>0</v>
      </c>
      <c r="CS272">
        <v>2.4022</v>
      </c>
      <c r="CT272">
        <v>0</v>
      </c>
      <c r="CU272">
        <v>0</v>
      </c>
      <c r="CV272">
        <v>0</v>
      </c>
      <c r="CW272">
        <v>0.821867024390244</v>
      </c>
      <c r="CX272">
        <v>-0.0254420696864175</v>
      </c>
      <c r="CY272">
        <v>0.0215813063874653</v>
      </c>
      <c r="CZ272">
        <v>1</v>
      </c>
      <c r="DA272">
        <v>1</v>
      </c>
      <c r="DB272">
        <v>3</v>
      </c>
      <c r="DC272" t="s">
        <v>251</v>
      </c>
      <c r="DD272">
        <v>1.85562</v>
      </c>
      <c r="DE272">
        <v>1.85379</v>
      </c>
      <c r="DF272">
        <v>1.8548</v>
      </c>
      <c r="DG272">
        <v>1.85918</v>
      </c>
      <c r="DH272">
        <v>1.8535</v>
      </c>
      <c r="DI272">
        <v>1.85791</v>
      </c>
      <c r="DJ272">
        <v>1.85516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0</v>
      </c>
      <c r="DZ272">
        <v>0</v>
      </c>
      <c r="EA272">
        <v>2</v>
      </c>
      <c r="EB272">
        <v>512.142</v>
      </c>
      <c r="EC272">
        <v>534.831</v>
      </c>
      <c r="ED272">
        <v>12.1066</v>
      </c>
      <c r="EE272">
        <v>21.3667</v>
      </c>
      <c r="EF272">
        <v>30.001</v>
      </c>
      <c r="EG272">
        <v>21.119</v>
      </c>
      <c r="EH272">
        <v>21.0769</v>
      </c>
      <c r="EI272">
        <v>34.7254</v>
      </c>
      <c r="EJ272">
        <v>37.6997</v>
      </c>
      <c r="EK272">
        <v>28.31</v>
      </c>
      <c r="EL272">
        <v>12.0967</v>
      </c>
      <c r="EM272">
        <v>816.5</v>
      </c>
      <c r="EN272">
        <v>12.4726</v>
      </c>
      <c r="EO272">
        <v>101.841</v>
      </c>
      <c r="EP272">
        <v>102.25</v>
      </c>
    </row>
    <row r="273" spans="1:146">
      <c r="A273">
        <v>249</v>
      </c>
      <c r="B273">
        <v>1557251043.5</v>
      </c>
      <c r="C273">
        <v>496.400000095367</v>
      </c>
      <c r="D273" t="s">
        <v>753</v>
      </c>
      <c r="E273" t="s">
        <v>754</v>
      </c>
      <c r="H273">
        <v>1557251033.16129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-0.0126336130614688</v>
      </c>
      <c r="AF273">
        <v>0.0141823374267895</v>
      </c>
      <c r="AG273">
        <v>1.33323790180543</v>
      </c>
      <c r="AH273">
        <v>0</v>
      </c>
      <c r="AI273">
        <v>0</v>
      </c>
      <c r="AJ273">
        <f>IF(AH273*$B$179&gt;=AL273,1.0,(AL273/(AL273-AH273*$B$179)))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1557251033.16129</v>
      </c>
      <c r="AU273">
        <v>766.314387096774</v>
      </c>
      <c r="AV273">
        <v>794.018161290322</v>
      </c>
      <c r="AW273">
        <v>13.4401096774194</v>
      </c>
      <c r="AX273">
        <v>12.6157774193548</v>
      </c>
      <c r="AY273">
        <v>500.011193548387</v>
      </c>
      <c r="AZ273">
        <v>101.566838709677</v>
      </c>
      <c r="BA273">
        <v>0.200005032258065</v>
      </c>
      <c r="BB273">
        <v>20.4999806451613</v>
      </c>
      <c r="BC273">
        <v>22.437764516129</v>
      </c>
      <c r="BD273">
        <v>999.9</v>
      </c>
      <c r="BE273">
        <v>0</v>
      </c>
      <c r="BF273">
        <v>0</v>
      </c>
      <c r="BG273">
        <v>2999.65741935484</v>
      </c>
      <c r="BH273">
        <v>0</v>
      </c>
      <c r="BI273">
        <v>951.86264516129</v>
      </c>
      <c r="BJ273">
        <v>1499.99322580645</v>
      </c>
      <c r="BK273">
        <v>0.972997483870968</v>
      </c>
      <c r="BL273">
        <v>0.027002464516129</v>
      </c>
      <c r="BM273">
        <v>0</v>
      </c>
      <c r="BN273">
        <v>2.26083548387097</v>
      </c>
      <c r="BO273">
        <v>0</v>
      </c>
      <c r="BP273">
        <v>17935.2225806452</v>
      </c>
      <c r="BQ273">
        <v>13121.9419354839</v>
      </c>
      <c r="BR273">
        <v>37.312</v>
      </c>
      <c r="BS273">
        <v>40.4573225806451</v>
      </c>
      <c r="BT273">
        <v>38.877</v>
      </c>
      <c r="BU273">
        <v>38.062</v>
      </c>
      <c r="BV273">
        <v>37.187</v>
      </c>
      <c r="BW273">
        <v>1459.49258064516</v>
      </c>
      <c r="BX273">
        <v>40.5006451612903</v>
      </c>
      <c r="BY273">
        <v>0</v>
      </c>
      <c r="BZ273">
        <v>1557251067.6</v>
      </c>
      <c r="CA273">
        <v>2.27623461538462</v>
      </c>
      <c r="CB273">
        <v>0.340468362200654</v>
      </c>
      <c r="CC273">
        <v>-1099.6273491125</v>
      </c>
      <c r="CD273">
        <v>17931.4115384615</v>
      </c>
      <c r="CE273">
        <v>15</v>
      </c>
      <c r="CF273">
        <v>0</v>
      </c>
      <c r="CG273" t="s">
        <v>250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-27.6960658536585</v>
      </c>
      <c r="CP273">
        <v>-0.189944947735307</v>
      </c>
      <c r="CQ273">
        <v>0.178585921945024</v>
      </c>
      <c r="CR273">
        <v>1</v>
      </c>
      <c r="CS273">
        <v>2.1516</v>
      </c>
      <c r="CT273">
        <v>0</v>
      </c>
      <c r="CU273">
        <v>0</v>
      </c>
      <c r="CV273">
        <v>0</v>
      </c>
      <c r="CW273">
        <v>0.823798146341463</v>
      </c>
      <c r="CX273">
        <v>-0.106195756097571</v>
      </c>
      <c r="CY273">
        <v>0.0193687575127663</v>
      </c>
      <c r="CZ273">
        <v>0</v>
      </c>
      <c r="DA273">
        <v>1</v>
      </c>
      <c r="DB273">
        <v>3</v>
      </c>
      <c r="DC273" t="s">
        <v>251</v>
      </c>
      <c r="DD273">
        <v>1.85562</v>
      </c>
      <c r="DE273">
        <v>1.85379</v>
      </c>
      <c r="DF273">
        <v>1.8548</v>
      </c>
      <c r="DG273">
        <v>1.85919</v>
      </c>
      <c r="DH273">
        <v>1.8535</v>
      </c>
      <c r="DI273">
        <v>1.85791</v>
      </c>
      <c r="DJ273">
        <v>1.85516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0</v>
      </c>
      <c r="DZ273">
        <v>0</v>
      </c>
      <c r="EA273">
        <v>2</v>
      </c>
      <c r="EB273">
        <v>512.027</v>
      </c>
      <c r="EC273">
        <v>534.928</v>
      </c>
      <c r="ED273">
        <v>12.0929</v>
      </c>
      <c r="EE273">
        <v>21.3713</v>
      </c>
      <c r="EF273">
        <v>30.0009</v>
      </c>
      <c r="EG273">
        <v>21.123</v>
      </c>
      <c r="EH273">
        <v>21.081</v>
      </c>
      <c r="EI273">
        <v>34.8295</v>
      </c>
      <c r="EJ273">
        <v>37.6997</v>
      </c>
      <c r="EK273">
        <v>28.31</v>
      </c>
      <c r="EL273">
        <v>12.0652</v>
      </c>
      <c r="EM273">
        <v>821.5</v>
      </c>
      <c r="EN273">
        <v>12.4673</v>
      </c>
      <c r="EO273">
        <v>101.841</v>
      </c>
      <c r="EP273">
        <v>102.25</v>
      </c>
    </row>
    <row r="274" spans="1:146">
      <c r="A274">
        <v>250</v>
      </c>
      <c r="B274">
        <v>1557251045.5</v>
      </c>
      <c r="C274">
        <v>498.400000095367</v>
      </c>
      <c r="D274" t="s">
        <v>755</v>
      </c>
      <c r="E274" t="s">
        <v>756</v>
      </c>
      <c r="H274">
        <v>1557251035.16129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-0.0126338578006973</v>
      </c>
      <c r="AF274">
        <v>0.0141826121680138</v>
      </c>
      <c r="AG274">
        <v>1.33325802914259</v>
      </c>
      <c r="AH274">
        <v>0</v>
      </c>
      <c r="AI274">
        <v>0</v>
      </c>
      <c r="AJ274">
        <f>IF(AH274*$B$179&gt;=AL274,1.0,(AL274/(AL274-AH274*$B$179)))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1557251035.16129</v>
      </c>
      <c r="AU274">
        <v>769.602322580645</v>
      </c>
      <c r="AV274">
        <v>797.351129032258</v>
      </c>
      <c r="AW274">
        <v>13.4292967741935</v>
      </c>
      <c r="AX274">
        <v>12.6028580645161</v>
      </c>
      <c r="AY274">
        <v>500.004129032258</v>
      </c>
      <c r="AZ274">
        <v>101.566741935484</v>
      </c>
      <c r="BA274">
        <v>0.199994935483871</v>
      </c>
      <c r="BB274">
        <v>20.496364516129</v>
      </c>
      <c r="BC274">
        <v>22.436664516129</v>
      </c>
      <c r="BD274">
        <v>999.9</v>
      </c>
      <c r="BE274">
        <v>0</v>
      </c>
      <c r="BF274">
        <v>0</v>
      </c>
      <c r="BG274">
        <v>2999.71838709677</v>
      </c>
      <c r="BH274">
        <v>0</v>
      </c>
      <c r="BI274">
        <v>949.83135483871</v>
      </c>
      <c r="BJ274">
        <v>1499.99806451613</v>
      </c>
      <c r="BK274">
        <v>0.97299764516129</v>
      </c>
      <c r="BL274">
        <v>0.0270023193548387</v>
      </c>
      <c r="BM274">
        <v>0</v>
      </c>
      <c r="BN274">
        <v>2.26951290322581</v>
      </c>
      <c r="BO274">
        <v>0</v>
      </c>
      <c r="BP274">
        <v>17903.2870967742</v>
      </c>
      <c r="BQ274">
        <v>13121.9870967742</v>
      </c>
      <c r="BR274">
        <v>37.312</v>
      </c>
      <c r="BS274">
        <v>40.4532580645161</v>
      </c>
      <c r="BT274">
        <v>38.875</v>
      </c>
      <c r="BU274">
        <v>38.062</v>
      </c>
      <c r="BV274">
        <v>37.185</v>
      </c>
      <c r="BW274">
        <v>1459.49741935484</v>
      </c>
      <c r="BX274">
        <v>40.5006451612903</v>
      </c>
      <c r="BY274">
        <v>0</v>
      </c>
      <c r="BZ274">
        <v>1557251070</v>
      </c>
      <c r="CA274">
        <v>2.24738461538462</v>
      </c>
      <c r="CB274">
        <v>-0.398653000360411</v>
      </c>
      <c r="CC274">
        <v>-2018.58803164262</v>
      </c>
      <c r="CD274">
        <v>17869.9115384615</v>
      </c>
      <c r="CE274">
        <v>15</v>
      </c>
      <c r="CF274">
        <v>0</v>
      </c>
      <c r="CG274" t="s">
        <v>250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-27.7374780487805</v>
      </c>
      <c r="CP274">
        <v>-0.127045296166976</v>
      </c>
      <c r="CQ274">
        <v>0.176321901455202</v>
      </c>
      <c r="CR274">
        <v>1</v>
      </c>
      <c r="CS274">
        <v>1.9141</v>
      </c>
      <c r="CT274">
        <v>0</v>
      </c>
      <c r="CU274">
        <v>0</v>
      </c>
      <c r="CV274">
        <v>0</v>
      </c>
      <c r="CW274">
        <v>0.825831463414634</v>
      </c>
      <c r="CX274">
        <v>-0.127554522648029</v>
      </c>
      <c r="CY274">
        <v>0.0186806306574713</v>
      </c>
      <c r="CZ274">
        <v>0</v>
      </c>
      <c r="DA274">
        <v>1</v>
      </c>
      <c r="DB274">
        <v>3</v>
      </c>
      <c r="DC274" t="s">
        <v>251</v>
      </c>
      <c r="DD274">
        <v>1.85562</v>
      </c>
      <c r="DE274">
        <v>1.85379</v>
      </c>
      <c r="DF274">
        <v>1.85482</v>
      </c>
      <c r="DG274">
        <v>1.85919</v>
      </c>
      <c r="DH274">
        <v>1.8535</v>
      </c>
      <c r="DI274">
        <v>1.85791</v>
      </c>
      <c r="DJ274">
        <v>1.85516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0</v>
      </c>
      <c r="DZ274">
        <v>0</v>
      </c>
      <c r="EA274">
        <v>2</v>
      </c>
      <c r="EB274">
        <v>511.872</v>
      </c>
      <c r="EC274">
        <v>534.909</v>
      </c>
      <c r="ED274">
        <v>12.0824</v>
      </c>
      <c r="EE274">
        <v>21.3752</v>
      </c>
      <c r="EF274">
        <v>30.0009</v>
      </c>
      <c r="EG274">
        <v>21.1275</v>
      </c>
      <c r="EH274">
        <v>21.0854</v>
      </c>
      <c r="EI274">
        <v>34.9828</v>
      </c>
      <c r="EJ274">
        <v>37.6997</v>
      </c>
      <c r="EK274">
        <v>28.31</v>
      </c>
      <c r="EL274">
        <v>12.0652</v>
      </c>
      <c r="EM274">
        <v>826.5</v>
      </c>
      <c r="EN274">
        <v>12.4694</v>
      </c>
      <c r="EO274">
        <v>101.841</v>
      </c>
      <c r="EP274">
        <v>102.249</v>
      </c>
    </row>
    <row r="275" spans="1:146">
      <c r="A275">
        <v>251</v>
      </c>
      <c r="B275">
        <v>1557251047.5</v>
      </c>
      <c r="C275">
        <v>500.400000095367</v>
      </c>
      <c r="D275" t="s">
        <v>757</v>
      </c>
      <c r="E275" t="s">
        <v>758</v>
      </c>
      <c r="H275">
        <v>1557251037.16129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-0.0126350399144142</v>
      </c>
      <c r="AF275">
        <v>0.0141839391942199</v>
      </c>
      <c r="AG275">
        <v>1.33335524562501</v>
      </c>
      <c r="AH275">
        <v>0</v>
      </c>
      <c r="AI275">
        <v>0</v>
      </c>
      <c r="AJ275">
        <f>IF(AH275*$B$179&gt;=AL275,1.0,(AL275/(AL275-AH275*$B$179)))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1557251037.16129</v>
      </c>
      <c r="AU275">
        <v>772.889032258065</v>
      </c>
      <c r="AV275">
        <v>800.628161290323</v>
      </c>
      <c r="AW275">
        <v>13.4183967741935</v>
      </c>
      <c r="AX275">
        <v>12.5916258064516</v>
      </c>
      <c r="AY275">
        <v>500.005677419355</v>
      </c>
      <c r="AZ275">
        <v>101.566677419355</v>
      </c>
      <c r="BA275">
        <v>0.199998612903226</v>
      </c>
      <c r="BB275">
        <v>20.4928806451613</v>
      </c>
      <c r="BC275">
        <v>22.4360419354839</v>
      </c>
      <c r="BD275">
        <v>999.9</v>
      </c>
      <c r="BE275">
        <v>0</v>
      </c>
      <c r="BF275">
        <v>0</v>
      </c>
      <c r="BG275">
        <v>3000.00096774194</v>
      </c>
      <c r="BH275">
        <v>0</v>
      </c>
      <c r="BI275">
        <v>946.660387096774</v>
      </c>
      <c r="BJ275">
        <v>1500.00225806452</v>
      </c>
      <c r="BK275">
        <v>0.972997806451613</v>
      </c>
      <c r="BL275">
        <v>0.0270021741935484</v>
      </c>
      <c r="BM275">
        <v>0</v>
      </c>
      <c r="BN275">
        <v>2.23501612903226</v>
      </c>
      <c r="BO275">
        <v>0</v>
      </c>
      <c r="BP275">
        <v>17861.3580645161</v>
      </c>
      <c r="BQ275">
        <v>13122.0225806452</v>
      </c>
      <c r="BR275">
        <v>37.312</v>
      </c>
      <c r="BS275">
        <v>40.4471612903226</v>
      </c>
      <c r="BT275">
        <v>38.875</v>
      </c>
      <c r="BU275">
        <v>38.062</v>
      </c>
      <c r="BV275">
        <v>37.179</v>
      </c>
      <c r="BW275">
        <v>1459.50161290323</v>
      </c>
      <c r="BX275">
        <v>40.5006451612903</v>
      </c>
      <c r="BY275">
        <v>0</v>
      </c>
      <c r="BZ275">
        <v>1557251071.8</v>
      </c>
      <c r="CA275">
        <v>2.23222692307692</v>
      </c>
      <c r="CB275">
        <v>-1.115401709924</v>
      </c>
      <c r="CC275">
        <v>-2438.50256630405</v>
      </c>
      <c r="CD275">
        <v>17813.8461538462</v>
      </c>
      <c r="CE275">
        <v>15</v>
      </c>
      <c r="CF275">
        <v>0</v>
      </c>
      <c r="CG275" t="s">
        <v>250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-27.747412195122</v>
      </c>
      <c r="CP275">
        <v>-0.294344947735509</v>
      </c>
      <c r="CQ275">
        <v>0.182371502634677</v>
      </c>
      <c r="CR275">
        <v>1</v>
      </c>
      <c r="CS275">
        <v>1.7539</v>
      </c>
      <c r="CT275">
        <v>0</v>
      </c>
      <c r="CU275">
        <v>0</v>
      </c>
      <c r="CV275">
        <v>0</v>
      </c>
      <c r="CW275">
        <v>0.826862390243903</v>
      </c>
      <c r="CX275">
        <v>-0.0896550313589694</v>
      </c>
      <c r="CY275">
        <v>0.0191761762355909</v>
      </c>
      <c r="CZ275">
        <v>1</v>
      </c>
      <c r="DA275">
        <v>2</v>
      </c>
      <c r="DB275">
        <v>3</v>
      </c>
      <c r="DC275" t="s">
        <v>531</v>
      </c>
      <c r="DD275">
        <v>1.85562</v>
      </c>
      <c r="DE275">
        <v>1.85379</v>
      </c>
      <c r="DF275">
        <v>1.85483</v>
      </c>
      <c r="DG275">
        <v>1.8592</v>
      </c>
      <c r="DH275">
        <v>1.85351</v>
      </c>
      <c r="DI275">
        <v>1.85791</v>
      </c>
      <c r="DJ275">
        <v>1.85516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0</v>
      </c>
      <c r="DZ275">
        <v>0</v>
      </c>
      <c r="EA275">
        <v>2</v>
      </c>
      <c r="EB275">
        <v>512.129</v>
      </c>
      <c r="EC275">
        <v>534.696</v>
      </c>
      <c r="ED275">
        <v>12.0686</v>
      </c>
      <c r="EE275">
        <v>21.3789</v>
      </c>
      <c r="EF275">
        <v>30.0009</v>
      </c>
      <c r="EG275">
        <v>21.1315</v>
      </c>
      <c r="EH275">
        <v>21.0895</v>
      </c>
      <c r="EI275">
        <v>35.0692</v>
      </c>
      <c r="EJ275">
        <v>37.6997</v>
      </c>
      <c r="EK275">
        <v>28.31</v>
      </c>
      <c r="EL275">
        <v>12.0652</v>
      </c>
      <c r="EM275">
        <v>826.5</v>
      </c>
      <c r="EN275">
        <v>12.4652</v>
      </c>
      <c r="EO275">
        <v>101.841</v>
      </c>
      <c r="EP275">
        <v>102.249</v>
      </c>
    </row>
    <row r="276" spans="1:146">
      <c r="A276">
        <v>252</v>
      </c>
      <c r="B276">
        <v>1557251049.5</v>
      </c>
      <c r="C276">
        <v>502.400000095367</v>
      </c>
      <c r="D276" t="s">
        <v>759</v>
      </c>
      <c r="E276" t="s">
        <v>760</v>
      </c>
      <c r="H276">
        <v>1557251039.16129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-0.0126337575168931</v>
      </c>
      <c r="AF276">
        <v>0.0141824995906583</v>
      </c>
      <c r="AG276">
        <v>1.33324978181351</v>
      </c>
      <c r="AH276">
        <v>0</v>
      </c>
      <c r="AI276">
        <v>0</v>
      </c>
      <c r="AJ276">
        <f>IF(AH276*$B$179&gt;=AL276,1.0,(AL276/(AL276-AH276*$B$179)))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1557251039.16129</v>
      </c>
      <c r="AU276">
        <v>776.171096774194</v>
      </c>
      <c r="AV276">
        <v>803.917096774193</v>
      </c>
      <c r="AW276">
        <v>13.4073774193548</v>
      </c>
      <c r="AX276">
        <v>12.5829</v>
      </c>
      <c r="AY276">
        <v>500.014774193549</v>
      </c>
      <c r="AZ276">
        <v>101.566612903226</v>
      </c>
      <c r="BA276">
        <v>0.200008967741935</v>
      </c>
      <c r="BB276">
        <v>20.4895838709677</v>
      </c>
      <c r="BC276">
        <v>22.4351129032258</v>
      </c>
      <c r="BD276">
        <v>999.9</v>
      </c>
      <c r="BE276">
        <v>0</v>
      </c>
      <c r="BF276">
        <v>0</v>
      </c>
      <c r="BG276">
        <v>2999.69838709677</v>
      </c>
      <c r="BH276">
        <v>0</v>
      </c>
      <c r="BI276">
        <v>942.916096774194</v>
      </c>
      <c r="BJ276">
        <v>1499.99838709677</v>
      </c>
      <c r="BK276">
        <v>0.972997806451613</v>
      </c>
      <c r="BL276">
        <v>0.0270021741935484</v>
      </c>
      <c r="BM276">
        <v>0</v>
      </c>
      <c r="BN276">
        <v>2.23419677419355</v>
      </c>
      <c r="BO276">
        <v>0</v>
      </c>
      <c r="BP276">
        <v>17816.6677419355</v>
      </c>
      <c r="BQ276">
        <v>13121.9903225806</v>
      </c>
      <c r="BR276">
        <v>37.312</v>
      </c>
      <c r="BS276">
        <v>40.4451290322581</v>
      </c>
      <c r="BT276">
        <v>38.875</v>
      </c>
      <c r="BU276">
        <v>38.062</v>
      </c>
      <c r="BV276">
        <v>37.175</v>
      </c>
      <c r="BW276">
        <v>1459.49774193548</v>
      </c>
      <c r="BX276">
        <v>40.5006451612903</v>
      </c>
      <c r="BY276">
        <v>0</v>
      </c>
      <c r="BZ276">
        <v>1557251074.2</v>
      </c>
      <c r="CA276">
        <v>2.20009615384615</v>
      </c>
      <c r="CB276">
        <v>-0.874437601523087</v>
      </c>
      <c r="CC276">
        <v>-2628.58119873832</v>
      </c>
      <c r="CD276">
        <v>17734.6076923077</v>
      </c>
      <c r="CE276">
        <v>15</v>
      </c>
      <c r="CF276">
        <v>0</v>
      </c>
      <c r="CG276" t="s">
        <v>250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-27.7350536585366</v>
      </c>
      <c r="CP276">
        <v>-0.057882229965271</v>
      </c>
      <c r="CQ276">
        <v>0.188527987309073</v>
      </c>
      <c r="CR276">
        <v>1</v>
      </c>
      <c r="CS276">
        <v>2.3353</v>
      </c>
      <c r="CT276">
        <v>0</v>
      </c>
      <c r="CU276">
        <v>0</v>
      </c>
      <c r="CV276">
        <v>0</v>
      </c>
      <c r="CW276">
        <v>0.825270317073171</v>
      </c>
      <c r="CX276">
        <v>-0.0277124529617081</v>
      </c>
      <c r="CY276">
        <v>0.0175860350880742</v>
      </c>
      <c r="CZ276">
        <v>1</v>
      </c>
      <c r="DA276">
        <v>2</v>
      </c>
      <c r="DB276">
        <v>3</v>
      </c>
      <c r="DC276" t="s">
        <v>531</v>
      </c>
      <c r="DD276">
        <v>1.85563</v>
      </c>
      <c r="DE276">
        <v>1.85379</v>
      </c>
      <c r="DF276">
        <v>1.85482</v>
      </c>
      <c r="DG276">
        <v>1.85922</v>
      </c>
      <c r="DH276">
        <v>1.85351</v>
      </c>
      <c r="DI276">
        <v>1.85791</v>
      </c>
      <c r="DJ276">
        <v>1.85516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0</v>
      </c>
      <c r="DZ276">
        <v>0</v>
      </c>
      <c r="EA276">
        <v>2</v>
      </c>
      <c r="EB276">
        <v>512.05</v>
      </c>
      <c r="EC276">
        <v>534.934</v>
      </c>
      <c r="ED276">
        <v>12.0556</v>
      </c>
      <c r="EE276">
        <v>21.3835</v>
      </c>
      <c r="EF276">
        <v>30.0009</v>
      </c>
      <c r="EG276">
        <v>21.136</v>
      </c>
      <c r="EH276">
        <v>21.0938</v>
      </c>
      <c r="EI276">
        <v>35.1977</v>
      </c>
      <c r="EJ276">
        <v>37.6997</v>
      </c>
      <c r="EK276">
        <v>28.31</v>
      </c>
      <c r="EL276">
        <v>12.0293</v>
      </c>
      <c r="EM276">
        <v>831.5</v>
      </c>
      <c r="EN276">
        <v>12.4704</v>
      </c>
      <c r="EO276">
        <v>101.84</v>
      </c>
      <c r="EP276">
        <v>102.249</v>
      </c>
    </row>
    <row r="277" spans="1:146">
      <c r="A277">
        <v>253</v>
      </c>
      <c r="B277">
        <v>1557251051.5</v>
      </c>
      <c r="C277">
        <v>504.400000095367</v>
      </c>
      <c r="D277" t="s">
        <v>761</v>
      </c>
      <c r="E277" t="s">
        <v>762</v>
      </c>
      <c r="H277">
        <v>1557251041.16129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-0.0126312221674601</v>
      </c>
      <c r="AF277">
        <v>0.0141796534388109</v>
      </c>
      <c r="AG277">
        <v>1.33304127310107</v>
      </c>
      <c r="AH277">
        <v>0</v>
      </c>
      <c r="AI277">
        <v>0</v>
      </c>
      <c r="AJ277">
        <f>IF(AH277*$B$179&gt;=AL277,1.0,(AL277/(AL277-AH277*$B$179)))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1557251041.16129</v>
      </c>
      <c r="AU277">
        <v>779.445548387097</v>
      </c>
      <c r="AV277">
        <v>807.237580645161</v>
      </c>
      <c r="AW277">
        <v>13.3964032258065</v>
      </c>
      <c r="AX277">
        <v>12.5750064516129</v>
      </c>
      <c r="AY277">
        <v>500.01364516129</v>
      </c>
      <c r="AZ277">
        <v>101.566709677419</v>
      </c>
      <c r="BA277">
        <v>0.200001709677419</v>
      </c>
      <c r="BB277">
        <v>20.4853870967742</v>
      </c>
      <c r="BC277">
        <v>22.4332580645161</v>
      </c>
      <c r="BD277">
        <v>999.9</v>
      </c>
      <c r="BE277">
        <v>0</v>
      </c>
      <c r="BF277">
        <v>0</v>
      </c>
      <c r="BG277">
        <v>2999.0935483871</v>
      </c>
      <c r="BH277">
        <v>0</v>
      </c>
      <c r="BI277">
        <v>938.192806451613</v>
      </c>
      <c r="BJ277">
        <v>1499.99419354839</v>
      </c>
      <c r="BK277">
        <v>0.972997967741935</v>
      </c>
      <c r="BL277">
        <v>0.0270020290322581</v>
      </c>
      <c r="BM277">
        <v>0</v>
      </c>
      <c r="BN277">
        <v>2.22688709677419</v>
      </c>
      <c r="BO277">
        <v>0</v>
      </c>
      <c r="BP277">
        <v>17758.2161290323</v>
      </c>
      <c r="BQ277">
        <v>13121.9516129032</v>
      </c>
      <c r="BR277">
        <v>37.31</v>
      </c>
      <c r="BS277">
        <v>40.4451290322581</v>
      </c>
      <c r="BT277">
        <v>38.875</v>
      </c>
      <c r="BU277">
        <v>38.062</v>
      </c>
      <c r="BV277">
        <v>37.169</v>
      </c>
      <c r="BW277">
        <v>1459.49387096774</v>
      </c>
      <c r="BX277">
        <v>40.5003225806452</v>
      </c>
      <c r="BY277">
        <v>0</v>
      </c>
      <c r="BZ277">
        <v>1557251076</v>
      </c>
      <c r="CA277">
        <v>2.20852692307692</v>
      </c>
      <c r="CB277">
        <v>-0.657029050269935</v>
      </c>
      <c r="CC277">
        <v>-2772.12649181519</v>
      </c>
      <c r="CD277">
        <v>17661.2269230769</v>
      </c>
      <c r="CE277">
        <v>15</v>
      </c>
      <c r="CF277">
        <v>0</v>
      </c>
      <c r="CG277" t="s">
        <v>250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-27.7786170731707</v>
      </c>
      <c r="CP277">
        <v>-0.315700348431913</v>
      </c>
      <c r="CQ277">
        <v>0.206684800557945</v>
      </c>
      <c r="CR277">
        <v>1</v>
      </c>
      <c r="CS277">
        <v>2.362</v>
      </c>
      <c r="CT277">
        <v>0</v>
      </c>
      <c r="CU277">
        <v>0</v>
      </c>
      <c r="CV277">
        <v>0</v>
      </c>
      <c r="CW277">
        <v>0.822344390243902</v>
      </c>
      <c r="CX277">
        <v>0.0209258466899027</v>
      </c>
      <c r="CY277">
        <v>0.0150538046319357</v>
      </c>
      <c r="CZ277">
        <v>1</v>
      </c>
      <c r="DA277">
        <v>2</v>
      </c>
      <c r="DB277">
        <v>3</v>
      </c>
      <c r="DC277" t="s">
        <v>531</v>
      </c>
      <c r="DD277">
        <v>1.85562</v>
      </c>
      <c r="DE277">
        <v>1.85379</v>
      </c>
      <c r="DF277">
        <v>1.85483</v>
      </c>
      <c r="DG277">
        <v>1.85921</v>
      </c>
      <c r="DH277">
        <v>1.8535</v>
      </c>
      <c r="DI277">
        <v>1.85791</v>
      </c>
      <c r="DJ277">
        <v>1.85516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0</v>
      </c>
      <c r="DZ277">
        <v>0</v>
      </c>
      <c r="EA277">
        <v>2</v>
      </c>
      <c r="EB277">
        <v>511.755</v>
      </c>
      <c r="EC277">
        <v>534.984</v>
      </c>
      <c r="ED277">
        <v>12.0421</v>
      </c>
      <c r="EE277">
        <v>21.3879</v>
      </c>
      <c r="EF277">
        <v>30.0009</v>
      </c>
      <c r="EG277">
        <v>21.1405</v>
      </c>
      <c r="EH277">
        <v>21.0983</v>
      </c>
      <c r="EI277">
        <v>35.343</v>
      </c>
      <c r="EJ277">
        <v>37.6997</v>
      </c>
      <c r="EK277">
        <v>28.31</v>
      </c>
      <c r="EL277">
        <v>12.0293</v>
      </c>
      <c r="EM277">
        <v>836.5</v>
      </c>
      <c r="EN277">
        <v>12.4722</v>
      </c>
      <c r="EO277">
        <v>101.839</v>
      </c>
      <c r="EP277">
        <v>102.249</v>
      </c>
    </row>
    <row r="278" spans="1:146">
      <c r="A278">
        <v>254</v>
      </c>
      <c r="B278">
        <v>1557251053.5</v>
      </c>
      <c r="C278">
        <v>506.400000095367</v>
      </c>
      <c r="D278" t="s">
        <v>763</v>
      </c>
      <c r="E278" t="s">
        <v>764</v>
      </c>
      <c r="H278">
        <v>1557251043.16129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-0.0126335341988344</v>
      </c>
      <c r="AF278">
        <v>0.0141822488965737</v>
      </c>
      <c r="AG278">
        <v>1.33323141614078</v>
      </c>
      <c r="AH278">
        <v>0</v>
      </c>
      <c r="AI278">
        <v>0</v>
      </c>
      <c r="AJ278">
        <f>IF(AH278*$B$179&gt;=AL278,1.0,(AL278/(AL278-AH278*$B$179)))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1557251043.16129</v>
      </c>
      <c r="AU278">
        <v>782.724290322581</v>
      </c>
      <c r="AV278">
        <v>810.527967741935</v>
      </c>
      <c r="AW278">
        <v>13.3854935483871</v>
      </c>
      <c r="AX278">
        <v>12.5671806451613</v>
      </c>
      <c r="AY278">
        <v>500.010774193548</v>
      </c>
      <c r="AZ278">
        <v>101.566870967742</v>
      </c>
      <c r="BA278">
        <v>0.199998774193548</v>
      </c>
      <c r="BB278">
        <v>20.4801064516129</v>
      </c>
      <c r="BC278">
        <v>22.4308870967742</v>
      </c>
      <c r="BD278">
        <v>999.9</v>
      </c>
      <c r="BE278">
        <v>0</v>
      </c>
      <c r="BF278">
        <v>0</v>
      </c>
      <c r="BG278">
        <v>2999.63774193548</v>
      </c>
      <c r="BH278">
        <v>0</v>
      </c>
      <c r="BI278">
        <v>932.044935483871</v>
      </c>
      <c r="BJ278">
        <v>1500.00290322581</v>
      </c>
      <c r="BK278">
        <v>0.972998290322581</v>
      </c>
      <c r="BL278">
        <v>0.0270017387096774</v>
      </c>
      <c r="BM278">
        <v>0</v>
      </c>
      <c r="BN278">
        <v>2.23236451612903</v>
      </c>
      <c r="BO278">
        <v>0</v>
      </c>
      <c r="BP278">
        <v>17687.535483871</v>
      </c>
      <c r="BQ278">
        <v>13122.0258064516</v>
      </c>
      <c r="BR278">
        <v>37.308</v>
      </c>
      <c r="BS278">
        <v>40.4451290322581</v>
      </c>
      <c r="BT278">
        <v>38.875</v>
      </c>
      <c r="BU278">
        <v>38.06</v>
      </c>
      <c r="BV278">
        <v>37.163</v>
      </c>
      <c r="BW278">
        <v>1459.50258064516</v>
      </c>
      <c r="BX278">
        <v>40.5003225806452</v>
      </c>
      <c r="BY278">
        <v>0</v>
      </c>
      <c r="BZ278">
        <v>1557251077.8</v>
      </c>
      <c r="CA278">
        <v>2.18690384615385</v>
      </c>
      <c r="CB278">
        <v>-0.643422214371783</v>
      </c>
      <c r="CC278">
        <v>-2809.14530106574</v>
      </c>
      <c r="CD278">
        <v>17572.8653846154</v>
      </c>
      <c r="CE278">
        <v>15</v>
      </c>
      <c r="CF278">
        <v>0</v>
      </c>
      <c r="CG278" t="s">
        <v>250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-27.7997585365854</v>
      </c>
      <c r="CP278">
        <v>-0.991756097561052</v>
      </c>
      <c r="CQ278">
        <v>0.226352756183804</v>
      </c>
      <c r="CR278">
        <v>0</v>
      </c>
      <c r="CS278">
        <v>2.0701</v>
      </c>
      <c r="CT278">
        <v>0</v>
      </c>
      <c r="CU278">
        <v>0</v>
      </c>
      <c r="CV278">
        <v>0</v>
      </c>
      <c r="CW278">
        <v>0.819296243902439</v>
      </c>
      <c r="CX278">
        <v>0.0370678118466816</v>
      </c>
      <c r="CY278">
        <v>0.0140572996674508</v>
      </c>
      <c r="CZ278">
        <v>1</v>
      </c>
      <c r="DA278">
        <v>1</v>
      </c>
      <c r="DB278">
        <v>3</v>
      </c>
      <c r="DC278" t="s">
        <v>251</v>
      </c>
      <c r="DD278">
        <v>1.85562</v>
      </c>
      <c r="DE278">
        <v>1.85379</v>
      </c>
      <c r="DF278">
        <v>1.85483</v>
      </c>
      <c r="DG278">
        <v>1.85921</v>
      </c>
      <c r="DH278">
        <v>1.85351</v>
      </c>
      <c r="DI278">
        <v>1.85791</v>
      </c>
      <c r="DJ278">
        <v>1.85516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0</v>
      </c>
      <c r="DZ278">
        <v>0</v>
      </c>
      <c r="EA278">
        <v>2</v>
      </c>
      <c r="EB278">
        <v>511.903</v>
      </c>
      <c r="EC278">
        <v>534.649</v>
      </c>
      <c r="ED278">
        <v>12.0263</v>
      </c>
      <c r="EE278">
        <v>21.3915</v>
      </c>
      <c r="EF278">
        <v>30.0009</v>
      </c>
      <c r="EG278">
        <v>21.1445</v>
      </c>
      <c r="EH278">
        <v>21.1023</v>
      </c>
      <c r="EI278">
        <v>35.4241</v>
      </c>
      <c r="EJ278">
        <v>38.0388</v>
      </c>
      <c r="EK278">
        <v>28.31</v>
      </c>
      <c r="EL278">
        <v>12.0007</v>
      </c>
      <c r="EM278">
        <v>836.5</v>
      </c>
      <c r="EN278">
        <v>12.4048</v>
      </c>
      <c r="EO278">
        <v>101.838</v>
      </c>
      <c r="EP278">
        <v>102.247</v>
      </c>
    </row>
    <row r="279" spans="1:146">
      <c r="A279">
        <v>255</v>
      </c>
      <c r="B279">
        <v>1557251055.5</v>
      </c>
      <c r="C279">
        <v>508.400000095367</v>
      </c>
      <c r="D279" t="s">
        <v>765</v>
      </c>
      <c r="E279" t="s">
        <v>766</v>
      </c>
      <c r="H279">
        <v>1557251045.16129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-0.0126353260779773</v>
      </c>
      <c r="AF279">
        <v>0.0141842604378888</v>
      </c>
      <c r="AG279">
        <v>1.33337877946689</v>
      </c>
      <c r="AH279">
        <v>0</v>
      </c>
      <c r="AI279">
        <v>0</v>
      </c>
      <c r="AJ279">
        <f>IF(AH279*$B$179&gt;=AL279,1.0,(AL279/(AL279-AH279*$B$179)))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1557251045.16129</v>
      </c>
      <c r="AU279">
        <v>786.008225806452</v>
      </c>
      <c r="AV279">
        <v>813.865741935484</v>
      </c>
      <c r="AW279">
        <v>13.3746161290323</v>
      </c>
      <c r="AX279">
        <v>12.5593451612903</v>
      </c>
      <c r="AY279">
        <v>500.010548387097</v>
      </c>
      <c r="AZ279">
        <v>101.566935483871</v>
      </c>
      <c r="BA279">
        <v>0.199999612903226</v>
      </c>
      <c r="BB279">
        <v>20.4742129032258</v>
      </c>
      <c r="BC279">
        <v>22.4280935483871</v>
      </c>
      <c r="BD279">
        <v>999.9</v>
      </c>
      <c r="BE279">
        <v>0</v>
      </c>
      <c r="BF279">
        <v>0</v>
      </c>
      <c r="BG279">
        <v>3000.06129032258</v>
      </c>
      <c r="BH279">
        <v>0</v>
      </c>
      <c r="BI279">
        <v>924.749387096774</v>
      </c>
      <c r="BJ279">
        <v>1499.99419354839</v>
      </c>
      <c r="BK279">
        <v>0.972998129032258</v>
      </c>
      <c r="BL279">
        <v>0.0270018838709678</v>
      </c>
      <c r="BM279">
        <v>0</v>
      </c>
      <c r="BN279">
        <v>2.20569677419355</v>
      </c>
      <c r="BO279">
        <v>0</v>
      </c>
      <c r="BP279">
        <v>17610.3</v>
      </c>
      <c r="BQ279">
        <v>13121.9548387097</v>
      </c>
      <c r="BR279">
        <v>37.304</v>
      </c>
      <c r="BS279">
        <v>40.4430967741935</v>
      </c>
      <c r="BT279">
        <v>38.875</v>
      </c>
      <c r="BU279">
        <v>38.06</v>
      </c>
      <c r="BV279">
        <v>37.157</v>
      </c>
      <c r="BW279">
        <v>1459.4935483871</v>
      </c>
      <c r="BX279">
        <v>40.5006451612903</v>
      </c>
      <c r="BY279">
        <v>0</v>
      </c>
      <c r="BZ279">
        <v>1557251079.6</v>
      </c>
      <c r="CA279">
        <v>2.20158076923077</v>
      </c>
      <c r="CB279">
        <v>-0.501856403538196</v>
      </c>
      <c r="CC279">
        <v>-2523.42564223377</v>
      </c>
      <c r="CD279">
        <v>17489.0076923077</v>
      </c>
      <c r="CE279">
        <v>15</v>
      </c>
      <c r="CF279">
        <v>0</v>
      </c>
      <c r="CG279" t="s">
        <v>250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-27.8281365853659</v>
      </c>
      <c r="CP279">
        <v>-1.34377421602761</v>
      </c>
      <c r="CQ279">
        <v>0.238776426458398</v>
      </c>
      <c r="CR279">
        <v>0</v>
      </c>
      <c r="CS279">
        <v>2.4595</v>
      </c>
      <c r="CT279">
        <v>0</v>
      </c>
      <c r="CU279">
        <v>0</v>
      </c>
      <c r="CV279">
        <v>0</v>
      </c>
      <c r="CW279">
        <v>0.816345926829268</v>
      </c>
      <c r="CX279">
        <v>0.0185072195122139</v>
      </c>
      <c r="CY279">
        <v>0.0151539206556768</v>
      </c>
      <c r="CZ279">
        <v>1</v>
      </c>
      <c r="DA279">
        <v>1</v>
      </c>
      <c r="DB279">
        <v>3</v>
      </c>
      <c r="DC279" t="s">
        <v>251</v>
      </c>
      <c r="DD279">
        <v>1.85562</v>
      </c>
      <c r="DE279">
        <v>1.85379</v>
      </c>
      <c r="DF279">
        <v>1.85483</v>
      </c>
      <c r="DG279">
        <v>1.85923</v>
      </c>
      <c r="DH279">
        <v>1.85351</v>
      </c>
      <c r="DI279">
        <v>1.85791</v>
      </c>
      <c r="DJ279">
        <v>1.85516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0</v>
      </c>
      <c r="DZ279">
        <v>0</v>
      </c>
      <c r="EA279">
        <v>2</v>
      </c>
      <c r="EB279">
        <v>512.041</v>
      </c>
      <c r="EC279">
        <v>534.698</v>
      </c>
      <c r="ED279">
        <v>12.0137</v>
      </c>
      <c r="EE279">
        <v>21.3952</v>
      </c>
      <c r="EF279">
        <v>30.0008</v>
      </c>
      <c r="EG279">
        <v>21.149</v>
      </c>
      <c r="EH279">
        <v>21.1068</v>
      </c>
      <c r="EI279">
        <v>35.5238</v>
      </c>
      <c r="EJ279">
        <v>38.0388</v>
      </c>
      <c r="EK279">
        <v>27.9325</v>
      </c>
      <c r="EL279">
        <v>12.0007</v>
      </c>
      <c r="EM279">
        <v>841.5</v>
      </c>
      <c r="EN279">
        <v>12.395</v>
      </c>
      <c r="EO279">
        <v>101.838</v>
      </c>
      <c r="EP279">
        <v>102.246</v>
      </c>
    </row>
    <row r="280" spans="1:146">
      <c r="A280">
        <v>256</v>
      </c>
      <c r="B280">
        <v>1557251057.5</v>
      </c>
      <c r="C280">
        <v>510.400000095367</v>
      </c>
      <c r="D280" t="s">
        <v>767</v>
      </c>
      <c r="E280" t="s">
        <v>768</v>
      </c>
      <c r="H280">
        <v>1557251047.16129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-0.012632786709689</v>
      </c>
      <c r="AF280">
        <v>0.0141814097745243</v>
      </c>
      <c r="AG280">
        <v>1.33316994244703</v>
      </c>
      <c r="AH280">
        <v>0</v>
      </c>
      <c r="AI280">
        <v>0</v>
      </c>
      <c r="AJ280">
        <f>IF(AH280*$B$179&gt;=AL280,1.0,(AL280/(AL280-AH280*$B$179)))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1557251047.16129</v>
      </c>
      <c r="AU280">
        <v>789.299774193548</v>
      </c>
      <c r="AV280">
        <v>817.238838709677</v>
      </c>
      <c r="AW280">
        <v>13.3637258064516</v>
      </c>
      <c r="AX280">
        <v>12.5511483870968</v>
      </c>
      <c r="AY280">
        <v>500.011774193548</v>
      </c>
      <c r="AZ280">
        <v>101.567</v>
      </c>
      <c r="BA280">
        <v>0.200001677419355</v>
      </c>
      <c r="BB280">
        <v>20.4685580645161</v>
      </c>
      <c r="BC280">
        <v>22.424764516129</v>
      </c>
      <c r="BD280">
        <v>999.9</v>
      </c>
      <c r="BE280">
        <v>0</v>
      </c>
      <c r="BF280">
        <v>0</v>
      </c>
      <c r="BG280">
        <v>2999.4564516129</v>
      </c>
      <c r="BH280">
        <v>0</v>
      </c>
      <c r="BI280">
        <v>916.902129032258</v>
      </c>
      <c r="BJ280">
        <v>1500.00387096774</v>
      </c>
      <c r="BK280">
        <v>0.972998451612903</v>
      </c>
      <c r="BL280">
        <v>0.0270015935483871</v>
      </c>
      <c r="BM280">
        <v>0</v>
      </c>
      <c r="BN280">
        <v>2.20797419354839</v>
      </c>
      <c r="BO280">
        <v>0</v>
      </c>
      <c r="BP280">
        <v>17546.3967741935</v>
      </c>
      <c r="BQ280">
        <v>13122.035483871</v>
      </c>
      <c r="BR280">
        <v>37.3</v>
      </c>
      <c r="BS280">
        <v>40.4390322580645</v>
      </c>
      <c r="BT280">
        <v>38.875</v>
      </c>
      <c r="BU280">
        <v>38.054</v>
      </c>
      <c r="BV280">
        <v>37.151</v>
      </c>
      <c r="BW280">
        <v>1459.50322580645</v>
      </c>
      <c r="BX280">
        <v>40.5006451612903</v>
      </c>
      <c r="BY280">
        <v>0</v>
      </c>
      <c r="BZ280">
        <v>1557251082</v>
      </c>
      <c r="CA280">
        <v>2.15580769230769</v>
      </c>
      <c r="CB280">
        <v>0.579931631637385</v>
      </c>
      <c r="CC280">
        <v>-1672.85811712363</v>
      </c>
      <c r="CD280">
        <v>17414.8576923077</v>
      </c>
      <c r="CE280">
        <v>15</v>
      </c>
      <c r="CF280">
        <v>0</v>
      </c>
      <c r="CG280" t="s">
        <v>250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-27.9182536585366</v>
      </c>
      <c r="CP280">
        <v>-1.64347317073137</v>
      </c>
      <c r="CQ280">
        <v>0.269778634726525</v>
      </c>
      <c r="CR280">
        <v>0</v>
      </c>
      <c r="CS280">
        <v>2.2709</v>
      </c>
      <c r="CT280">
        <v>0</v>
      </c>
      <c r="CU280">
        <v>0</v>
      </c>
      <c r="CV280">
        <v>0</v>
      </c>
      <c r="CW280">
        <v>0.813492682926829</v>
      </c>
      <c r="CX280">
        <v>-0.0293179860626872</v>
      </c>
      <c r="CY280">
        <v>0.0175743310977576</v>
      </c>
      <c r="CZ280">
        <v>1</v>
      </c>
      <c r="DA280">
        <v>1</v>
      </c>
      <c r="DB280">
        <v>3</v>
      </c>
      <c r="DC280" t="s">
        <v>251</v>
      </c>
      <c r="DD280">
        <v>1.85562</v>
      </c>
      <c r="DE280">
        <v>1.85379</v>
      </c>
      <c r="DF280">
        <v>1.85483</v>
      </c>
      <c r="DG280">
        <v>1.85922</v>
      </c>
      <c r="DH280">
        <v>1.85351</v>
      </c>
      <c r="DI280">
        <v>1.85791</v>
      </c>
      <c r="DJ280">
        <v>1.85516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0</v>
      </c>
      <c r="DZ280">
        <v>0</v>
      </c>
      <c r="EA280">
        <v>2</v>
      </c>
      <c r="EB280">
        <v>512.036</v>
      </c>
      <c r="EC280">
        <v>534.745</v>
      </c>
      <c r="ED280">
        <v>12.0005</v>
      </c>
      <c r="EE280">
        <v>21.3998</v>
      </c>
      <c r="EF280">
        <v>30.0009</v>
      </c>
      <c r="EG280">
        <v>21.153</v>
      </c>
      <c r="EH280">
        <v>21.1109</v>
      </c>
      <c r="EI280">
        <v>35.6785</v>
      </c>
      <c r="EJ280">
        <v>38.3202</v>
      </c>
      <c r="EK280">
        <v>27.9325</v>
      </c>
      <c r="EL280">
        <v>12.0007</v>
      </c>
      <c r="EM280">
        <v>846.5</v>
      </c>
      <c r="EN280">
        <v>12.3926</v>
      </c>
      <c r="EO280">
        <v>101.839</v>
      </c>
      <c r="EP280">
        <v>102.246</v>
      </c>
    </row>
    <row r="281" spans="1:146">
      <c r="A281">
        <v>257</v>
      </c>
      <c r="B281">
        <v>1557251059.5</v>
      </c>
      <c r="C281">
        <v>512.400000095367</v>
      </c>
      <c r="D281" t="s">
        <v>769</v>
      </c>
      <c r="E281" t="s">
        <v>770</v>
      </c>
      <c r="H281">
        <v>1557251049.16129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-0.012633048794422</v>
      </c>
      <c r="AF281">
        <v>0.014181703987597</v>
      </c>
      <c r="AG281">
        <v>1.33319149639611</v>
      </c>
      <c r="AH281">
        <v>0</v>
      </c>
      <c r="AI281">
        <v>0</v>
      </c>
      <c r="AJ281">
        <f>IF(AH281*$B$179&gt;=AL281,1.0,(AL281/(AL281-AH281*$B$179)))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1557251049.16129</v>
      </c>
      <c r="AU281">
        <v>792.602032258064</v>
      </c>
      <c r="AV281">
        <v>820.531612903226</v>
      </c>
      <c r="AW281">
        <v>13.3527903225806</v>
      </c>
      <c r="AX281">
        <v>12.5415967741935</v>
      </c>
      <c r="AY281">
        <v>500.017161290323</v>
      </c>
      <c r="AZ281">
        <v>101.567064516129</v>
      </c>
      <c r="BA281">
        <v>0.200008806451613</v>
      </c>
      <c r="BB281">
        <v>20.4641161290323</v>
      </c>
      <c r="BC281">
        <v>22.4214612903226</v>
      </c>
      <c r="BD281">
        <v>999.9</v>
      </c>
      <c r="BE281">
        <v>0</v>
      </c>
      <c r="BF281">
        <v>0</v>
      </c>
      <c r="BG281">
        <v>2999.51677419355</v>
      </c>
      <c r="BH281">
        <v>0</v>
      </c>
      <c r="BI281">
        <v>909.751806451613</v>
      </c>
      <c r="BJ281">
        <v>1499.99903225806</v>
      </c>
      <c r="BK281">
        <v>0.972998451612903</v>
      </c>
      <c r="BL281">
        <v>0.0270015935483871</v>
      </c>
      <c r="BM281">
        <v>0</v>
      </c>
      <c r="BN281">
        <v>2.2135064516129</v>
      </c>
      <c r="BO281">
        <v>0</v>
      </c>
      <c r="BP281">
        <v>17484.1193548387</v>
      </c>
      <c r="BQ281">
        <v>13121.9935483871</v>
      </c>
      <c r="BR281">
        <v>37.296</v>
      </c>
      <c r="BS281">
        <v>40.4390322580645</v>
      </c>
      <c r="BT281">
        <v>38.875</v>
      </c>
      <c r="BU281">
        <v>38.05</v>
      </c>
      <c r="BV281">
        <v>37.145</v>
      </c>
      <c r="BW281">
        <v>1459.49838709677</v>
      </c>
      <c r="BX281">
        <v>40.5006451612903</v>
      </c>
      <c r="BY281">
        <v>0</v>
      </c>
      <c r="BZ281">
        <v>1557251083.8</v>
      </c>
      <c r="CA281">
        <v>2.17008076923077</v>
      </c>
      <c r="CB281">
        <v>0.93936753298716</v>
      </c>
      <c r="CC281">
        <v>-1109.18974524436</v>
      </c>
      <c r="CD281">
        <v>17388.9384615385</v>
      </c>
      <c r="CE281">
        <v>15</v>
      </c>
      <c r="CF281">
        <v>0</v>
      </c>
      <c r="CG281" t="s">
        <v>250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-27.9402219512195</v>
      </c>
      <c r="CP281">
        <v>-1.8294250871082</v>
      </c>
      <c r="CQ281">
        <v>0.27734663484457</v>
      </c>
      <c r="CR281">
        <v>0</v>
      </c>
      <c r="CS281">
        <v>2.4347</v>
      </c>
      <c r="CT281">
        <v>0</v>
      </c>
      <c r="CU281">
        <v>0</v>
      </c>
      <c r="CV281">
        <v>0</v>
      </c>
      <c r="CW281">
        <v>0.811662975609756</v>
      </c>
      <c r="CX281">
        <v>-0.089747017421614</v>
      </c>
      <c r="CY281">
        <v>0.0193178970532608</v>
      </c>
      <c r="CZ281">
        <v>1</v>
      </c>
      <c r="DA281">
        <v>1</v>
      </c>
      <c r="DB281">
        <v>3</v>
      </c>
      <c r="DC281" t="s">
        <v>251</v>
      </c>
      <c r="DD281">
        <v>1.85562</v>
      </c>
      <c r="DE281">
        <v>1.85379</v>
      </c>
      <c r="DF281">
        <v>1.85482</v>
      </c>
      <c r="DG281">
        <v>1.85921</v>
      </c>
      <c r="DH281">
        <v>1.8535</v>
      </c>
      <c r="DI281">
        <v>1.85791</v>
      </c>
      <c r="DJ281">
        <v>1.85516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0</v>
      </c>
      <c r="DZ281">
        <v>0</v>
      </c>
      <c r="EA281">
        <v>2</v>
      </c>
      <c r="EB281">
        <v>512.111</v>
      </c>
      <c r="EC281">
        <v>534.413</v>
      </c>
      <c r="ED281">
        <v>11.9896</v>
      </c>
      <c r="EE281">
        <v>21.4042</v>
      </c>
      <c r="EF281">
        <v>30.0008</v>
      </c>
      <c r="EG281">
        <v>21.1575</v>
      </c>
      <c r="EH281">
        <v>21.1152</v>
      </c>
      <c r="EI281">
        <v>35.7634</v>
      </c>
      <c r="EJ281">
        <v>38.3202</v>
      </c>
      <c r="EK281">
        <v>27.9325</v>
      </c>
      <c r="EL281">
        <v>11.9756</v>
      </c>
      <c r="EM281">
        <v>846.5</v>
      </c>
      <c r="EN281">
        <v>12.3821</v>
      </c>
      <c r="EO281">
        <v>101.838</v>
      </c>
      <c r="EP281">
        <v>102.245</v>
      </c>
    </row>
    <row r="282" spans="1:146">
      <c r="A282">
        <v>258</v>
      </c>
      <c r="B282">
        <v>1557251061.5</v>
      </c>
      <c r="C282">
        <v>514.400000095367</v>
      </c>
      <c r="D282" t="s">
        <v>771</v>
      </c>
      <c r="E282" t="s">
        <v>772</v>
      </c>
      <c r="H282">
        <v>1557251051.16129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-0.0126330528067237</v>
      </c>
      <c r="AF282">
        <v>0.0141817084917572</v>
      </c>
      <c r="AG282">
        <v>1.33319182636904</v>
      </c>
      <c r="AH282">
        <v>0</v>
      </c>
      <c r="AI282">
        <v>0</v>
      </c>
      <c r="AJ282">
        <f>IF(AH282*$B$179&gt;=AL282,1.0,(AL282/(AL282-AH282*$B$179)))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1557251051.16129</v>
      </c>
      <c r="AU282">
        <v>795.901741935484</v>
      </c>
      <c r="AV282">
        <v>823.843451612903</v>
      </c>
      <c r="AW282">
        <v>13.3418387096774</v>
      </c>
      <c r="AX282">
        <v>12.5306032258065</v>
      </c>
      <c r="AY282">
        <v>500.018451612903</v>
      </c>
      <c r="AZ282">
        <v>101.567096774194</v>
      </c>
      <c r="BA282">
        <v>0.200009806451613</v>
      </c>
      <c r="BB282">
        <v>20.4608612903226</v>
      </c>
      <c r="BC282">
        <v>22.4181709677419</v>
      </c>
      <c r="BD282">
        <v>999.9</v>
      </c>
      <c r="BE282">
        <v>0</v>
      </c>
      <c r="BF282">
        <v>0</v>
      </c>
      <c r="BG282">
        <v>2999.51677419355</v>
      </c>
      <c r="BH282">
        <v>0</v>
      </c>
      <c r="BI282">
        <v>904.541870967742</v>
      </c>
      <c r="BJ282">
        <v>1499.99935483871</v>
      </c>
      <c r="BK282">
        <v>0.972998451612903</v>
      </c>
      <c r="BL282">
        <v>0.0270015935483871</v>
      </c>
      <c r="BM282">
        <v>0</v>
      </c>
      <c r="BN282">
        <v>2.18091935483871</v>
      </c>
      <c r="BO282">
        <v>0</v>
      </c>
      <c r="BP282">
        <v>17465.4419354839</v>
      </c>
      <c r="BQ282">
        <v>13121.9935483871</v>
      </c>
      <c r="BR282">
        <v>37.29</v>
      </c>
      <c r="BS282">
        <v>40.4390322580645</v>
      </c>
      <c r="BT282">
        <v>38.875</v>
      </c>
      <c r="BU282">
        <v>38.046</v>
      </c>
      <c r="BV282">
        <v>37.139</v>
      </c>
      <c r="BW282">
        <v>1459.49870967742</v>
      </c>
      <c r="BX282">
        <v>40.5006451612903</v>
      </c>
      <c r="BY282">
        <v>0</v>
      </c>
      <c r="BZ282">
        <v>1557251085.6</v>
      </c>
      <c r="CA282">
        <v>2.17335769230769</v>
      </c>
      <c r="CB282">
        <v>0.264406847253496</v>
      </c>
      <c r="CC282">
        <v>127.09059553183</v>
      </c>
      <c r="CD282">
        <v>17403.2461538462</v>
      </c>
      <c r="CE282">
        <v>15</v>
      </c>
      <c r="CF282">
        <v>0</v>
      </c>
      <c r="CG282" t="s">
        <v>250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-27.9258829268293</v>
      </c>
      <c r="CP282">
        <v>-1.56148641114987</v>
      </c>
      <c r="CQ282">
        <v>0.280388489988913</v>
      </c>
      <c r="CR282">
        <v>0</v>
      </c>
      <c r="CS282">
        <v>1.9259</v>
      </c>
      <c r="CT282">
        <v>0</v>
      </c>
      <c r="CU282">
        <v>0</v>
      </c>
      <c r="CV282">
        <v>0</v>
      </c>
      <c r="CW282">
        <v>0.811125926829268</v>
      </c>
      <c r="CX282">
        <v>-0.137794829268301</v>
      </c>
      <c r="CY282">
        <v>0.0197479053095916</v>
      </c>
      <c r="CZ282">
        <v>0</v>
      </c>
      <c r="DA282">
        <v>0</v>
      </c>
      <c r="DB282">
        <v>3</v>
      </c>
      <c r="DC282" t="s">
        <v>272</v>
      </c>
      <c r="DD282">
        <v>1.85562</v>
      </c>
      <c r="DE282">
        <v>1.85379</v>
      </c>
      <c r="DF282">
        <v>1.85484</v>
      </c>
      <c r="DG282">
        <v>1.8592</v>
      </c>
      <c r="DH282">
        <v>1.8535</v>
      </c>
      <c r="DI282">
        <v>1.85791</v>
      </c>
      <c r="DJ282">
        <v>1.85516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0</v>
      </c>
      <c r="DZ282">
        <v>0</v>
      </c>
      <c r="EA282">
        <v>2</v>
      </c>
      <c r="EB282">
        <v>511.862</v>
      </c>
      <c r="EC282">
        <v>534.567</v>
      </c>
      <c r="ED282">
        <v>11.9786</v>
      </c>
      <c r="EE282">
        <v>21.4078</v>
      </c>
      <c r="EF282">
        <v>30.0007</v>
      </c>
      <c r="EG282">
        <v>21.162</v>
      </c>
      <c r="EH282">
        <v>21.1197</v>
      </c>
      <c r="EI282">
        <v>35.8896</v>
      </c>
      <c r="EJ282">
        <v>38.3202</v>
      </c>
      <c r="EK282">
        <v>27.9325</v>
      </c>
      <c r="EL282">
        <v>11.9756</v>
      </c>
      <c r="EM282">
        <v>851.5</v>
      </c>
      <c r="EN282">
        <v>12.3765</v>
      </c>
      <c r="EO282">
        <v>101.836</v>
      </c>
      <c r="EP282">
        <v>102.244</v>
      </c>
    </row>
    <row r="283" spans="1:146">
      <c r="A283">
        <v>259</v>
      </c>
      <c r="B283">
        <v>1557251063.5</v>
      </c>
      <c r="C283">
        <v>516.400000095367</v>
      </c>
      <c r="D283" t="s">
        <v>773</v>
      </c>
      <c r="E283" t="s">
        <v>774</v>
      </c>
      <c r="H283">
        <v>1557251053.16129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-0.0126333964720367</v>
      </c>
      <c r="AF283">
        <v>0.0141820942861777</v>
      </c>
      <c r="AG283">
        <v>1.33322008947786</v>
      </c>
      <c r="AH283">
        <v>0</v>
      </c>
      <c r="AI283">
        <v>0</v>
      </c>
      <c r="AJ283">
        <f>IF(AH283*$B$179&gt;=AL283,1.0,(AL283/(AL283-AH283*$B$179)))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1557251053.16129</v>
      </c>
      <c r="AU283">
        <v>799.19435483871</v>
      </c>
      <c r="AV283">
        <v>827.21335483871</v>
      </c>
      <c r="AW283">
        <v>13.3308419354839</v>
      </c>
      <c r="AX283">
        <v>12.5184387096774</v>
      </c>
      <c r="AY283">
        <v>500.018129032258</v>
      </c>
      <c r="AZ283">
        <v>101.567129032258</v>
      </c>
      <c r="BA283">
        <v>0.200005516129032</v>
      </c>
      <c r="BB283">
        <v>20.4576516129032</v>
      </c>
      <c r="BC283">
        <v>22.4159032258064</v>
      </c>
      <c r="BD283">
        <v>999.9</v>
      </c>
      <c r="BE283">
        <v>0</v>
      </c>
      <c r="BF283">
        <v>0</v>
      </c>
      <c r="BG283">
        <v>2999.59741935484</v>
      </c>
      <c r="BH283">
        <v>0</v>
      </c>
      <c r="BI283">
        <v>902.166967741935</v>
      </c>
      <c r="BJ283">
        <v>1500.00322580645</v>
      </c>
      <c r="BK283">
        <v>0.972998451612903</v>
      </c>
      <c r="BL283">
        <v>0.0270015935483871</v>
      </c>
      <c r="BM283">
        <v>0</v>
      </c>
      <c r="BN283">
        <v>2.18954516129032</v>
      </c>
      <c r="BO283">
        <v>0</v>
      </c>
      <c r="BP283">
        <v>17473.1258064516</v>
      </c>
      <c r="BQ283">
        <v>13122.0290322581</v>
      </c>
      <c r="BR283">
        <v>37.284</v>
      </c>
      <c r="BS283">
        <v>40.4390322580645</v>
      </c>
      <c r="BT283">
        <v>38.875</v>
      </c>
      <c r="BU283">
        <v>38.042</v>
      </c>
      <c r="BV283">
        <v>37.133</v>
      </c>
      <c r="BW283">
        <v>1459.50258064516</v>
      </c>
      <c r="BX283">
        <v>40.5006451612903</v>
      </c>
      <c r="BY283">
        <v>0</v>
      </c>
      <c r="BZ283">
        <v>1557251088</v>
      </c>
      <c r="CA283">
        <v>2.21237307692308</v>
      </c>
      <c r="CB283">
        <v>0.160290602894926</v>
      </c>
      <c r="CC283">
        <v>2061.26495440637</v>
      </c>
      <c r="CD283">
        <v>17457.9384615385</v>
      </c>
      <c r="CE283">
        <v>15</v>
      </c>
      <c r="CF283">
        <v>0</v>
      </c>
      <c r="CG283" t="s">
        <v>250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-27.9967682926829</v>
      </c>
      <c r="CP283">
        <v>-1.15831567944258</v>
      </c>
      <c r="CQ283">
        <v>0.248478497316754</v>
      </c>
      <c r="CR283">
        <v>0</v>
      </c>
      <c r="CS283">
        <v>2.3392</v>
      </c>
      <c r="CT283">
        <v>0</v>
      </c>
      <c r="CU283">
        <v>0</v>
      </c>
      <c r="CV283">
        <v>0</v>
      </c>
      <c r="CW283">
        <v>0.811974902439024</v>
      </c>
      <c r="CX283">
        <v>-0.143008432055744</v>
      </c>
      <c r="CY283">
        <v>0.0197318794239231</v>
      </c>
      <c r="CZ283">
        <v>0</v>
      </c>
      <c r="DA283">
        <v>0</v>
      </c>
      <c r="DB283">
        <v>3</v>
      </c>
      <c r="DC283" t="s">
        <v>272</v>
      </c>
      <c r="DD283">
        <v>1.85562</v>
      </c>
      <c r="DE283">
        <v>1.85379</v>
      </c>
      <c r="DF283">
        <v>1.85484</v>
      </c>
      <c r="DG283">
        <v>1.85918</v>
      </c>
      <c r="DH283">
        <v>1.85351</v>
      </c>
      <c r="DI283">
        <v>1.85791</v>
      </c>
      <c r="DJ283">
        <v>1.85516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0</v>
      </c>
      <c r="DZ283">
        <v>0</v>
      </c>
      <c r="EA283">
        <v>2</v>
      </c>
      <c r="EB283">
        <v>511.837</v>
      </c>
      <c r="EC283">
        <v>534.764</v>
      </c>
      <c r="ED283">
        <v>11.9667</v>
      </c>
      <c r="EE283">
        <v>21.4114</v>
      </c>
      <c r="EF283">
        <v>30.0007</v>
      </c>
      <c r="EG283">
        <v>21.1656</v>
      </c>
      <c r="EH283">
        <v>21.1233</v>
      </c>
      <c r="EI283">
        <v>36.0341</v>
      </c>
      <c r="EJ283">
        <v>38.3202</v>
      </c>
      <c r="EK283">
        <v>27.9325</v>
      </c>
      <c r="EL283">
        <v>11.9414</v>
      </c>
      <c r="EM283">
        <v>856.5</v>
      </c>
      <c r="EN283">
        <v>12.3795</v>
      </c>
      <c r="EO283">
        <v>101.835</v>
      </c>
      <c r="EP283">
        <v>102.244</v>
      </c>
    </row>
    <row r="284" spans="1:146">
      <c r="A284">
        <v>260</v>
      </c>
      <c r="B284">
        <v>1557251065.5</v>
      </c>
      <c r="C284">
        <v>518.400000095367</v>
      </c>
      <c r="D284" t="s">
        <v>775</v>
      </c>
      <c r="E284" t="s">
        <v>776</v>
      </c>
      <c r="H284">
        <v>1557251055.16129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-0.0126357004899693</v>
      </c>
      <c r="AF284">
        <v>0.0141846807481501</v>
      </c>
      <c r="AG284">
        <v>1.33340957071404</v>
      </c>
      <c r="AH284">
        <v>0</v>
      </c>
      <c r="AI284">
        <v>0</v>
      </c>
      <c r="AJ284">
        <f>IF(AH284*$B$179&gt;=AL284,1.0,(AL284/(AL284-AH284*$B$179)))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1557251055.16129</v>
      </c>
      <c r="AU284">
        <v>802.495548387097</v>
      </c>
      <c r="AV284">
        <v>830.536032258064</v>
      </c>
      <c r="AW284">
        <v>13.3195935483871</v>
      </c>
      <c r="AX284">
        <v>12.506964516129</v>
      </c>
      <c r="AY284">
        <v>500.016612903226</v>
      </c>
      <c r="AZ284">
        <v>101.567225806452</v>
      </c>
      <c r="BA284">
        <v>0.200006</v>
      </c>
      <c r="BB284">
        <v>20.4541258064516</v>
      </c>
      <c r="BC284">
        <v>22.4138193548387</v>
      </c>
      <c r="BD284">
        <v>999.9</v>
      </c>
      <c r="BE284">
        <v>0</v>
      </c>
      <c r="BF284">
        <v>0</v>
      </c>
      <c r="BG284">
        <v>3000.14161290323</v>
      </c>
      <c r="BH284">
        <v>0</v>
      </c>
      <c r="BI284">
        <v>903.683129032258</v>
      </c>
      <c r="BJ284">
        <v>1499.99548387097</v>
      </c>
      <c r="BK284">
        <v>0.972998290322581</v>
      </c>
      <c r="BL284">
        <v>0.0270017387096774</v>
      </c>
      <c r="BM284">
        <v>0</v>
      </c>
      <c r="BN284">
        <v>2.20028387096774</v>
      </c>
      <c r="BO284">
        <v>0</v>
      </c>
      <c r="BP284">
        <v>17522.7548387097</v>
      </c>
      <c r="BQ284">
        <v>13121.9612903226</v>
      </c>
      <c r="BR284">
        <v>37.278</v>
      </c>
      <c r="BS284">
        <v>40.4430967741935</v>
      </c>
      <c r="BT284">
        <v>38.8729677419355</v>
      </c>
      <c r="BU284">
        <v>38.038</v>
      </c>
      <c r="BV284">
        <v>37.129</v>
      </c>
      <c r="BW284">
        <v>1459.49516129032</v>
      </c>
      <c r="BX284">
        <v>40.5003225806452</v>
      </c>
      <c r="BY284">
        <v>0</v>
      </c>
      <c r="BZ284">
        <v>1557251089.8</v>
      </c>
      <c r="CA284">
        <v>2.21365769230769</v>
      </c>
      <c r="CB284">
        <v>-0.0698700871341651</v>
      </c>
      <c r="CC284">
        <v>3718.35897550302</v>
      </c>
      <c r="CD284">
        <v>17532.1615384615</v>
      </c>
      <c r="CE284">
        <v>15</v>
      </c>
      <c r="CF284">
        <v>0</v>
      </c>
      <c r="CG284" t="s">
        <v>250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-28.0396341463415</v>
      </c>
      <c r="CP284">
        <v>-1.11881811846693</v>
      </c>
      <c r="CQ284">
        <v>0.243561489816909</v>
      </c>
      <c r="CR284">
        <v>0</v>
      </c>
      <c r="CS284">
        <v>2.3813</v>
      </c>
      <c r="CT284">
        <v>0</v>
      </c>
      <c r="CU284">
        <v>0</v>
      </c>
      <c r="CV284">
        <v>0</v>
      </c>
      <c r="CW284">
        <v>0.812669463414634</v>
      </c>
      <c r="CX284">
        <v>-0.0922848292682975</v>
      </c>
      <c r="CY284">
        <v>0.0201779681482087</v>
      </c>
      <c r="CZ284">
        <v>1</v>
      </c>
      <c r="DA284">
        <v>1</v>
      </c>
      <c r="DB284">
        <v>3</v>
      </c>
      <c r="DC284" t="s">
        <v>251</v>
      </c>
      <c r="DD284">
        <v>1.85562</v>
      </c>
      <c r="DE284">
        <v>1.85379</v>
      </c>
      <c r="DF284">
        <v>1.85485</v>
      </c>
      <c r="DG284">
        <v>1.85919</v>
      </c>
      <c r="DH284">
        <v>1.85351</v>
      </c>
      <c r="DI284">
        <v>1.85791</v>
      </c>
      <c r="DJ284">
        <v>1.85516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0</v>
      </c>
      <c r="DZ284">
        <v>0</v>
      </c>
      <c r="EA284">
        <v>2</v>
      </c>
      <c r="EB284">
        <v>512.12</v>
      </c>
      <c r="EC284">
        <v>534.492</v>
      </c>
      <c r="ED284">
        <v>11.9565</v>
      </c>
      <c r="EE284">
        <v>21.415</v>
      </c>
      <c r="EF284">
        <v>30.0007</v>
      </c>
      <c r="EG284">
        <v>21.1692</v>
      </c>
      <c r="EH284">
        <v>21.1269</v>
      </c>
      <c r="EI284">
        <v>36.1163</v>
      </c>
      <c r="EJ284">
        <v>38.3202</v>
      </c>
      <c r="EK284">
        <v>27.9325</v>
      </c>
      <c r="EL284">
        <v>11.9414</v>
      </c>
      <c r="EM284">
        <v>856.5</v>
      </c>
      <c r="EN284">
        <v>12.3794</v>
      </c>
      <c r="EO284">
        <v>101.834</v>
      </c>
      <c r="EP284">
        <v>102.244</v>
      </c>
    </row>
    <row r="285" spans="1:146">
      <c r="A285">
        <v>261</v>
      </c>
      <c r="B285">
        <v>1557251067.5</v>
      </c>
      <c r="C285">
        <v>520.400000095367</v>
      </c>
      <c r="D285" t="s">
        <v>777</v>
      </c>
      <c r="E285" t="s">
        <v>778</v>
      </c>
      <c r="H285">
        <v>1557251057.16129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-0.0126366525658878</v>
      </c>
      <c r="AF285">
        <v>0.0141857495367751</v>
      </c>
      <c r="AG285">
        <v>1.33348786808283</v>
      </c>
      <c r="AH285">
        <v>0</v>
      </c>
      <c r="AI285">
        <v>0</v>
      </c>
      <c r="AJ285">
        <f>IF(AH285*$B$179&gt;=AL285,1.0,(AL285/(AL285-AH285*$B$179)))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1557251057.16129</v>
      </c>
      <c r="AU285">
        <v>805.802935483871</v>
      </c>
      <c r="AV285">
        <v>833.890129032258</v>
      </c>
      <c r="AW285">
        <v>13.3080967741935</v>
      </c>
      <c r="AX285">
        <v>12.4974322580645</v>
      </c>
      <c r="AY285">
        <v>500.01735483871</v>
      </c>
      <c r="AZ285">
        <v>101.567387096774</v>
      </c>
      <c r="BA285">
        <v>0.200009096774194</v>
      </c>
      <c r="BB285">
        <v>20.4497064516129</v>
      </c>
      <c r="BC285">
        <v>22.4106774193548</v>
      </c>
      <c r="BD285">
        <v>999.9</v>
      </c>
      <c r="BE285">
        <v>0</v>
      </c>
      <c r="BF285">
        <v>0</v>
      </c>
      <c r="BG285">
        <v>3000.36290322581</v>
      </c>
      <c r="BH285">
        <v>0</v>
      </c>
      <c r="BI285">
        <v>908.409064516129</v>
      </c>
      <c r="BJ285">
        <v>1499.98935483871</v>
      </c>
      <c r="BK285">
        <v>0.972997967741935</v>
      </c>
      <c r="BL285">
        <v>0.0270020290322581</v>
      </c>
      <c r="BM285">
        <v>0</v>
      </c>
      <c r="BN285">
        <v>2.22378064516129</v>
      </c>
      <c r="BO285">
        <v>0</v>
      </c>
      <c r="BP285">
        <v>17586.9967741936</v>
      </c>
      <c r="BQ285">
        <v>13121.9096774194</v>
      </c>
      <c r="BR285">
        <v>37.272</v>
      </c>
      <c r="BS285">
        <v>40.4430967741935</v>
      </c>
      <c r="BT285">
        <v>38.870935483871</v>
      </c>
      <c r="BU285">
        <v>38.036</v>
      </c>
      <c r="BV285">
        <v>37.127</v>
      </c>
      <c r="BW285">
        <v>1459.48870967742</v>
      </c>
      <c r="BX285">
        <v>40.5003225806452</v>
      </c>
      <c r="BY285">
        <v>0</v>
      </c>
      <c r="BZ285">
        <v>1557251091.6</v>
      </c>
      <c r="CA285">
        <v>2.20698076923077</v>
      </c>
      <c r="CB285">
        <v>0.242690590687076</v>
      </c>
      <c r="CC285">
        <v>4787.26495584329</v>
      </c>
      <c r="CD285">
        <v>17631.0807692308</v>
      </c>
      <c r="CE285">
        <v>15</v>
      </c>
      <c r="CF285">
        <v>0</v>
      </c>
      <c r="CG285" t="s">
        <v>250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-28.0608024390244</v>
      </c>
      <c r="CP285">
        <v>-1.11636167247384</v>
      </c>
      <c r="CQ285">
        <v>0.243375949758558</v>
      </c>
      <c r="CR285">
        <v>0</v>
      </c>
      <c r="CS285">
        <v>2.215</v>
      </c>
      <c r="CT285">
        <v>0</v>
      </c>
      <c r="CU285">
        <v>0</v>
      </c>
      <c r="CV285">
        <v>0</v>
      </c>
      <c r="CW285">
        <v>0.811248365853659</v>
      </c>
      <c r="CX285">
        <v>-0.0167820418117978</v>
      </c>
      <c r="CY285">
        <v>0.0185586363562288</v>
      </c>
      <c r="CZ285">
        <v>1</v>
      </c>
      <c r="DA285">
        <v>1</v>
      </c>
      <c r="DB285">
        <v>3</v>
      </c>
      <c r="DC285" t="s">
        <v>251</v>
      </c>
      <c r="DD285">
        <v>1.85562</v>
      </c>
      <c r="DE285">
        <v>1.85379</v>
      </c>
      <c r="DF285">
        <v>1.85485</v>
      </c>
      <c r="DG285">
        <v>1.85921</v>
      </c>
      <c r="DH285">
        <v>1.85352</v>
      </c>
      <c r="DI285">
        <v>1.85791</v>
      </c>
      <c r="DJ285">
        <v>1.85516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0</v>
      </c>
      <c r="DZ285">
        <v>0</v>
      </c>
      <c r="EA285">
        <v>2</v>
      </c>
      <c r="EB285">
        <v>511.928</v>
      </c>
      <c r="EC285">
        <v>534.584</v>
      </c>
      <c r="ED285">
        <v>11.942</v>
      </c>
      <c r="EE285">
        <v>21.4187</v>
      </c>
      <c r="EF285">
        <v>30.0008</v>
      </c>
      <c r="EG285">
        <v>21.1732</v>
      </c>
      <c r="EH285">
        <v>21.1305</v>
      </c>
      <c r="EI285">
        <v>36.2366</v>
      </c>
      <c r="EJ285">
        <v>38.3202</v>
      </c>
      <c r="EK285">
        <v>27.9325</v>
      </c>
      <c r="EL285">
        <v>11.9414</v>
      </c>
      <c r="EM285">
        <v>861.5</v>
      </c>
      <c r="EN285">
        <v>12.3812</v>
      </c>
      <c r="EO285">
        <v>101.834</v>
      </c>
      <c r="EP285">
        <v>102.243</v>
      </c>
    </row>
    <row r="286" spans="1:146">
      <c r="A286">
        <v>262</v>
      </c>
      <c r="B286">
        <v>1557251069.5</v>
      </c>
      <c r="C286">
        <v>522.400000095367</v>
      </c>
      <c r="D286" t="s">
        <v>779</v>
      </c>
      <c r="E286" t="s">
        <v>780</v>
      </c>
      <c r="H286">
        <v>1557251059.16129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-0.01263818903616</v>
      </c>
      <c r="AF286">
        <v>0.0141874743592578</v>
      </c>
      <c r="AG286">
        <v>1.33361422415166</v>
      </c>
      <c r="AH286">
        <v>0</v>
      </c>
      <c r="AI286">
        <v>0</v>
      </c>
      <c r="AJ286">
        <f>IF(AH286*$B$179&gt;=AL286,1.0,(AL286/(AL286-AH286*$B$179)))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1557251059.16129</v>
      </c>
      <c r="AU286">
        <v>809.114419354839</v>
      </c>
      <c r="AV286">
        <v>837.288387096774</v>
      </c>
      <c r="AW286">
        <v>13.2966483870968</v>
      </c>
      <c r="AX286">
        <v>12.4885419354839</v>
      </c>
      <c r="AY286">
        <v>500.010935483871</v>
      </c>
      <c r="AZ286">
        <v>101.567451612903</v>
      </c>
      <c r="BA286">
        <v>0.19999964516129</v>
      </c>
      <c r="BB286">
        <v>20.4438032258065</v>
      </c>
      <c r="BC286">
        <v>22.4067451612903</v>
      </c>
      <c r="BD286">
        <v>999.9</v>
      </c>
      <c r="BE286">
        <v>0</v>
      </c>
      <c r="BF286">
        <v>0</v>
      </c>
      <c r="BG286">
        <v>3000.72580645161</v>
      </c>
      <c r="BH286">
        <v>0</v>
      </c>
      <c r="BI286">
        <v>914.86935483871</v>
      </c>
      <c r="BJ286">
        <v>1499.99838709677</v>
      </c>
      <c r="BK286">
        <v>0.972997967741935</v>
      </c>
      <c r="BL286">
        <v>0.0270020290322581</v>
      </c>
      <c r="BM286">
        <v>0</v>
      </c>
      <c r="BN286">
        <v>2.21969032258065</v>
      </c>
      <c r="BO286">
        <v>0</v>
      </c>
      <c r="BP286">
        <v>17645.8225806452</v>
      </c>
      <c r="BQ286">
        <v>13121.9870967742</v>
      </c>
      <c r="BR286">
        <v>37.266</v>
      </c>
      <c r="BS286">
        <v>40.441064516129</v>
      </c>
      <c r="BT286">
        <v>38.8648387096774</v>
      </c>
      <c r="BU286">
        <v>38.03</v>
      </c>
      <c r="BV286">
        <v>37.125</v>
      </c>
      <c r="BW286">
        <v>1459.49774193548</v>
      </c>
      <c r="BX286">
        <v>40.5003225806452</v>
      </c>
      <c r="BY286">
        <v>0</v>
      </c>
      <c r="BZ286">
        <v>1557251094</v>
      </c>
      <c r="CA286">
        <v>2.24503461538462</v>
      </c>
      <c r="CB286">
        <v>0.157979483533744</v>
      </c>
      <c r="CC286">
        <v>4604.46836864875</v>
      </c>
      <c r="CD286">
        <v>17769.1423076923</v>
      </c>
      <c r="CE286">
        <v>15</v>
      </c>
      <c r="CF286">
        <v>0</v>
      </c>
      <c r="CG286" t="s">
        <v>250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-28.1503926829268</v>
      </c>
      <c r="CP286">
        <v>-0.923816027874549</v>
      </c>
      <c r="CQ286">
        <v>0.220984967362305</v>
      </c>
      <c r="CR286">
        <v>0</v>
      </c>
      <c r="CS286">
        <v>2.028</v>
      </c>
      <c r="CT286">
        <v>0</v>
      </c>
      <c r="CU286">
        <v>0</v>
      </c>
      <c r="CV286">
        <v>0</v>
      </c>
      <c r="CW286">
        <v>0.808824268292683</v>
      </c>
      <c r="CX286">
        <v>0.0400261463414668</v>
      </c>
      <c r="CY286">
        <v>0.0162629282561476</v>
      </c>
      <c r="CZ286">
        <v>1</v>
      </c>
      <c r="DA286">
        <v>1</v>
      </c>
      <c r="DB286">
        <v>3</v>
      </c>
      <c r="DC286" t="s">
        <v>251</v>
      </c>
      <c r="DD286">
        <v>1.85562</v>
      </c>
      <c r="DE286">
        <v>1.85379</v>
      </c>
      <c r="DF286">
        <v>1.85485</v>
      </c>
      <c r="DG286">
        <v>1.85918</v>
      </c>
      <c r="DH286">
        <v>1.85352</v>
      </c>
      <c r="DI286">
        <v>1.85791</v>
      </c>
      <c r="DJ286">
        <v>1.85515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0</v>
      </c>
      <c r="DZ286">
        <v>0</v>
      </c>
      <c r="EA286">
        <v>2</v>
      </c>
      <c r="EB286">
        <v>511.922</v>
      </c>
      <c r="EC286">
        <v>534.607</v>
      </c>
      <c r="ED286">
        <v>11.9288</v>
      </c>
      <c r="EE286">
        <v>21.4223</v>
      </c>
      <c r="EF286">
        <v>30.0007</v>
      </c>
      <c r="EG286">
        <v>21.1772</v>
      </c>
      <c r="EH286">
        <v>21.134</v>
      </c>
      <c r="EI286">
        <v>36.3786</v>
      </c>
      <c r="EJ286">
        <v>38.3202</v>
      </c>
      <c r="EK286">
        <v>27.9325</v>
      </c>
      <c r="EL286">
        <v>11.9069</v>
      </c>
      <c r="EM286">
        <v>866.5</v>
      </c>
      <c r="EN286">
        <v>12.3839</v>
      </c>
      <c r="EO286">
        <v>101.833</v>
      </c>
      <c r="EP286">
        <v>102.242</v>
      </c>
    </row>
    <row r="287" spans="1:146">
      <c r="A287">
        <v>263</v>
      </c>
      <c r="B287">
        <v>1557251071.5</v>
      </c>
      <c r="C287">
        <v>524.400000095367</v>
      </c>
      <c r="D287" t="s">
        <v>781</v>
      </c>
      <c r="E287" t="s">
        <v>782</v>
      </c>
      <c r="H287">
        <v>1557251061.16129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-0.0126422568548135</v>
      </c>
      <c r="AF287">
        <v>0.0141920408420569</v>
      </c>
      <c r="AG287">
        <v>1.33394874664272</v>
      </c>
      <c r="AH287">
        <v>0</v>
      </c>
      <c r="AI287">
        <v>0</v>
      </c>
      <c r="AJ287">
        <f>IF(AH287*$B$179&gt;=AL287,1.0,(AL287/(AL287-AH287*$B$179)))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1557251061.16129</v>
      </c>
      <c r="AU287">
        <v>812.442774193548</v>
      </c>
      <c r="AV287">
        <v>840.641741935484</v>
      </c>
      <c r="AW287">
        <v>13.2853548387097</v>
      </c>
      <c r="AX287">
        <v>12.4798935483871</v>
      </c>
      <c r="AY287">
        <v>500.009258064516</v>
      </c>
      <c r="AZ287">
        <v>101.567387096774</v>
      </c>
      <c r="BA287">
        <v>0.200002419354839</v>
      </c>
      <c r="BB287">
        <v>20.4367387096774</v>
      </c>
      <c r="BC287">
        <v>22.4027322580645</v>
      </c>
      <c r="BD287">
        <v>999.9</v>
      </c>
      <c r="BE287">
        <v>0</v>
      </c>
      <c r="BF287">
        <v>0</v>
      </c>
      <c r="BG287">
        <v>3001.6935483871</v>
      </c>
      <c r="BH287">
        <v>0</v>
      </c>
      <c r="BI287">
        <v>921.848225806452</v>
      </c>
      <c r="BJ287">
        <v>1499.99967741936</v>
      </c>
      <c r="BK287">
        <v>0.972997806451613</v>
      </c>
      <c r="BL287">
        <v>0.0270021741935484</v>
      </c>
      <c r="BM287">
        <v>0</v>
      </c>
      <c r="BN287">
        <v>2.2451064516129</v>
      </c>
      <c r="BO287">
        <v>0</v>
      </c>
      <c r="BP287">
        <v>17700.8290322581</v>
      </c>
      <c r="BQ287">
        <v>13121.9967741935</v>
      </c>
      <c r="BR287">
        <v>37.262</v>
      </c>
      <c r="BS287">
        <v>40.441064516129</v>
      </c>
      <c r="BT287">
        <v>38.8648387096774</v>
      </c>
      <c r="BU287">
        <v>38.024</v>
      </c>
      <c r="BV287">
        <v>37.125</v>
      </c>
      <c r="BW287">
        <v>1459.49903225806</v>
      </c>
      <c r="BX287">
        <v>40.5003225806452</v>
      </c>
      <c r="BY287">
        <v>0</v>
      </c>
      <c r="BZ287">
        <v>1557251095.8</v>
      </c>
      <c r="CA287">
        <v>2.23409230769231</v>
      </c>
      <c r="CB287">
        <v>0.429449576198877</v>
      </c>
      <c r="CC287">
        <v>3619.58632946045</v>
      </c>
      <c r="CD287">
        <v>17854.85</v>
      </c>
      <c r="CE287">
        <v>15</v>
      </c>
      <c r="CF287">
        <v>0</v>
      </c>
      <c r="CG287" t="s">
        <v>250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-28.1981609756098</v>
      </c>
      <c r="CP287">
        <v>-0.965272473867618</v>
      </c>
      <c r="CQ287">
        <v>0.221673276251167</v>
      </c>
      <c r="CR287">
        <v>0</v>
      </c>
      <c r="CS287">
        <v>2.6081</v>
      </c>
      <c r="CT287">
        <v>0</v>
      </c>
      <c r="CU287">
        <v>0</v>
      </c>
      <c r="CV287">
        <v>0</v>
      </c>
      <c r="CW287">
        <v>0.80631256097561</v>
      </c>
      <c r="CX287">
        <v>0.0599015331010471</v>
      </c>
      <c r="CY287">
        <v>0.0153519753254304</v>
      </c>
      <c r="CZ287">
        <v>1</v>
      </c>
      <c r="DA287">
        <v>1</v>
      </c>
      <c r="DB287">
        <v>3</v>
      </c>
      <c r="DC287" t="s">
        <v>251</v>
      </c>
      <c r="DD287">
        <v>1.85562</v>
      </c>
      <c r="DE287">
        <v>1.85379</v>
      </c>
      <c r="DF287">
        <v>1.85485</v>
      </c>
      <c r="DG287">
        <v>1.85917</v>
      </c>
      <c r="DH287">
        <v>1.85351</v>
      </c>
      <c r="DI287">
        <v>1.85791</v>
      </c>
      <c r="DJ287">
        <v>1.85515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0</v>
      </c>
      <c r="DZ287">
        <v>0</v>
      </c>
      <c r="EA287">
        <v>2</v>
      </c>
      <c r="EB287">
        <v>512.195</v>
      </c>
      <c r="EC287">
        <v>534.56</v>
      </c>
      <c r="ED287">
        <v>11.9156</v>
      </c>
      <c r="EE287">
        <v>21.4259</v>
      </c>
      <c r="EF287">
        <v>30.0007</v>
      </c>
      <c r="EG287">
        <v>21.1813</v>
      </c>
      <c r="EH287">
        <v>21.1376</v>
      </c>
      <c r="EI287">
        <v>36.4568</v>
      </c>
      <c r="EJ287">
        <v>38.6209</v>
      </c>
      <c r="EK287">
        <v>27.5548</v>
      </c>
      <c r="EL287">
        <v>11.9069</v>
      </c>
      <c r="EM287">
        <v>866.5</v>
      </c>
      <c r="EN287">
        <v>12.3152</v>
      </c>
      <c r="EO287">
        <v>101.834</v>
      </c>
      <c r="EP287">
        <v>102.242</v>
      </c>
    </row>
    <row r="288" spans="1:146">
      <c r="A288">
        <v>264</v>
      </c>
      <c r="B288">
        <v>1557251073.5</v>
      </c>
      <c r="C288">
        <v>526.400000095367</v>
      </c>
      <c r="D288" t="s">
        <v>783</v>
      </c>
      <c r="E288" t="s">
        <v>784</v>
      </c>
      <c r="H288">
        <v>1557251063.16129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-0.0126457991224168</v>
      </c>
      <c r="AF288">
        <v>0.0141960173477612</v>
      </c>
      <c r="AG288">
        <v>1.33424004226886</v>
      </c>
      <c r="AH288">
        <v>0</v>
      </c>
      <c r="AI288">
        <v>0</v>
      </c>
      <c r="AJ288">
        <f>IF(AH288*$B$179&gt;=AL288,1.0,(AL288/(AL288-AH288*$B$179)))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1557251063.16129</v>
      </c>
      <c r="AU288">
        <v>815.781032258065</v>
      </c>
      <c r="AV288">
        <v>844.008709677419</v>
      </c>
      <c r="AW288">
        <v>13.2742387096774</v>
      </c>
      <c r="AX288">
        <v>12.4714419354839</v>
      </c>
      <c r="AY288">
        <v>500.009612903226</v>
      </c>
      <c r="AZ288">
        <v>101.567193548387</v>
      </c>
      <c r="BA288">
        <v>0.200003967741935</v>
      </c>
      <c r="BB288">
        <v>20.4295032258064</v>
      </c>
      <c r="BC288">
        <v>22.3990806451613</v>
      </c>
      <c r="BD288">
        <v>999.9</v>
      </c>
      <c r="BE288">
        <v>0</v>
      </c>
      <c r="BF288">
        <v>0</v>
      </c>
      <c r="BG288">
        <v>3002.54032258065</v>
      </c>
      <c r="BH288">
        <v>0</v>
      </c>
      <c r="BI288">
        <v>929.142451612903</v>
      </c>
      <c r="BJ288">
        <v>1499.99548387097</v>
      </c>
      <c r="BK288">
        <v>0.972997483870968</v>
      </c>
      <c r="BL288">
        <v>0.027002464516129</v>
      </c>
      <c r="BM288">
        <v>0</v>
      </c>
      <c r="BN288">
        <v>2.24961290322581</v>
      </c>
      <c r="BO288">
        <v>0</v>
      </c>
      <c r="BP288">
        <v>17769.5677419355</v>
      </c>
      <c r="BQ288">
        <v>13121.9580645161</v>
      </c>
      <c r="BR288">
        <v>37.258</v>
      </c>
      <c r="BS288">
        <v>40.441064516129</v>
      </c>
      <c r="BT288">
        <v>38.8587419354839</v>
      </c>
      <c r="BU288">
        <v>38.02</v>
      </c>
      <c r="BV288">
        <v>37.125</v>
      </c>
      <c r="BW288">
        <v>1459.49483870968</v>
      </c>
      <c r="BX288">
        <v>40.5003225806452</v>
      </c>
      <c r="BY288">
        <v>0</v>
      </c>
      <c r="BZ288">
        <v>1557251097.6</v>
      </c>
      <c r="CA288">
        <v>2.23325</v>
      </c>
      <c r="CB288">
        <v>0.0578222310564138</v>
      </c>
      <c r="CC288">
        <v>2458.12649874743</v>
      </c>
      <c r="CD288">
        <v>17934.8769230769</v>
      </c>
      <c r="CE288">
        <v>15</v>
      </c>
      <c r="CF288">
        <v>0</v>
      </c>
      <c r="CG288" t="s">
        <v>250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-28.2121073170732</v>
      </c>
      <c r="CP288">
        <v>-0.982013937282088</v>
      </c>
      <c r="CQ288">
        <v>0.222700999800886</v>
      </c>
      <c r="CR288">
        <v>0</v>
      </c>
      <c r="CS288">
        <v>2.387</v>
      </c>
      <c r="CT288">
        <v>0</v>
      </c>
      <c r="CU288">
        <v>0</v>
      </c>
      <c r="CV288">
        <v>0</v>
      </c>
      <c r="CW288">
        <v>0.803745487804878</v>
      </c>
      <c r="CX288">
        <v>0.042828439024388</v>
      </c>
      <c r="CY288">
        <v>0.0161681891713055</v>
      </c>
      <c r="CZ288">
        <v>1</v>
      </c>
      <c r="DA288">
        <v>1</v>
      </c>
      <c r="DB288">
        <v>3</v>
      </c>
      <c r="DC288" t="s">
        <v>251</v>
      </c>
      <c r="DD288">
        <v>1.85562</v>
      </c>
      <c r="DE288">
        <v>1.85379</v>
      </c>
      <c r="DF288">
        <v>1.85485</v>
      </c>
      <c r="DG288">
        <v>1.85918</v>
      </c>
      <c r="DH288">
        <v>1.8535</v>
      </c>
      <c r="DI288">
        <v>1.85791</v>
      </c>
      <c r="DJ288">
        <v>1.85516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0</v>
      </c>
      <c r="DZ288">
        <v>0</v>
      </c>
      <c r="EA288">
        <v>2</v>
      </c>
      <c r="EB288">
        <v>512.034</v>
      </c>
      <c r="EC288">
        <v>534.617</v>
      </c>
      <c r="ED288">
        <v>11.901</v>
      </c>
      <c r="EE288">
        <v>21.4295</v>
      </c>
      <c r="EF288">
        <v>30.0007</v>
      </c>
      <c r="EG288">
        <v>21.1853</v>
      </c>
      <c r="EH288">
        <v>21.1412</v>
      </c>
      <c r="EI288">
        <v>36.5587</v>
      </c>
      <c r="EJ288">
        <v>38.6209</v>
      </c>
      <c r="EK288">
        <v>27.5548</v>
      </c>
      <c r="EL288">
        <v>11.8769</v>
      </c>
      <c r="EM288">
        <v>871.5</v>
      </c>
      <c r="EN288">
        <v>12.3111</v>
      </c>
      <c r="EO288">
        <v>101.834</v>
      </c>
      <c r="EP288">
        <v>102.241</v>
      </c>
    </row>
    <row r="289" spans="1:146">
      <c r="A289">
        <v>265</v>
      </c>
      <c r="B289">
        <v>1557251075.5</v>
      </c>
      <c r="C289">
        <v>528.400000095367</v>
      </c>
      <c r="D289" t="s">
        <v>785</v>
      </c>
      <c r="E289" t="s">
        <v>786</v>
      </c>
      <c r="H289">
        <v>1557251065.16129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-0.0126496128654076</v>
      </c>
      <c r="AF289">
        <v>0.0142002986083706</v>
      </c>
      <c r="AG289">
        <v>1.33455365468508</v>
      </c>
      <c r="AH289">
        <v>0</v>
      </c>
      <c r="AI289">
        <v>0</v>
      </c>
      <c r="AJ289">
        <f>IF(AH289*$B$179&gt;=AL289,1.0,(AL289/(AL289-AH289*$B$179)))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1557251065.16129</v>
      </c>
      <c r="AU289">
        <v>819.118516129032</v>
      </c>
      <c r="AV289">
        <v>847.379322580645</v>
      </c>
      <c r="AW289">
        <v>13.2632483870968</v>
      </c>
      <c r="AX289">
        <v>12.4624967741935</v>
      </c>
      <c r="AY289">
        <v>500.007387096774</v>
      </c>
      <c r="AZ289">
        <v>101.567129032258</v>
      </c>
      <c r="BA289">
        <v>0.199998</v>
      </c>
      <c r="BB289">
        <v>20.4228516129032</v>
      </c>
      <c r="BC289">
        <v>22.3944741935484</v>
      </c>
      <c r="BD289">
        <v>999.9</v>
      </c>
      <c r="BE289">
        <v>0</v>
      </c>
      <c r="BF289">
        <v>0</v>
      </c>
      <c r="BG289">
        <v>3003.44774193548</v>
      </c>
      <c r="BH289">
        <v>0</v>
      </c>
      <c r="BI289">
        <v>936.828322580645</v>
      </c>
      <c r="BJ289">
        <v>1500</v>
      </c>
      <c r="BK289">
        <v>0.972997322580645</v>
      </c>
      <c r="BL289">
        <v>0.0270026096774194</v>
      </c>
      <c r="BM289">
        <v>0</v>
      </c>
      <c r="BN289">
        <v>2.25151935483871</v>
      </c>
      <c r="BO289">
        <v>0</v>
      </c>
      <c r="BP289">
        <v>17846.2161290323</v>
      </c>
      <c r="BQ289">
        <v>13121.9967741935</v>
      </c>
      <c r="BR289">
        <v>37.254</v>
      </c>
      <c r="BS289">
        <v>40.441064516129</v>
      </c>
      <c r="BT289">
        <v>38.8526451612903</v>
      </c>
      <c r="BU289">
        <v>38.014</v>
      </c>
      <c r="BV289">
        <v>37.125</v>
      </c>
      <c r="BW289">
        <v>1459.49935483871</v>
      </c>
      <c r="BX289">
        <v>40.5003225806452</v>
      </c>
      <c r="BY289">
        <v>0</v>
      </c>
      <c r="BZ289">
        <v>1557251100</v>
      </c>
      <c r="CA289">
        <v>2.21809230769231</v>
      </c>
      <c r="CB289">
        <v>0.181586332118573</v>
      </c>
      <c r="CC289">
        <v>490.656409525216</v>
      </c>
      <c r="CD289">
        <v>18017.1038461538</v>
      </c>
      <c r="CE289">
        <v>15</v>
      </c>
      <c r="CF289">
        <v>0</v>
      </c>
      <c r="CG289" t="s">
        <v>250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-28.2589195121951</v>
      </c>
      <c r="CP289">
        <v>-1.01747456445989</v>
      </c>
      <c r="CQ289">
        <v>0.224740734331929</v>
      </c>
      <c r="CR289">
        <v>0</v>
      </c>
      <c r="CS289">
        <v>2.1434</v>
      </c>
      <c r="CT289">
        <v>0</v>
      </c>
      <c r="CU289">
        <v>0</v>
      </c>
      <c r="CV289">
        <v>0</v>
      </c>
      <c r="CW289">
        <v>0.801411170731707</v>
      </c>
      <c r="CX289">
        <v>-0.00542232752616331</v>
      </c>
      <c r="CY289">
        <v>0.0180663047794917</v>
      </c>
      <c r="CZ289">
        <v>1</v>
      </c>
      <c r="DA289">
        <v>1</v>
      </c>
      <c r="DB289">
        <v>3</v>
      </c>
      <c r="DC289" t="s">
        <v>251</v>
      </c>
      <c r="DD289">
        <v>1.85562</v>
      </c>
      <c r="DE289">
        <v>1.85379</v>
      </c>
      <c r="DF289">
        <v>1.85485</v>
      </c>
      <c r="DG289">
        <v>1.85918</v>
      </c>
      <c r="DH289">
        <v>1.8535</v>
      </c>
      <c r="DI289">
        <v>1.85791</v>
      </c>
      <c r="DJ289">
        <v>1.85516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0</v>
      </c>
      <c r="DZ289">
        <v>0</v>
      </c>
      <c r="EA289">
        <v>2</v>
      </c>
      <c r="EB289">
        <v>511.87</v>
      </c>
      <c r="EC289">
        <v>534.484</v>
      </c>
      <c r="ED289">
        <v>11.8893</v>
      </c>
      <c r="EE289">
        <v>21.4326</v>
      </c>
      <c r="EF289">
        <v>30.0006</v>
      </c>
      <c r="EG289">
        <v>21.1889</v>
      </c>
      <c r="EH289">
        <v>21.1447</v>
      </c>
      <c r="EI289">
        <v>36.7164</v>
      </c>
      <c r="EJ289">
        <v>38.8934</v>
      </c>
      <c r="EK289">
        <v>27.5548</v>
      </c>
      <c r="EL289">
        <v>11.8769</v>
      </c>
      <c r="EM289">
        <v>876.5</v>
      </c>
      <c r="EN289">
        <v>12.3017</v>
      </c>
      <c r="EO289">
        <v>101.834</v>
      </c>
      <c r="EP289">
        <v>102.24</v>
      </c>
    </row>
    <row r="290" spans="1:146">
      <c r="A290">
        <v>266</v>
      </c>
      <c r="B290">
        <v>1557251077.5</v>
      </c>
      <c r="C290">
        <v>530.400000095367</v>
      </c>
      <c r="D290" t="s">
        <v>787</v>
      </c>
      <c r="E290" t="s">
        <v>788</v>
      </c>
      <c r="H290">
        <v>1557251067.16129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-0.0126526777795708</v>
      </c>
      <c r="AF290">
        <v>0.01420373924302</v>
      </c>
      <c r="AG290">
        <v>1.3348056834263</v>
      </c>
      <c r="AH290">
        <v>0</v>
      </c>
      <c r="AI290">
        <v>0</v>
      </c>
      <c r="AJ290">
        <f>IF(AH290*$B$179&gt;=AL290,1.0,(AL290/(AL290-AH290*$B$179)))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1557251067.16129</v>
      </c>
      <c r="AU290">
        <v>822.454322580645</v>
      </c>
      <c r="AV290">
        <v>850.656774193548</v>
      </c>
      <c r="AW290">
        <v>13.2523483870968</v>
      </c>
      <c r="AX290">
        <v>12.4522290322581</v>
      </c>
      <c r="AY290">
        <v>500.011032258065</v>
      </c>
      <c r="AZ290">
        <v>101.567193548387</v>
      </c>
      <c r="BA290">
        <v>0.200001387096774</v>
      </c>
      <c r="BB290">
        <v>20.4166548387097</v>
      </c>
      <c r="BC290">
        <v>22.3882903225807</v>
      </c>
      <c r="BD290">
        <v>999.9</v>
      </c>
      <c r="BE290">
        <v>0</v>
      </c>
      <c r="BF290">
        <v>0</v>
      </c>
      <c r="BG290">
        <v>3004.1735483871</v>
      </c>
      <c r="BH290">
        <v>0</v>
      </c>
      <c r="BI290">
        <v>944.452516129032</v>
      </c>
      <c r="BJ290">
        <v>1499.99387096774</v>
      </c>
      <c r="BK290">
        <v>0.972997161290323</v>
      </c>
      <c r="BL290">
        <v>0.0270027548387097</v>
      </c>
      <c r="BM290">
        <v>0</v>
      </c>
      <c r="BN290">
        <v>2.24607741935484</v>
      </c>
      <c r="BO290">
        <v>0</v>
      </c>
      <c r="BP290">
        <v>17898.7516129032</v>
      </c>
      <c r="BQ290">
        <v>13121.9451612903</v>
      </c>
      <c r="BR290">
        <v>37.252</v>
      </c>
      <c r="BS290">
        <v>40.441064516129</v>
      </c>
      <c r="BT290">
        <v>38.8465483870968</v>
      </c>
      <c r="BU290">
        <v>38.012</v>
      </c>
      <c r="BV290">
        <v>37.125</v>
      </c>
      <c r="BW290">
        <v>1459.4935483871</v>
      </c>
      <c r="BX290">
        <v>40.5</v>
      </c>
      <c r="BY290">
        <v>0</v>
      </c>
      <c r="BZ290">
        <v>1557251101.8</v>
      </c>
      <c r="CA290">
        <v>2.23674615384615</v>
      </c>
      <c r="CB290">
        <v>-0.249647857723343</v>
      </c>
      <c r="CC290">
        <v>-675.268376291926</v>
      </c>
      <c r="CD290">
        <v>18025.2769230769</v>
      </c>
      <c r="CE290">
        <v>15</v>
      </c>
      <c r="CF290">
        <v>0</v>
      </c>
      <c r="CG290" t="s">
        <v>250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-28.2280609756098</v>
      </c>
      <c r="CP290">
        <v>-0.885786062717678</v>
      </c>
      <c r="CQ290">
        <v>0.234715018566157</v>
      </c>
      <c r="CR290">
        <v>0</v>
      </c>
      <c r="CS290">
        <v>2.2873</v>
      </c>
      <c r="CT290">
        <v>0</v>
      </c>
      <c r="CU290">
        <v>0</v>
      </c>
      <c r="CV290">
        <v>0</v>
      </c>
      <c r="CW290">
        <v>0.800381878048781</v>
      </c>
      <c r="CX290">
        <v>-0.066089268292695</v>
      </c>
      <c r="CY290">
        <v>0.0190376049736166</v>
      </c>
      <c r="CZ290">
        <v>1</v>
      </c>
      <c r="DA290">
        <v>1</v>
      </c>
      <c r="DB290">
        <v>3</v>
      </c>
      <c r="DC290" t="s">
        <v>251</v>
      </c>
      <c r="DD290">
        <v>1.85562</v>
      </c>
      <c r="DE290">
        <v>1.85379</v>
      </c>
      <c r="DF290">
        <v>1.85482</v>
      </c>
      <c r="DG290">
        <v>1.85923</v>
      </c>
      <c r="DH290">
        <v>1.85351</v>
      </c>
      <c r="DI290">
        <v>1.85791</v>
      </c>
      <c r="DJ290">
        <v>1.85516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0</v>
      </c>
      <c r="DZ290">
        <v>0</v>
      </c>
      <c r="EA290">
        <v>2</v>
      </c>
      <c r="EB290">
        <v>511.999</v>
      </c>
      <c r="EC290">
        <v>534.196</v>
      </c>
      <c r="ED290">
        <v>11.8752</v>
      </c>
      <c r="EE290">
        <v>21.4353</v>
      </c>
      <c r="EF290">
        <v>30.0007</v>
      </c>
      <c r="EG290">
        <v>21.1925</v>
      </c>
      <c r="EH290">
        <v>21.1483</v>
      </c>
      <c r="EI290">
        <v>36.8035</v>
      </c>
      <c r="EJ290">
        <v>38.8934</v>
      </c>
      <c r="EK290">
        <v>27.5548</v>
      </c>
      <c r="EL290">
        <v>11.8769</v>
      </c>
      <c r="EM290">
        <v>876.5</v>
      </c>
      <c r="EN290">
        <v>12.2969</v>
      </c>
      <c r="EO290">
        <v>101.833</v>
      </c>
      <c r="EP290">
        <v>102.24</v>
      </c>
    </row>
    <row r="291" spans="1:146">
      <c r="A291">
        <v>267</v>
      </c>
      <c r="B291">
        <v>1557251079.5</v>
      </c>
      <c r="C291">
        <v>532.400000095367</v>
      </c>
      <c r="D291" t="s">
        <v>789</v>
      </c>
      <c r="E291" t="s">
        <v>790</v>
      </c>
      <c r="H291">
        <v>1557251069.16129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-0.012651922275693</v>
      </c>
      <c r="AF291">
        <v>0.0142028911237314</v>
      </c>
      <c r="AG291">
        <v>1.33474355861673</v>
      </c>
      <c r="AH291">
        <v>0</v>
      </c>
      <c r="AI291">
        <v>0</v>
      </c>
      <c r="AJ291">
        <f>IF(AH291*$B$179&gt;=AL291,1.0,(AL291/(AL291-AH291*$B$179)))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1557251069.16129</v>
      </c>
      <c r="AU291">
        <v>825.776451612903</v>
      </c>
      <c r="AV291">
        <v>853.961451612903</v>
      </c>
      <c r="AW291">
        <v>13.2415322580645</v>
      </c>
      <c r="AX291">
        <v>12.4412064516129</v>
      </c>
      <c r="AY291">
        <v>500.011741935484</v>
      </c>
      <c r="AZ291">
        <v>101.567258064516</v>
      </c>
      <c r="BA291">
        <v>0.200005612903226</v>
      </c>
      <c r="BB291">
        <v>20.4106451612903</v>
      </c>
      <c r="BC291">
        <v>22.3814419354839</v>
      </c>
      <c r="BD291">
        <v>999.9</v>
      </c>
      <c r="BE291">
        <v>0</v>
      </c>
      <c r="BF291">
        <v>0</v>
      </c>
      <c r="BG291">
        <v>3003.99225806452</v>
      </c>
      <c r="BH291">
        <v>0</v>
      </c>
      <c r="BI291">
        <v>950.721387096774</v>
      </c>
      <c r="BJ291">
        <v>1499.99387096774</v>
      </c>
      <c r="BK291">
        <v>0.972997</v>
      </c>
      <c r="BL291">
        <v>0.0270029</v>
      </c>
      <c r="BM291">
        <v>0</v>
      </c>
      <c r="BN291">
        <v>2.24975483870968</v>
      </c>
      <c r="BO291">
        <v>0</v>
      </c>
      <c r="BP291">
        <v>17942.0290322581</v>
      </c>
      <c r="BQ291">
        <v>13121.9451612903</v>
      </c>
      <c r="BR291">
        <v>37.25</v>
      </c>
      <c r="BS291">
        <v>40.441064516129</v>
      </c>
      <c r="BT291">
        <v>38.8404516129032</v>
      </c>
      <c r="BU291">
        <v>38.01</v>
      </c>
      <c r="BV291">
        <v>37.125</v>
      </c>
      <c r="BW291">
        <v>1459.4935483871</v>
      </c>
      <c r="BX291">
        <v>40.5</v>
      </c>
      <c r="BY291">
        <v>0</v>
      </c>
      <c r="BZ291">
        <v>1557251103.6</v>
      </c>
      <c r="CA291">
        <v>2.23021538461538</v>
      </c>
      <c r="CB291">
        <v>0.00389060174066492</v>
      </c>
      <c r="CC291">
        <v>-1677.06324685451</v>
      </c>
      <c r="CD291">
        <v>18011.8192307692</v>
      </c>
      <c r="CE291">
        <v>15</v>
      </c>
      <c r="CF291">
        <v>0</v>
      </c>
      <c r="CG291" t="s">
        <v>250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-28.176956097561</v>
      </c>
      <c r="CP291">
        <v>-0.13048850174179</v>
      </c>
      <c r="CQ291">
        <v>0.277277491587162</v>
      </c>
      <c r="CR291">
        <v>1</v>
      </c>
      <c r="CS291">
        <v>2.0942</v>
      </c>
      <c r="CT291">
        <v>0</v>
      </c>
      <c r="CU291">
        <v>0</v>
      </c>
      <c r="CV291">
        <v>0</v>
      </c>
      <c r="CW291">
        <v>0.800323487804878</v>
      </c>
      <c r="CX291">
        <v>-0.120994787456468</v>
      </c>
      <c r="CY291">
        <v>0.0191028413441714</v>
      </c>
      <c r="CZ291">
        <v>0</v>
      </c>
      <c r="DA291">
        <v>1</v>
      </c>
      <c r="DB291">
        <v>3</v>
      </c>
      <c r="DC291" t="s">
        <v>251</v>
      </c>
      <c r="DD291">
        <v>1.85563</v>
      </c>
      <c r="DE291">
        <v>1.85379</v>
      </c>
      <c r="DF291">
        <v>1.85482</v>
      </c>
      <c r="DG291">
        <v>1.85924</v>
      </c>
      <c r="DH291">
        <v>1.85352</v>
      </c>
      <c r="DI291">
        <v>1.85791</v>
      </c>
      <c r="DJ291">
        <v>1.85516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0</v>
      </c>
      <c r="DZ291">
        <v>0</v>
      </c>
      <c r="EA291">
        <v>2</v>
      </c>
      <c r="EB291">
        <v>511.89</v>
      </c>
      <c r="EC291">
        <v>534.27</v>
      </c>
      <c r="ED291">
        <v>11.8635</v>
      </c>
      <c r="EE291">
        <v>21.4386</v>
      </c>
      <c r="EF291">
        <v>30.0006</v>
      </c>
      <c r="EG291">
        <v>21.1956</v>
      </c>
      <c r="EH291">
        <v>21.1519</v>
      </c>
      <c r="EI291">
        <v>36.904</v>
      </c>
      <c r="EJ291">
        <v>38.8934</v>
      </c>
      <c r="EK291">
        <v>27.5548</v>
      </c>
      <c r="EL291">
        <v>11.8487</v>
      </c>
      <c r="EM291">
        <v>881.5</v>
      </c>
      <c r="EN291">
        <v>12.2941</v>
      </c>
      <c r="EO291">
        <v>101.832</v>
      </c>
      <c r="EP291">
        <v>102.24</v>
      </c>
    </row>
    <row r="292" spans="1:146">
      <c r="A292">
        <v>268</v>
      </c>
      <c r="B292">
        <v>1557251081.5</v>
      </c>
      <c r="C292">
        <v>534.400000095367</v>
      </c>
      <c r="D292" t="s">
        <v>791</v>
      </c>
      <c r="E292" t="s">
        <v>792</v>
      </c>
      <c r="H292">
        <v>1557251071.16129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-0.0126514288680348</v>
      </c>
      <c r="AF292">
        <v>0.0142023372304102</v>
      </c>
      <c r="AG292">
        <v>1.33470298571329</v>
      </c>
      <c r="AH292">
        <v>0</v>
      </c>
      <c r="AI292">
        <v>0</v>
      </c>
      <c r="AJ292">
        <f>IF(AH292*$B$179&gt;=AL292,1.0,(AL292/(AL292-AH292*$B$179)))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1557251071.16129</v>
      </c>
      <c r="AU292">
        <v>829.090258064516</v>
      </c>
      <c r="AV292">
        <v>857.33864516129</v>
      </c>
      <c r="AW292">
        <v>13.2306258064516</v>
      </c>
      <c r="AX292">
        <v>12.4295677419355</v>
      </c>
      <c r="AY292">
        <v>500.010290322581</v>
      </c>
      <c r="AZ292">
        <v>101.567387096774</v>
      </c>
      <c r="BA292">
        <v>0.20000364516129</v>
      </c>
      <c r="BB292">
        <v>20.4033516129032</v>
      </c>
      <c r="BC292">
        <v>22.3738548387097</v>
      </c>
      <c r="BD292">
        <v>999.9</v>
      </c>
      <c r="BE292">
        <v>0</v>
      </c>
      <c r="BF292">
        <v>0</v>
      </c>
      <c r="BG292">
        <v>3003.87129032258</v>
      </c>
      <c r="BH292">
        <v>0</v>
      </c>
      <c r="BI292">
        <v>954.665</v>
      </c>
      <c r="BJ292">
        <v>1499.99806451613</v>
      </c>
      <c r="BK292">
        <v>0.972997</v>
      </c>
      <c r="BL292">
        <v>0.0270029</v>
      </c>
      <c r="BM292">
        <v>0</v>
      </c>
      <c r="BN292">
        <v>2.25641935483871</v>
      </c>
      <c r="BO292">
        <v>0</v>
      </c>
      <c r="BP292">
        <v>17964.0741935484</v>
      </c>
      <c r="BQ292">
        <v>13121.9806451613</v>
      </c>
      <c r="BR292">
        <v>37.25</v>
      </c>
      <c r="BS292">
        <v>40.441064516129</v>
      </c>
      <c r="BT292">
        <v>38.8343548387097</v>
      </c>
      <c r="BU292">
        <v>38.008</v>
      </c>
      <c r="BV292">
        <v>37.125</v>
      </c>
      <c r="BW292">
        <v>1459.49774193548</v>
      </c>
      <c r="BX292">
        <v>40.5</v>
      </c>
      <c r="BY292">
        <v>0</v>
      </c>
      <c r="BZ292">
        <v>1557251106</v>
      </c>
      <c r="CA292">
        <v>2.26699230769231</v>
      </c>
      <c r="CB292">
        <v>-0.0886563978751019</v>
      </c>
      <c r="CC292">
        <v>-1723.89743294477</v>
      </c>
      <c r="CD292">
        <v>17960.6384615385</v>
      </c>
      <c r="CE292">
        <v>15</v>
      </c>
      <c r="CF292">
        <v>0</v>
      </c>
      <c r="CG292" t="s">
        <v>250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-28.2315926829268</v>
      </c>
      <c r="CP292">
        <v>0.384480836237525</v>
      </c>
      <c r="CQ292">
        <v>0.247937695153778</v>
      </c>
      <c r="CR292">
        <v>1</v>
      </c>
      <c r="CS292">
        <v>2.1665</v>
      </c>
      <c r="CT292">
        <v>0</v>
      </c>
      <c r="CU292">
        <v>0</v>
      </c>
      <c r="CV292">
        <v>0</v>
      </c>
      <c r="CW292">
        <v>0.800851317073171</v>
      </c>
      <c r="CX292">
        <v>-0.143271407665522</v>
      </c>
      <c r="CY292">
        <v>0.0189479162100834</v>
      </c>
      <c r="CZ292">
        <v>0</v>
      </c>
      <c r="DA292">
        <v>1</v>
      </c>
      <c r="DB292">
        <v>3</v>
      </c>
      <c r="DC292" t="s">
        <v>251</v>
      </c>
      <c r="DD292">
        <v>1.85562</v>
      </c>
      <c r="DE292">
        <v>1.85379</v>
      </c>
      <c r="DF292">
        <v>1.85484</v>
      </c>
      <c r="DG292">
        <v>1.85922</v>
      </c>
      <c r="DH292">
        <v>1.85351</v>
      </c>
      <c r="DI292">
        <v>1.85791</v>
      </c>
      <c r="DJ292">
        <v>1.85516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0</v>
      </c>
      <c r="DZ292">
        <v>0</v>
      </c>
      <c r="EA292">
        <v>2</v>
      </c>
      <c r="EB292">
        <v>511.949</v>
      </c>
      <c r="EC292">
        <v>534.414</v>
      </c>
      <c r="ED292">
        <v>11.8526</v>
      </c>
      <c r="EE292">
        <v>21.4421</v>
      </c>
      <c r="EF292">
        <v>30.0006</v>
      </c>
      <c r="EG292">
        <v>21.1983</v>
      </c>
      <c r="EH292">
        <v>21.1554</v>
      </c>
      <c r="EI292">
        <v>37.0569</v>
      </c>
      <c r="EJ292">
        <v>38.8934</v>
      </c>
      <c r="EK292">
        <v>27.5548</v>
      </c>
      <c r="EL292">
        <v>11.8487</v>
      </c>
      <c r="EM292">
        <v>886.5</v>
      </c>
      <c r="EN292">
        <v>12.2935</v>
      </c>
      <c r="EO292">
        <v>101.831</v>
      </c>
      <c r="EP292">
        <v>102.239</v>
      </c>
    </row>
    <row r="293" spans="1:146">
      <c r="A293">
        <v>269</v>
      </c>
      <c r="B293">
        <v>1557251083.5</v>
      </c>
      <c r="C293">
        <v>536.400000095367</v>
      </c>
      <c r="D293" t="s">
        <v>793</v>
      </c>
      <c r="E293" t="s">
        <v>794</v>
      </c>
      <c r="H293">
        <v>1557251073.16129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-0.0126514449405407</v>
      </c>
      <c r="AF293">
        <v>0.0142023552732062</v>
      </c>
      <c r="AG293">
        <v>1.33470430735731</v>
      </c>
      <c r="AH293">
        <v>0</v>
      </c>
      <c r="AI293">
        <v>0</v>
      </c>
      <c r="AJ293">
        <f>IF(AH293*$B$179&gt;=AL293,1.0,(AL293/(AL293-AH293*$B$179)))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1557251073.16129</v>
      </c>
      <c r="AU293">
        <v>832.41335483871</v>
      </c>
      <c r="AV293">
        <v>860.653838709677</v>
      </c>
      <c r="AW293">
        <v>13.2195064516129</v>
      </c>
      <c r="AX293">
        <v>12.4187677419355</v>
      </c>
      <c r="AY293">
        <v>500.009967741935</v>
      </c>
      <c r="AZ293">
        <v>101.567516129032</v>
      </c>
      <c r="BA293">
        <v>0.200006096774194</v>
      </c>
      <c r="BB293">
        <v>20.3940516129032</v>
      </c>
      <c r="BC293">
        <v>22.3656451612903</v>
      </c>
      <c r="BD293">
        <v>999.9</v>
      </c>
      <c r="BE293">
        <v>0</v>
      </c>
      <c r="BF293">
        <v>0</v>
      </c>
      <c r="BG293">
        <v>3003.87129032258</v>
      </c>
      <c r="BH293">
        <v>0</v>
      </c>
      <c r="BI293">
        <v>956.643516129032</v>
      </c>
      <c r="BJ293">
        <v>1500.00290322581</v>
      </c>
      <c r="BK293">
        <v>0.972997</v>
      </c>
      <c r="BL293">
        <v>0.0270029</v>
      </c>
      <c r="BM293">
        <v>0</v>
      </c>
      <c r="BN293">
        <v>2.26815161290323</v>
      </c>
      <c r="BO293">
        <v>0</v>
      </c>
      <c r="BP293">
        <v>17979.5677419355</v>
      </c>
      <c r="BQ293">
        <v>13122.0225806452</v>
      </c>
      <c r="BR293">
        <v>37.25</v>
      </c>
      <c r="BS293">
        <v>40.441064516129</v>
      </c>
      <c r="BT293">
        <v>38.8282580645161</v>
      </c>
      <c r="BU293">
        <v>38.006</v>
      </c>
      <c r="BV293">
        <v>37.125</v>
      </c>
      <c r="BW293">
        <v>1459.50193548387</v>
      </c>
      <c r="BX293">
        <v>40.5</v>
      </c>
      <c r="BY293">
        <v>0</v>
      </c>
      <c r="BZ293">
        <v>1557251107.8</v>
      </c>
      <c r="CA293">
        <v>2.25165769230769</v>
      </c>
      <c r="CB293">
        <v>0.314444459038554</v>
      </c>
      <c r="CC293">
        <v>-1088.73162525233</v>
      </c>
      <c r="CD293">
        <v>17934.8923076923</v>
      </c>
      <c r="CE293">
        <v>15</v>
      </c>
      <c r="CF293">
        <v>0</v>
      </c>
      <c r="CG293" t="s">
        <v>250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-28.2514902439024</v>
      </c>
      <c r="CP293">
        <v>0.517250174216293</v>
      </c>
      <c r="CQ293">
        <v>0.24502821918608</v>
      </c>
      <c r="CR293">
        <v>0</v>
      </c>
      <c r="CS293">
        <v>2.3181</v>
      </c>
      <c r="CT293">
        <v>0</v>
      </c>
      <c r="CU293">
        <v>0</v>
      </c>
      <c r="CV293">
        <v>0</v>
      </c>
      <c r="CW293">
        <v>0.801008853658537</v>
      </c>
      <c r="CX293">
        <v>-0.113577512195109</v>
      </c>
      <c r="CY293">
        <v>0.0189343249186478</v>
      </c>
      <c r="CZ293">
        <v>0</v>
      </c>
      <c r="DA293">
        <v>0</v>
      </c>
      <c r="DB293">
        <v>3</v>
      </c>
      <c r="DC293" t="s">
        <v>272</v>
      </c>
      <c r="DD293">
        <v>1.85562</v>
      </c>
      <c r="DE293">
        <v>1.85379</v>
      </c>
      <c r="DF293">
        <v>1.85484</v>
      </c>
      <c r="DG293">
        <v>1.85919</v>
      </c>
      <c r="DH293">
        <v>1.8535</v>
      </c>
      <c r="DI293">
        <v>1.85791</v>
      </c>
      <c r="DJ293">
        <v>1.85516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0</v>
      </c>
      <c r="DZ293">
        <v>0</v>
      </c>
      <c r="EA293">
        <v>2</v>
      </c>
      <c r="EB293">
        <v>512.244</v>
      </c>
      <c r="EC293">
        <v>534.221</v>
      </c>
      <c r="ED293">
        <v>11.8401</v>
      </c>
      <c r="EE293">
        <v>21.4449</v>
      </c>
      <c r="EF293">
        <v>30.0005</v>
      </c>
      <c r="EG293">
        <v>21.2015</v>
      </c>
      <c r="EH293">
        <v>21.1582</v>
      </c>
      <c r="EI293">
        <v>37.1418</v>
      </c>
      <c r="EJ293">
        <v>38.8934</v>
      </c>
      <c r="EK293">
        <v>27.5548</v>
      </c>
      <c r="EL293">
        <v>11.8121</v>
      </c>
      <c r="EM293">
        <v>886.5</v>
      </c>
      <c r="EN293">
        <v>12.2949</v>
      </c>
      <c r="EO293">
        <v>101.832</v>
      </c>
      <c r="EP293">
        <v>102.238</v>
      </c>
    </row>
    <row r="294" spans="1:146">
      <c r="A294">
        <v>270</v>
      </c>
      <c r="B294">
        <v>1557251085.5</v>
      </c>
      <c r="C294">
        <v>538.400000095367</v>
      </c>
      <c r="D294" t="s">
        <v>795</v>
      </c>
      <c r="E294" t="s">
        <v>796</v>
      </c>
      <c r="H294">
        <v>1557251075.16129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-0.012650935459082</v>
      </c>
      <c r="AF294">
        <v>0.0142017833356358</v>
      </c>
      <c r="AG294">
        <v>1.33466241256841</v>
      </c>
      <c r="AH294">
        <v>0</v>
      </c>
      <c r="AI294">
        <v>0</v>
      </c>
      <c r="AJ294">
        <f>IF(AH294*$B$179&gt;=AL294,1.0,(AL294/(AL294-AH294*$B$179)))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1557251075.16129</v>
      </c>
      <c r="AU294">
        <v>835.734903225806</v>
      </c>
      <c r="AV294">
        <v>863.966258064516</v>
      </c>
      <c r="AW294">
        <v>13.208335483871</v>
      </c>
      <c r="AX294">
        <v>12.4101967741935</v>
      </c>
      <c r="AY294">
        <v>500.013677419355</v>
      </c>
      <c r="AZ294">
        <v>101.567516129032</v>
      </c>
      <c r="BA294">
        <v>0.200005870967742</v>
      </c>
      <c r="BB294">
        <v>20.3848709677419</v>
      </c>
      <c r="BC294">
        <v>22.3582516129032</v>
      </c>
      <c r="BD294">
        <v>999.9</v>
      </c>
      <c r="BE294">
        <v>0</v>
      </c>
      <c r="BF294">
        <v>0</v>
      </c>
      <c r="BG294">
        <v>3003.75032258065</v>
      </c>
      <c r="BH294">
        <v>0</v>
      </c>
      <c r="BI294">
        <v>956.575129032258</v>
      </c>
      <c r="BJ294">
        <v>1500.00387096774</v>
      </c>
      <c r="BK294">
        <v>0.972997</v>
      </c>
      <c r="BL294">
        <v>0.0270029</v>
      </c>
      <c r="BM294">
        <v>0</v>
      </c>
      <c r="BN294">
        <v>2.25353225806452</v>
      </c>
      <c r="BO294">
        <v>0</v>
      </c>
      <c r="BP294">
        <v>17957.4322580645</v>
      </c>
      <c r="BQ294">
        <v>13122.0258064516</v>
      </c>
      <c r="BR294">
        <v>37.25</v>
      </c>
      <c r="BS294">
        <v>40.4390322580645</v>
      </c>
      <c r="BT294">
        <v>38.8241935483871</v>
      </c>
      <c r="BU294">
        <v>38.004</v>
      </c>
      <c r="BV294">
        <v>37.125</v>
      </c>
      <c r="BW294">
        <v>1459.50290322581</v>
      </c>
      <c r="BX294">
        <v>40.5</v>
      </c>
      <c r="BY294">
        <v>0</v>
      </c>
      <c r="BZ294">
        <v>1557251109.6</v>
      </c>
      <c r="CA294">
        <v>2.24745769230769</v>
      </c>
      <c r="CB294">
        <v>0.46801026202565</v>
      </c>
      <c r="CC294">
        <v>-843.962392833133</v>
      </c>
      <c r="CD294">
        <v>17897.3346153846</v>
      </c>
      <c r="CE294">
        <v>15</v>
      </c>
      <c r="CF294">
        <v>0</v>
      </c>
      <c r="CG294" t="s">
        <v>250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-28.226187804878</v>
      </c>
      <c r="CP294">
        <v>0.842834843205721</v>
      </c>
      <c r="CQ294">
        <v>0.255542516337609</v>
      </c>
      <c r="CR294">
        <v>0</v>
      </c>
      <c r="CS294">
        <v>2.3662</v>
      </c>
      <c r="CT294">
        <v>0</v>
      </c>
      <c r="CU294">
        <v>0</v>
      </c>
      <c r="CV294">
        <v>0</v>
      </c>
      <c r="CW294">
        <v>0.799000853658537</v>
      </c>
      <c r="CX294">
        <v>-0.0529518397212675</v>
      </c>
      <c r="CY294">
        <v>0.0169056665151081</v>
      </c>
      <c r="CZ294">
        <v>1</v>
      </c>
      <c r="DA294">
        <v>1</v>
      </c>
      <c r="DB294">
        <v>3</v>
      </c>
      <c r="DC294" t="s">
        <v>251</v>
      </c>
      <c r="DD294">
        <v>1.85563</v>
      </c>
      <c r="DE294">
        <v>1.85379</v>
      </c>
      <c r="DF294">
        <v>1.85485</v>
      </c>
      <c r="DG294">
        <v>1.85918</v>
      </c>
      <c r="DH294">
        <v>1.85349</v>
      </c>
      <c r="DI294">
        <v>1.85791</v>
      </c>
      <c r="DJ294">
        <v>1.85516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0</v>
      </c>
      <c r="DZ294">
        <v>0</v>
      </c>
      <c r="EA294">
        <v>2</v>
      </c>
      <c r="EB294">
        <v>511.939</v>
      </c>
      <c r="EC294">
        <v>534.458</v>
      </c>
      <c r="ED294">
        <v>11.8287</v>
      </c>
      <c r="EE294">
        <v>21.4476</v>
      </c>
      <c r="EF294">
        <v>30.0005</v>
      </c>
      <c r="EG294">
        <v>21.205</v>
      </c>
      <c r="EH294">
        <v>21.1609</v>
      </c>
      <c r="EI294">
        <v>37.2479</v>
      </c>
      <c r="EJ294">
        <v>38.8934</v>
      </c>
      <c r="EK294">
        <v>27.1801</v>
      </c>
      <c r="EL294">
        <v>11.8121</v>
      </c>
      <c r="EM294">
        <v>891.5</v>
      </c>
      <c r="EN294">
        <v>12.2961</v>
      </c>
      <c r="EO294">
        <v>101.832</v>
      </c>
      <c r="EP294">
        <v>102.238</v>
      </c>
    </row>
    <row r="295" spans="1:146">
      <c r="A295">
        <v>271</v>
      </c>
      <c r="B295">
        <v>1557251087.5</v>
      </c>
      <c r="C295">
        <v>540.400000095367</v>
      </c>
      <c r="D295" t="s">
        <v>797</v>
      </c>
      <c r="E295" t="s">
        <v>798</v>
      </c>
      <c r="H295">
        <v>1557251077.16129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-0.0126499164961647</v>
      </c>
      <c r="AF295">
        <v>0.014200639460495</v>
      </c>
      <c r="AG295">
        <v>1.33457862255884</v>
      </c>
      <c r="AH295">
        <v>0</v>
      </c>
      <c r="AI295">
        <v>0</v>
      </c>
      <c r="AJ295">
        <f>IF(AH295*$B$179&gt;=AL295,1.0,(AL295/(AL295-AH295*$B$179)))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1557251077.16129</v>
      </c>
      <c r="AU295">
        <v>839.04564516129</v>
      </c>
      <c r="AV295">
        <v>867.303548387097</v>
      </c>
      <c r="AW295">
        <v>13.1973419354839</v>
      </c>
      <c r="AX295">
        <v>12.4025290322581</v>
      </c>
      <c r="AY295">
        <v>500.010290322581</v>
      </c>
      <c r="AZ295">
        <v>101.567516129032</v>
      </c>
      <c r="BA295">
        <v>0.199995161290323</v>
      </c>
      <c r="BB295">
        <v>20.376235483871</v>
      </c>
      <c r="BC295">
        <v>22.3515516129032</v>
      </c>
      <c r="BD295">
        <v>999.9</v>
      </c>
      <c r="BE295">
        <v>0</v>
      </c>
      <c r="BF295">
        <v>0</v>
      </c>
      <c r="BG295">
        <v>3003.50838709677</v>
      </c>
      <c r="BH295">
        <v>0</v>
      </c>
      <c r="BI295">
        <v>952.761838709677</v>
      </c>
      <c r="BJ295">
        <v>1499.99935483871</v>
      </c>
      <c r="BK295">
        <v>0.972997</v>
      </c>
      <c r="BL295">
        <v>0.0270029</v>
      </c>
      <c r="BM295">
        <v>0</v>
      </c>
      <c r="BN295">
        <v>2.28981290322581</v>
      </c>
      <c r="BO295">
        <v>0</v>
      </c>
      <c r="BP295">
        <v>17887.3096774194</v>
      </c>
      <c r="BQ295">
        <v>13121.9838709677</v>
      </c>
      <c r="BR295">
        <v>37.25</v>
      </c>
      <c r="BS295">
        <v>40.437</v>
      </c>
      <c r="BT295">
        <v>38.8201290322581</v>
      </c>
      <c r="BU295">
        <v>38.002</v>
      </c>
      <c r="BV295">
        <v>37.120935483871</v>
      </c>
      <c r="BW295">
        <v>1459.49870967742</v>
      </c>
      <c r="BX295">
        <v>40.5</v>
      </c>
      <c r="BY295">
        <v>0</v>
      </c>
      <c r="BZ295">
        <v>1557251112</v>
      </c>
      <c r="CA295">
        <v>2.24665769230769</v>
      </c>
      <c r="CB295">
        <v>0.301747008252931</v>
      </c>
      <c r="CC295">
        <v>-1929.61025592437</v>
      </c>
      <c r="CD295">
        <v>17806.6038461538</v>
      </c>
      <c r="CE295">
        <v>15</v>
      </c>
      <c r="CF295">
        <v>0</v>
      </c>
      <c r="CG295" t="s">
        <v>250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-28.2539024390244</v>
      </c>
      <c r="CP295">
        <v>0.782793031358863</v>
      </c>
      <c r="CQ295">
        <v>0.258005462683523</v>
      </c>
      <c r="CR295">
        <v>0</v>
      </c>
      <c r="CS295">
        <v>2.487</v>
      </c>
      <c r="CT295">
        <v>0</v>
      </c>
      <c r="CU295">
        <v>0</v>
      </c>
      <c r="CV295">
        <v>0</v>
      </c>
      <c r="CW295">
        <v>0.795813926829268</v>
      </c>
      <c r="CX295">
        <v>0.000929017421593762</v>
      </c>
      <c r="CY295">
        <v>0.0136364686766866</v>
      </c>
      <c r="CZ295">
        <v>1</v>
      </c>
      <c r="DA295">
        <v>1</v>
      </c>
      <c r="DB295">
        <v>3</v>
      </c>
      <c r="DC295" t="s">
        <v>251</v>
      </c>
      <c r="DD295">
        <v>1.85564</v>
      </c>
      <c r="DE295">
        <v>1.85379</v>
      </c>
      <c r="DF295">
        <v>1.85486</v>
      </c>
      <c r="DG295">
        <v>1.8592</v>
      </c>
      <c r="DH295">
        <v>1.8535</v>
      </c>
      <c r="DI295">
        <v>1.85791</v>
      </c>
      <c r="DJ295">
        <v>1.85516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0</v>
      </c>
      <c r="DZ295">
        <v>0</v>
      </c>
      <c r="EA295">
        <v>2</v>
      </c>
      <c r="EB295">
        <v>511.851</v>
      </c>
      <c r="EC295">
        <v>534.583</v>
      </c>
      <c r="ED295">
        <v>11.8139</v>
      </c>
      <c r="EE295">
        <v>21.4503</v>
      </c>
      <c r="EF295">
        <v>30.0006</v>
      </c>
      <c r="EG295">
        <v>21.2086</v>
      </c>
      <c r="EH295">
        <v>21.1644</v>
      </c>
      <c r="EI295">
        <v>37.4028</v>
      </c>
      <c r="EJ295">
        <v>38.8934</v>
      </c>
      <c r="EK295">
        <v>27.1801</v>
      </c>
      <c r="EL295">
        <v>11.8121</v>
      </c>
      <c r="EM295">
        <v>896.5</v>
      </c>
      <c r="EN295">
        <v>12.2991</v>
      </c>
      <c r="EO295">
        <v>101.83</v>
      </c>
      <c r="EP295">
        <v>102.238</v>
      </c>
    </row>
    <row r="296" spans="1:146">
      <c r="A296">
        <v>272</v>
      </c>
      <c r="B296">
        <v>1557251089.5</v>
      </c>
      <c r="C296">
        <v>542.400000095367</v>
      </c>
      <c r="D296" t="s">
        <v>799</v>
      </c>
      <c r="E296" t="s">
        <v>800</v>
      </c>
      <c r="H296">
        <v>1557251079.16129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-0.0126484041204111</v>
      </c>
      <c r="AF296">
        <v>0.0141989416862202</v>
      </c>
      <c r="AG296">
        <v>1.33445425781681</v>
      </c>
      <c r="AH296">
        <v>0</v>
      </c>
      <c r="AI296">
        <v>0</v>
      </c>
      <c r="AJ296">
        <f>IF(AH296*$B$179&gt;=AL296,1.0,(AL296/(AL296-AH296*$B$179)))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1557251079.16129</v>
      </c>
      <c r="AU296">
        <v>842.353806451613</v>
      </c>
      <c r="AV296">
        <v>870.573806451613</v>
      </c>
      <c r="AW296">
        <v>13.1864903225806</v>
      </c>
      <c r="AX296">
        <v>12.3948032258065</v>
      </c>
      <c r="AY296">
        <v>500.012064516129</v>
      </c>
      <c r="AZ296">
        <v>101.56764516129</v>
      </c>
      <c r="BA296">
        <v>0.200002225806452</v>
      </c>
      <c r="BB296">
        <v>20.3673548387097</v>
      </c>
      <c r="BC296">
        <v>22.3458709677419</v>
      </c>
      <c r="BD296">
        <v>999.9</v>
      </c>
      <c r="BE296">
        <v>0</v>
      </c>
      <c r="BF296">
        <v>0</v>
      </c>
      <c r="BG296">
        <v>3003.14548387097</v>
      </c>
      <c r="BH296">
        <v>0</v>
      </c>
      <c r="BI296">
        <v>944.461225806452</v>
      </c>
      <c r="BJ296">
        <v>1499.9935483871</v>
      </c>
      <c r="BK296">
        <v>0.972997</v>
      </c>
      <c r="BL296">
        <v>0.0270029</v>
      </c>
      <c r="BM296">
        <v>0</v>
      </c>
      <c r="BN296">
        <v>2.27440322580645</v>
      </c>
      <c r="BO296">
        <v>0</v>
      </c>
      <c r="BP296">
        <v>17806.1483870968</v>
      </c>
      <c r="BQ296">
        <v>13121.9322580645</v>
      </c>
      <c r="BR296">
        <v>37.25</v>
      </c>
      <c r="BS296">
        <v>40.437</v>
      </c>
      <c r="BT296">
        <v>38.8180967741935</v>
      </c>
      <c r="BU296">
        <v>38</v>
      </c>
      <c r="BV296">
        <v>37.1148387096774</v>
      </c>
      <c r="BW296">
        <v>1459.49290322581</v>
      </c>
      <c r="BX296">
        <v>40.5</v>
      </c>
      <c r="BY296">
        <v>0</v>
      </c>
      <c r="BZ296">
        <v>1557251113.8</v>
      </c>
      <c r="CA296">
        <v>2.23503846153846</v>
      </c>
      <c r="CB296">
        <v>-0.422994872986872</v>
      </c>
      <c r="CC296">
        <v>-2354.86495900591</v>
      </c>
      <c r="CD296">
        <v>17726.0769230769</v>
      </c>
      <c r="CE296">
        <v>15</v>
      </c>
      <c r="CF296">
        <v>0</v>
      </c>
      <c r="CG296" t="s">
        <v>250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-28.2363707317073</v>
      </c>
      <c r="CP296">
        <v>0.41227526132404</v>
      </c>
      <c r="CQ296">
        <v>0.251454507589881</v>
      </c>
      <c r="CR296">
        <v>1</v>
      </c>
      <c r="CS296">
        <v>2.1934</v>
      </c>
      <c r="CT296">
        <v>0</v>
      </c>
      <c r="CU296">
        <v>0</v>
      </c>
      <c r="CV296">
        <v>0</v>
      </c>
      <c r="CW296">
        <v>0.79263556097561</v>
      </c>
      <c r="CX296">
        <v>0.0249721881533142</v>
      </c>
      <c r="CY296">
        <v>0.0118795356935809</v>
      </c>
      <c r="CZ296">
        <v>1</v>
      </c>
      <c r="DA296">
        <v>2</v>
      </c>
      <c r="DB296">
        <v>3</v>
      </c>
      <c r="DC296" t="s">
        <v>531</v>
      </c>
      <c r="DD296">
        <v>1.85563</v>
      </c>
      <c r="DE296">
        <v>1.85379</v>
      </c>
      <c r="DF296">
        <v>1.85485</v>
      </c>
      <c r="DG296">
        <v>1.85921</v>
      </c>
      <c r="DH296">
        <v>1.8535</v>
      </c>
      <c r="DI296">
        <v>1.85791</v>
      </c>
      <c r="DJ296">
        <v>1.85516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0</v>
      </c>
      <c r="DZ296">
        <v>0</v>
      </c>
      <c r="EA296">
        <v>2</v>
      </c>
      <c r="EB296">
        <v>512.178</v>
      </c>
      <c r="EC296">
        <v>534.295</v>
      </c>
      <c r="ED296">
        <v>11.8004</v>
      </c>
      <c r="EE296">
        <v>21.453</v>
      </c>
      <c r="EF296">
        <v>30.0005</v>
      </c>
      <c r="EG296">
        <v>21.2118</v>
      </c>
      <c r="EH296">
        <v>21.1679</v>
      </c>
      <c r="EI296">
        <v>37.4877</v>
      </c>
      <c r="EJ296">
        <v>39.2088</v>
      </c>
      <c r="EK296">
        <v>27.1801</v>
      </c>
      <c r="EL296">
        <v>11.7807</v>
      </c>
      <c r="EM296">
        <v>896.5</v>
      </c>
      <c r="EN296">
        <v>12.2312</v>
      </c>
      <c r="EO296">
        <v>101.83</v>
      </c>
      <c r="EP296">
        <v>102.238</v>
      </c>
    </row>
    <row r="297" spans="1:146">
      <c r="A297">
        <v>273</v>
      </c>
      <c r="B297">
        <v>1557251091.5</v>
      </c>
      <c r="C297">
        <v>544.400000095367</v>
      </c>
      <c r="D297" t="s">
        <v>801</v>
      </c>
      <c r="E297" t="s">
        <v>802</v>
      </c>
      <c r="H297">
        <v>1557251081.16129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-0.0126468997741144</v>
      </c>
      <c r="AF297">
        <v>0.0141972529257142</v>
      </c>
      <c r="AG297">
        <v>1.33433055208991</v>
      </c>
      <c r="AH297">
        <v>0</v>
      </c>
      <c r="AI297">
        <v>0</v>
      </c>
      <c r="AJ297">
        <f>IF(AH297*$B$179&gt;=AL297,1.0,(AL297/(AL297-AH297*$B$179)))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1557251081.16129</v>
      </c>
      <c r="AU297">
        <v>845.655161290323</v>
      </c>
      <c r="AV297">
        <v>873.857935483871</v>
      </c>
      <c r="AW297">
        <v>13.1756838709677</v>
      </c>
      <c r="AX297">
        <v>12.3865451612903</v>
      </c>
      <c r="AY297">
        <v>500.010774193548</v>
      </c>
      <c r="AZ297">
        <v>101.567838709677</v>
      </c>
      <c r="BA297">
        <v>0.200002064516129</v>
      </c>
      <c r="BB297">
        <v>20.3594903225806</v>
      </c>
      <c r="BC297">
        <v>22.3409903225806</v>
      </c>
      <c r="BD297">
        <v>999.9</v>
      </c>
      <c r="BE297">
        <v>0</v>
      </c>
      <c r="BF297">
        <v>0</v>
      </c>
      <c r="BG297">
        <v>3002.78258064516</v>
      </c>
      <c r="BH297">
        <v>0</v>
      </c>
      <c r="BI297">
        <v>934.632</v>
      </c>
      <c r="BJ297">
        <v>1499.99129032258</v>
      </c>
      <c r="BK297">
        <v>0.972997</v>
      </c>
      <c r="BL297">
        <v>0.0270029</v>
      </c>
      <c r="BM297">
        <v>0</v>
      </c>
      <c r="BN297">
        <v>2.26136129032258</v>
      </c>
      <c r="BO297">
        <v>0</v>
      </c>
      <c r="BP297">
        <v>17756.7451612903</v>
      </c>
      <c r="BQ297">
        <v>13121.9096774194</v>
      </c>
      <c r="BR297">
        <v>37.2479677419355</v>
      </c>
      <c r="BS297">
        <v>40.437</v>
      </c>
      <c r="BT297">
        <v>38.8140322580645</v>
      </c>
      <c r="BU297">
        <v>38</v>
      </c>
      <c r="BV297">
        <v>37.1128064516129</v>
      </c>
      <c r="BW297">
        <v>1459.49064516129</v>
      </c>
      <c r="BX297">
        <v>40.5</v>
      </c>
      <c r="BY297">
        <v>0</v>
      </c>
      <c r="BZ297">
        <v>1557251115.6</v>
      </c>
      <c r="CA297">
        <v>2.23751153846154</v>
      </c>
      <c r="CB297">
        <v>-0.580365814684564</v>
      </c>
      <c r="CC297">
        <v>-2084.69059993883</v>
      </c>
      <c r="CD297">
        <v>17678.6307692308</v>
      </c>
      <c r="CE297">
        <v>15</v>
      </c>
      <c r="CF297">
        <v>0</v>
      </c>
      <c r="CG297" t="s">
        <v>250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-28.1960268292683</v>
      </c>
      <c r="CP297">
        <v>0.187237630662026</v>
      </c>
      <c r="CQ297">
        <v>0.242437290885494</v>
      </c>
      <c r="CR297">
        <v>1</v>
      </c>
      <c r="CS297">
        <v>2.4974</v>
      </c>
      <c r="CT297">
        <v>0</v>
      </c>
      <c r="CU297">
        <v>0</v>
      </c>
      <c r="CV297">
        <v>0</v>
      </c>
      <c r="CW297">
        <v>0.789915073170732</v>
      </c>
      <c r="CX297">
        <v>0.021032195121959</v>
      </c>
      <c r="CY297">
        <v>0.0121086510525211</v>
      </c>
      <c r="CZ297">
        <v>1</v>
      </c>
      <c r="DA297">
        <v>2</v>
      </c>
      <c r="DB297">
        <v>3</v>
      </c>
      <c r="DC297" t="s">
        <v>531</v>
      </c>
      <c r="DD297">
        <v>1.85562</v>
      </c>
      <c r="DE297">
        <v>1.85379</v>
      </c>
      <c r="DF297">
        <v>1.85485</v>
      </c>
      <c r="DG297">
        <v>1.85921</v>
      </c>
      <c r="DH297">
        <v>1.8535</v>
      </c>
      <c r="DI297">
        <v>1.85791</v>
      </c>
      <c r="DJ297">
        <v>1.85515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0</v>
      </c>
      <c r="DZ297">
        <v>0</v>
      </c>
      <c r="EA297">
        <v>2</v>
      </c>
      <c r="EB297">
        <v>512.019</v>
      </c>
      <c r="EC297">
        <v>534.193</v>
      </c>
      <c r="ED297">
        <v>11.7869</v>
      </c>
      <c r="EE297">
        <v>21.4557</v>
      </c>
      <c r="EF297">
        <v>30.0005</v>
      </c>
      <c r="EG297">
        <v>21.2145</v>
      </c>
      <c r="EH297">
        <v>21.1712</v>
      </c>
      <c r="EI297">
        <v>37.5883</v>
      </c>
      <c r="EJ297">
        <v>39.2088</v>
      </c>
      <c r="EK297">
        <v>27.1801</v>
      </c>
      <c r="EL297">
        <v>11.7807</v>
      </c>
      <c r="EM297">
        <v>901.5</v>
      </c>
      <c r="EN297">
        <v>12.2239</v>
      </c>
      <c r="EO297">
        <v>101.83</v>
      </c>
      <c r="EP297">
        <v>102.238</v>
      </c>
    </row>
    <row r="298" spans="1:146">
      <c r="A298">
        <v>274</v>
      </c>
      <c r="B298">
        <v>1557251093.5</v>
      </c>
      <c r="C298">
        <v>546.400000095367</v>
      </c>
      <c r="D298" t="s">
        <v>803</v>
      </c>
      <c r="E298" t="s">
        <v>804</v>
      </c>
      <c r="H298">
        <v>1557251083.16129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-0.0126433655168767</v>
      </c>
      <c r="AF298">
        <v>0.0141932854123469</v>
      </c>
      <c r="AG298">
        <v>1.33403991735472</v>
      </c>
      <c r="AH298">
        <v>0</v>
      </c>
      <c r="AI298">
        <v>0</v>
      </c>
      <c r="AJ298">
        <f>IF(AH298*$B$179&gt;=AL298,1.0,(AL298/(AL298-AH298*$B$179)))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1557251083.16129</v>
      </c>
      <c r="AU298">
        <v>848.943612903226</v>
      </c>
      <c r="AV298">
        <v>877.19064516129</v>
      </c>
      <c r="AW298">
        <v>13.1649193548387</v>
      </c>
      <c r="AX298">
        <v>12.377564516129</v>
      </c>
      <c r="AY298">
        <v>500.007419354839</v>
      </c>
      <c r="AZ298">
        <v>101.568096774194</v>
      </c>
      <c r="BA298">
        <v>0.199995483870968</v>
      </c>
      <c r="BB298">
        <v>20.3526580645161</v>
      </c>
      <c r="BC298">
        <v>22.3351580645161</v>
      </c>
      <c r="BD298">
        <v>999.9</v>
      </c>
      <c r="BE298">
        <v>0</v>
      </c>
      <c r="BF298">
        <v>0</v>
      </c>
      <c r="BG298">
        <v>3001.93580645161</v>
      </c>
      <c r="BH298">
        <v>0</v>
      </c>
      <c r="BI298">
        <v>927.350451612903</v>
      </c>
      <c r="BJ298">
        <v>1499.99096774194</v>
      </c>
      <c r="BK298">
        <v>0.972997</v>
      </c>
      <c r="BL298">
        <v>0.0270029</v>
      </c>
      <c r="BM298">
        <v>0</v>
      </c>
      <c r="BN298">
        <v>2.23241290322581</v>
      </c>
      <c r="BO298">
        <v>0</v>
      </c>
      <c r="BP298">
        <v>17731.8258064516</v>
      </c>
      <c r="BQ298">
        <v>13121.9064516129</v>
      </c>
      <c r="BR298">
        <v>37.2418709677419</v>
      </c>
      <c r="BS298">
        <v>40.437</v>
      </c>
      <c r="BT298">
        <v>38.812</v>
      </c>
      <c r="BU298">
        <v>38</v>
      </c>
      <c r="BV298">
        <v>37.1067096774194</v>
      </c>
      <c r="BW298">
        <v>1459.49032258065</v>
      </c>
      <c r="BX298">
        <v>40.5</v>
      </c>
      <c r="BY298">
        <v>0</v>
      </c>
      <c r="BZ298">
        <v>1557251118</v>
      </c>
      <c r="CA298">
        <v>2.23485769230769</v>
      </c>
      <c r="CB298">
        <v>-0.523497442786053</v>
      </c>
      <c r="CC298">
        <v>-1188.5299110463</v>
      </c>
      <c r="CD298">
        <v>17670.6576923077</v>
      </c>
      <c r="CE298">
        <v>15</v>
      </c>
      <c r="CF298">
        <v>0</v>
      </c>
      <c r="CG298" t="s">
        <v>250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-28.2322219512195</v>
      </c>
      <c r="CP298">
        <v>-0.627420209059146</v>
      </c>
      <c r="CQ298">
        <v>0.277955499607485</v>
      </c>
      <c r="CR298">
        <v>0</v>
      </c>
      <c r="CS298">
        <v>2.2337</v>
      </c>
      <c r="CT298">
        <v>0</v>
      </c>
      <c r="CU298">
        <v>0</v>
      </c>
      <c r="CV298">
        <v>0</v>
      </c>
      <c r="CW298">
        <v>0.787877463414634</v>
      </c>
      <c r="CX298">
        <v>-0.0100570662020871</v>
      </c>
      <c r="CY298">
        <v>0.0135170247485732</v>
      </c>
      <c r="CZ298">
        <v>1</v>
      </c>
      <c r="DA298">
        <v>1</v>
      </c>
      <c r="DB298">
        <v>3</v>
      </c>
      <c r="DC298" t="s">
        <v>251</v>
      </c>
      <c r="DD298">
        <v>1.85562</v>
      </c>
      <c r="DE298">
        <v>1.85379</v>
      </c>
      <c r="DF298">
        <v>1.85486</v>
      </c>
      <c r="DG298">
        <v>1.85921</v>
      </c>
      <c r="DH298">
        <v>1.85352</v>
      </c>
      <c r="DI298">
        <v>1.85791</v>
      </c>
      <c r="DJ298">
        <v>1.85515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0</v>
      </c>
      <c r="DZ298">
        <v>0</v>
      </c>
      <c r="EA298">
        <v>2</v>
      </c>
      <c r="EB298">
        <v>511.941</v>
      </c>
      <c r="EC298">
        <v>534.154</v>
      </c>
      <c r="ED298">
        <v>11.7733</v>
      </c>
      <c r="EE298">
        <v>21.458</v>
      </c>
      <c r="EF298">
        <v>30.0006</v>
      </c>
      <c r="EG298">
        <v>21.2176</v>
      </c>
      <c r="EH298">
        <v>21.1738</v>
      </c>
      <c r="EI298">
        <v>37.7388</v>
      </c>
      <c r="EJ298">
        <v>39.4942</v>
      </c>
      <c r="EK298">
        <v>27.1801</v>
      </c>
      <c r="EL298">
        <v>11.7535</v>
      </c>
      <c r="EM298">
        <v>906.5</v>
      </c>
      <c r="EN298">
        <v>12.2178</v>
      </c>
      <c r="EO298">
        <v>101.83</v>
      </c>
      <c r="EP298">
        <v>102.238</v>
      </c>
    </row>
    <row r="299" spans="1:146">
      <c r="A299">
        <v>275</v>
      </c>
      <c r="B299">
        <v>1557251095.5</v>
      </c>
      <c r="C299">
        <v>548.400000095367</v>
      </c>
      <c r="D299" t="s">
        <v>805</v>
      </c>
      <c r="E299" t="s">
        <v>806</v>
      </c>
      <c r="H299">
        <v>1557251085.16129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-0.0126370123369814</v>
      </c>
      <c r="AF299">
        <v>0.0141861534113453</v>
      </c>
      <c r="AG299">
        <v>1.33351745501479</v>
      </c>
      <c r="AH299">
        <v>0</v>
      </c>
      <c r="AI299">
        <v>0</v>
      </c>
      <c r="AJ299">
        <f>IF(AH299*$B$179&gt;=AL299,1.0,(AL299/(AL299-AH299*$B$179)))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1557251085.16129</v>
      </c>
      <c r="AU299">
        <v>852.233193548387</v>
      </c>
      <c r="AV299">
        <v>880.475774193548</v>
      </c>
      <c r="AW299">
        <v>13.154135483871</v>
      </c>
      <c r="AX299">
        <v>12.3677838709677</v>
      </c>
      <c r="AY299">
        <v>500.015032258065</v>
      </c>
      <c r="AZ299">
        <v>101.568225806452</v>
      </c>
      <c r="BA299">
        <v>0.200007161290323</v>
      </c>
      <c r="BB299">
        <v>20.3462225806452</v>
      </c>
      <c r="BC299">
        <v>22.3301193548387</v>
      </c>
      <c r="BD299">
        <v>999.9</v>
      </c>
      <c r="BE299">
        <v>0</v>
      </c>
      <c r="BF299">
        <v>0</v>
      </c>
      <c r="BG299">
        <v>3000.4235483871</v>
      </c>
      <c r="BH299">
        <v>0</v>
      </c>
      <c r="BI299">
        <v>923.203580645161</v>
      </c>
      <c r="BJ299">
        <v>1499.99</v>
      </c>
      <c r="BK299">
        <v>0.972997</v>
      </c>
      <c r="BL299">
        <v>0.0270029</v>
      </c>
      <c r="BM299">
        <v>0</v>
      </c>
      <c r="BN299">
        <v>2.26645483870968</v>
      </c>
      <c r="BO299">
        <v>0</v>
      </c>
      <c r="BP299">
        <v>17706.3580645161</v>
      </c>
      <c r="BQ299">
        <v>13121.8967741935</v>
      </c>
      <c r="BR299">
        <v>37.2357741935484</v>
      </c>
      <c r="BS299">
        <v>40.437</v>
      </c>
      <c r="BT299">
        <v>38.812</v>
      </c>
      <c r="BU299">
        <v>38</v>
      </c>
      <c r="BV299">
        <v>37.1026451612903</v>
      </c>
      <c r="BW299">
        <v>1459.48935483871</v>
      </c>
      <c r="BX299">
        <v>40.5</v>
      </c>
      <c r="BY299">
        <v>0</v>
      </c>
      <c r="BZ299">
        <v>1557251119.8</v>
      </c>
      <c r="CA299">
        <v>2.22912692307692</v>
      </c>
      <c r="CB299">
        <v>-0.173316249586744</v>
      </c>
      <c r="CC299">
        <v>-743.894018262792</v>
      </c>
      <c r="CD299">
        <v>17664.9807692308</v>
      </c>
      <c r="CE299">
        <v>15</v>
      </c>
      <c r="CF299">
        <v>0</v>
      </c>
      <c r="CG299" t="s">
        <v>250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-28.2466121951219</v>
      </c>
      <c r="CP299">
        <v>-1.67138257839729</v>
      </c>
      <c r="CQ299">
        <v>0.29621536512174</v>
      </c>
      <c r="CR299">
        <v>0</v>
      </c>
      <c r="CS299">
        <v>2.4781</v>
      </c>
      <c r="CT299">
        <v>0</v>
      </c>
      <c r="CU299">
        <v>0</v>
      </c>
      <c r="CV299">
        <v>0</v>
      </c>
      <c r="CW299">
        <v>0.786763536585366</v>
      </c>
      <c r="CX299">
        <v>-0.0614018885017429</v>
      </c>
      <c r="CY299">
        <v>0.0146837052014736</v>
      </c>
      <c r="CZ299">
        <v>1</v>
      </c>
      <c r="DA299">
        <v>1</v>
      </c>
      <c r="DB299">
        <v>3</v>
      </c>
      <c r="DC299" t="s">
        <v>251</v>
      </c>
      <c r="DD299">
        <v>1.85562</v>
      </c>
      <c r="DE299">
        <v>1.85379</v>
      </c>
      <c r="DF299">
        <v>1.85486</v>
      </c>
      <c r="DG299">
        <v>1.85921</v>
      </c>
      <c r="DH299">
        <v>1.85352</v>
      </c>
      <c r="DI299">
        <v>1.85791</v>
      </c>
      <c r="DJ299">
        <v>1.85516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0</v>
      </c>
      <c r="DZ299">
        <v>0</v>
      </c>
      <c r="EA299">
        <v>2</v>
      </c>
      <c r="EB299">
        <v>512.302</v>
      </c>
      <c r="EC299">
        <v>533.911</v>
      </c>
      <c r="ED299">
        <v>11.7635</v>
      </c>
      <c r="EE299">
        <v>21.4606</v>
      </c>
      <c r="EF299">
        <v>30.0005</v>
      </c>
      <c r="EG299">
        <v>21.2212</v>
      </c>
      <c r="EH299">
        <v>21.1769</v>
      </c>
      <c r="EI299">
        <v>37.8222</v>
      </c>
      <c r="EJ299">
        <v>39.4942</v>
      </c>
      <c r="EK299">
        <v>27.1801</v>
      </c>
      <c r="EL299">
        <v>11.7535</v>
      </c>
      <c r="EM299">
        <v>906.5</v>
      </c>
      <c r="EN299">
        <v>12.2113</v>
      </c>
      <c r="EO299">
        <v>101.829</v>
      </c>
      <c r="EP299">
        <v>102.238</v>
      </c>
    </row>
    <row r="300" spans="1:146">
      <c r="A300">
        <v>276</v>
      </c>
      <c r="B300">
        <v>1557251097.5</v>
      </c>
      <c r="C300">
        <v>550.400000095367</v>
      </c>
      <c r="D300" t="s">
        <v>807</v>
      </c>
      <c r="E300" t="s">
        <v>808</v>
      </c>
      <c r="H300">
        <v>1557251087.16129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-0.0126344689245942</v>
      </c>
      <c r="AF300">
        <v>0.0141832982081255</v>
      </c>
      <c r="AG300">
        <v>1.33330828778445</v>
      </c>
      <c r="AH300">
        <v>0</v>
      </c>
      <c r="AI300">
        <v>0</v>
      </c>
      <c r="AJ300">
        <f>IF(AH300*$B$179&gt;=AL300,1.0,(AL300/(AL300-AH300*$B$179)))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1557251087.16129</v>
      </c>
      <c r="AU300">
        <v>855.52364516129</v>
      </c>
      <c r="AV300">
        <v>883.803129032258</v>
      </c>
      <c r="AW300">
        <v>13.1433870967742</v>
      </c>
      <c r="AX300">
        <v>12.3577129032258</v>
      </c>
      <c r="AY300">
        <v>500.019129032258</v>
      </c>
      <c r="AZ300">
        <v>101.568258064516</v>
      </c>
      <c r="BA300">
        <v>0.200009612903226</v>
      </c>
      <c r="BB300">
        <v>20.3398258064516</v>
      </c>
      <c r="BC300">
        <v>22.3264064516129</v>
      </c>
      <c r="BD300">
        <v>999.9</v>
      </c>
      <c r="BE300">
        <v>0</v>
      </c>
      <c r="BF300">
        <v>0</v>
      </c>
      <c r="BG300">
        <v>2999.81870967742</v>
      </c>
      <c r="BH300">
        <v>0</v>
      </c>
      <c r="BI300">
        <v>920.128</v>
      </c>
      <c r="BJ300">
        <v>1499.98741935484</v>
      </c>
      <c r="BK300">
        <v>0.972997</v>
      </c>
      <c r="BL300">
        <v>0.0270029</v>
      </c>
      <c r="BM300">
        <v>0</v>
      </c>
      <c r="BN300">
        <v>2.26097096774194</v>
      </c>
      <c r="BO300">
        <v>0</v>
      </c>
      <c r="BP300">
        <v>17675.2451612903</v>
      </c>
      <c r="BQ300">
        <v>13121.8741935484</v>
      </c>
      <c r="BR300">
        <v>37.2296774193548</v>
      </c>
      <c r="BS300">
        <v>40.437</v>
      </c>
      <c r="BT300">
        <v>38.812</v>
      </c>
      <c r="BU300">
        <v>38</v>
      </c>
      <c r="BV300">
        <v>37.0965483870968</v>
      </c>
      <c r="BW300">
        <v>1459.48677419355</v>
      </c>
      <c r="BX300">
        <v>40.5</v>
      </c>
      <c r="BY300">
        <v>0</v>
      </c>
      <c r="BZ300">
        <v>1557251121.6</v>
      </c>
      <c r="CA300">
        <v>2.21692307692308</v>
      </c>
      <c r="CB300">
        <v>-0.117340189246334</v>
      </c>
      <c r="CC300">
        <v>-501.435897561641</v>
      </c>
      <c r="CD300">
        <v>17635.3461538462</v>
      </c>
      <c r="CE300">
        <v>15</v>
      </c>
      <c r="CF300">
        <v>0</v>
      </c>
      <c r="CG300" t="s">
        <v>250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-28.2554292682927</v>
      </c>
      <c r="CP300">
        <v>-1.73466062717773</v>
      </c>
      <c r="CQ300">
        <v>0.291817837636563</v>
      </c>
      <c r="CR300">
        <v>0</v>
      </c>
      <c r="CS300">
        <v>2.3273</v>
      </c>
      <c r="CT300">
        <v>0</v>
      </c>
      <c r="CU300">
        <v>0</v>
      </c>
      <c r="CV300">
        <v>0</v>
      </c>
      <c r="CW300">
        <v>0.785911756097561</v>
      </c>
      <c r="CX300">
        <v>-0.109178404181193</v>
      </c>
      <c r="CY300">
        <v>0.0154772138000895</v>
      </c>
      <c r="CZ300">
        <v>0</v>
      </c>
      <c r="DA300">
        <v>0</v>
      </c>
      <c r="DB300">
        <v>3</v>
      </c>
      <c r="DC300" t="s">
        <v>272</v>
      </c>
      <c r="DD300">
        <v>1.85563</v>
      </c>
      <c r="DE300">
        <v>1.85379</v>
      </c>
      <c r="DF300">
        <v>1.85486</v>
      </c>
      <c r="DG300">
        <v>1.85923</v>
      </c>
      <c r="DH300">
        <v>1.85352</v>
      </c>
      <c r="DI300">
        <v>1.85791</v>
      </c>
      <c r="DJ300">
        <v>1.85516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0</v>
      </c>
      <c r="DZ300">
        <v>0</v>
      </c>
      <c r="EA300">
        <v>2</v>
      </c>
      <c r="EB300">
        <v>512.071</v>
      </c>
      <c r="EC300">
        <v>534.089</v>
      </c>
      <c r="ED300">
        <v>11.7517</v>
      </c>
      <c r="EE300">
        <v>21.463</v>
      </c>
      <c r="EF300">
        <v>30.0005</v>
      </c>
      <c r="EG300">
        <v>21.2243</v>
      </c>
      <c r="EH300">
        <v>21.1805</v>
      </c>
      <c r="EI300">
        <v>37.9266</v>
      </c>
      <c r="EJ300">
        <v>39.4942</v>
      </c>
      <c r="EK300">
        <v>27.1801</v>
      </c>
      <c r="EL300">
        <v>11.7535</v>
      </c>
      <c r="EM300">
        <v>911.5</v>
      </c>
      <c r="EN300">
        <v>12.2047</v>
      </c>
      <c r="EO300">
        <v>101.829</v>
      </c>
      <c r="EP300">
        <v>102.238</v>
      </c>
    </row>
    <row r="301" spans="1:146">
      <c r="A301">
        <v>277</v>
      </c>
      <c r="B301">
        <v>1557251099.5</v>
      </c>
      <c r="C301">
        <v>552.400000095367</v>
      </c>
      <c r="D301" t="s">
        <v>809</v>
      </c>
      <c r="E301" t="s">
        <v>810</v>
      </c>
      <c r="H301">
        <v>1557251089.16129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-0.0126352364859992</v>
      </c>
      <c r="AF301">
        <v>0.0141841598630447</v>
      </c>
      <c r="AG301">
        <v>1.33337141150562</v>
      </c>
      <c r="AH301">
        <v>0</v>
      </c>
      <c r="AI301">
        <v>0</v>
      </c>
      <c r="AJ301">
        <f>IF(AH301*$B$179&gt;=AL301,1.0,(AL301/(AL301-AH301*$B$179)))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1557251089.16129</v>
      </c>
      <c r="AU301">
        <v>858.816774193548</v>
      </c>
      <c r="AV301">
        <v>887.19235483871</v>
      </c>
      <c r="AW301">
        <v>13.1327935483871</v>
      </c>
      <c r="AX301">
        <v>12.3471</v>
      </c>
      <c r="AY301">
        <v>500.013096774194</v>
      </c>
      <c r="AZ301">
        <v>101.568290322581</v>
      </c>
      <c r="BA301">
        <v>0.199999483870968</v>
      </c>
      <c r="BB301">
        <v>20.3330451612903</v>
      </c>
      <c r="BC301">
        <v>22.3221129032258</v>
      </c>
      <c r="BD301">
        <v>999.9</v>
      </c>
      <c r="BE301">
        <v>0</v>
      </c>
      <c r="BF301">
        <v>0</v>
      </c>
      <c r="BG301">
        <v>3000</v>
      </c>
      <c r="BH301">
        <v>0</v>
      </c>
      <c r="BI301">
        <v>916.832258064516</v>
      </c>
      <c r="BJ301">
        <v>1500.00032258065</v>
      </c>
      <c r="BK301">
        <v>0.972997161290323</v>
      </c>
      <c r="BL301">
        <v>0.0270027548387097</v>
      </c>
      <c r="BM301">
        <v>0</v>
      </c>
      <c r="BN301">
        <v>2.2355935483871</v>
      </c>
      <c r="BO301">
        <v>0</v>
      </c>
      <c r="BP301">
        <v>17641.2483870968</v>
      </c>
      <c r="BQ301">
        <v>13121.9870967742</v>
      </c>
      <c r="BR301">
        <v>37.2235806451613</v>
      </c>
      <c r="BS301">
        <v>40.435</v>
      </c>
      <c r="BT301">
        <v>38.812</v>
      </c>
      <c r="BU301">
        <v>37.9979677419355</v>
      </c>
      <c r="BV301">
        <v>37.0904516129032</v>
      </c>
      <c r="BW301">
        <v>1459.49935483871</v>
      </c>
      <c r="BX301">
        <v>40.5003225806452</v>
      </c>
      <c r="BY301">
        <v>0</v>
      </c>
      <c r="BZ301">
        <v>1557251124</v>
      </c>
      <c r="CA301">
        <v>2.19331538461538</v>
      </c>
      <c r="CB301">
        <v>-0.719883777701106</v>
      </c>
      <c r="CC301">
        <v>133.579485040772</v>
      </c>
      <c r="CD301">
        <v>17558.0846153846</v>
      </c>
      <c r="CE301">
        <v>15</v>
      </c>
      <c r="CF301">
        <v>0</v>
      </c>
      <c r="CG301" t="s">
        <v>250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-28.3510292682927</v>
      </c>
      <c r="CP301">
        <v>-1.33271707317077</v>
      </c>
      <c r="CQ301">
        <v>0.249922963002702</v>
      </c>
      <c r="CR301">
        <v>0</v>
      </c>
      <c r="CS301">
        <v>2.0999</v>
      </c>
      <c r="CT301">
        <v>0</v>
      </c>
      <c r="CU301">
        <v>0</v>
      </c>
      <c r="CV301">
        <v>0</v>
      </c>
      <c r="CW301">
        <v>0.785633048780488</v>
      </c>
      <c r="CX301">
        <v>-0.126841379790939</v>
      </c>
      <c r="CY301">
        <v>0.0156031717381532</v>
      </c>
      <c r="CZ301">
        <v>0</v>
      </c>
      <c r="DA301">
        <v>0</v>
      </c>
      <c r="DB301">
        <v>3</v>
      </c>
      <c r="DC301" t="s">
        <v>272</v>
      </c>
      <c r="DD301">
        <v>1.85564</v>
      </c>
      <c r="DE301">
        <v>1.85379</v>
      </c>
      <c r="DF301">
        <v>1.85484</v>
      </c>
      <c r="DG301">
        <v>1.85925</v>
      </c>
      <c r="DH301">
        <v>1.85352</v>
      </c>
      <c r="DI301">
        <v>1.85791</v>
      </c>
      <c r="DJ301">
        <v>1.85516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0</v>
      </c>
      <c r="DZ301">
        <v>0</v>
      </c>
      <c r="EA301">
        <v>2</v>
      </c>
      <c r="EB301">
        <v>511.882</v>
      </c>
      <c r="EC301">
        <v>534.25</v>
      </c>
      <c r="ED301">
        <v>11.7413</v>
      </c>
      <c r="EE301">
        <v>21.4653</v>
      </c>
      <c r="EF301">
        <v>30.0004</v>
      </c>
      <c r="EG301">
        <v>21.227</v>
      </c>
      <c r="EH301">
        <v>21.184</v>
      </c>
      <c r="EI301">
        <v>38.0809</v>
      </c>
      <c r="EJ301">
        <v>39.4942</v>
      </c>
      <c r="EK301">
        <v>26.8095</v>
      </c>
      <c r="EL301">
        <v>11.7213</v>
      </c>
      <c r="EM301">
        <v>916.5</v>
      </c>
      <c r="EN301">
        <v>12.1996</v>
      </c>
      <c r="EO301">
        <v>101.829</v>
      </c>
      <c r="EP301">
        <v>102.238</v>
      </c>
    </row>
    <row r="302" spans="1:146">
      <c r="A302">
        <v>278</v>
      </c>
      <c r="B302">
        <v>1557251101.5</v>
      </c>
      <c r="C302">
        <v>554.400000095367</v>
      </c>
      <c r="D302" t="s">
        <v>811</v>
      </c>
      <c r="E302" t="s">
        <v>812</v>
      </c>
      <c r="H302">
        <v>1557251091.16129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-0.0126352324730512</v>
      </c>
      <c r="AF302">
        <v>0.014184155358159</v>
      </c>
      <c r="AG302">
        <v>1.33337108148439</v>
      </c>
      <c r="AH302">
        <v>0</v>
      </c>
      <c r="AI302">
        <v>0</v>
      </c>
      <c r="AJ302">
        <f>IF(AH302*$B$179&gt;=AL302,1.0,(AL302/(AL302-AH302*$B$179)))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1557251091.16129</v>
      </c>
      <c r="AU302">
        <v>862.125161290323</v>
      </c>
      <c r="AV302">
        <v>890.493903225807</v>
      </c>
      <c r="AW302">
        <v>13.1223516129032</v>
      </c>
      <c r="AX302">
        <v>12.337064516129</v>
      </c>
      <c r="AY302">
        <v>500.013322580645</v>
      </c>
      <c r="AZ302">
        <v>101.568258064516</v>
      </c>
      <c r="BA302">
        <v>0.200000903225806</v>
      </c>
      <c r="BB302">
        <v>20.3275774193548</v>
      </c>
      <c r="BC302">
        <v>22.3174193548387</v>
      </c>
      <c r="BD302">
        <v>999.9</v>
      </c>
      <c r="BE302">
        <v>0</v>
      </c>
      <c r="BF302">
        <v>0</v>
      </c>
      <c r="BG302">
        <v>3000</v>
      </c>
      <c r="BH302">
        <v>0</v>
      </c>
      <c r="BI302">
        <v>913.181870967742</v>
      </c>
      <c r="BJ302">
        <v>1499.99612903226</v>
      </c>
      <c r="BK302">
        <v>0.972997161290323</v>
      </c>
      <c r="BL302">
        <v>0.0270027548387097</v>
      </c>
      <c r="BM302">
        <v>0</v>
      </c>
      <c r="BN302">
        <v>2.23932258064516</v>
      </c>
      <c r="BO302">
        <v>0</v>
      </c>
      <c r="BP302">
        <v>17602.2580645161</v>
      </c>
      <c r="BQ302">
        <v>13121.9548387097</v>
      </c>
      <c r="BR302">
        <v>37.2174838709677</v>
      </c>
      <c r="BS302">
        <v>40.431</v>
      </c>
      <c r="BT302">
        <v>38.812</v>
      </c>
      <c r="BU302">
        <v>37.9979677419355</v>
      </c>
      <c r="BV302">
        <v>37.0843548387097</v>
      </c>
      <c r="BW302">
        <v>1459.49516129032</v>
      </c>
      <c r="BX302">
        <v>40.5003225806452</v>
      </c>
      <c r="BY302">
        <v>0</v>
      </c>
      <c r="BZ302">
        <v>1557251125.8</v>
      </c>
      <c r="CA302">
        <v>2.19855384615385</v>
      </c>
      <c r="CB302">
        <v>0.478830747984269</v>
      </c>
      <c r="CC302">
        <v>140.252992957453</v>
      </c>
      <c r="CD302">
        <v>17520.9153846154</v>
      </c>
      <c r="CE302">
        <v>15</v>
      </c>
      <c r="CF302">
        <v>0</v>
      </c>
      <c r="CG302" t="s">
        <v>250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-28.3817024390244</v>
      </c>
      <c r="CP302">
        <v>-1.18716585365868</v>
      </c>
      <c r="CQ302">
        <v>0.243401343251204</v>
      </c>
      <c r="CR302">
        <v>0</v>
      </c>
      <c r="CS302">
        <v>2.2899</v>
      </c>
      <c r="CT302">
        <v>0</v>
      </c>
      <c r="CU302">
        <v>0</v>
      </c>
      <c r="CV302">
        <v>0</v>
      </c>
      <c r="CW302">
        <v>0.78557356097561</v>
      </c>
      <c r="CX302">
        <v>-0.10268736585367</v>
      </c>
      <c r="CY302">
        <v>0.0155375879881719</v>
      </c>
      <c r="CZ302">
        <v>0</v>
      </c>
      <c r="DA302">
        <v>0</v>
      </c>
      <c r="DB302">
        <v>3</v>
      </c>
      <c r="DC302" t="s">
        <v>272</v>
      </c>
      <c r="DD302">
        <v>1.85563</v>
      </c>
      <c r="DE302">
        <v>1.85379</v>
      </c>
      <c r="DF302">
        <v>1.85484</v>
      </c>
      <c r="DG302">
        <v>1.85925</v>
      </c>
      <c r="DH302">
        <v>1.85352</v>
      </c>
      <c r="DI302">
        <v>1.85791</v>
      </c>
      <c r="DJ302">
        <v>1.85516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0</v>
      </c>
      <c r="DZ302">
        <v>0</v>
      </c>
      <c r="EA302">
        <v>2</v>
      </c>
      <c r="EB302">
        <v>512.114</v>
      </c>
      <c r="EC302">
        <v>534.065</v>
      </c>
      <c r="ED302">
        <v>11.7302</v>
      </c>
      <c r="EE302">
        <v>21.4679</v>
      </c>
      <c r="EF302">
        <v>30.0004</v>
      </c>
      <c r="EG302">
        <v>21.2302</v>
      </c>
      <c r="EH302">
        <v>21.1876</v>
      </c>
      <c r="EI302">
        <v>38.1702</v>
      </c>
      <c r="EJ302">
        <v>39.4942</v>
      </c>
      <c r="EK302">
        <v>26.8095</v>
      </c>
      <c r="EL302">
        <v>11.7213</v>
      </c>
      <c r="EM302">
        <v>916.5</v>
      </c>
      <c r="EN302">
        <v>12.202</v>
      </c>
      <c r="EO302">
        <v>101.829</v>
      </c>
      <c r="EP302">
        <v>102.236</v>
      </c>
    </row>
    <row r="303" spans="1:146">
      <c r="A303">
        <v>279</v>
      </c>
      <c r="B303">
        <v>1557251103.5</v>
      </c>
      <c r="C303">
        <v>556.400000095367</v>
      </c>
      <c r="D303" t="s">
        <v>813</v>
      </c>
      <c r="E303" t="s">
        <v>814</v>
      </c>
      <c r="H303">
        <v>1557251093.16129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-0.012637262386582</v>
      </c>
      <c r="AF303">
        <v>0.0141864341139275</v>
      </c>
      <c r="AG303">
        <v>1.33353801860492</v>
      </c>
      <c r="AH303">
        <v>0</v>
      </c>
      <c r="AI303">
        <v>0</v>
      </c>
      <c r="AJ303">
        <f>IF(AH303*$B$179&gt;=AL303,1.0,(AL303/(AL303-AH303*$B$179)))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1557251093.16129</v>
      </c>
      <c r="AU303">
        <v>865.430258064516</v>
      </c>
      <c r="AV303">
        <v>893.796032258065</v>
      </c>
      <c r="AW303">
        <v>13.1119290322581</v>
      </c>
      <c r="AX303">
        <v>12.3288967741935</v>
      </c>
      <c r="AY303">
        <v>500.016064516129</v>
      </c>
      <c r="AZ303">
        <v>101.568193548387</v>
      </c>
      <c r="BA303">
        <v>0.200002</v>
      </c>
      <c r="BB303">
        <v>20.3234</v>
      </c>
      <c r="BC303">
        <v>22.3124612903226</v>
      </c>
      <c r="BD303">
        <v>999.9</v>
      </c>
      <c r="BE303">
        <v>0</v>
      </c>
      <c r="BF303">
        <v>0</v>
      </c>
      <c r="BG303">
        <v>3000.48387096774</v>
      </c>
      <c r="BH303">
        <v>0</v>
      </c>
      <c r="BI303">
        <v>908.78935483871</v>
      </c>
      <c r="BJ303">
        <v>1499.99838709677</v>
      </c>
      <c r="BK303">
        <v>0.972997161290323</v>
      </c>
      <c r="BL303">
        <v>0.0270027548387097</v>
      </c>
      <c r="BM303">
        <v>0</v>
      </c>
      <c r="BN303">
        <v>2.20640967741935</v>
      </c>
      <c r="BO303">
        <v>0</v>
      </c>
      <c r="BP303">
        <v>17554.7677419355</v>
      </c>
      <c r="BQ303">
        <v>13121.9741935484</v>
      </c>
      <c r="BR303">
        <v>37.2113870967742</v>
      </c>
      <c r="BS303">
        <v>40.427</v>
      </c>
      <c r="BT303">
        <v>38.812</v>
      </c>
      <c r="BU303">
        <v>37.995935483871</v>
      </c>
      <c r="BV303">
        <v>37.0782580645161</v>
      </c>
      <c r="BW303">
        <v>1459.49741935484</v>
      </c>
      <c r="BX303">
        <v>40.5006451612903</v>
      </c>
      <c r="BY303">
        <v>0</v>
      </c>
      <c r="BZ303">
        <v>1557251127.6</v>
      </c>
      <c r="CA303">
        <v>2.16826923076923</v>
      </c>
      <c r="CB303">
        <v>-0.130721390571339</v>
      </c>
      <c r="CC303">
        <v>-599.035894981683</v>
      </c>
      <c r="CD303">
        <v>17528.3538461538</v>
      </c>
      <c r="CE303">
        <v>15</v>
      </c>
      <c r="CF303">
        <v>0</v>
      </c>
      <c r="CG303" t="s">
        <v>250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-28.3559780487805</v>
      </c>
      <c r="CP303">
        <v>-0.854017421602821</v>
      </c>
      <c r="CQ303">
        <v>0.253117802047319</v>
      </c>
      <c r="CR303">
        <v>0</v>
      </c>
      <c r="CS303">
        <v>1.6191</v>
      </c>
      <c r="CT303">
        <v>0</v>
      </c>
      <c r="CU303">
        <v>0</v>
      </c>
      <c r="CV303">
        <v>0</v>
      </c>
      <c r="CW303">
        <v>0.78377556097561</v>
      </c>
      <c r="CX303">
        <v>-0.0540191498257867</v>
      </c>
      <c r="CY303">
        <v>0.0137418395226328</v>
      </c>
      <c r="CZ303">
        <v>1</v>
      </c>
      <c r="DA303">
        <v>1</v>
      </c>
      <c r="DB303">
        <v>3</v>
      </c>
      <c r="DC303" t="s">
        <v>251</v>
      </c>
      <c r="DD303">
        <v>1.85562</v>
      </c>
      <c r="DE303">
        <v>1.85379</v>
      </c>
      <c r="DF303">
        <v>1.85486</v>
      </c>
      <c r="DG303">
        <v>1.85924</v>
      </c>
      <c r="DH303">
        <v>1.85352</v>
      </c>
      <c r="DI303">
        <v>1.85791</v>
      </c>
      <c r="DJ303">
        <v>1.85516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0</v>
      </c>
      <c r="DZ303">
        <v>0</v>
      </c>
      <c r="EA303">
        <v>2</v>
      </c>
      <c r="EB303">
        <v>511.933</v>
      </c>
      <c r="EC303">
        <v>534.131</v>
      </c>
      <c r="ED303">
        <v>11.7171</v>
      </c>
      <c r="EE303">
        <v>21.4702</v>
      </c>
      <c r="EF303">
        <v>30.0005</v>
      </c>
      <c r="EG303">
        <v>21.2338</v>
      </c>
      <c r="EH303">
        <v>21.1904</v>
      </c>
      <c r="EI303">
        <v>38.2702</v>
      </c>
      <c r="EJ303">
        <v>39.7755</v>
      </c>
      <c r="EK303">
        <v>26.8095</v>
      </c>
      <c r="EL303">
        <v>11.6886</v>
      </c>
      <c r="EM303">
        <v>921.5</v>
      </c>
      <c r="EN303">
        <v>12.1485</v>
      </c>
      <c r="EO303">
        <v>101.829</v>
      </c>
      <c r="EP303">
        <v>102.235</v>
      </c>
    </row>
    <row r="304" spans="1:146">
      <c r="A304">
        <v>280</v>
      </c>
      <c r="B304">
        <v>1557251105.5</v>
      </c>
      <c r="C304">
        <v>558.400000095367</v>
      </c>
      <c r="D304" t="s">
        <v>815</v>
      </c>
      <c r="E304" t="s">
        <v>816</v>
      </c>
      <c r="H304">
        <v>1557251095.16129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-0.0126372784409633</v>
      </c>
      <c r="AF304">
        <v>0.0141864521363769</v>
      </c>
      <c r="AG304">
        <v>1.33353933888465</v>
      </c>
      <c r="AH304">
        <v>0</v>
      </c>
      <c r="AI304">
        <v>0</v>
      </c>
      <c r="AJ304">
        <f>IF(AH304*$B$179&gt;=AL304,1.0,(AL304/(AL304-AH304*$B$179)))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1557251095.16129</v>
      </c>
      <c r="AU304">
        <v>868.729064516129</v>
      </c>
      <c r="AV304">
        <v>897.165</v>
      </c>
      <c r="AW304">
        <v>13.1015903225806</v>
      </c>
      <c r="AX304">
        <v>12.3210548387097</v>
      </c>
      <c r="AY304">
        <v>500.006193548387</v>
      </c>
      <c r="AZ304">
        <v>101.568322580645</v>
      </c>
      <c r="BA304">
        <v>0.199993741935484</v>
      </c>
      <c r="BB304">
        <v>20.3181774193548</v>
      </c>
      <c r="BC304">
        <v>22.3066064516129</v>
      </c>
      <c r="BD304">
        <v>999.9</v>
      </c>
      <c r="BE304">
        <v>0</v>
      </c>
      <c r="BF304">
        <v>0</v>
      </c>
      <c r="BG304">
        <v>3000.48387096774</v>
      </c>
      <c r="BH304">
        <v>0</v>
      </c>
      <c r="BI304">
        <v>903.467322580645</v>
      </c>
      <c r="BJ304">
        <v>1500.00064516129</v>
      </c>
      <c r="BK304">
        <v>0.972997322580645</v>
      </c>
      <c r="BL304">
        <v>0.0270026096774194</v>
      </c>
      <c r="BM304">
        <v>0</v>
      </c>
      <c r="BN304">
        <v>2.20579677419355</v>
      </c>
      <c r="BO304">
        <v>0</v>
      </c>
      <c r="BP304">
        <v>17508.0838709677</v>
      </c>
      <c r="BQ304">
        <v>13122</v>
      </c>
      <c r="BR304">
        <v>37.2052903225806</v>
      </c>
      <c r="BS304">
        <v>40.425</v>
      </c>
      <c r="BT304">
        <v>38.812</v>
      </c>
      <c r="BU304">
        <v>37.995935483871</v>
      </c>
      <c r="BV304">
        <v>37.0721612903226</v>
      </c>
      <c r="BW304">
        <v>1459.5</v>
      </c>
      <c r="BX304">
        <v>40.5006451612903</v>
      </c>
      <c r="BY304">
        <v>0</v>
      </c>
      <c r="BZ304">
        <v>1557251130</v>
      </c>
      <c r="CA304">
        <v>2.20345769230769</v>
      </c>
      <c r="CB304">
        <v>-0.20288207850016</v>
      </c>
      <c r="CC304">
        <v>-1661.01538071594</v>
      </c>
      <c r="CD304">
        <v>17533.1192307692</v>
      </c>
      <c r="CE304">
        <v>15</v>
      </c>
      <c r="CF304">
        <v>0</v>
      </c>
      <c r="CG304" t="s">
        <v>250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-28.4170390243902</v>
      </c>
      <c r="CP304">
        <v>-0.662347735191661</v>
      </c>
      <c r="CQ304">
        <v>0.240693424959138</v>
      </c>
      <c r="CR304">
        <v>0</v>
      </c>
      <c r="CS304">
        <v>2.4767</v>
      </c>
      <c r="CT304">
        <v>0</v>
      </c>
      <c r="CU304">
        <v>0</v>
      </c>
      <c r="CV304">
        <v>0</v>
      </c>
      <c r="CW304">
        <v>0.781170951219512</v>
      </c>
      <c r="CX304">
        <v>-0.00716916376306459</v>
      </c>
      <c r="CY304">
        <v>0.0108408541130328</v>
      </c>
      <c r="CZ304">
        <v>1</v>
      </c>
      <c r="DA304">
        <v>1</v>
      </c>
      <c r="DB304">
        <v>3</v>
      </c>
      <c r="DC304" t="s">
        <v>251</v>
      </c>
      <c r="DD304">
        <v>1.85562</v>
      </c>
      <c r="DE304">
        <v>1.85379</v>
      </c>
      <c r="DF304">
        <v>1.85486</v>
      </c>
      <c r="DG304">
        <v>1.85922</v>
      </c>
      <c r="DH304">
        <v>1.85354</v>
      </c>
      <c r="DI304">
        <v>1.85791</v>
      </c>
      <c r="DJ304">
        <v>1.85516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0</v>
      </c>
      <c r="DZ304">
        <v>0</v>
      </c>
      <c r="EA304">
        <v>2</v>
      </c>
      <c r="EB304">
        <v>511.873</v>
      </c>
      <c r="EC304">
        <v>534.057</v>
      </c>
      <c r="ED304">
        <v>11.706</v>
      </c>
      <c r="EE304">
        <v>21.4721</v>
      </c>
      <c r="EF304">
        <v>30.0004</v>
      </c>
      <c r="EG304">
        <v>21.2369</v>
      </c>
      <c r="EH304">
        <v>21.1931</v>
      </c>
      <c r="EI304">
        <v>38.4189</v>
      </c>
      <c r="EJ304">
        <v>40.0607</v>
      </c>
      <c r="EK304">
        <v>26.8095</v>
      </c>
      <c r="EL304">
        <v>11.6886</v>
      </c>
      <c r="EM304">
        <v>926.5</v>
      </c>
      <c r="EN304">
        <v>12.1436</v>
      </c>
      <c r="EO304">
        <v>101.83</v>
      </c>
      <c r="EP304">
        <v>102.236</v>
      </c>
    </row>
    <row r="305" spans="1:146">
      <c r="A305">
        <v>281</v>
      </c>
      <c r="B305">
        <v>1557251107.5</v>
      </c>
      <c r="C305">
        <v>560.400000095367</v>
      </c>
      <c r="D305" t="s">
        <v>817</v>
      </c>
      <c r="E305" t="s">
        <v>818</v>
      </c>
      <c r="H305">
        <v>1557251097.16129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-0.0126352645766357</v>
      </c>
      <c r="AF305">
        <v>0.014184191397245</v>
      </c>
      <c r="AG305">
        <v>1.33337372165402</v>
      </c>
      <c r="AH305">
        <v>0</v>
      </c>
      <c r="AI305">
        <v>0</v>
      </c>
      <c r="AJ305">
        <f>IF(AH305*$B$179&gt;=AL305,1.0,(AL305/(AL305-AH305*$B$179)))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1557251097.16129</v>
      </c>
      <c r="AU305">
        <v>872.04035483871</v>
      </c>
      <c r="AV305">
        <v>900.487806451613</v>
      </c>
      <c r="AW305">
        <v>13.0912967741935</v>
      </c>
      <c r="AX305">
        <v>12.3120322580645</v>
      </c>
      <c r="AY305">
        <v>500.007903225807</v>
      </c>
      <c r="AZ305">
        <v>101.568516129032</v>
      </c>
      <c r="BA305">
        <v>0.199996225806452</v>
      </c>
      <c r="BB305">
        <v>20.3110612903226</v>
      </c>
      <c r="BC305">
        <v>22.3001096774193</v>
      </c>
      <c r="BD305">
        <v>999.9</v>
      </c>
      <c r="BE305">
        <v>0</v>
      </c>
      <c r="BF305">
        <v>0</v>
      </c>
      <c r="BG305">
        <v>3000</v>
      </c>
      <c r="BH305">
        <v>0</v>
      </c>
      <c r="BI305">
        <v>898.565129032258</v>
      </c>
      <c r="BJ305">
        <v>1499.99838709677</v>
      </c>
      <c r="BK305">
        <v>0.972997322580645</v>
      </c>
      <c r="BL305">
        <v>0.0270026096774194</v>
      </c>
      <c r="BM305">
        <v>0</v>
      </c>
      <c r="BN305">
        <v>2.17656451612903</v>
      </c>
      <c r="BO305">
        <v>0</v>
      </c>
      <c r="BP305">
        <v>17493.2516129032</v>
      </c>
      <c r="BQ305">
        <v>13121.9838709677</v>
      </c>
      <c r="BR305">
        <v>37.1991935483871</v>
      </c>
      <c r="BS305">
        <v>40.425</v>
      </c>
      <c r="BT305">
        <v>38.812</v>
      </c>
      <c r="BU305">
        <v>37.9939032258065</v>
      </c>
      <c r="BV305">
        <v>37.0680967741935</v>
      </c>
      <c r="BW305">
        <v>1459.49774193548</v>
      </c>
      <c r="BX305">
        <v>40.5006451612903</v>
      </c>
      <c r="BY305">
        <v>0</v>
      </c>
      <c r="BZ305">
        <v>1557251131.8</v>
      </c>
      <c r="CA305">
        <v>2.21404615384615</v>
      </c>
      <c r="CB305">
        <v>0.118283728338742</v>
      </c>
      <c r="CC305">
        <v>-1640.49914716232</v>
      </c>
      <c r="CD305">
        <v>17512.4692307692</v>
      </c>
      <c r="CE305">
        <v>15</v>
      </c>
      <c r="CF305">
        <v>0</v>
      </c>
      <c r="CG305" t="s">
        <v>250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-28.4511512195122</v>
      </c>
      <c r="CP305">
        <v>-0.820007665505144</v>
      </c>
      <c r="CQ305">
        <v>0.247005952453161</v>
      </c>
      <c r="CR305">
        <v>0</v>
      </c>
      <c r="CS305">
        <v>2.0233</v>
      </c>
      <c r="CT305">
        <v>0</v>
      </c>
      <c r="CU305">
        <v>0</v>
      </c>
      <c r="CV305">
        <v>0</v>
      </c>
      <c r="CW305">
        <v>0.779433804878049</v>
      </c>
      <c r="CX305">
        <v>0.0296364041811746</v>
      </c>
      <c r="CY305">
        <v>0.00891826086135607</v>
      </c>
      <c r="CZ305">
        <v>1</v>
      </c>
      <c r="DA305">
        <v>1</v>
      </c>
      <c r="DB305">
        <v>3</v>
      </c>
      <c r="DC305" t="s">
        <v>251</v>
      </c>
      <c r="DD305">
        <v>1.85562</v>
      </c>
      <c r="DE305">
        <v>1.85379</v>
      </c>
      <c r="DF305">
        <v>1.85486</v>
      </c>
      <c r="DG305">
        <v>1.85923</v>
      </c>
      <c r="DH305">
        <v>1.85355</v>
      </c>
      <c r="DI305">
        <v>1.85791</v>
      </c>
      <c r="DJ305">
        <v>1.85516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0</v>
      </c>
      <c r="DZ305">
        <v>0</v>
      </c>
      <c r="EA305">
        <v>2</v>
      </c>
      <c r="EB305">
        <v>512.178</v>
      </c>
      <c r="EC305">
        <v>533.784</v>
      </c>
      <c r="ED305">
        <v>11.6917</v>
      </c>
      <c r="EE305">
        <v>21.4743</v>
      </c>
      <c r="EF305">
        <v>30.0005</v>
      </c>
      <c r="EG305">
        <v>21.2396</v>
      </c>
      <c r="EH305">
        <v>21.1966</v>
      </c>
      <c r="EI305">
        <v>38.5046</v>
      </c>
      <c r="EJ305">
        <v>40.0607</v>
      </c>
      <c r="EK305">
        <v>26.8095</v>
      </c>
      <c r="EL305">
        <v>11.6886</v>
      </c>
      <c r="EM305">
        <v>926.5</v>
      </c>
      <c r="EN305">
        <v>12.1373</v>
      </c>
      <c r="EO305">
        <v>101.829</v>
      </c>
      <c r="EP305">
        <v>102.236</v>
      </c>
    </row>
    <row r="306" spans="1:146">
      <c r="A306">
        <v>282</v>
      </c>
      <c r="B306">
        <v>1557251109.5</v>
      </c>
      <c r="C306">
        <v>562.400000095367</v>
      </c>
      <c r="D306" t="s">
        <v>819</v>
      </c>
      <c r="E306" t="s">
        <v>820</v>
      </c>
      <c r="H306">
        <v>1557251099.16129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-0.0126355159861592</v>
      </c>
      <c r="AF306">
        <v>0.0141844736264599</v>
      </c>
      <c r="AG306">
        <v>1.33339439732509</v>
      </c>
      <c r="AH306">
        <v>0</v>
      </c>
      <c r="AI306">
        <v>0</v>
      </c>
      <c r="AJ306">
        <f>IF(AH306*$B$179&gt;=AL306,1.0,(AL306/(AL306-AH306*$B$179)))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1557251099.16129</v>
      </c>
      <c r="AU306">
        <v>875.352612903226</v>
      </c>
      <c r="AV306">
        <v>903.834870967742</v>
      </c>
      <c r="AW306">
        <v>13.0810225806452</v>
      </c>
      <c r="AX306">
        <v>12.3010322580645</v>
      </c>
      <c r="AY306">
        <v>500.013129032258</v>
      </c>
      <c r="AZ306">
        <v>101.568483870968</v>
      </c>
      <c r="BA306">
        <v>0.20000064516129</v>
      </c>
      <c r="BB306">
        <v>20.3033161290323</v>
      </c>
      <c r="BC306">
        <v>22.2933870967742</v>
      </c>
      <c r="BD306">
        <v>999.9</v>
      </c>
      <c r="BE306">
        <v>0</v>
      </c>
      <c r="BF306">
        <v>0</v>
      </c>
      <c r="BG306">
        <v>3000.06064516129</v>
      </c>
      <c r="BH306">
        <v>0</v>
      </c>
      <c r="BI306">
        <v>896.709838709678</v>
      </c>
      <c r="BJ306">
        <v>1500.00096774194</v>
      </c>
      <c r="BK306">
        <v>0.972997322580645</v>
      </c>
      <c r="BL306">
        <v>0.0270026096774194</v>
      </c>
      <c r="BM306">
        <v>0</v>
      </c>
      <c r="BN306">
        <v>2.18369032258064</v>
      </c>
      <c r="BO306">
        <v>0</v>
      </c>
      <c r="BP306">
        <v>17515.3483870968</v>
      </c>
      <c r="BQ306">
        <v>13122.0096774194</v>
      </c>
      <c r="BR306">
        <v>37.1930967741935</v>
      </c>
      <c r="BS306">
        <v>40.421</v>
      </c>
      <c r="BT306">
        <v>38.812</v>
      </c>
      <c r="BU306">
        <v>37.9898387096774</v>
      </c>
      <c r="BV306">
        <v>37.0680967741935</v>
      </c>
      <c r="BW306">
        <v>1459.50032258065</v>
      </c>
      <c r="BX306">
        <v>40.5006451612903</v>
      </c>
      <c r="BY306">
        <v>0</v>
      </c>
      <c r="BZ306">
        <v>1557251133.6</v>
      </c>
      <c r="CA306">
        <v>2.21384230769231</v>
      </c>
      <c r="CB306">
        <v>0.511914499583784</v>
      </c>
      <c r="CC306">
        <v>-739.538463914641</v>
      </c>
      <c r="CD306">
        <v>17481.7653846154</v>
      </c>
      <c r="CE306">
        <v>15</v>
      </c>
      <c r="CF306">
        <v>0</v>
      </c>
      <c r="CG306" t="s">
        <v>250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-28.4588341463415</v>
      </c>
      <c r="CP306">
        <v>-0.668241114982888</v>
      </c>
      <c r="CQ306">
        <v>0.245162171921658</v>
      </c>
      <c r="CR306">
        <v>0</v>
      </c>
      <c r="CS306">
        <v>2.3272</v>
      </c>
      <c r="CT306">
        <v>0</v>
      </c>
      <c r="CU306">
        <v>0</v>
      </c>
      <c r="CV306">
        <v>0</v>
      </c>
      <c r="CW306">
        <v>0.779434414634146</v>
      </c>
      <c r="CX306">
        <v>0.0588762648083731</v>
      </c>
      <c r="CY306">
        <v>0.00891486497162042</v>
      </c>
      <c r="CZ306">
        <v>1</v>
      </c>
      <c r="DA306">
        <v>1</v>
      </c>
      <c r="DB306">
        <v>3</v>
      </c>
      <c r="DC306" t="s">
        <v>251</v>
      </c>
      <c r="DD306">
        <v>1.85562</v>
      </c>
      <c r="DE306">
        <v>1.85379</v>
      </c>
      <c r="DF306">
        <v>1.85486</v>
      </c>
      <c r="DG306">
        <v>1.85924</v>
      </c>
      <c r="DH306">
        <v>1.85355</v>
      </c>
      <c r="DI306">
        <v>1.85791</v>
      </c>
      <c r="DJ306">
        <v>1.85516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0</v>
      </c>
      <c r="DZ306">
        <v>0</v>
      </c>
      <c r="EA306">
        <v>2</v>
      </c>
      <c r="EB306">
        <v>512.162</v>
      </c>
      <c r="EC306">
        <v>533.959</v>
      </c>
      <c r="ED306">
        <v>11.6794</v>
      </c>
      <c r="EE306">
        <v>21.4765</v>
      </c>
      <c r="EF306">
        <v>30.0004</v>
      </c>
      <c r="EG306">
        <v>21.2428</v>
      </c>
      <c r="EH306">
        <v>21.1998</v>
      </c>
      <c r="EI306">
        <v>38.6056</v>
      </c>
      <c r="EJ306">
        <v>40.0607</v>
      </c>
      <c r="EK306">
        <v>26.8095</v>
      </c>
      <c r="EL306">
        <v>11.6575</v>
      </c>
      <c r="EM306">
        <v>931.5</v>
      </c>
      <c r="EN306">
        <v>12.1323</v>
      </c>
      <c r="EO306">
        <v>101.828</v>
      </c>
      <c r="EP306">
        <v>102.235</v>
      </c>
    </row>
    <row r="307" spans="1:146">
      <c r="A307">
        <v>283</v>
      </c>
      <c r="B307">
        <v>1557251111.5</v>
      </c>
      <c r="C307">
        <v>564.400000095367</v>
      </c>
      <c r="D307" t="s">
        <v>821</v>
      </c>
      <c r="E307" t="s">
        <v>822</v>
      </c>
      <c r="H307">
        <v>1557251101.16129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-0.0126349984741114</v>
      </c>
      <c r="AF307">
        <v>0.0141838926738497</v>
      </c>
      <c r="AG307">
        <v>1.33335183760688</v>
      </c>
      <c r="AH307">
        <v>0</v>
      </c>
      <c r="AI307">
        <v>0</v>
      </c>
      <c r="AJ307">
        <f>IF(AH307*$B$179&gt;=AL307,1.0,(AL307/(AL307-AH307*$B$179)))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1557251101.16129</v>
      </c>
      <c r="AU307">
        <v>878.659903225806</v>
      </c>
      <c r="AV307">
        <v>907.22935483871</v>
      </c>
      <c r="AW307">
        <v>13.0707741935484</v>
      </c>
      <c r="AX307">
        <v>12.2882774193548</v>
      </c>
      <c r="AY307">
        <v>500.013096774194</v>
      </c>
      <c r="AZ307">
        <v>101.568419354839</v>
      </c>
      <c r="BA307">
        <v>0.199997225806452</v>
      </c>
      <c r="BB307">
        <v>20.2958838709677</v>
      </c>
      <c r="BC307">
        <v>22.2869129032258</v>
      </c>
      <c r="BD307">
        <v>999.9</v>
      </c>
      <c r="BE307">
        <v>0</v>
      </c>
      <c r="BF307">
        <v>0</v>
      </c>
      <c r="BG307">
        <v>2999.93967741936</v>
      </c>
      <c r="BH307">
        <v>0</v>
      </c>
      <c r="BI307">
        <v>897.047161290323</v>
      </c>
      <c r="BJ307">
        <v>1500.00096774194</v>
      </c>
      <c r="BK307">
        <v>0.972997322580645</v>
      </c>
      <c r="BL307">
        <v>0.0270026096774194</v>
      </c>
      <c r="BM307">
        <v>0</v>
      </c>
      <c r="BN307">
        <v>2.1701935483871</v>
      </c>
      <c r="BO307">
        <v>0</v>
      </c>
      <c r="BP307">
        <v>17513.3935483871</v>
      </c>
      <c r="BQ307">
        <v>13122.0064516129</v>
      </c>
      <c r="BR307">
        <v>37.1890322580645</v>
      </c>
      <c r="BS307">
        <v>40.415</v>
      </c>
      <c r="BT307">
        <v>38.812</v>
      </c>
      <c r="BU307">
        <v>37.9837419354839</v>
      </c>
      <c r="BV307">
        <v>37.066064516129</v>
      </c>
      <c r="BW307">
        <v>1459.50032258065</v>
      </c>
      <c r="BX307">
        <v>40.5006451612903</v>
      </c>
      <c r="BY307">
        <v>0</v>
      </c>
      <c r="BZ307">
        <v>1557251136</v>
      </c>
      <c r="CA307">
        <v>2.233</v>
      </c>
      <c r="CB307">
        <v>0.497688861103368</v>
      </c>
      <c r="CC307">
        <v>-120.345300809406</v>
      </c>
      <c r="CD307">
        <v>17433.3038461538</v>
      </c>
      <c r="CE307">
        <v>15</v>
      </c>
      <c r="CF307">
        <v>0</v>
      </c>
      <c r="CG307" t="s">
        <v>250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-28.5451658536585</v>
      </c>
      <c r="CP307">
        <v>-0.613636933797629</v>
      </c>
      <c r="CQ307">
        <v>0.240025445408989</v>
      </c>
      <c r="CR307">
        <v>0</v>
      </c>
      <c r="CS307">
        <v>2.2306</v>
      </c>
      <c r="CT307">
        <v>0</v>
      </c>
      <c r="CU307">
        <v>0</v>
      </c>
      <c r="CV307">
        <v>0</v>
      </c>
      <c r="CW307">
        <v>0.78145556097561</v>
      </c>
      <c r="CX307">
        <v>0.0864571358884876</v>
      </c>
      <c r="CY307">
        <v>0.0105684022099214</v>
      </c>
      <c r="CZ307">
        <v>1</v>
      </c>
      <c r="DA307">
        <v>1</v>
      </c>
      <c r="DB307">
        <v>3</v>
      </c>
      <c r="DC307" t="s">
        <v>251</v>
      </c>
      <c r="DD307">
        <v>1.85562</v>
      </c>
      <c r="DE307">
        <v>1.85379</v>
      </c>
      <c r="DF307">
        <v>1.85486</v>
      </c>
      <c r="DG307">
        <v>1.85923</v>
      </c>
      <c r="DH307">
        <v>1.85354</v>
      </c>
      <c r="DI307">
        <v>1.85791</v>
      </c>
      <c r="DJ307">
        <v>1.85516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0</v>
      </c>
      <c r="DZ307">
        <v>0</v>
      </c>
      <c r="EA307">
        <v>2</v>
      </c>
      <c r="EB307">
        <v>512.025</v>
      </c>
      <c r="EC307">
        <v>534.11</v>
      </c>
      <c r="ED307">
        <v>11.6669</v>
      </c>
      <c r="EE307">
        <v>21.4788</v>
      </c>
      <c r="EF307">
        <v>30.0004</v>
      </c>
      <c r="EG307">
        <v>21.2459</v>
      </c>
      <c r="EH307">
        <v>21.2024</v>
      </c>
      <c r="EI307">
        <v>38.7576</v>
      </c>
      <c r="EJ307">
        <v>40.0607</v>
      </c>
      <c r="EK307">
        <v>26.8095</v>
      </c>
      <c r="EL307">
        <v>11.6575</v>
      </c>
      <c r="EM307">
        <v>936.5</v>
      </c>
      <c r="EN307">
        <v>12.1279</v>
      </c>
      <c r="EO307">
        <v>101.827</v>
      </c>
      <c r="EP307">
        <v>102.234</v>
      </c>
    </row>
    <row r="308" spans="1:146">
      <c r="A308">
        <v>284</v>
      </c>
      <c r="B308">
        <v>1557251113.5</v>
      </c>
      <c r="C308">
        <v>566.400000095367</v>
      </c>
      <c r="D308" t="s">
        <v>823</v>
      </c>
      <c r="E308" t="s">
        <v>824</v>
      </c>
      <c r="H308">
        <v>1557251103.16129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-0.0126337200673606</v>
      </c>
      <c r="AF308">
        <v>0.0141824575502773</v>
      </c>
      <c r="AG308">
        <v>1.33324670196663</v>
      </c>
      <c r="AH308">
        <v>0</v>
      </c>
      <c r="AI308">
        <v>0</v>
      </c>
      <c r="AJ308">
        <f>IF(AH308*$B$179&gt;=AL308,1.0,(AL308/(AL308-AH308*$B$179)))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1557251103.16129</v>
      </c>
      <c r="AU308">
        <v>881.978161290322</v>
      </c>
      <c r="AV308">
        <v>910.540129032258</v>
      </c>
      <c r="AW308">
        <v>13.0604483870968</v>
      </c>
      <c r="AX308">
        <v>12.2748</v>
      </c>
      <c r="AY308">
        <v>500.016387096774</v>
      </c>
      <c r="AZ308">
        <v>101.568387096774</v>
      </c>
      <c r="BA308">
        <v>0.200003741935484</v>
      </c>
      <c r="BB308">
        <v>20.2887806451613</v>
      </c>
      <c r="BC308">
        <v>22.2807870967742</v>
      </c>
      <c r="BD308">
        <v>999.9</v>
      </c>
      <c r="BE308">
        <v>0</v>
      </c>
      <c r="BF308">
        <v>0</v>
      </c>
      <c r="BG308">
        <v>2999.63709677419</v>
      </c>
      <c r="BH308">
        <v>0</v>
      </c>
      <c r="BI308">
        <v>894.808612903226</v>
      </c>
      <c r="BJ308">
        <v>1500.01</v>
      </c>
      <c r="BK308">
        <v>0.972997322580645</v>
      </c>
      <c r="BL308">
        <v>0.0270026096774194</v>
      </c>
      <c r="BM308">
        <v>0</v>
      </c>
      <c r="BN308">
        <v>2.17564838709677</v>
      </c>
      <c r="BO308">
        <v>0</v>
      </c>
      <c r="BP308">
        <v>17465.0387096774</v>
      </c>
      <c r="BQ308">
        <v>13122.0838709677</v>
      </c>
      <c r="BR308">
        <v>37.187</v>
      </c>
      <c r="BS308">
        <v>40.409</v>
      </c>
      <c r="BT308">
        <v>38.812</v>
      </c>
      <c r="BU308">
        <v>37.9776451612903</v>
      </c>
      <c r="BV308">
        <v>37.0640322580645</v>
      </c>
      <c r="BW308">
        <v>1459.50870967742</v>
      </c>
      <c r="BX308">
        <v>40.5012903225806</v>
      </c>
      <c r="BY308">
        <v>0</v>
      </c>
      <c r="BZ308">
        <v>1557251137.8</v>
      </c>
      <c r="CA308">
        <v>2.21821153846154</v>
      </c>
      <c r="CB308">
        <v>0.220345278703571</v>
      </c>
      <c r="CC308">
        <v>-477.94187988502</v>
      </c>
      <c r="CD308">
        <v>17394.3692307692</v>
      </c>
      <c r="CE308">
        <v>15</v>
      </c>
      <c r="CF308">
        <v>0</v>
      </c>
      <c r="CG308" t="s">
        <v>250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-28.5734512195122</v>
      </c>
      <c r="CP308">
        <v>-0.851207665505286</v>
      </c>
      <c r="CQ308">
        <v>0.246950900740535</v>
      </c>
      <c r="CR308">
        <v>0</v>
      </c>
      <c r="CS308">
        <v>2.1453</v>
      </c>
      <c r="CT308">
        <v>0</v>
      </c>
      <c r="CU308">
        <v>0</v>
      </c>
      <c r="CV308">
        <v>0</v>
      </c>
      <c r="CW308">
        <v>0.784662390243903</v>
      </c>
      <c r="CX308">
        <v>0.100249128919874</v>
      </c>
      <c r="CY308">
        <v>0.0117005985502057</v>
      </c>
      <c r="CZ308">
        <v>0</v>
      </c>
      <c r="DA308">
        <v>0</v>
      </c>
      <c r="DB308">
        <v>3</v>
      </c>
      <c r="DC308" t="s">
        <v>272</v>
      </c>
      <c r="DD308">
        <v>1.85562</v>
      </c>
      <c r="DE308">
        <v>1.85379</v>
      </c>
      <c r="DF308">
        <v>1.85485</v>
      </c>
      <c r="DG308">
        <v>1.85922</v>
      </c>
      <c r="DH308">
        <v>1.85354</v>
      </c>
      <c r="DI308">
        <v>1.85791</v>
      </c>
      <c r="DJ308">
        <v>1.85516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0</v>
      </c>
      <c r="DZ308">
        <v>0</v>
      </c>
      <c r="EA308">
        <v>2</v>
      </c>
      <c r="EB308">
        <v>512.207</v>
      </c>
      <c r="EC308">
        <v>533.832</v>
      </c>
      <c r="ED308">
        <v>11.6523</v>
      </c>
      <c r="EE308">
        <v>21.481</v>
      </c>
      <c r="EF308">
        <v>30.0005</v>
      </c>
      <c r="EG308">
        <v>21.2486</v>
      </c>
      <c r="EH308">
        <v>21.2055</v>
      </c>
      <c r="EI308">
        <v>38.8438</v>
      </c>
      <c r="EJ308">
        <v>40.0607</v>
      </c>
      <c r="EK308">
        <v>26.4378</v>
      </c>
      <c r="EL308">
        <v>11.631</v>
      </c>
      <c r="EM308">
        <v>936.5</v>
      </c>
      <c r="EN308">
        <v>12.1295</v>
      </c>
      <c r="EO308">
        <v>101.827</v>
      </c>
      <c r="EP308">
        <v>102.233</v>
      </c>
    </row>
    <row r="309" spans="1:146">
      <c r="A309">
        <v>285</v>
      </c>
      <c r="B309">
        <v>1557251115.5</v>
      </c>
      <c r="C309">
        <v>568.400000095367</v>
      </c>
      <c r="D309" t="s">
        <v>825</v>
      </c>
      <c r="E309" t="s">
        <v>826</v>
      </c>
      <c r="H309">
        <v>1557251105.16129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-0.0126342215279393</v>
      </c>
      <c r="AF309">
        <v>0.0141830204837073</v>
      </c>
      <c r="AG309">
        <v>1.33328794198438</v>
      </c>
      <c r="AH309">
        <v>0</v>
      </c>
      <c r="AI309">
        <v>0</v>
      </c>
      <c r="AJ309">
        <f>IF(AH309*$B$179&gt;=AL309,1.0,(AL309/(AL309-AH309*$B$179)))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1557251105.16129</v>
      </c>
      <c r="AU309">
        <v>885.297</v>
      </c>
      <c r="AV309">
        <v>913.853419354839</v>
      </c>
      <c r="AW309">
        <v>13.0499967741935</v>
      </c>
      <c r="AX309">
        <v>12.2619</v>
      </c>
      <c r="AY309">
        <v>500.019451612903</v>
      </c>
      <c r="AZ309">
        <v>101.568322580645</v>
      </c>
      <c r="BA309">
        <v>0.200008451612903</v>
      </c>
      <c r="BB309">
        <v>20.2818548387097</v>
      </c>
      <c r="BC309">
        <v>22.2745387096774</v>
      </c>
      <c r="BD309">
        <v>999.9</v>
      </c>
      <c r="BE309">
        <v>0</v>
      </c>
      <c r="BF309">
        <v>0</v>
      </c>
      <c r="BG309">
        <v>2999.75806451613</v>
      </c>
      <c r="BH309">
        <v>0</v>
      </c>
      <c r="BI309">
        <v>888.147419354839</v>
      </c>
      <c r="BJ309">
        <v>1500.00290322581</v>
      </c>
      <c r="BK309">
        <v>0.972997322580645</v>
      </c>
      <c r="BL309">
        <v>0.0270026096774194</v>
      </c>
      <c r="BM309">
        <v>0</v>
      </c>
      <c r="BN309">
        <v>2.17369677419355</v>
      </c>
      <c r="BO309">
        <v>0</v>
      </c>
      <c r="BP309">
        <v>17406.0774193548</v>
      </c>
      <c r="BQ309">
        <v>13122.0225806452</v>
      </c>
      <c r="BR309">
        <v>37.187</v>
      </c>
      <c r="BS309">
        <v>40.403</v>
      </c>
      <c r="BT309">
        <v>38.806</v>
      </c>
      <c r="BU309">
        <v>37.9715483870968</v>
      </c>
      <c r="BV309">
        <v>37.062</v>
      </c>
      <c r="BW309">
        <v>1459.50161290323</v>
      </c>
      <c r="BX309">
        <v>40.5012903225806</v>
      </c>
      <c r="BY309">
        <v>0</v>
      </c>
      <c r="BZ309">
        <v>1557251139.6</v>
      </c>
      <c r="CA309">
        <v>2.24424230769231</v>
      </c>
      <c r="CB309">
        <v>-0.000694030767752917</v>
      </c>
      <c r="CC309">
        <v>-905.343589348443</v>
      </c>
      <c r="CD309">
        <v>17365.2115384615</v>
      </c>
      <c r="CE309">
        <v>15</v>
      </c>
      <c r="CF309">
        <v>0</v>
      </c>
      <c r="CG309" t="s">
        <v>250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-28.5459926829268</v>
      </c>
      <c r="CP309">
        <v>-0.890688501742116</v>
      </c>
      <c r="CQ309">
        <v>0.245450571637534</v>
      </c>
      <c r="CR309">
        <v>0</v>
      </c>
      <c r="CS309">
        <v>2.5247</v>
      </c>
      <c r="CT309">
        <v>0</v>
      </c>
      <c r="CU309">
        <v>0</v>
      </c>
      <c r="CV309">
        <v>0</v>
      </c>
      <c r="CW309">
        <v>0.787467829268293</v>
      </c>
      <c r="CX309">
        <v>0.0840308989547033</v>
      </c>
      <c r="CY309">
        <v>0.0105572656749665</v>
      </c>
      <c r="CZ309">
        <v>1</v>
      </c>
      <c r="DA309">
        <v>1</v>
      </c>
      <c r="DB309">
        <v>3</v>
      </c>
      <c r="DC309" t="s">
        <v>251</v>
      </c>
      <c r="DD309">
        <v>1.85562</v>
      </c>
      <c r="DE309">
        <v>1.85379</v>
      </c>
      <c r="DF309">
        <v>1.85483</v>
      </c>
      <c r="DG309">
        <v>1.85921</v>
      </c>
      <c r="DH309">
        <v>1.85355</v>
      </c>
      <c r="DI309">
        <v>1.85791</v>
      </c>
      <c r="DJ309">
        <v>1.85516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0</v>
      </c>
      <c r="DZ309">
        <v>0</v>
      </c>
      <c r="EA309">
        <v>2</v>
      </c>
      <c r="EB309">
        <v>512.187</v>
      </c>
      <c r="EC309">
        <v>533.898</v>
      </c>
      <c r="ED309">
        <v>11.6415</v>
      </c>
      <c r="EE309">
        <v>21.4829</v>
      </c>
      <c r="EF309">
        <v>30.0004</v>
      </c>
      <c r="EG309">
        <v>21.2513</v>
      </c>
      <c r="EH309">
        <v>21.2083</v>
      </c>
      <c r="EI309">
        <v>38.9456</v>
      </c>
      <c r="EJ309">
        <v>40.3349</v>
      </c>
      <c r="EK309">
        <v>26.4378</v>
      </c>
      <c r="EL309">
        <v>11.631</v>
      </c>
      <c r="EM309">
        <v>941.5</v>
      </c>
      <c r="EN309">
        <v>12.1326</v>
      </c>
      <c r="EO309">
        <v>101.828</v>
      </c>
      <c r="EP309">
        <v>102.233</v>
      </c>
    </row>
    <row r="310" spans="1:146">
      <c r="A310">
        <v>286</v>
      </c>
      <c r="B310">
        <v>1557251117.5</v>
      </c>
      <c r="C310">
        <v>570.400000095367</v>
      </c>
      <c r="D310" t="s">
        <v>827</v>
      </c>
      <c r="E310" t="s">
        <v>828</v>
      </c>
      <c r="H310">
        <v>1557251107.16129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-0.012635758010671</v>
      </c>
      <c r="AF310">
        <v>0.0141847453201769</v>
      </c>
      <c r="AG310">
        <v>1.33341430114896</v>
      </c>
      <c r="AH310">
        <v>0</v>
      </c>
      <c r="AI310">
        <v>0</v>
      </c>
      <c r="AJ310">
        <f>IF(AH310*$B$179&gt;=AL310,1.0,(AL310/(AL310-AH310*$B$179)))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1557251107.16129</v>
      </c>
      <c r="AU310">
        <v>888.608516129032</v>
      </c>
      <c r="AV310">
        <v>917.222032258064</v>
      </c>
      <c r="AW310">
        <v>13.0393096774194</v>
      </c>
      <c r="AX310">
        <v>12.2497967741935</v>
      </c>
      <c r="AY310">
        <v>500.015516129032</v>
      </c>
      <c r="AZ310">
        <v>101.568387096774</v>
      </c>
      <c r="BA310">
        <v>0.199999451612903</v>
      </c>
      <c r="BB310">
        <v>20.2744451612903</v>
      </c>
      <c r="BC310">
        <v>22.2690161290323</v>
      </c>
      <c r="BD310">
        <v>999.9</v>
      </c>
      <c r="BE310">
        <v>0</v>
      </c>
      <c r="BF310">
        <v>0</v>
      </c>
      <c r="BG310">
        <v>3000.12096774194</v>
      </c>
      <c r="BH310">
        <v>0</v>
      </c>
      <c r="BI310">
        <v>879.712</v>
      </c>
      <c r="BJ310">
        <v>1500.00548387097</v>
      </c>
      <c r="BK310">
        <v>0.972997483870968</v>
      </c>
      <c r="BL310">
        <v>0.027002464516129</v>
      </c>
      <c r="BM310">
        <v>0</v>
      </c>
      <c r="BN310">
        <v>2.18275483870968</v>
      </c>
      <c r="BO310">
        <v>0</v>
      </c>
      <c r="BP310">
        <v>17351.9419354839</v>
      </c>
      <c r="BQ310">
        <v>13122.0451612903</v>
      </c>
      <c r="BR310">
        <v>37.187</v>
      </c>
      <c r="BS310">
        <v>40.401</v>
      </c>
      <c r="BT310">
        <v>38.8</v>
      </c>
      <c r="BU310">
        <v>37.9654516129032</v>
      </c>
      <c r="BV310">
        <v>37.062</v>
      </c>
      <c r="BW310">
        <v>1459.50419354839</v>
      </c>
      <c r="BX310">
        <v>40.5012903225806</v>
      </c>
      <c r="BY310">
        <v>0</v>
      </c>
      <c r="BZ310">
        <v>1557251142</v>
      </c>
      <c r="CA310">
        <v>2.22888076923077</v>
      </c>
      <c r="CB310">
        <v>0.409234180232319</v>
      </c>
      <c r="CC310">
        <v>-1730.19828891404</v>
      </c>
      <c r="CD310">
        <v>17318.1576923077</v>
      </c>
      <c r="CE310">
        <v>15</v>
      </c>
      <c r="CF310">
        <v>0</v>
      </c>
      <c r="CG310" t="s">
        <v>250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-28.595987804878</v>
      </c>
      <c r="CP310">
        <v>-0.895852264808565</v>
      </c>
      <c r="CQ310">
        <v>0.245998002366589</v>
      </c>
      <c r="CR310">
        <v>0</v>
      </c>
      <c r="CS310">
        <v>2.1943</v>
      </c>
      <c r="CT310">
        <v>0</v>
      </c>
      <c r="CU310">
        <v>0</v>
      </c>
      <c r="CV310">
        <v>0</v>
      </c>
      <c r="CW310">
        <v>0.789263146341463</v>
      </c>
      <c r="CX310">
        <v>0.0421834285714312</v>
      </c>
      <c r="CY310">
        <v>0.00827351877115372</v>
      </c>
      <c r="CZ310">
        <v>1</v>
      </c>
      <c r="DA310">
        <v>1</v>
      </c>
      <c r="DB310">
        <v>3</v>
      </c>
      <c r="DC310" t="s">
        <v>251</v>
      </c>
      <c r="DD310">
        <v>1.85562</v>
      </c>
      <c r="DE310">
        <v>1.85379</v>
      </c>
      <c r="DF310">
        <v>1.85482</v>
      </c>
      <c r="DG310">
        <v>1.85919</v>
      </c>
      <c r="DH310">
        <v>1.85355</v>
      </c>
      <c r="DI310">
        <v>1.85791</v>
      </c>
      <c r="DJ310">
        <v>1.85516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0</v>
      </c>
      <c r="DZ310">
        <v>0</v>
      </c>
      <c r="EA310">
        <v>2</v>
      </c>
      <c r="EB310">
        <v>512.044</v>
      </c>
      <c r="EC310">
        <v>533.963</v>
      </c>
      <c r="ED310">
        <v>11.6299</v>
      </c>
      <c r="EE310">
        <v>21.4847</v>
      </c>
      <c r="EF310">
        <v>30.0004</v>
      </c>
      <c r="EG310">
        <v>21.254</v>
      </c>
      <c r="EH310">
        <v>21.211</v>
      </c>
      <c r="EI310">
        <v>39.0939</v>
      </c>
      <c r="EJ310">
        <v>40.3349</v>
      </c>
      <c r="EK310">
        <v>26.4378</v>
      </c>
      <c r="EL310">
        <v>11.631</v>
      </c>
      <c r="EM310">
        <v>946.5</v>
      </c>
      <c r="EN310">
        <v>12.1326</v>
      </c>
      <c r="EO310">
        <v>101.828</v>
      </c>
      <c r="EP310">
        <v>102.233</v>
      </c>
    </row>
    <row r="311" spans="1:146">
      <c r="A311">
        <v>287</v>
      </c>
      <c r="B311">
        <v>1557251119.5</v>
      </c>
      <c r="C311">
        <v>572.400000095367</v>
      </c>
      <c r="D311" t="s">
        <v>829</v>
      </c>
      <c r="E311" t="s">
        <v>830</v>
      </c>
      <c r="H311">
        <v>1557251109.16129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-0.0126357700500007</v>
      </c>
      <c r="AF311">
        <v>0.0141847588353791</v>
      </c>
      <c r="AG311">
        <v>1.33341529124905</v>
      </c>
      <c r="AH311">
        <v>0</v>
      </c>
      <c r="AI311">
        <v>0</v>
      </c>
      <c r="AJ311">
        <f>IF(AH311*$B$179&gt;=AL311,1.0,(AL311/(AL311-AH311*$B$179)))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1557251109.16129</v>
      </c>
      <c r="AU311">
        <v>891.922677419355</v>
      </c>
      <c r="AV311">
        <v>920.534677419355</v>
      </c>
      <c r="AW311">
        <v>13.0284064516129</v>
      </c>
      <c r="AX311">
        <v>12.2382838709677</v>
      </c>
      <c r="AY311">
        <v>500.013838709677</v>
      </c>
      <c r="AZ311">
        <v>101.568483870968</v>
      </c>
      <c r="BA311">
        <v>0.200002677419355</v>
      </c>
      <c r="BB311">
        <v>20.2664258064516</v>
      </c>
      <c r="BC311">
        <v>22.2636322580645</v>
      </c>
      <c r="BD311">
        <v>999.9</v>
      </c>
      <c r="BE311">
        <v>0</v>
      </c>
      <c r="BF311">
        <v>0</v>
      </c>
      <c r="BG311">
        <v>3000.12096774194</v>
      </c>
      <c r="BH311">
        <v>0</v>
      </c>
      <c r="BI311">
        <v>871.483129032258</v>
      </c>
      <c r="BJ311">
        <v>1500.00935483871</v>
      </c>
      <c r="BK311">
        <v>0.972997806451613</v>
      </c>
      <c r="BL311">
        <v>0.0270021741935484</v>
      </c>
      <c r="BM311">
        <v>0</v>
      </c>
      <c r="BN311">
        <v>2.15854516129032</v>
      </c>
      <c r="BO311">
        <v>0</v>
      </c>
      <c r="BP311">
        <v>17307.7258064516</v>
      </c>
      <c r="BQ311">
        <v>13122.0806451613</v>
      </c>
      <c r="BR311">
        <v>37.187</v>
      </c>
      <c r="BS311">
        <v>40.397</v>
      </c>
      <c r="BT311">
        <v>38.796</v>
      </c>
      <c r="BU311">
        <v>37.9613870967742</v>
      </c>
      <c r="BV311">
        <v>37.062</v>
      </c>
      <c r="BW311">
        <v>1459.50838709677</v>
      </c>
      <c r="BX311">
        <v>40.5009677419355</v>
      </c>
      <c r="BY311">
        <v>0</v>
      </c>
      <c r="BZ311">
        <v>1557251143.8</v>
      </c>
      <c r="CA311">
        <v>2.22196538461538</v>
      </c>
      <c r="CB311">
        <v>-1.01636581704151</v>
      </c>
      <c r="CC311">
        <v>-2164.41709607805</v>
      </c>
      <c r="CD311">
        <v>17269.1769230769</v>
      </c>
      <c r="CE311">
        <v>15</v>
      </c>
      <c r="CF311">
        <v>0</v>
      </c>
      <c r="CG311" t="s">
        <v>250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-28.6182707317073</v>
      </c>
      <c r="CP311">
        <v>-1.18178885017407</v>
      </c>
      <c r="CQ311">
        <v>0.253227600549293</v>
      </c>
      <c r="CR311">
        <v>0</v>
      </c>
      <c r="CS311">
        <v>1.9382</v>
      </c>
      <c r="CT311">
        <v>0</v>
      </c>
      <c r="CU311">
        <v>0</v>
      </c>
      <c r="CV311">
        <v>0</v>
      </c>
      <c r="CW311">
        <v>0.790091975609756</v>
      </c>
      <c r="CX311">
        <v>0.00857092682926683</v>
      </c>
      <c r="CY311">
        <v>0.00714050471840412</v>
      </c>
      <c r="CZ311">
        <v>1</v>
      </c>
      <c r="DA311">
        <v>1</v>
      </c>
      <c r="DB311">
        <v>3</v>
      </c>
      <c r="DC311" t="s">
        <v>251</v>
      </c>
      <c r="DD311">
        <v>1.85562</v>
      </c>
      <c r="DE311">
        <v>1.85379</v>
      </c>
      <c r="DF311">
        <v>1.85483</v>
      </c>
      <c r="DG311">
        <v>1.85921</v>
      </c>
      <c r="DH311">
        <v>1.85353</v>
      </c>
      <c r="DI311">
        <v>1.85791</v>
      </c>
      <c r="DJ311">
        <v>1.85516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0</v>
      </c>
      <c r="DZ311">
        <v>0</v>
      </c>
      <c r="EA311">
        <v>2</v>
      </c>
      <c r="EB311">
        <v>512.225</v>
      </c>
      <c r="EC311">
        <v>533.63</v>
      </c>
      <c r="ED311">
        <v>11.6196</v>
      </c>
      <c r="EE311">
        <v>21.4865</v>
      </c>
      <c r="EF311">
        <v>30.0004</v>
      </c>
      <c r="EG311">
        <v>21.2567</v>
      </c>
      <c r="EH311">
        <v>21.2136</v>
      </c>
      <c r="EI311">
        <v>39.1787</v>
      </c>
      <c r="EJ311">
        <v>40.3349</v>
      </c>
      <c r="EK311">
        <v>26.4378</v>
      </c>
      <c r="EL311">
        <v>11.6029</v>
      </c>
      <c r="EM311">
        <v>946.5</v>
      </c>
      <c r="EN311">
        <v>12.1343</v>
      </c>
      <c r="EO311">
        <v>101.827</v>
      </c>
      <c r="EP311">
        <v>102.233</v>
      </c>
    </row>
    <row r="312" spans="1:146">
      <c r="A312">
        <v>288</v>
      </c>
      <c r="B312">
        <v>1557251121.5</v>
      </c>
      <c r="C312">
        <v>574.400000095367</v>
      </c>
      <c r="D312" t="s">
        <v>831</v>
      </c>
      <c r="E312" t="s">
        <v>832</v>
      </c>
      <c r="H312">
        <v>1557251111.16129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-0.0126352605636876</v>
      </c>
      <c r="AF312">
        <v>0.0141841868923593</v>
      </c>
      <c r="AG312">
        <v>1.33337339163284</v>
      </c>
      <c r="AH312">
        <v>0</v>
      </c>
      <c r="AI312">
        <v>0</v>
      </c>
      <c r="AJ312">
        <f>IF(AH312*$B$179&gt;=AL312,1.0,(AL312/(AL312-AH312*$B$179)))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1557251111.16129</v>
      </c>
      <c r="AU312">
        <v>895.232451612903</v>
      </c>
      <c r="AV312">
        <v>923.873387096774</v>
      </c>
      <c r="AW312">
        <v>13.0173258064516</v>
      </c>
      <c r="AX312">
        <v>12.2274032258064</v>
      </c>
      <c r="AY312">
        <v>500.015225806452</v>
      </c>
      <c r="AZ312">
        <v>101.568483870968</v>
      </c>
      <c r="BA312">
        <v>0.20000835483871</v>
      </c>
      <c r="BB312">
        <v>20.257564516129</v>
      </c>
      <c r="BC312">
        <v>22.2579451612903</v>
      </c>
      <c r="BD312">
        <v>999.9</v>
      </c>
      <c r="BE312">
        <v>0</v>
      </c>
      <c r="BF312">
        <v>0</v>
      </c>
      <c r="BG312">
        <v>3000</v>
      </c>
      <c r="BH312">
        <v>0</v>
      </c>
      <c r="BI312">
        <v>863.780290322581</v>
      </c>
      <c r="BJ312">
        <v>1500.00580645161</v>
      </c>
      <c r="BK312">
        <v>0.972997806451613</v>
      </c>
      <c r="BL312">
        <v>0.0270021741935484</v>
      </c>
      <c r="BM312">
        <v>0</v>
      </c>
      <c r="BN312">
        <v>2.16137096774194</v>
      </c>
      <c r="BO312">
        <v>0</v>
      </c>
      <c r="BP312">
        <v>17262.7548387097</v>
      </c>
      <c r="BQ312">
        <v>13122.0483870968</v>
      </c>
      <c r="BR312">
        <v>37.187</v>
      </c>
      <c r="BS312">
        <v>40.393</v>
      </c>
      <c r="BT312">
        <v>38.792</v>
      </c>
      <c r="BU312">
        <v>37.9552903225806</v>
      </c>
      <c r="BV312">
        <v>37.062</v>
      </c>
      <c r="BW312">
        <v>1459.50483870968</v>
      </c>
      <c r="BX312">
        <v>40.5009677419355</v>
      </c>
      <c r="BY312">
        <v>0</v>
      </c>
      <c r="BZ312">
        <v>1557251145.6</v>
      </c>
      <c r="CA312">
        <v>2.22120769230769</v>
      </c>
      <c r="CB312">
        <v>-0.559535042478953</v>
      </c>
      <c r="CC312">
        <v>-2598.9880342601</v>
      </c>
      <c r="CD312">
        <v>17215.4</v>
      </c>
      <c r="CE312">
        <v>15</v>
      </c>
      <c r="CF312">
        <v>0</v>
      </c>
      <c r="CG312" t="s">
        <v>250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-28.6186707317073</v>
      </c>
      <c r="CP312">
        <v>-1.21902020905937</v>
      </c>
      <c r="CQ312">
        <v>0.25127275651721</v>
      </c>
      <c r="CR312">
        <v>0</v>
      </c>
      <c r="CS312">
        <v>2.2596</v>
      </c>
      <c r="CT312">
        <v>0</v>
      </c>
      <c r="CU312">
        <v>0</v>
      </c>
      <c r="CV312">
        <v>0</v>
      </c>
      <c r="CW312">
        <v>0.790004682926829</v>
      </c>
      <c r="CX312">
        <v>0.00664392334494866</v>
      </c>
      <c r="CY312">
        <v>0.00705478472624154</v>
      </c>
      <c r="CZ312">
        <v>1</v>
      </c>
      <c r="DA312">
        <v>1</v>
      </c>
      <c r="DB312">
        <v>3</v>
      </c>
      <c r="DC312" t="s">
        <v>251</v>
      </c>
      <c r="DD312">
        <v>1.85562</v>
      </c>
      <c r="DE312">
        <v>1.85379</v>
      </c>
      <c r="DF312">
        <v>1.85484</v>
      </c>
      <c r="DG312">
        <v>1.85919</v>
      </c>
      <c r="DH312">
        <v>1.85351</v>
      </c>
      <c r="DI312">
        <v>1.85792</v>
      </c>
      <c r="DJ312">
        <v>1.85516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0</v>
      </c>
      <c r="DZ312">
        <v>0</v>
      </c>
      <c r="EA312">
        <v>2</v>
      </c>
      <c r="EB312">
        <v>512.128</v>
      </c>
      <c r="EC312">
        <v>533.695</v>
      </c>
      <c r="ED312">
        <v>11.6082</v>
      </c>
      <c r="EE312">
        <v>21.4883</v>
      </c>
      <c r="EF312">
        <v>30.0003</v>
      </c>
      <c r="EG312">
        <v>21.2594</v>
      </c>
      <c r="EH312">
        <v>21.2163</v>
      </c>
      <c r="EI312">
        <v>39.2802</v>
      </c>
      <c r="EJ312">
        <v>40.3349</v>
      </c>
      <c r="EK312">
        <v>26.4378</v>
      </c>
      <c r="EL312">
        <v>11.6029</v>
      </c>
      <c r="EM312">
        <v>951.5</v>
      </c>
      <c r="EN312">
        <v>12.0703</v>
      </c>
      <c r="EO312">
        <v>101.826</v>
      </c>
      <c r="EP312">
        <v>102.233</v>
      </c>
    </row>
    <row r="313" spans="1:146">
      <c r="A313">
        <v>289</v>
      </c>
      <c r="B313">
        <v>1557251123.5</v>
      </c>
      <c r="C313">
        <v>576.400000095367</v>
      </c>
      <c r="D313" t="s">
        <v>833</v>
      </c>
      <c r="E313" t="s">
        <v>834</v>
      </c>
      <c r="H313">
        <v>1557251113.16129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-0.0126347591029471</v>
      </c>
      <c r="AF313">
        <v>0.0141836239587476</v>
      </c>
      <c r="AG313">
        <v>1.33333215189069</v>
      </c>
      <c r="AH313">
        <v>0</v>
      </c>
      <c r="AI313">
        <v>0</v>
      </c>
      <c r="AJ313">
        <f>IF(AH313*$B$179&gt;=AL313,1.0,(AL313/(AL313-AH313*$B$179)))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1557251113.16129</v>
      </c>
      <c r="AU313">
        <v>898.540032258064</v>
      </c>
      <c r="AV313">
        <v>927.26735483871</v>
      </c>
      <c r="AW313">
        <v>13.0062290322581</v>
      </c>
      <c r="AX313">
        <v>12.216735483871</v>
      </c>
      <c r="AY313">
        <v>500.005096774194</v>
      </c>
      <c r="AZ313">
        <v>101.568548387097</v>
      </c>
      <c r="BA313">
        <v>0.199992516129032</v>
      </c>
      <c r="BB313">
        <v>20.2478806451613</v>
      </c>
      <c r="BC313">
        <v>22.2525548387097</v>
      </c>
      <c r="BD313">
        <v>999.9</v>
      </c>
      <c r="BE313">
        <v>0</v>
      </c>
      <c r="BF313">
        <v>0</v>
      </c>
      <c r="BG313">
        <v>2999.87903225806</v>
      </c>
      <c r="BH313">
        <v>0</v>
      </c>
      <c r="BI313">
        <v>856.58035483871</v>
      </c>
      <c r="BJ313">
        <v>1500.00322580645</v>
      </c>
      <c r="BK313">
        <v>0.972997806451613</v>
      </c>
      <c r="BL313">
        <v>0.0270021741935484</v>
      </c>
      <c r="BM313">
        <v>0</v>
      </c>
      <c r="BN313">
        <v>2.17661290322581</v>
      </c>
      <c r="BO313">
        <v>0</v>
      </c>
      <c r="BP313">
        <v>17217.9096774194</v>
      </c>
      <c r="BQ313">
        <v>13122.0225806452</v>
      </c>
      <c r="BR313">
        <v>37.187</v>
      </c>
      <c r="BS313">
        <v>40.391</v>
      </c>
      <c r="BT313">
        <v>38.786</v>
      </c>
      <c r="BU313">
        <v>37.9512258064516</v>
      </c>
      <c r="BV313">
        <v>37.062</v>
      </c>
      <c r="BW313">
        <v>1459.50225806452</v>
      </c>
      <c r="BX313">
        <v>40.5009677419355</v>
      </c>
      <c r="BY313">
        <v>0</v>
      </c>
      <c r="BZ313">
        <v>1557251148</v>
      </c>
      <c r="CA313">
        <v>2.20131923076923</v>
      </c>
      <c r="CB313">
        <v>-0.376468372881725</v>
      </c>
      <c r="CC313">
        <v>-2459.77435608196</v>
      </c>
      <c r="CD313">
        <v>17136.5769230769</v>
      </c>
      <c r="CE313">
        <v>15</v>
      </c>
      <c r="CF313">
        <v>0</v>
      </c>
      <c r="CG313" t="s">
        <v>250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-28.704456097561</v>
      </c>
      <c r="CP313">
        <v>-0.939531010452919</v>
      </c>
      <c r="CQ313">
        <v>0.22065541400816</v>
      </c>
      <c r="CR313">
        <v>0</v>
      </c>
      <c r="CS313">
        <v>2.2008</v>
      </c>
      <c r="CT313">
        <v>0</v>
      </c>
      <c r="CU313">
        <v>0</v>
      </c>
      <c r="CV313">
        <v>0</v>
      </c>
      <c r="CW313">
        <v>0.789652243902439</v>
      </c>
      <c r="CX313">
        <v>0.00582183972125465</v>
      </c>
      <c r="CY313">
        <v>0.0070716110759009</v>
      </c>
      <c r="CZ313">
        <v>1</v>
      </c>
      <c r="DA313">
        <v>1</v>
      </c>
      <c r="DB313">
        <v>3</v>
      </c>
      <c r="DC313" t="s">
        <v>251</v>
      </c>
      <c r="DD313">
        <v>1.85563</v>
      </c>
      <c r="DE313">
        <v>1.85379</v>
      </c>
      <c r="DF313">
        <v>1.85484</v>
      </c>
      <c r="DG313">
        <v>1.85917</v>
      </c>
      <c r="DH313">
        <v>1.85351</v>
      </c>
      <c r="DI313">
        <v>1.85792</v>
      </c>
      <c r="DJ313">
        <v>1.85516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0</v>
      </c>
      <c r="DZ313">
        <v>0</v>
      </c>
      <c r="EA313">
        <v>2</v>
      </c>
      <c r="EB313">
        <v>511.924</v>
      </c>
      <c r="EC313">
        <v>533.833</v>
      </c>
      <c r="ED313">
        <v>11.5958</v>
      </c>
      <c r="EE313">
        <v>21.4901</v>
      </c>
      <c r="EF313">
        <v>30.0003</v>
      </c>
      <c r="EG313">
        <v>21.2621</v>
      </c>
      <c r="EH313">
        <v>21.2195</v>
      </c>
      <c r="EI313">
        <v>39.4337</v>
      </c>
      <c r="EJ313">
        <v>40.6102</v>
      </c>
      <c r="EK313">
        <v>26.4378</v>
      </c>
      <c r="EL313">
        <v>11.5708</v>
      </c>
      <c r="EM313">
        <v>956.5</v>
      </c>
      <c r="EN313">
        <v>12.0608</v>
      </c>
      <c r="EO313">
        <v>101.825</v>
      </c>
      <c r="EP313">
        <v>102.233</v>
      </c>
    </row>
    <row r="314" spans="1:146">
      <c r="A314">
        <v>290</v>
      </c>
      <c r="B314">
        <v>1557251125.5</v>
      </c>
      <c r="C314">
        <v>578.400000095367</v>
      </c>
      <c r="D314" t="s">
        <v>835</v>
      </c>
      <c r="E314" t="s">
        <v>836</v>
      </c>
      <c r="H314">
        <v>1557251115.16129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-0.0126357780762204</v>
      </c>
      <c r="AF314">
        <v>0.0141847678455139</v>
      </c>
      <c r="AG314">
        <v>1.33341595131574</v>
      </c>
      <c r="AH314">
        <v>0</v>
      </c>
      <c r="AI314">
        <v>0</v>
      </c>
      <c r="AJ314">
        <f>IF(AH314*$B$179&gt;=AL314,1.0,(AL314/(AL314-AH314*$B$179)))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1557251115.16129</v>
      </c>
      <c r="AU314">
        <v>901.860903225806</v>
      </c>
      <c r="AV314">
        <v>930.578967741935</v>
      </c>
      <c r="AW314">
        <v>12.9952516129032</v>
      </c>
      <c r="AX314">
        <v>12.2063516129032</v>
      </c>
      <c r="AY314">
        <v>500.008322580645</v>
      </c>
      <c r="AZ314">
        <v>101.568548387097</v>
      </c>
      <c r="BA314">
        <v>0.199998225806452</v>
      </c>
      <c r="BB314">
        <v>20.238635483871</v>
      </c>
      <c r="BC314">
        <v>22.2470612903226</v>
      </c>
      <c r="BD314">
        <v>999.9</v>
      </c>
      <c r="BE314">
        <v>0</v>
      </c>
      <c r="BF314">
        <v>0</v>
      </c>
      <c r="BG314">
        <v>3000.12096774194</v>
      </c>
      <c r="BH314">
        <v>0</v>
      </c>
      <c r="BI314">
        <v>849.216483870968</v>
      </c>
      <c r="BJ314">
        <v>1499.98451612903</v>
      </c>
      <c r="BK314">
        <v>0.97299764516129</v>
      </c>
      <c r="BL314">
        <v>0.0270023193548387</v>
      </c>
      <c r="BM314">
        <v>0</v>
      </c>
      <c r="BN314">
        <v>2.16350967741935</v>
      </c>
      <c r="BO314">
        <v>0</v>
      </c>
      <c r="BP314">
        <v>17179.7290322581</v>
      </c>
      <c r="BQ314">
        <v>13121.8580645161</v>
      </c>
      <c r="BR314">
        <v>37.187</v>
      </c>
      <c r="BS314">
        <v>40.389</v>
      </c>
      <c r="BT314">
        <v>38.78</v>
      </c>
      <c r="BU314">
        <v>37.9451290322581</v>
      </c>
      <c r="BV314">
        <v>37.062</v>
      </c>
      <c r="BW314">
        <v>1459.48387096774</v>
      </c>
      <c r="BX314">
        <v>40.5006451612903</v>
      </c>
      <c r="BY314">
        <v>0</v>
      </c>
      <c r="BZ314">
        <v>1557251149.8</v>
      </c>
      <c r="CA314">
        <v>2.20516923076923</v>
      </c>
      <c r="CB314">
        <v>-0.197278634207936</v>
      </c>
      <c r="CC314">
        <v>-1424.29401960417</v>
      </c>
      <c r="CD314">
        <v>17082.0384615385</v>
      </c>
      <c r="CE314">
        <v>15</v>
      </c>
      <c r="CF314">
        <v>0</v>
      </c>
      <c r="CG314" t="s">
        <v>250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-28.7310121951219</v>
      </c>
      <c r="CP314">
        <v>-0.642748432055727</v>
      </c>
      <c r="CQ314">
        <v>0.210475453867066</v>
      </c>
      <c r="CR314">
        <v>0</v>
      </c>
      <c r="CS314">
        <v>2.2997</v>
      </c>
      <c r="CT314">
        <v>0</v>
      </c>
      <c r="CU314">
        <v>0</v>
      </c>
      <c r="CV314">
        <v>0</v>
      </c>
      <c r="CW314">
        <v>0.78923487804878</v>
      </c>
      <c r="CX314">
        <v>-0.0193945714285742</v>
      </c>
      <c r="CY314">
        <v>0.00749822835724033</v>
      </c>
      <c r="CZ314">
        <v>1</v>
      </c>
      <c r="DA314">
        <v>1</v>
      </c>
      <c r="DB314">
        <v>3</v>
      </c>
      <c r="DC314" t="s">
        <v>251</v>
      </c>
      <c r="DD314">
        <v>1.85563</v>
      </c>
      <c r="DE314">
        <v>1.85379</v>
      </c>
      <c r="DF314">
        <v>1.85484</v>
      </c>
      <c r="DG314">
        <v>1.85918</v>
      </c>
      <c r="DH314">
        <v>1.85351</v>
      </c>
      <c r="DI314">
        <v>1.85791</v>
      </c>
      <c r="DJ314">
        <v>1.85516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0</v>
      </c>
      <c r="DZ314">
        <v>0</v>
      </c>
      <c r="EA314">
        <v>2</v>
      </c>
      <c r="EB314">
        <v>512.338</v>
      </c>
      <c r="EC314">
        <v>533.5</v>
      </c>
      <c r="ED314">
        <v>11.5857</v>
      </c>
      <c r="EE314">
        <v>21.4919</v>
      </c>
      <c r="EF314">
        <v>30.0003</v>
      </c>
      <c r="EG314">
        <v>21.2648</v>
      </c>
      <c r="EH314">
        <v>21.2221</v>
      </c>
      <c r="EI314">
        <v>39.5156</v>
      </c>
      <c r="EJ314">
        <v>40.6102</v>
      </c>
      <c r="EK314">
        <v>26.4378</v>
      </c>
      <c r="EL314">
        <v>11.5708</v>
      </c>
      <c r="EM314">
        <v>956.5</v>
      </c>
      <c r="EN314">
        <v>12.0554</v>
      </c>
      <c r="EO314">
        <v>101.824</v>
      </c>
      <c r="EP314">
        <v>102.232</v>
      </c>
    </row>
    <row r="315" spans="1:146">
      <c r="A315">
        <v>291</v>
      </c>
      <c r="B315">
        <v>1557251127.5</v>
      </c>
      <c r="C315">
        <v>580.400000095367</v>
      </c>
      <c r="D315" t="s">
        <v>837</v>
      </c>
      <c r="E315" t="s">
        <v>838</v>
      </c>
      <c r="H315">
        <v>1557251117.16129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-0.0126393324399495</v>
      </c>
      <c r="AF315">
        <v>0.0141887579301791</v>
      </c>
      <c r="AG315">
        <v>1.33370825441395</v>
      </c>
      <c r="AH315">
        <v>0</v>
      </c>
      <c r="AI315">
        <v>0</v>
      </c>
      <c r="AJ315">
        <f>IF(AH315*$B$179&gt;=AL315,1.0,(AL315/(AL315-AH315*$B$179)))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1557251117.16129</v>
      </c>
      <c r="AU315">
        <v>905.180387096774</v>
      </c>
      <c r="AV315">
        <v>933.898935483871</v>
      </c>
      <c r="AW315">
        <v>12.9844741935484</v>
      </c>
      <c r="AX315">
        <v>12.1962387096774</v>
      </c>
      <c r="AY315">
        <v>500.016258064516</v>
      </c>
      <c r="AZ315">
        <v>101.568451612903</v>
      </c>
      <c r="BA315">
        <v>0.200011161290323</v>
      </c>
      <c r="BB315">
        <v>20.2309870967742</v>
      </c>
      <c r="BC315">
        <v>22.2412193548387</v>
      </c>
      <c r="BD315">
        <v>999.9</v>
      </c>
      <c r="BE315">
        <v>0</v>
      </c>
      <c r="BF315">
        <v>0</v>
      </c>
      <c r="BG315">
        <v>3000.96774193548</v>
      </c>
      <c r="BH315">
        <v>0</v>
      </c>
      <c r="BI315">
        <v>842.241774193548</v>
      </c>
      <c r="BJ315">
        <v>1499.99322580645</v>
      </c>
      <c r="BK315">
        <v>0.972997806451613</v>
      </c>
      <c r="BL315">
        <v>0.0270021741935484</v>
      </c>
      <c r="BM315">
        <v>0</v>
      </c>
      <c r="BN315">
        <v>2.19423225806452</v>
      </c>
      <c r="BO315">
        <v>0</v>
      </c>
      <c r="BP315">
        <v>17166.0870967742</v>
      </c>
      <c r="BQ315">
        <v>13121.9322580645</v>
      </c>
      <c r="BR315">
        <v>37.187</v>
      </c>
      <c r="BS315">
        <v>40.383</v>
      </c>
      <c r="BT315">
        <v>38.774</v>
      </c>
      <c r="BU315">
        <v>37.941064516129</v>
      </c>
      <c r="BV315">
        <v>37.062</v>
      </c>
      <c r="BW315">
        <v>1459.49258064516</v>
      </c>
      <c r="BX315">
        <v>40.5006451612903</v>
      </c>
      <c r="BY315">
        <v>0</v>
      </c>
      <c r="BZ315">
        <v>1557251151.6</v>
      </c>
      <c r="CA315">
        <v>2.21453076923077</v>
      </c>
      <c r="CB315">
        <v>0.67904273179482</v>
      </c>
      <c r="CC315">
        <v>-179.415387331806</v>
      </c>
      <c r="CD315">
        <v>17072.6653846154</v>
      </c>
      <c r="CE315">
        <v>15</v>
      </c>
      <c r="CF315">
        <v>0</v>
      </c>
      <c r="CG315" t="s">
        <v>250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-28.7054634146341</v>
      </c>
      <c r="CP315">
        <v>-0.2610501742157</v>
      </c>
      <c r="CQ315">
        <v>0.225567505180197</v>
      </c>
      <c r="CR315">
        <v>1</v>
      </c>
      <c r="CS315">
        <v>2.4501</v>
      </c>
      <c r="CT315">
        <v>0</v>
      </c>
      <c r="CU315">
        <v>0</v>
      </c>
      <c r="CV315">
        <v>0</v>
      </c>
      <c r="CW315">
        <v>0.788457609756098</v>
      </c>
      <c r="CX315">
        <v>-0.0575955679442748</v>
      </c>
      <c r="CY315">
        <v>0.00857798487871231</v>
      </c>
      <c r="CZ315">
        <v>1</v>
      </c>
      <c r="DA315">
        <v>2</v>
      </c>
      <c r="DB315">
        <v>3</v>
      </c>
      <c r="DC315" t="s">
        <v>531</v>
      </c>
      <c r="DD315">
        <v>1.85562</v>
      </c>
      <c r="DE315">
        <v>1.85379</v>
      </c>
      <c r="DF315">
        <v>1.85485</v>
      </c>
      <c r="DG315">
        <v>1.85918</v>
      </c>
      <c r="DH315">
        <v>1.85351</v>
      </c>
      <c r="DI315">
        <v>1.85791</v>
      </c>
      <c r="DJ315">
        <v>1.85516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0</v>
      </c>
      <c r="DZ315">
        <v>0</v>
      </c>
      <c r="EA315">
        <v>2</v>
      </c>
      <c r="EB315">
        <v>512.298</v>
      </c>
      <c r="EC315">
        <v>533.616</v>
      </c>
      <c r="ED315">
        <v>11.5724</v>
      </c>
      <c r="EE315">
        <v>21.4933</v>
      </c>
      <c r="EF315">
        <v>30.0005</v>
      </c>
      <c r="EG315">
        <v>21.2671</v>
      </c>
      <c r="EH315">
        <v>21.2248</v>
      </c>
      <c r="EI315">
        <v>39.6154</v>
      </c>
      <c r="EJ315">
        <v>40.6102</v>
      </c>
      <c r="EK315">
        <v>26.0639</v>
      </c>
      <c r="EL315">
        <v>11.5708</v>
      </c>
      <c r="EM315">
        <v>961.5</v>
      </c>
      <c r="EN315">
        <v>12.0486</v>
      </c>
      <c r="EO315">
        <v>101.824</v>
      </c>
      <c r="EP315">
        <v>102.232</v>
      </c>
    </row>
    <row r="316" spans="1:146">
      <c r="A316">
        <v>292</v>
      </c>
      <c r="B316">
        <v>1557251129.5</v>
      </c>
      <c r="C316">
        <v>582.400000095367</v>
      </c>
      <c r="D316" t="s">
        <v>839</v>
      </c>
      <c r="E316" t="s">
        <v>840</v>
      </c>
      <c r="H316">
        <v>1557251119.16129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-0.01264112700659</v>
      </c>
      <c r="AF316">
        <v>0.0141907724884458</v>
      </c>
      <c r="AG316">
        <v>1.33385583298778</v>
      </c>
      <c r="AH316">
        <v>0</v>
      </c>
      <c r="AI316">
        <v>0</v>
      </c>
      <c r="AJ316">
        <f>IF(AH316*$B$179&gt;=AL316,1.0,(AL316/(AL316-AH316*$B$179)))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1557251119.16129</v>
      </c>
      <c r="AU316">
        <v>908.495483870968</v>
      </c>
      <c r="AV316">
        <v>937.27329032258</v>
      </c>
      <c r="AW316">
        <v>12.9738516129032</v>
      </c>
      <c r="AX316">
        <v>12.1858290322581</v>
      </c>
      <c r="AY316">
        <v>500.015</v>
      </c>
      <c r="AZ316">
        <v>101.568548387097</v>
      </c>
      <c r="BA316">
        <v>0.200010451612903</v>
      </c>
      <c r="BB316">
        <v>20.2247516129032</v>
      </c>
      <c r="BC316">
        <v>22.2349677419355</v>
      </c>
      <c r="BD316">
        <v>999.9</v>
      </c>
      <c r="BE316">
        <v>0</v>
      </c>
      <c r="BF316">
        <v>0</v>
      </c>
      <c r="BG316">
        <v>3001.39096774194</v>
      </c>
      <c r="BH316">
        <v>0</v>
      </c>
      <c r="BI316">
        <v>837.14264516129</v>
      </c>
      <c r="BJ316">
        <v>1499.99387096774</v>
      </c>
      <c r="BK316">
        <v>0.972997806451613</v>
      </c>
      <c r="BL316">
        <v>0.0270021741935484</v>
      </c>
      <c r="BM316">
        <v>0</v>
      </c>
      <c r="BN316">
        <v>2.20347419354839</v>
      </c>
      <c r="BO316">
        <v>0</v>
      </c>
      <c r="BP316">
        <v>17150.1161290323</v>
      </c>
      <c r="BQ316">
        <v>13121.9322580645</v>
      </c>
      <c r="BR316">
        <v>37.187</v>
      </c>
      <c r="BS316">
        <v>40.379</v>
      </c>
      <c r="BT316">
        <v>38.768</v>
      </c>
      <c r="BU316">
        <v>37.937</v>
      </c>
      <c r="BV316">
        <v>37.056</v>
      </c>
      <c r="BW316">
        <v>1459.49322580645</v>
      </c>
      <c r="BX316">
        <v>40.5006451612903</v>
      </c>
      <c r="BY316">
        <v>0</v>
      </c>
      <c r="BZ316">
        <v>1557251154</v>
      </c>
      <c r="CA316">
        <v>2.21768461538462</v>
      </c>
      <c r="CB316">
        <v>0.452615377984057</v>
      </c>
      <c r="CC316">
        <v>1021.50085219762</v>
      </c>
      <c r="CD316">
        <v>17097.35</v>
      </c>
      <c r="CE316">
        <v>15</v>
      </c>
      <c r="CF316">
        <v>0</v>
      </c>
      <c r="CG316" t="s">
        <v>250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-28.7636926829268</v>
      </c>
      <c r="CP316">
        <v>-0.215795121951185</v>
      </c>
      <c r="CQ316">
        <v>0.223423890451557</v>
      </c>
      <c r="CR316">
        <v>1</v>
      </c>
      <c r="CS316">
        <v>2.3535</v>
      </c>
      <c r="CT316">
        <v>0</v>
      </c>
      <c r="CU316">
        <v>0</v>
      </c>
      <c r="CV316">
        <v>0</v>
      </c>
      <c r="CW316">
        <v>0.788090707317073</v>
      </c>
      <c r="CX316">
        <v>-0.0734087665505221</v>
      </c>
      <c r="CY316">
        <v>0.00880198738158356</v>
      </c>
      <c r="CZ316">
        <v>1</v>
      </c>
      <c r="DA316">
        <v>2</v>
      </c>
      <c r="DB316">
        <v>3</v>
      </c>
      <c r="DC316" t="s">
        <v>531</v>
      </c>
      <c r="DD316">
        <v>1.85562</v>
      </c>
      <c r="DE316">
        <v>1.85379</v>
      </c>
      <c r="DF316">
        <v>1.85485</v>
      </c>
      <c r="DG316">
        <v>1.85919</v>
      </c>
      <c r="DH316">
        <v>1.85353</v>
      </c>
      <c r="DI316">
        <v>1.85791</v>
      </c>
      <c r="DJ316">
        <v>1.85516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0</v>
      </c>
      <c r="DZ316">
        <v>0</v>
      </c>
      <c r="EA316">
        <v>2</v>
      </c>
      <c r="EB316">
        <v>512.078</v>
      </c>
      <c r="EC316">
        <v>533.819</v>
      </c>
      <c r="ED316">
        <v>11.5606</v>
      </c>
      <c r="EE316">
        <v>21.4947</v>
      </c>
      <c r="EF316">
        <v>30.0004</v>
      </c>
      <c r="EG316">
        <v>21.2698</v>
      </c>
      <c r="EH316">
        <v>21.2275</v>
      </c>
      <c r="EI316">
        <v>39.7513</v>
      </c>
      <c r="EJ316">
        <v>40.6102</v>
      </c>
      <c r="EK316">
        <v>26.0639</v>
      </c>
      <c r="EL316">
        <v>11.5381</v>
      </c>
      <c r="EM316">
        <v>966.5</v>
      </c>
      <c r="EN316">
        <v>12.0478</v>
      </c>
      <c r="EO316">
        <v>101.823</v>
      </c>
      <c r="EP316">
        <v>102.232</v>
      </c>
    </row>
    <row r="317" spans="1:146">
      <c r="A317">
        <v>293</v>
      </c>
      <c r="B317">
        <v>1557251131.5</v>
      </c>
      <c r="C317">
        <v>584.400000095367</v>
      </c>
      <c r="D317" t="s">
        <v>841</v>
      </c>
      <c r="E317" t="s">
        <v>842</v>
      </c>
      <c r="H317">
        <v>1557251121.16129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-0.0126426755429707</v>
      </c>
      <c r="AF317">
        <v>0.0141925108561923</v>
      </c>
      <c r="AG317">
        <v>1.33398317750082</v>
      </c>
      <c r="AH317">
        <v>0</v>
      </c>
      <c r="AI317">
        <v>0</v>
      </c>
      <c r="AJ317">
        <f>IF(AH317*$B$179&gt;=AL317,1.0,(AL317/(AL317-AH317*$B$179)))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1557251121.16129</v>
      </c>
      <c r="AU317">
        <v>911.82264516129</v>
      </c>
      <c r="AV317">
        <v>940.568870967742</v>
      </c>
      <c r="AW317">
        <v>12.9632096774194</v>
      </c>
      <c r="AX317">
        <v>12.1758548387097</v>
      </c>
      <c r="AY317">
        <v>500.015709677419</v>
      </c>
      <c r="AZ317">
        <v>101.568709677419</v>
      </c>
      <c r="BA317">
        <v>0.200009451612903</v>
      </c>
      <c r="BB317">
        <v>20.2189032258065</v>
      </c>
      <c r="BC317">
        <v>22.2276161290323</v>
      </c>
      <c r="BD317">
        <v>999.9</v>
      </c>
      <c r="BE317">
        <v>0</v>
      </c>
      <c r="BF317">
        <v>0</v>
      </c>
      <c r="BG317">
        <v>3001.75387096774</v>
      </c>
      <c r="BH317">
        <v>0</v>
      </c>
      <c r="BI317">
        <v>832.731967741935</v>
      </c>
      <c r="BJ317">
        <v>1499.99451612903</v>
      </c>
      <c r="BK317">
        <v>0.972997806451613</v>
      </c>
      <c r="BL317">
        <v>0.0270021741935484</v>
      </c>
      <c r="BM317">
        <v>0</v>
      </c>
      <c r="BN317">
        <v>2.2307</v>
      </c>
      <c r="BO317">
        <v>0</v>
      </c>
      <c r="BP317">
        <v>17145.1903225806</v>
      </c>
      <c r="BQ317">
        <v>13121.9387096774</v>
      </c>
      <c r="BR317">
        <v>37.187</v>
      </c>
      <c r="BS317">
        <v>40.379</v>
      </c>
      <c r="BT317">
        <v>38.762</v>
      </c>
      <c r="BU317">
        <v>37.937</v>
      </c>
      <c r="BV317">
        <v>37.05</v>
      </c>
      <c r="BW317">
        <v>1459.49387096774</v>
      </c>
      <c r="BX317">
        <v>40.5006451612903</v>
      </c>
      <c r="BY317">
        <v>0</v>
      </c>
      <c r="BZ317">
        <v>1557251155.8</v>
      </c>
      <c r="CA317">
        <v>2.21115769230769</v>
      </c>
      <c r="CB317">
        <v>0.519470077712534</v>
      </c>
      <c r="CC317">
        <v>2134.40000032008</v>
      </c>
      <c r="CD317">
        <v>17133.5615384615</v>
      </c>
      <c r="CE317">
        <v>15</v>
      </c>
      <c r="CF317">
        <v>0</v>
      </c>
      <c r="CG317" t="s">
        <v>250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-28.7665365853659</v>
      </c>
      <c r="CP317">
        <v>-0.409858536584994</v>
      </c>
      <c r="CQ317">
        <v>0.224652261100592</v>
      </c>
      <c r="CR317">
        <v>1</v>
      </c>
      <c r="CS317">
        <v>2.3715</v>
      </c>
      <c r="CT317">
        <v>0</v>
      </c>
      <c r="CU317">
        <v>0</v>
      </c>
      <c r="CV317">
        <v>0</v>
      </c>
      <c r="CW317">
        <v>0.787630195121951</v>
      </c>
      <c r="CX317">
        <v>-0.0530959860627399</v>
      </c>
      <c r="CY317">
        <v>0.00844263563696272</v>
      </c>
      <c r="CZ317">
        <v>1</v>
      </c>
      <c r="DA317">
        <v>2</v>
      </c>
      <c r="DB317">
        <v>3</v>
      </c>
      <c r="DC317" t="s">
        <v>531</v>
      </c>
      <c r="DD317">
        <v>1.85562</v>
      </c>
      <c r="DE317">
        <v>1.85379</v>
      </c>
      <c r="DF317">
        <v>1.85486</v>
      </c>
      <c r="DG317">
        <v>1.85918</v>
      </c>
      <c r="DH317">
        <v>1.85352</v>
      </c>
      <c r="DI317">
        <v>1.85791</v>
      </c>
      <c r="DJ317">
        <v>1.85516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0</v>
      </c>
      <c r="DZ317">
        <v>0</v>
      </c>
      <c r="EA317">
        <v>2</v>
      </c>
      <c r="EB317">
        <v>512.26</v>
      </c>
      <c r="EC317">
        <v>533.625</v>
      </c>
      <c r="ED317">
        <v>11.5487</v>
      </c>
      <c r="EE317">
        <v>21.4965</v>
      </c>
      <c r="EF317">
        <v>30.0003</v>
      </c>
      <c r="EG317">
        <v>21.2724</v>
      </c>
      <c r="EH317">
        <v>21.2302</v>
      </c>
      <c r="EI317">
        <v>39.8464</v>
      </c>
      <c r="EJ317">
        <v>40.6102</v>
      </c>
      <c r="EK317">
        <v>26.0639</v>
      </c>
      <c r="EL317">
        <v>11.5381</v>
      </c>
      <c r="EM317">
        <v>966.5</v>
      </c>
      <c r="EN317">
        <v>12.0485</v>
      </c>
      <c r="EO317">
        <v>101.822</v>
      </c>
      <c r="EP317">
        <v>102.231</v>
      </c>
    </row>
    <row r="318" spans="1:146">
      <c r="A318">
        <v>294</v>
      </c>
      <c r="B318">
        <v>1557251133.5</v>
      </c>
      <c r="C318">
        <v>586.400000095367</v>
      </c>
      <c r="D318" t="s">
        <v>843</v>
      </c>
      <c r="E318" t="s">
        <v>844</v>
      </c>
      <c r="H318">
        <v>1557251123.16129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-0.0126444714759294</v>
      </c>
      <c r="AF318">
        <v>0.0141945269482709</v>
      </c>
      <c r="AG318">
        <v>1.3341308651059</v>
      </c>
      <c r="AH318">
        <v>0</v>
      </c>
      <c r="AI318">
        <v>0</v>
      </c>
      <c r="AJ318">
        <f>IF(AH318*$B$179&gt;=AL318,1.0,(AL318/(AL318-AH318*$B$179)))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1557251123.16129</v>
      </c>
      <c r="AU318">
        <v>915.142548387097</v>
      </c>
      <c r="AV318">
        <v>943.855741935484</v>
      </c>
      <c r="AW318">
        <v>12.9524451612903</v>
      </c>
      <c r="AX318">
        <v>12.1665516129032</v>
      </c>
      <c r="AY318">
        <v>500.018387096774</v>
      </c>
      <c r="AZ318">
        <v>101.568806451613</v>
      </c>
      <c r="BA318">
        <v>0.200007290322581</v>
      </c>
      <c r="BB318">
        <v>20.2122935483871</v>
      </c>
      <c r="BC318">
        <v>22.2194612903226</v>
      </c>
      <c r="BD318">
        <v>999.9</v>
      </c>
      <c r="BE318">
        <v>0</v>
      </c>
      <c r="BF318">
        <v>0</v>
      </c>
      <c r="BG318">
        <v>3002.17741935484</v>
      </c>
      <c r="BH318">
        <v>0</v>
      </c>
      <c r="BI318">
        <v>830.415064516129</v>
      </c>
      <c r="BJ318">
        <v>1499.99290322581</v>
      </c>
      <c r="BK318">
        <v>0.972997806451613</v>
      </c>
      <c r="BL318">
        <v>0.0270021741935484</v>
      </c>
      <c r="BM318">
        <v>0</v>
      </c>
      <c r="BN318">
        <v>2.21127419354839</v>
      </c>
      <c r="BO318">
        <v>0</v>
      </c>
      <c r="BP318">
        <v>17188.2064516129</v>
      </c>
      <c r="BQ318">
        <v>13121.9290322581</v>
      </c>
      <c r="BR318">
        <v>37.187</v>
      </c>
      <c r="BS318">
        <v>40.379</v>
      </c>
      <c r="BT318">
        <v>38.756</v>
      </c>
      <c r="BU318">
        <v>37.937</v>
      </c>
      <c r="BV318">
        <v>37.044</v>
      </c>
      <c r="BW318">
        <v>1459.49258064516</v>
      </c>
      <c r="BX318">
        <v>40.5003225806452</v>
      </c>
      <c r="BY318">
        <v>0</v>
      </c>
      <c r="BZ318">
        <v>1557251157.6</v>
      </c>
      <c r="CA318">
        <v>2.17851538461538</v>
      </c>
      <c r="CB318">
        <v>-0.0618393267940902</v>
      </c>
      <c r="CC318">
        <v>3218.83076714209</v>
      </c>
      <c r="CD318">
        <v>17206.6769230769</v>
      </c>
      <c r="CE318">
        <v>15</v>
      </c>
      <c r="CF318">
        <v>0</v>
      </c>
      <c r="CG318" t="s">
        <v>250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-28.7122804878049</v>
      </c>
      <c r="CP318">
        <v>-0.0257874564448848</v>
      </c>
      <c r="CQ318">
        <v>0.248451189905816</v>
      </c>
      <c r="CR318">
        <v>1</v>
      </c>
      <c r="CS318">
        <v>2.1814</v>
      </c>
      <c r="CT318">
        <v>0</v>
      </c>
      <c r="CU318">
        <v>0</v>
      </c>
      <c r="CV318">
        <v>0</v>
      </c>
      <c r="CW318">
        <v>0.786285341463415</v>
      </c>
      <c r="CX318">
        <v>-0.0202257282230129</v>
      </c>
      <c r="CY318">
        <v>0.00673893621412437</v>
      </c>
      <c r="CZ318">
        <v>1</v>
      </c>
      <c r="DA318">
        <v>2</v>
      </c>
      <c r="DB318">
        <v>3</v>
      </c>
      <c r="DC318" t="s">
        <v>531</v>
      </c>
      <c r="DD318">
        <v>1.85562</v>
      </c>
      <c r="DE318">
        <v>1.85379</v>
      </c>
      <c r="DF318">
        <v>1.85485</v>
      </c>
      <c r="DG318">
        <v>1.85917</v>
      </c>
      <c r="DH318">
        <v>1.85351</v>
      </c>
      <c r="DI318">
        <v>1.85791</v>
      </c>
      <c r="DJ318">
        <v>1.85516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0</v>
      </c>
      <c r="DZ318">
        <v>0</v>
      </c>
      <c r="EA318">
        <v>2</v>
      </c>
      <c r="EB318">
        <v>512.019</v>
      </c>
      <c r="EC318">
        <v>533.845</v>
      </c>
      <c r="ED318">
        <v>11.5348</v>
      </c>
      <c r="EE318">
        <v>21.4983</v>
      </c>
      <c r="EF318">
        <v>30.0004</v>
      </c>
      <c r="EG318">
        <v>21.2747</v>
      </c>
      <c r="EH318">
        <v>21.2329</v>
      </c>
      <c r="EI318">
        <v>39.9548</v>
      </c>
      <c r="EJ318">
        <v>40.6102</v>
      </c>
      <c r="EK318">
        <v>26.0639</v>
      </c>
      <c r="EL318">
        <v>11.5046</v>
      </c>
      <c r="EM318">
        <v>971.5</v>
      </c>
      <c r="EN318">
        <v>12.0514</v>
      </c>
      <c r="EO318">
        <v>101.821</v>
      </c>
      <c r="EP318">
        <v>102.23</v>
      </c>
    </row>
    <row r="319" spans="1:146">
      <c r="A319">
        <v>295</v>
      </c>
      <c r="B319">
        <v>1557251135.5</v>
      </c>
      <c r="C319">
        <v>588.400000095367</v>
      </c>
      <c r="D319" t="s">
        <v>845</v>
      </c>
      <c r="E319" t="s">
        <v>846</v>
      </c>
      <c r="H319">
        <v>1557251125.16129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-0.0126470430156038</v>
      </c>
      <c r="AF319">
        <v>0.0141974137268346</v>
      </c>
      <c r="AG319">
        <v>1.3343423312088</v>
      </c>
      <c r="AH319">
        <v>0</v>
      </c>
      <c r="AI319">
        <v>0</v>
      </c>
      <c r="AJ319">
        <f>IF(AH319*$B$179&gt;=AL319,1.0,(AL319/(AL319-AH319*$B$179)))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1557251125.16129</v>
      </c>
      <c r="AU319">
        <v>918.443258064516</v>
      </c>
      <c r="AV319">
        <v>947.185258064516</v>
      </c>
      <c r="AW319">
        <v>12.9416290322581</v>
      </c>
      <c r="AX319">
        <v>12.1571483870968</v>
      </c>
      <c r="AY319">
        <v>500.011612903226</v>
      </c>
      <c r="AZ319">
        <v>101.569</v>
      </c>
      <c r="BA319">
        <v>0.199998129032258</v>
      </c>
      <c r="BB319">
        <v>20.2042935483871</v>
      </c>
      <c r="BC319">
        <v>22.2121774193548</v>
      </c>
      <c r="BD319">
        <v>999.9</v>
      </c>
      <c r="BE319">
        <v>0</v>
      </c>
      <c r="BF319">
        <v>0</v>
      </c>
      <c r="BG319">
        <v>3002.78225806452</v>
      </c>
      <c r="BH319">
        <v>0</v>
      </c>
      <c r="BI319">
        <v>832.421548387097</v>
      </c>
      <c r="BJ319">
        <v>1499.99161290323</v>
      </c>
      <c r="BK319">
        <v>0.972997806451613</v>
      </c>
      <c r="BL319">
        <v>0.0270021741935484</v>
      </c>
      <c r="BM319">
        <v>0</v>
      </c>
      <c r="BN319">
        <v>2.21749677419355</v>
      </c>
      <c r="BO319">
        <v>0</v>
      </c>
      <c r="BP319">
        <v>17226.8064516129</v>
      </c>
      <c r="BQ319">
        <v>13121.9193548387</v>
      </c>
      <c r="BR319">
        <v>37.181</v>
      </c>
      <c r="BS319">
        <v>40.379</v>
      </c>
      <c r="BT319">
        <v>38.754</v>
      </c>
      <c r="BU319">
        <v>37.937</v>
      </c>
      <c r="BV319">
        <v>37.038</v>
      </c>
      <c r="BW319">
        <v>1459.49161290323</v>
      </c>
      <c r="BX319">
        <v>40.5</v>
      </c>
      <c r="BY319">
        <v>0</v>
      </c>
      <c r="BZ319">
        <v>1557251160</v>
      </c>
      <c r="CA319">
        <v>2.23298846153846</v>
      </c>
      <c r="CB319">
        <v>-0.145623944612197</v>
      </c>
      <c r="CC319">
        <v>3195.79486496188</v>
      </c>
      <c r="CD319">
        <v>17287.3153846154</v>
      </c>
      <c r="CE319">
        <v>15</v>
      </c>
      <c r="CF319">
        <v>0</v>
      </c>
      <c r="CG319" t="s">
        <v>250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-28.7338634146341</v>
      </c>
      <c r="CP319">
        <v>0.570020905923233</v>
      </c>
      <c r="CQ319">
        <v>0.232478814934218</v>
      </c>
      <c r="CR319">
        <v>0</v>
      </c>
      <c r="CS319">
        <v>2.5877</v>
      </c>
      <c r="CT319">
        <v>0</v>
      </c>
      <c r="CU319">
        <v>0</v>
      </c>
      <c r="CV319">
        <v>0</v>
      </c>
      <c r="CW319">
        <v>0.78486756097561</v>
      </c>
      <c r="CX319">
        <v>-0.00146870383275397</v>
      </c>
      <c r="CY319">
        <v>0.00544273517165047</v>
      </c>
      <c r="CZ319">
        <v>1</v>
      </c>
      <c r="DA319">
        <v>1</v>
      </c>
      <c r="DB319">
        <v>3</v>
      </c>
      <c r="DC319" t="s">
        <v>251</v>
      </c>
      <c r="DD319">
        <v>1.85562</v>
      </c>
      <c r="DE319">
        <v>1.85379</v>
      </c>
      <c r="DF319">
        <v>1.85485</v>
      </c>
      <c r="DG319">
        <v>1.85916</v>
      </c>
      <c r="DH319">
        <v>1.85351</v>
      </c>
      <c r="DI319">
        <v>1.85791</v>
      </c>
      <c r="DJ319">
        <v>1.85516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0</v>
      </c>
      <c r="DZ319">
        <v>0</v>
      </c>
      <c r="EA319">
        <v>2</v>
      </c>
      <c r="EB319">
        <v>511.969</v>
      </c>
      <c r="EC319">
        <v>533.835</v>
      </c>
      <c r="ED319">
        <v>11.5227</v>
      </c>
      <c r="EE319">
        <v>21.5</v>
      </c>
      <c r="EF319">
        <v>30.0004</v>
      </c>
      <c r="EG319">
        <v>21.2774</v>
      </c>
      <c r="EH319">
        <v>21.2351</v>
      </c>
      <c r="EI319">
        <v>40.1046</v>
      </c>
      <c r="EJ319">
        <v>40.6102</v>
      </c>
      <c r="EK319">
        <v>26.0639</v>
      </c>
      <c r="EL319">
        <v>11.5046</v>
      </c>
      <c r="EM319">
        <v>976.5</v>
      </c>
      <c r="EN319">
        <v>12.0485</v>
      </c>
      <c r="EO319">
        <v>101.822</v>
      </c>
      <c r="EP319">
        <v>102.231</v>
      </c>
    </row>
    <row r="320" spans="1:146">
      <c r="A320">
        <v>296</v>
      </c>
      <c r="B320">
        <v>1557251137.5</v>
      </c>
      <c r="C320">
        <v>590.400000095367</v>
      </c>
      <c r="D320" t="s">
        <v>847</v>
      </c>
      <c r="E320" t="s">
        <v>848</v>
      </c>
      <c r="H320">
        <v>1557251127.16129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-0.0126490930231629</v>
      </c>
      <c r="AF320">
        <v>0.0141997150399103</v>
      </c>
      <c r="AG320">
        <v>1.33451090739657</v>
      </c>
      <c r="AH320">
        <v>0</v>
      </c>
      <c r="AI320">
        <v>0</v>
      </c>
      <c r="AJ320">
        <f>IF(AH320*$B$179&gt;=AL320,1.0,(AL320/(AL320-AH320*$B$179)))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1557251127.16129</v>
      </c>
      <c r="AU320">
        <v>921.739258064516</v>
      </c>
      <c r="AV320">
        <v>950.47235483871</v>
      </c>
      <c r="AW320">
        <v>12.9310677419355</v>
      </c>
      <c r="AX320">
        <v>12.1478774193548</v>
      </c>
      <c r="AY320">
        <v>500.00835483871</v>
      </c>
      <c r="AZ320">
        <v>101.569096774194</v>
      </c>
      <c r="BA320">
        <v>0.199999935483871</v>
      </c>
      <c r="BB320">
        <v>20.1967064516129</v>
      </c>
      <c r="BC320">
        <v>22.2054</v>
      </c>
      <c r="BD320">
        <v>999.9</v>
      </c>
      <c r="BE320">
        <v>0</v>
      </c>
      <c r="BF320">
        <v>0</v>
      </c>
      <c r="BG320">
        <v>3003.26612903226</v>
      </c>
      <c r="BH320">
        <v>0</v>
      </c>
      <c r="BI320">
        <v>834.569129032258</v>
      </c>
      <c r="BJ320">
        <v>1499.99290322581</v>
      </c>
      <c r="BK320">
        <v>0.97299764516129</v>
      </c>
      <c r="BL320">
        <v>0.0270023193548387</v>
      </c>
      <c r="BM320">
        <v>0</v>
      </c>
      <c r="BN320">
        <v>2.21804193548387</v>
      </c>
      <c r="BO320">
        <v>0</v>
      </c>
      <c r="BP320">
        <v>17228.6870967742</v>
      </c>
      <c r="BQ320">
        <v>13121.9322580645</v>
      </c>
      <c r="BR320">
        <v>37.175</v>
      </c>
      <c r="BS320">
        <v>40.377</v>
      </c>
      <c r="BT320">
        <v>38.754</v>
      </c>
      <c r="BU320">
        <v>37.937</v>
      </c>
      <c r="BV320">
        <v>37.032</v>
      </c>
      <c r="BW320">
        <v>1459.49258064516</v>
      </c>
      <c r="BX320">
        <v>40.5003225806452</v>
      </c>
      <c r="BY320">
        <v>0</v>
      </c>
      <c r="BZ320">
        <v>1557251161.8</v>
      </c>
      <c r="CA320">
        <v>2.22627307692308</v>
      </c>
      <c r="CB320">
        <v>-0.283969242421166</v>
      </c>
      <c r="CC320">
        <v>1625.48034560306</v>
      </c>
      <c r="CD320">
        <v>17306.1192307692</v>
      </c>
      <c r="CE320">
        <v>15</v>
      </c>
      <c r="CF320">
        <v>0</v>
      </c>
      <c r="CG320" t="s">
        <v>250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-28.7400243902439</v>
      </c>
      <c r="CP320">
        <v>0.526329616724489</v>
      </c>
      <c r="CQ320">
        <v>0.229197440479141</v>
      </c>
      <c r="CR320">
        <v>0</v>
      </c>
      <c r="CS320">
        <v>2.1902</v>
      </c>
      <c r="CT320">
        <v>0</v>
      </c>
      <c r="CU320">
        <v>0</v>
      </c>
      <c r="CV320">
        <v>0</v>
      </c>
      <c r="CW320">
        <v>0.783664536585366</v>
      </c>
      <c r="CX320">
        <v>-0.0104687247386691</v>
      </c>
      <c r="CY320">
        <v>0.00597495792861017</v>
      </c>
      <c r="CZ320">
        <v>1</v>
      </c>
      <c r="DA320">
        <v>1</v>
      </c>
      <c r="DB320">
        <v>3</v>
      </c>
      <c r="DC320" t="s">
        <v>251</v>
      </c>
      <c r="DD320">
        <v>1.85562</v>
      </c>
      <c r="DE320">
        <v>1.85379</v>
      </c>
      <c r="DF320">
        <v>1.85486</v>
      </c>
      <c r="DG320">
        <v>1.85917</v>
      </c>
      <c r="DH320">
        <v>1.8535</v>
      </c>
      <c r="DI320">
        <v>1.85791</v>
      </c>
      <c r="DJ320">
        <v>1.85516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0</v>
      </c>
      <c r="DZ320">
        <v>0</v>
      </c>
      <c r="EA320">
        <v>2</v>
      </c>
      <c r="EB320">
        <v>512.27</v>
      </c>
      <c r="EC320">
        <v>533.589</v>
      </c>
      <c r="ED320">
        <v>11.5083</v>
      </c>
      <c r="EE320">
        <v>21.5014</v>
      </c>
      <c r="EF320">
        <v>30.0005</v>
      </c>
      <c r="EG320">
        <v>21.2797</v>
      </c>
      <c r="EH320">
        <v>21.2378</v>
      </c>
      <c r="EI320">
        <v>40.1911</v>
      </c>
      <c r="EJ320">
        <v>40.6102</v>
      </c>
      <c r="EK320">
        <v>26.0639</v>
      </c>
      <c r="EL320">
        <v>11.5046</v>
      </c>
      <c r="EM320">
        <v>976.5</v>
      </c>
      <c r="EN320">
        <v>12.0556</v>
      </c>
      <c r="EO320">
        <v>101.823</v>
      </c>
      <c r="EP320">
        <v>102.231</v>
      </c>
    </row>
    <row r="321" spans="1:146">
      <c r="A321">
        <v>297</v>
      </c>
      <c r="B321">
        <v>1557251139.5</v>
      </c>
      <c r="C321">
        <v>592.400000095367</v>
      </c>
      <c r="D321" t="s">
        <v>849</v>
      </c>
      <c r="E321" t="s">
        <v>850</v>
      </c>
      <c r="H321">
        <v>1557251129.16129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-0.0126485875509306</v>
      </c>
      <c r="AF321">
        <v>0.0141991476030478</v>
      </c>
      <c r="AG321">
        <v>1.33446934162875</v>
      </c>
      <c r="AH321">
        <v>0</v>
      </c>
      <c r="AI321">
        <v>0</v>
      </c>
      <c r="AJ321">
        <f>IF(AH321*$B$179&gt;=AL321,1.0,(AL321/(AL321-AH321*$B$179)))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1557251129.16129</v>
      </c>
      <c r="AU321">
        <v>925.031935483871</v>
      </c>
      <c r="AV321">
        <v>953.786451612903</v>
      </c>
      <c r="AW321">
        <v>12.9206225806452</v>
      </c>
      <c r="AX321">
        <v>12.1396612903226</v>
      </c>
      <c r="AY321">
        <v>500.014419354839</v>
      </c>
      <c r="AZ321">
        <v>101.569129032258</v>
      </c>
      <c r="BA321">
        <v>0.20000735483871</v>
      </c>
      <c r="BB321">
        <v>20.1902967741936</v>
      </c>
      <c r="BC321">
        <v>22.1990580645161</v>
      </c>
      <c r="BD321">
        <v>999.9</v>
      </c>
      <c r="BE321">
        <v>0</v>
      </c>
      <c r="BF321">
        <v>0</v>
      </c>
      <c r="BG321">
        <v>3003.14516129032</v>
      </c>
      <c r="BH321">
        <v>0</v>
      </c>
      <c r="BI321">
        <v>833.607322580645</v>
      </c>
      <c r="BJ321">
        <v>1499.98580645161</v>
      </c>
      <c r="BK321">
        <v>0.972997483870968</v>
      </c>
      <c r="BL321">
        <v>0.027002464516129</v>
      </c>
      <c r="BM321">
        <v>0</v>
      </c>
      <c r="BN321">
        <v>2.26154193548387</v>
      </c>
      <c r="BO321">
        <v>0</v>
      </c>
      <c r="BP321">
        <v>17220.335483871</v>
      </c>
      <c r="BQ321">
        <v>13121.8677419355</v>
      </c>
      <c r="BR321">
        <v>37.173</v>
      </c>
      <c r="BS321">
        <v>40.375</v>
      </c>
      <c r="BT321">
        <v>38.752</v>
      </c>
      <c r="BU321">
        <v>37.937</v>
      </c>
      <c r="BV321">
        <v>37.026</v>
      </c>
      <c r="BW321">
        <v>1459.48548387097</v>
      </c>
      <c r="BX321">
        <v>40.5003225806452</v>
      </c>
      <c r="BY321">
        <v>0</v>
      </c>
      <c r="BZ321">
        <v>1557251163.6</v>
      </c>
      <c r="CA321">
        <v>2.25315</v>
      </c>
      <c r="CB321">
        <v>0.135285462485159</v>
      </c>
      <c r="CC321">
        <v>-331.046150783545</v>
      </c>
      <c r="CD321">
        <v>17305.0807692308</v>
      </c>
      <c r="CE321">
        <v>15</v>
      </c>
      <c r="CF321">
        <v>0</v>
      </c>
      <c r="CG321" t="s">
        <v>250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-28.7347804878049</v>
      </c>
      <c r="CP321">
        <v>0.120238327526603</v>
      </c>
      <c r="CQ321">
        <v>0.228306967319422</v>
      </c>
      <c r="CR321">
        <v>1</v>
      </c>
      <c r="CS321">
        <v>2.2952</v>
      </c>
      <c r="CT321">
        <v>0</v>
      </c>
      <c r="CU321">
        <v>0</v>
      </c>
      <c r="CV321">
        <v>0</v>
      </c>
      <c r="CW321">
        <v>0.781928097560976</v>
      </c>
      <c r="CX321">
        <v>-0.0394949686411233</v>
      </c>
      <c r="CY321">
        <v>0.00809675348309999</v>
      </c>
      <c r="CZ321">
        <v>1</v>
      </c>
      <c r="DA321">
        <v>2</v>
      </c>
      <c r="DB321">
        <v>3</v>
      </c>
      <c r="DC321" t="s">
        <v>531</v>
      </c>
      <c r="DD321">
        <v>1.85562</v>
      </c>
      <c r="DE321">
        <v>1.85379</v>
      </c>
      <c r="DF321">
        <v>1.85486</v>
      </c>
      <c r="DG321">
        <v>1.85918</v>
      </c>
      <c r="DH321">
        <v>1.85351</v>
      </c>
      <c r="DI321">
        <v>1.85791</v>
      </c>
      <c r="DJ321">
        <v>1.85516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0</v>
      </c>
      <c r="DZ321">
        <v>0</v>
      </c>
      <c r="EA321">
        <v>2</v>
      </c>
      <c r="EB321">
        <v>512.185</v>
      </c>
      <c r="EC321">
        <v>533.843</v>
      </c>
      <c r="ED321">
        <v>11.4959</v>
      </c>
      <c r="EE321">
        <v>21.5024</v>
      </c>
      <c r="EF321">
        <v>30.0004</v>
      </c>
      <c r="EG321">
        <v>21.2819</v>
      </c>
      <c r="EH321">
        <v>21.2405</v>
      </c>
      <c r="EI321">
        <v>40.2904</v>
      </c>
      <c r="EJ321">
        <v>41.026</v>
      </c>
      <c r="EK321">
        <v>26.0639</v>
      </c>
      <c r="EL321">
        <v>11.4752</v>
      </c>
      <c r="EM321">
        <v>981.5</v>
      </c>
      <c r="EN321">
        <v>11.9833</v>
      </c>
      <c r="EO321">
        <v>101.823</v>
      </c>
      <c r="EP321">
        <v>102.231</v>
      </c>
    </row>
    <row r="322" spans="1:146">
      <c r="A322">
        <v>298</v>
      </c>
      <c r="B322">
        <v>1557251141.5</v>
      </c>
      <c r="C322">
        <v>594.400000095367</v>
      </c>
      <c r="D322" t="s">
        <v>851</v>
      </c>
      <c r="E322" t="s">
        <v>852</v>
      </c>
      <c r="H322">
        <v>1557251131.16129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-0.0126496225999445</v>
      </c>
      <c r="AF322">
        <v>0.0142003095362411</v>
      </c>
      <c r="AG322">
        <v>1.33455445516699</v>
      </c>
      <c r="AH322">
        <v>0</v>
      </c>
      <c r="AI322">
        <v>0</v>
      </c>
      <c r="AJ322">
        <f>IF(AH322*$B$179&gt;=AL322,1.0,(AL322/(AL322-AH322*$B$179)))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1557251131.16129</v>
      </c>
      <c r="AU322">
        <v>928.324419354839</v>
      </c>
      <c r="AV322">
        <v>957.151548387097</v>
      </c>
      <c r="AW322">
        <v>12.9101774193548</v>
      </c>
      <c r="AX322">
        <v>12.132935483871</v>
      </c>
      <c r="AY322">
        <v>500.008096774194</v>
      </c>
      <c r="AZ322">
        <v>101.569258064516</v>
      </c>
      <c r="BA322">
        <v>0.199993258064516</v>
      </c>
      <c r="BB322">
        <v>20.1834225806452</v>
      </c>
      <c r="BC322">
        <v>22.1936290322581</v>
      </c>
      <c r="BD322">
        <v>999.9</v>
      </c>
      <c r="BE322">
        <v>0</v>
      </c>
      <c r="BF322">
        <v>0</v>
      </c>
      <c r="BG322">
        <v>3003.38709677419</v>
      </c>
      <c r="BH322">
        <v>0</v>
      </c>
      <c r="BI322">
        <v>831.640806451613</v>
      </c>
      <c r="BJ322">
        <v>1499.98806451613</v>
      </c>
      <c r="BK322">
        <v>0.972997483870968</v>
      </c>
      <c r="BL322">
        <v>0.027002464516129</v>
      </c>
      <c r="BM322">
        <v>0</v>
      </c>
      <c r="BN322">
        <v>2.2785</v>
      </c>
      <c r="BO322">
        <v>0</v>
      </c>
      <c r="BP322">
        <v>17218.935483871</v>
      </c>
      <c r="BQ322">
        <v>13121.8870967742</v>
      </c>
      <c r="BR322">
        <v>37.167</v>
      </c>
      <c r="BS322">
        <v>40.375</v>
      </c>
      <c r="BT322">
        <v>38.75</v>
      </c>
      <c r="BU322">
        <v>37.937</v>
      </c>
      <c r="BV322">
        <v>37.02</v>
      </c>
      <c r="BW322">
        <v>1459.48774193548</v>
      </c>
      <c r="BX322">
        <v>40.5003225806452</v>
      </c>
      <c r="BY322">
        <v>0</v>
      </c>
      <c r="BZ322">
        <v>1557251166</v>
      </c>
      <c r="CA322">
        <v>2.26380769230769</v>
      </c>
      <c r="CB322">
        <v>0.221312822298253</v>
      </c>
      <c r="CC322">
        <v>-2375.54187710345</v>
      </c>
      <c r="CD322">
        <v>17275.7461538462</v>
      </c>
      <c r="CE322">
        <v>15</v>
      </c>
      <c r="CF322">
        <v>0</v>
      </c>
      <c r="CG322" t="s">
        <v>250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-28.8069975609756</v>
      </c>
      <c r="CP322">
        <v>-0.57253797909321</v>
      </c>
      <c r="CQ322">
        <v>0.28563559633997</v>
      </c>
      <c r="CR322">
        <v>0</v>
      </c>
      <c r="CS322">
        <v>2.0695</v>
      </c>
      <c r="CT322">
        <v>0</v>
      </c>
      <c r="CU322">
        <v>0</v>
      </c>
      <c r="CV322">
        <v>0</v>
      </c>
      <c r="CW322">
        <v>0.778656780487805</v>
      </c>
      <c r="CX322">
        <v>-0.0709935052264817</v>
      </c>
      <c r="CY322">
        <v>0.0112014846457462</v>
      </c>
      <c r="CZ322">
        <v>1</v>
      </c>
      <c r="DA322">
        <v>1</v>
      </c>
      <c r="DB322">
        <v>3</v>
      </c>
      <c r="DC322" t="s">
        <v>251</v>
      </c>
      <c r="DD322">
        <v>1.85562</v>
      </c>
      <c r="DE322">
        <v>1.85379</v>
      </c>
      <c r="DF322">
        <v>1.85485</v>
      </c>
      <c r="DG322">
        <v>1.85919</v>
      </c>
      <c r="DH322">
        <v>1.85352</v>
      </c>
      <c r="DI322">
        <v>1.85791</v>
      </c>
      <c r="DJ322">
        <v>1.85516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0</v>
      </c>
      <c r="DZ322">
        <v>0</v>
      </c>
      <c r="EA322">
        <v>2</v>
      </c>
      <c r="EB322">
        <v>512.057</v>
      </c>
      <c r="EC322">
        <v>533.856</v>
      </c>
      <c r="ED322">
        <v>11.4831</v>
      </c>
      <c r="EE322">
        <v>21.5038</v>
      </c>
      <c r="EF322">
        <v>30.0003</v>
      </c>
      <c r="EG322">
        <v>21.2846</v>
      </c>
      <c r="EH322">
        <v>21.2432</v>
      </c>
      <c r="EI322">
        <v>40.4411</v>
      </c>
      <c r="EJ322">
        <v>41.026</v>
      </c>
      <c r="EK322">
        <v>25.6887</v>
      </c>
      <c r="EL322">
        <v>11.4752</v>
      </c>
      <c r="EM322">
        <v>986.5</v>
      </c>
      <c r="EN322">
        <v>11.9757</v>
      </c>
      <c r="EO322">
        <v>101.822</v>
      </c>
      <c r="EP322">
        <v>102.231</v>
      </c>
    </row>
    <row r="323" spans="1:146">
      <c r="A323">
        <v>299</v>
      </c>
      <c r="B323">
        <v>1557251143.5</v>
      </c>
      <c r="C323">
        <v>596.400000095367</v>
      </c>
      <c r="D323" t="s">
        <v>853</v>
      </c>
      <c r="E323" t="s">
        <v>854</v>
      </c>
      <c r="H323">
        <v>1557251133.16129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-0.0126513209005996</v>
      </c>
      <c r="AF323">
        <v>0.0142022160275058</v>
      </c>
      <c r="AG323">
        <v>1.33469410753491</v>
      </c>
      <c r="AH323">
        <v>0</v>
      </c>
      <c r="AI323">
        <v>0</v>
      </c>
      <c r="AJ323">
        <f>IF(AH323*$B$179&gt;=AL323,1.0,(AL323/(AL323-AH323*$B$179)))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1557251133.16129</v>
      </c>
      <c r="AU323">
        <v>931.632709677419</v>
      </c>
      <c r="AV323">
        <v>960.454451612903</v>
      </c>
      <c r="AW323">
        <v>12.8998483870968</v>
      </c>
      <c r="AX323">
        <v>12.1259838709677</v>
      </c>
      <c r="AY323">
        <v>500.012774193548</v>
      </c>
      <c r="AZ323">
        <v>101.569258064516</v>
      </c>
      <c r="BA323">
        <v>0.200002935483871</v>
      </c>
      <c r="BB323">
        <v>20.1761548387097</v>
      </c>
      <c r="BC323">
        <v>22.1880774193548</v>
      </c>
      <c r="BD323">
        <v>999.9</v>
      </c>
      <c r="BE323">
        <v>0</v>
      </c>
      <c r="BF323">
        <v>0</v>
      </c>
      <c r="BG323">
        <v>3003.79032258065</v>
      </c>
      <c r="BH323">
        <v>0</v>
      </c>
      <c r="BI323">
        <v>830.129741935484</v>
      </c>
      <c r="BJ323">
        <v>1499.98677419355</v>
      </c>
      <c r="BK323">
        <v>0.972997483870968</v>
      </c>
      <c r="BL323">
        <v>0.027002464516129</v>
      </c>
      <c r="BM323">
        <v>0</v>
      </c>
      <c r="BN323">
        <v>2.24564193548387</v>
      </c>
      <c r="BO323">
        <v>0</v>
      </c>
      <c r="BP323">
        <v>17197.5193548387</v>
      </c>
      <c r="BQ323">
        <v>13121.8774193548</v>
      </c>
      <c r="BR323">
        <v>37.161</v>
      </c>
      <c r="BS323">
        <v>40.375</v>
      </c>
      <c r="BT323">
        <v>38.75</v>
      </c>
      <c r="BU323">
        <v>37.937</v>
      </c>
      <c r="BV323">
        <v>37.014</v>
      </c>
      <c r="BW323">
        <v>1459.4864516129</v>
      </c>
      <c r="BX323">
        <v>40.5003225806452</v>
      </c>
      <c r="BY323">
        <v>0</v>
      </c>
      <c r="BZ323">
        <v>1557251167.8</v>
      </c>
      <c r="CA323">
        <v>2.23143461538462</v>
      </c>
      <c r="CB323">
        <v>0.485227359182918</v>
      </c>
      <c r="CC323">
        <v>-3824.77607066603</v>
      </c>
      <c r="CD323">
        <v>17200.1038461538</v>
      </c>
      <c r="CE323">
        <v>15</v>
      </c>
      <c r="CF323">
        <v>0</v>
      </c>
      <c r="CG323" t="s">
        <v>250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-28.8303195121951</v>
      </c>
      <c r="CP323">
        <v>-1.36651358885034</v>
      </c>
      <c r="CQ323">
        <v>0.30604195409789</v>
      </c>
      <c r="CR323">
        <v>0</v>
      </c>
      <c r="CS323">
        <v>1.7798</v>
      </c>
      <c r="CT323">
        <v>0</v>
      </c>
      <c r="CU323">
        <v>0</v>
      </c>
      <c r="CV323">
        <v>0</v>
      </c>
      <c r="CW323">
        <v>0.774787487804878</v>
      </c>
      <c r="CX323">
        <v>-0.096376850174201</v>
      </c>
      <c r="CY323">
        <v>0.0135449224563086</v>
      </c>
      <c r="CZ323">
        <v>1</v>
      </c>
      <c r="DA323">
        <v>1</v>
      </c>
      <c r="DB323">
        <v>3</v>
      </c>
      <c r="DC323" t="s">
        <v>251</v>
      </c>
      <c r="DD323">
        <v>1.85562</v>
      </c>
      <c r="DE323">
        <v>1.85379</v>
      </c>
      <c r="DF323">
        <v>1.85486</v>
      </c>
      <c r="DG323">
        <v>1.85917</v>
      </c>
      <c r="DH323">
        <v>1.85351</v>
      </c>
      <c r="DI323">
        <v>1.85792</v>
      </c>
      <c r="DJ323">
        <v>1.85516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0</v>
      </c>
      <c r="DZ323">
        <v>0</v>
      </c>
      <c r="EA323">
        <v>2</v>
      </c>
      <c r="EB323">
        <v>512.327</v>
      </c>
      <c r="EC323">
        <v>533.523</v>
      </c>
      <c r="ED323">
        <v>11.4692</v>
      </c>
      <c r="EE323">
        <v>21.5055</v>
      </c>
      <c r="EF323">
        <v>30.0003</v>
      </c>
      <c r="EG323">
        <v>21.2869</v>
      </c>
      <c r="EH323">
        <v>21.2459</v>
      </c>
      <c r="EI323">
        <v>40.5291</v>
      </c>
      <c r="EJ323">
        <v>41.026</v>
      </c>
      <c r="EK323">
        <v>25.6887</v>
      </c>
      <c r="EL323">
        <v>11.4477</v>
      </c>
      <c r="EM323">
        <v>986.5</v>
      </c>
      <c r="EN323">
        <v>11.9698</v>
      </c>
      <c r="EO323">
        <v>101.823</v>
      </c>
      <c r="EP323">
        <v>102.23</v>
      </c>
    </row>
    <row r="324" spans="1:146">
      <c r="A324">
        <v>300</v>
      </c>
      <c r="B324">
        <v>1557251145.5</v>
      </c>
      <c r="C324">
        <v>598.400000095367</v>
      </c>
      <c r="D324" t="s">
        <v>855</v>
      </c>
      <c r="E324" t="s">
        <v>856</v>
      </c>
      <c r="H324">
        <v>1557251135.16129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-0.0126502938848174</v>
      </c>
      <c r="AF324">
        <v>0.0142010631123187</v>
      </c>
      <c r="AG324">
        <v>1.33460965555002</v>
      </c>
      <c r="AH324">
        <v>0</v>
      </c>
      <c r="AI324">
        <v>0</v>
      </c>
      <c r="AJ324">
        <f>IF(AH324*$B$179&gt;=AL324,1.0,(AL324/(AL324-AH324*$B$179)))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1557251135.16129</v>
      </c>
      <c r="AU324">
        <v>934.936419354839</v>
      </c>
      <c r="AV324">
        <v>963.775548387097</v>
      </c>
      <c r="AW324">
        <v>12.8895774193548</v>
      </c>
      <c r="AX324">
        <v>12.1167709677419</v>
      </c>
      <c r="AY324">
        <v>500.023290322581</v>
      </c>
      <c r="AZ324">
        <v>101.569193548387</v>
      </c>
      <c r="BA324">
        <v>0.200018741935484</v>
      </c>
      <c r="BB324">
        <v>20.1688193548387</v>
      </c>
      <c r="BC324">
        <v>22.1823193548387</v>
      </c>
      <c r="BD324">
        <v>999.9</v>
      </c>
      <c r="BE324">
        <v>0</v>
      </c>
      <c r="BF324">
        <v>0</v>
      </c>
      <c r="BG324">
        <v>3003.54838709677</v>
      </c>
      <c r="BH324">
        <v>0</v>
      </c>
      <c r="BI324">
        <v>827.361161290322</v>
      </c>
      <c r="BJ324">
        <v>1499.99</v>
      </c>
      <c r="BK324">
        <v>0.97299764516129</v>
      </c>
      <c r="BL324">
        <v>0.0270023193548387</v>
      </c>
      <c r="BM324">
        <v>0</v>
      </c>
      <c r="BN324">
        <v>2.27013870967742</v>
      </c>
      <c r="BO324">
        <v>0</v>
      </c>
      <c r="BP324">
        <v>17139.2290322581</v>
      </c>
      <c r="BQ324">
        <v>13121.9064516129</v>
      </c>
      <c r="BR324">
        <v>37.155</v>
      </c>
      <c r="BS324">
        <v>40.375</v>
      </c>
      <c r="BT324">
        <v>38.75</v>
      </c>
      <c r="BU324">
        <v>37.933</v>
      </c>
      <c r="BV324">
        <v>37.008</v>
      </c>
      <c r="BW324">
        <v>1459.48967741935</v>
      </c>
      <c r="BX324">
        <v>40.5003225806452</v>
      </c>
      <c r="BY324">
        <v>0</v>
      </c>
      <c r="BZ324">
        <v>1557251169.6</v>
      </c>
      <c r="CA324">
        <v>2.26676153846154</v>
      </c>
      <c r="CB324">
        <v>1.03305299513413</v>
      </c>
      <c r="CC324">
        <v>-5344.67350169009</v>
      </c>
      <c r="CD324">
        <v>17089.7038461538</v>
      </c>
      <c r="CE324">
        <v>15</v>
      </c>
      <c r="CF324">
        <v>0</v>
      </c>
      <c r="CG324" t="s">
        <v>250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-28.8199829268293</v>
      </c>
      <c r="CP324">
        <v>-1.51257073170939</v>
      </c>
      <c r="CQ324">
        <v>0.302478930451434</v>
      </c>
      <c r="CR324">
        <v>0</v>
      </c>
      <c r="CS324">
        <v>2.3342</v>
      </c>
      <c r="CT324">
        <v>0</v>
      </c>
      <c r="CU324">
        <v>0</v>
      </c>
      <c r="CV324">
        <v>0</v>
      </c>
      <c r="CW324">
        <v>0.772865804878049</v>
      </c>
      <c r="CX324">
        <v>-0.101121282229989</v>
      </c>
      <c r="CY324">
        <v>0.0138200530181813</v>
      </c>
      <c r="CZ324">
        <v>0</v>
      </c>
      <c r="DA324">
        <v>0</v>
      </c>
      <c r="DB324">
        <v>3</v>
      </c>
      <c r="DC324" t="s">
        <v>272</v>
      </c>
      <c r="DD324">
        <v>1.85562</v>
      </c>
      <c r="DE324">
        <v>1.85379</v>
      </c>
      <c r="DF324">
        <v>1.85486</v>
      </c>
      <c r="DG324">
        <v>1.85917</v>
      </c>
      <c r="DH324">
        <v>1.85352</v>
      </c>
      <c r="DI324">
        <v>1.85792</v>
      </c>
      <c r="DJ324">
        <v>1.85516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0</v>
      </c>
      <c r="DZ324">
        <v>0</v>
      </c>
      <c r="EA324">
        <v>2</v>
      </c>
      <c r="EB324">
        <v>512.226</v>
      </c>
      <c r="EC324">
        <v>533.549</v>
      </c>
      <c r="ED324">
        <v>11.459</v>
      </c>
      <c r="EE324">
        <v>21.5069</v>
      </c>
      <c r="EF324">
        <v>30.0003</v>
      </c>
      <c r="EG324">
        <v>21.2891</v>
      </c>
      <c r="EH324">
        <v>21.2482</v>
      </c>
      <c r="EI324">
        <v>40.6273</v>
      </c>
      <c r="EJ324">
        <v>41.3023</v>
      </c>
      <c r="EK324">
        <v>25.6887</v>
      </c>
      <c r="EL324">
        <v>11.4477</v>
      </c>
      <c r="EM324">
        <v>991.5</v>
      </c>
      <c r="EN324">
        <v>11.965</v>
      </c>
      <c r="EO324">
        <v>101.822</v>
      </c>
      <c r="EP324">
        <v>102.23</v>
      </c>
    </row>
    <row r="325" spans="1:146">
      <c r="A325">
        <v>301</v>
      </c>
      <c r="B325">
        <v>1557251147.5</v>
      </c>
      <c r="C325">
        <v>600.400000095367</v>
      </c>
      <c r="D325" t="s">
        <v>857</v>
      </c>
      <c r="E325" t="s">
        <v>858</v>
      </c>
      <c r="H325">
        <v>1557251137.16129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-0.0126484257552834</v>
      </c>
      <c r="AF325">
        <v>0.0141989659732596</v>
      </c>
      <c r="AG325">
        <v>1.3344560368911</v>
      </c>
      <c r="AH325">
        <v>0</v>
      </c>
      <c r="AI325">
        <v>0</v>
      </c>
      <c r="AJ325">
        <f>IF(AH325*$B$179&gt;=AL325,1.0,(AL325/(AL325-AH325*$B$179)))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1557251137.16129</v>
      </c>
      <c r="AU325">
        <v>938.231483870968</v>
      </c>
      <c r="AV325">
        <v>967.156709677419</v>
      </c>
      <c r="AW325">
        <v>12.8792483870968</v>
      </c>
      <c r="AX325">
        <v>12.1061870967742</v>
      </c>
      <c r="AY325">
        <v>500.017709677419</v>
      </c>
      <c r="AZ325">
        <v>101.569193548387</v>
      </c>
      <c r="BA325">
        <v>0.200011548387097</v>
      </c>
      <c r="BB325">
        <v>20.1615677419355</v>
      </c>
      <c r="BC325">
        <v>22.1776967741936</v>
      </c>
      <c r="BD325">
        <v>999.9</v>
      </c>
      <c r="BE325">
        <v>0</v>
      </c>
      <c r="BF325">
        <v>0</v>
      </c>
      <c r="BG325">
        <v>3003.10483870968</v>
      </c>
      <c r="BH325">
        <v>0</v>
      </c>
      <c r="BI325">
        <v>822.271709677419</v>
      </c>
      <c r="BJ325">
        <v>1499.98967741935</v>
      </c>
      <c r="BK325">
        <v>0.97299764516129</v>
      </c>
      <c r="BL325">
        <v>0.0270023193548387</v>
      </c>
      <c r="BM325">
        <v>0</v>
      </c>
      <c r="BN325">
        <v>2.26135806451613</v>
      </c>
      <c r="BO325">
        <v>0</v>
      </c>
      <c r="BP325">
        <v>17057.7967741935</v>
      </c>
      <c r="BQ325">
        <v>13121.9096774194</v>
      </c>
      <c r="BR325">
        <v>37.149</v>
      </c>
      <c r="BS325">
        <v>40.375</v>
      </c>
      <c r="BT325">
        <v>38.75</v>
      </c>
      <c r="BU325">
        <v>37.929</v>
      </c>
      <c r="BV325">
        <v>37.002</v>
      </c>
      <c r="BW325">
        <v>1459.48903225806</v>
      </c>
      <c r="BX325">
        <v>40.5006451612903</v>
      </c>
      <c r="BY325">
        <v>0</v>
      </c>
      <c r="BZ325">
        <v>1557251172</v>
      </c>
      <c r="CA325">
        <v>2.2724</v>
      </c>
      <c r="CB325">
        <v>0.0154051345349838</v>
      </c>
      <c r="CC325">
        <v>-5888.01708581772</v>
      </c>
      <c r="CD325">
        <v>16908.2038461538</v>
      </c>
      <c r="CE325">
        <v>15</v>
      </c>
      <c r="CF325">
        <v>0</v>
      </c>
      <c r="CG325" t="s">
        <v>250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-28.8999585365854</v>
      </c>
      <c r="CP325">
        <v>-1.51427247386749</v>
      </c>
      <c r="CQ325">
        <v>0.304132792703876</v>
      </c>
      <c r="CR325">
        <v>0</v>
      </c>
      <c r="CS325">
        <v>2.1387</v>
      </c>
      <c r="CT325">
        <v>0</v>
      </c>
      <c r="CU325">
        <v>0</v>
      </c>
      <c r="CV325">
        <v>0</v>
      </c>
      <c r="CW325">
        <v>0.773005853658537</v>
      </c>
      <c r="CX325">
        <v>-0.0940824668989563</v>
      </c>
      <c r="CY325">
        <v>0.0138417592945705</v>
      </c>
      <c r="CZ325">
        <v>1</v>
      </c>
      <c r="DA325">
        <v>1</v>
      </c>
      <c r="DB325">
        <v>3</v>
      </c>
      <c r="DC325" t="s">
        <v>251</v>
      </c>
      <c r="DD325">
        <v>1.85562</v>
      </c>
      <c r="DE325">
        <v>1.85379</v>
      </c>
      <c r="DF325">
        <v>1.85485</v>
      </c>
      <c r="DG325">
        <v>1.85917</v>
      </c>
      <c r="DH325">
        <v>1.85354</v>
      </c>
      <c r="DI325">
        <v>1.85792</v>
      </c>
      <c r="DJ325">
        <v>1.85516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0</v>
      </c>
      <c r="DZ325">
        <v>0</v>
      </c>
      <c r="EA325">
        <v>2</v>
      </c>
      <c r="EB325">
        <v>512.144</v>
      </c>
      <c r="EC325">
        <v>533.647</v>
      </c>
      <c r="ED325">
        <v>11.4475</v>
      </c>
      <c r="EE325">
        <v>21.5078</v>
      </c>
      <c r="EF325">
        <v>30.0004</v>
      </c>
      <c r="EG325">
        <v>21.2918</v>
      </c>
      <c r="EH325">
        <v>21.2508</v>
      </c>
      <c r="EI325">
        <v>40.7774</v>
      </c>
      <c r="EJ325">
        <v>41.3023</v>
      </c>
      <c r="EK325">
        <v>25.6887</v>
      </c>
      <c r="EL325">
        <v>11.4477</v>
      </c>
      <c r="EM325">
        <v>996.5</v>
      </c>
      <c r="EN325">
        <v>11.9635</v>
      </c>
      <c r="EO325">
        <v>101.822</v>
      </c>
      <c r="EP325">
        <v>102.23</v>
      </c>
    </row>
    <row r="326" spans="1:146">
      <c r="A326">
        <v>302</v>
      </c>
      <c r="B326">
        <v>1557251149.5</v>
      </c>
      <c r="C326">
        <v>602.400000095367</v>
      </c>
      <c r="D326" t="s">
        <v>859</v>
      </c>
      <c r="E326" t="s">
        <v>860</v>
      </c>
      <c r="H326">
        <v>1557251139.16129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-0.0126479082315316</v>
      </c>
      <c r="AF326">
        <v>0.0141983850075107</v>
      </c>
      <c r="AG326">
        <v>1.33441347991489</v>
      </c>
      <c r="AH326">
        <v>0</v>
      </c>
      <c r="AI326">
        <v>0</v>
      </c>
      <c r="AJ326">
        <f>IF(AH326*$B$179&gt;=AL326,1.0,(AL326/(AL326-AH326*$B$179)))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1557251139.16129</v>
      </c>
      <c r="AU326">
        <v>941.538838709677</v>
      </c>
      <c r="AV326">
        <v>970.466612903226</v>
      </c>
      <c r="AW326">
        <v>12.8687225806452</v>
      </c>
      <c r="AX326">
        <v>12.096235483871</v>
      </c>
      <c r="AY326">
        <v>500.012548387097</v>
      </c>
      <c r="AZ326">
        <v>101.569129032258</v>
      </c>
      <c r="BA326">
        <v>0.200003935483871</v>
      </c>
      <c r="BB326">
        <v>20.1554838709677</v>
      </c>
      <c r="BC326">
        <v>22.1742741935484</v>
      </c>
      <c r="BD326">
        <v>999.9</v>
      </c>
      <c r="BE326">
        <v>0</v>
      </c>
      <c r="BF326">
        <v>0</v>
      </c>
      <c r="BG326">
        <v>3002.98387096774</v>
      </c>
      <c r="BH326">
        <v>0</v>
      </c>
      <c r="BI326">
        <v>814.417612903226</v>
      </c>
      <c r="BJ326">
        <v>1500.00387096774</v>
      </c>
      <c r="BK326">
        <v>0.972998129032258</v>
      </c>
      <c r="BL326">
        <v>0.0270018838709678</v>
      </c>
      <c r="BM326">
        <v>0</v>
      </c>
      <c r="BN326">
        <v>2.26908709677419</v>
      </c>
      <c r="BO326">
        <v>0</v>
      </c>
      <c r="BP326">
        <v>16962.864516129</v>
      </c>
      <c r="BQ326">
        <v>13122.0419354839</v>
      </c>
      <c r="BR326">
        <v>37.143</v>
      </c>
      <c r="BS326">
        <v>40.3689032258065</v>
      </c>
      <c r="BT326">
        <v>38.75</v>
      </c>
      <c r="BU326">
        <v>37.929</v>
      </c>
      <c r="BV326">
        <v>37</v>
      </c>
      <c r="BW326">
        <v>1459.50322580645</v>
      </c>
      <c r="BX326">
        <v>40.5006451612903</v>
      </c>
      <c r="BY326">
        <v>0</v>
      </c>
      <c r="BZ326">
        <v>1557251173.8</v>
      </c>
      <c r="CA326">
        <v>2.30709615384615</v>
      </c>
      <c r="CB326">
        <v>-0.358239315111531</v>
      </c>
      <c r="CC326">
        <v>-4853.69914948929</v>
      </c>
      <c r="CD326">
        <v>16750.2346153846</v>
      </c>
      <c r="CE326">
        <v>15</v>
      </c>
      <c r="CF326">
        <v>0</v>
      </c>
      <c r="CG326" t="s">
        <v>250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-28.9333707317073</v>
      </c>
      <c r="CP326">
        <v>-1.98990731707316</v>
      </c>
      <c r="CQ326">
        <v>0.317717124717081</v>
      </c>
      <c r="CR326">
        <v>0</v>
      </c>
      <c r="CS326">
        <v>2.4117</v>
      </c>
      <c r="CT326">
        <v>0</v>
      </c>
      <c r="CU326">
        <v>0</v>
      </c>
      <c r="CV326">
        <v>0</v>
      </c>
      <c r="CW326">
        <v>0.772736756097561</v>
      </c>
      <c r="CX326">
        <v>-0.0783265087108019</v>
      </c>
      <c r="CY326">
        <v>0.0137158942619111</v>
      </c>
      <c r="CZ326">
        <v>1</v>
      </c>
      <c r="DA326">
        <v>1</v>
      </c>
      <c r="DB326">
        <v>3</v>
      </c>
      <c r="DC326" t="s">
        <v>251</v>
      </c>
      <c r="DD326">
        <v>1.85564</v>
      </c>
      <c r="DE326">
        <v>1.85379</v>
      </c>
      <c r="DF326">
        <v>1.85485</v>
      </c>
      <c r="DG326">
        <v>1.85917</v>
      </c>
      <c r="DH326">
        <v>1.85353</v>
      </c>
      <c r="DI326">
        <v>1.85791</v>
      </c>
      <c r="DJ326">
        <v>1.85516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0</v>
      </c>
      <c r="DZ326">
        <v>0</v>
      </c>
      <c r="EA326">
        <v>2</v>
      </c>
      <c r="EB326">
        <v>512.461</v>
      </c>
      <c r="EC326">
        <v>533.349</v>
      </c>
      <c r="ED326">
        <v>11.437</v>
      </c>
      <c r="EE326">
        <v>21.5091</v>
      </c>
      <c r="EF326">
        <v>30.0004</v>
      </c>
      <c r="EG326">
        <v>21.2941</v>
      </c>
      <c r="EH326">
        <v>21.2535</v>
      </c>
      <c r="EI326">
        <v>40.8633</v>
      </c>
      <c r="EJ326">
        <v>41.3023</v>
      </c>
      <c r="EK326">
        <v>25.6887</v>
      </c>
      <c r="EL326">
        <v>11.4128</v>
      </c>
      <c r="EM326">
        <v>996.5</v>
      </c>
      <c r="EN326">
        <v>11.9623</v>
      </c>
      <c r="EO326">
        <v>101.822</v>
      </c>
      <c r="EP326">
        <v>102.229</v>
      </c>
    </row>
    <row r="327" spans="1:146">
      <c r="A327">
        <v>303</v>
      </c>
      <c r="B327">
        <v>1557251151.5</v>
      </c>
      <c r="C327">
        <v>604.400000095367</v>
      </c>
      <c r="D327" t="s">
        <v>861</v>
      </c>
      <c r="E327" t="s">
        <v>862</v>
      </c>
      <c r="H327">
        <v>1557251141.16129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-0.0126463677135217</v>
      </c>
      <c r="AF327">
        <v>0.0141966556410878</v>
      </c>
      <c r="AG327">
        <v>1.3342867992689</v>
      </c>
      <c r="AH327">
        <v>0</v>
      </c>
      <c r="AI327">
        <v>0</v>
      </c>
      <c r="AJ327">
        <f>IF(AH327*$B$179&gt;=AL327,1.0,(AL327/(AL327-AH327*$B$179)))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1557251141.16129</v>
      </c>
      <c r="AU327">
        <v>944.844967741935</v>
      </c>
      <c r="AV327">
        <v>973.789774193548</v>
      </c>
      <c r="AW327">
        <v>12.8581032258065</v>
      </c>
      <c r="AX327">
        <v>12.0870225806452</v>
      </c>
      <c r="AY327">
        <v>500.009322580645</v>
      </c>
      <c r="AZ327">
        <v>101.569032258065</v>
      </c>
      <c r="BA327">
        <v>0.200000064516129</v>
      </c>
      <c r="BB327">
        <v>20.1506903225806</v>
      </c>
      <c r="BC327">
        <v>22.1710548387097</v>
      </c>
      <c r="BD327">
        <v>999.9</v>
      </c>
      <c r="BE327">
        <v>0</v>
      </c>
      <c r="BF327">
        <v>0</v>
      </c>
      <c r="BG327">
        <v>3002.62096774194</v>
      </c>
      <c r="BH327">
        <v>0</v>
      </c>
      <c r="BI327">
        <v>804.775032258064</v>
      </c>
      <c r="BJ327">
        <v>1500.00096774194</v>
      </c>
      <c r="BK327">
        <v>0.97299829032258</v>
      </c>
      <c r="BL327">
        <v>0.0270017387096774</v>
      </c>
      <c r="BM327">
        <v>0</v>
      </c>
      <c r="BN327">
        <v>2.24633225806452</v>
      </c>
      <c r="BO327">
        <v>0</v>
      </c>
      <c r="BP327">
        <v>16861.5290322581</v>
      </c>
      <c r="BQ327">
        <v>13122.0193548387</v>
      </c>
      <c r="BR327">
        <v>37.137</v>
      </c>
      <c r="BS327">
        <v>40.3628064516129</v>
      </c>
      <c r="BT327">
        <v>38.75</v>
      </c>
      <c r="BU327">
        <v>37.927</v>
      </c>
      <c r="BV327">
        <v>37</v>
      </c>
      <c r="BW327">
        <v>1459.50032258065</v>
      </c>
      <c r="BX327">
        <v>40.5006451612903</v>
      </c>
      <c r="BY327">
        <v>0</v>
      </c>
      <c r="BZ327">
        <v>1557251175.6</v>
      </c>
      <c r="CA327">
        <v>2.27825384615385</v>
      </c>
      <c r="CB327">
        <v>-0.114714528815388</v>
      </c>
      <c r="CC327">
        <v>-3683.16581436847</v>
      </c>
      <c r="CD327">
        <v>16623.7692307692</v>
      </c>
      <c r="CE327">
        <v>15</v>
      </c>
      <c r="CF327">
        <v>0</v>
      </c>
      <c r="CG327" t="s">
        <v>250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-28.9268780487805</v>
      </c>
      <c r="CP327">
        <v>-2.02653449477296</v>
      </c>
      <c r="CQ327">
        <v>0.315298616113395</v>
      </c>
      <c r="CR327">
        <v>0</v>
      </c>
      <c r="CS327">
        <v>2.3758</v>
      </c>
      <c r="CT327">
        <v>0</v>
      </c>
      <c r="CU327">
        <v>0</v>
      </c>
      <c r="CV327">
        <v>0</v>
      </c>
      <c r="CW327">
        <v>0.771461243902439</v>
      </c>
      <c r="CX327">
        <v>-0.0398503693379652</v>
      </c>
      <c r="CY327">
        <v>0.0125986836106396</v>
      </c>
      <c r="CZ327">
        <v>1</v>
      </c>
      <c r="DA327">
        <v>1</v>
      </c>
      <c r="DB327">
        <v>3</v>
      </c>
      <c r="DC327" t="s">
        <v>251</v>
      </c>
      <c r="DD327">
        <v>1.85564</v>
      </c>
      <c r="DE327">
        <v>1.85379</v>
      </c>
      <c r="DF327">
        <v>1.85486</v>
      </c>
      <c r="DG327">
        <v>1.85919</v>
      </c>
      <c r="DH327">
        <v>1.85353</v>
      </c>
      <c r="DI327">
        <v>1.85791</v>
      </c>
      <c r="DJ327">
        <v>1.85516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0</v>
      </c>
      <c r="DZ327">
        <v>0</v>
      </c>
      <c r="EA327">
        <v>2</v>
      </c>
      <c r="EB327">
        <v>512.251</v>
      </c>
      <c r="EC327">
        <v>533.465</v>
      </c>
      <c r="ED327">
        <v>11.4242</v>
      </c>
      <c r="EE327">
        <v>21.5105</v>
      </c>
      <c r="EF327">
        <v>30.0003</v>
      </c>
      <c r="EG327">
        <v>21.2963</v>
      </c>
      <c r="EH327">
        <v>21.2562</v>
      </c>
      <c r="EI327">
        <v>40.9642</v>
      </c>
      <c r="EJ327">
        <v>41.3023</v>
      </c>
      <c r="EK327">
        <v>25.6887</v>
      </c>
      <c r="EL327">
        <v>11.4128</v>
      </c>
      <c r="EM327">
        <v>1001.5</v>
      </c>
      <c r="EN327">
        <v>11.9584</v>
      </c>
      <c r="EO327">
        <v>101.822</v>
      </c>
      <c r="EP327">
        <v>102.229</v>
      </c>
    </row>
    <row r="328" spans="1:146">
      <c r="A328">
        <v>304</v>
      </c>
      <c r="B328">
        <v>1557251153.5</v>
      </c>
      <c r="C328">
        <v>606.400000095367</v>
      </c>
      <c r="D328" t="s">
        <v>863</v>
      </c>
      <c r="E328" t="s">
        <v>864</v>
      </c>
      <c r="H328">
        <v>1557251143.16129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-0.012643294717206</v>
      </c>
      <c r="AF328">
        <v>0.0141932059335142</v>
      </c>
      <c r="AG328">
        <v>1.33403409517137</v>
      </c>
      <c r="AH328">
        <v>0</v>
      </c>
      <c r="AI328">
        <v>0</v>
      </c>
      <c r="AJ328">
        <f>IF(AH328*$B$179&gt;=AL328,1.0,(AL328/(AL328-AH328*$B$179)))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1557251143.16129</v>
      </c>
      <c r="AU328">
        <v>948.147451612903</v>
      </c>
      <c r="AV328">
        <v>977.189612903226</v>
      </c>
      <c r="AW328">
        <v>12.847664516129</v>
      </c>
      <c r="AX328">
        <v>12.0783129032258</v>
      </c>
      <c r="AY328">
        <v>500.005806451613</v>
      </c>
      <c r="AZ328">
        <v>101.568903225806</v>
      </c>
      <c r="BA328">
        <v>0.200000387096774</v>
      </c>
      <c r="BB328">
        <v>20.1455</v>
      </c>
      <c r="BC328">
        <v>22.1674322580645</v>
      </c>
      <c r="BD328">
        <v>999.9</v>
      </c>
      <c r="BE328">
        <v>0</v>
      </c>
      <c r="BF328">
        <v>0</v>
      </c>
      <c r="BG328">
        <v>3001.89516129032</v>
      </c>
      <c r="BH328">
        <v>0</v>
      </c>
      <c r="BI328">
        <v>794.061967741935</v>
      </c>
      <c r="BJ328">
        <v>1499.99709677419</v>
      </c>
      <c r="BK328">
        <v>0.972998451612903</v>
      </c>
      <c r="BL328">
        <v>0.0270015935483871</v>
      </c>
      <c r="BM328">
        <v>0</v>
      </c>
      <c r="BN328">
        <v>2.26544193548387</v>
      </c>
      <c r="BO328">
        <v>0</v>
      </c>
      <c r="BP328">
        <v>16747.3677419355</v>
      </c>
      <c r="BQ328">
        <v>13121.9838709677</v>
      </c>
      <c r="BR328">
        <v>37.131</v>
      </c>
      <c r="BS328">
        <v>40.3567096774194</v>
      </c>
      <c r="BT328">
        <v>38.75</v>
      </c>
      <c r="BU328">
        <v>37.921</v>
      </c>
      <c r="BV328">
        <v>37</v>
      </c>
      <c r="BW328">
        <v>1459.4964516129</v>
      </c>
      <c r="BX328">
        <v>40.5006451612903</v>
      </c>
      <c r="BY328">
        <v>0</v>
      </c>
      <c r="BZ328">
        <v>1557251178</v>
      </c>
      <c r="CA328">
        <v>2.26870769230769</v>
      </c>
      <c r="CB328">
        <v>-0.30337093962064</v>
      </c>
      <c r="CC328">
        <v>-2531.92478156322</v>
      </c>
      <c r="CD328">
        <v>16527.3153846154</v>
      </c>
      <c r="CE328">
        <v>15</v>
      </c>
      <c r="CF328">
        <v>0</v>
      </c>
      <c r="CG328" t="s">
        <v>250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-29.0122975609756</v>
      </c>
      <c r="CP328">
        <v>-1.61666968641198</v>
      </c>
      <c r="CQ328">
        <v>0.277577858546079</v>
      </c>
      <c r="CR328">
        <v>0</v>
      </c>
      <c r="CS328">
        <v>2.2138</v>
      </c>
      <c r="CT328">
        <v>0</v>
      </c>
      <c r="CU328">
        <v>0</v>
      </c>
      <c r="CV328">
        <v>0</v>
      </c>
      <c r="CW328">
        <v>0.769876756097561</v>
      </c>
      <c r="CX328">
        <v>0.00120173519162644</v>
      </c>
      <c r="CY328">
        <v>0.0109982847349595</v>
      </c>
      <c r="CZ328">
        <v>1</v>
      </c>
      <c r="DA328">
        <v>1</v>
      </c>
      <c r="DB328">
        <v>3</v>
      </c>
      <c r="DC328" t="s">
        <v>251</v>
      </c>
      <c r="DD328">
        <v>1.85564</v>
      </c>
      <c r="DE328">
        <v>1.85379</v>
      </c>
      <c r="DF328">
        <v>1.85486</v>
      </c>
      <c r="DG328">
        <v>1.85921</v>
      </c>
      <c r="DH328">
        <v>1.85352</v>
      </c>
      <c r="DI328">
        <v>1.85791</v>
      </c>
      <c r="DJ328">
        <v>1.85516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0</v>
      </c>
      <c r="DZ328">
        <v>0</v>
      </c>
      <c r="EA328">
        <v>2</v>
      </c>
      <c r="EB328">
        <v>512.092</v>
      </c>
      <c r="EC328">
        <v>533.651</v>
      </c>
      <c r="ED328">
        <v>11.41</v>
      </c>
      <c r="EE328">
        <v>21.5115</v>
      </c>
      <c r="EF328">
        <v>30.0003</v>
      </c>
      <c r="EG328">
        <v>21.299</v>
      </c>
      <c r="EH328">
        <v>21.2589</v>
      </c>
      <c r="EI328">
        <v>41.111</v>
      </c>
      <c r="EJ328">
        <v>41.3023</v>
      </c>
      <c r="EK328">
        <v>25.3086</v>
      </c>
      <c r="EL328">
        <v>11.3829</v>
      </c>
      <c r="EM328">
        <v>1006.5</v>
      </c>
      <c r="EN328">
        <v>11.9638</v>
      </c>
      <c r="EO328">
        <v>101.821</v>
      </c>
      <c r="EP328">
        <v>102.23</v>
      </c>
    </row>
    <row r="329" spans="1:146">
      <c r="A329">
        <v>305</v>
      </c>
      <c r="B329">
        <v>1557251155.5</v>
      </c>
      <c r="C329">
        <v>608.400000095367</v>
      </c>
      <c r="D329" t="s">
        <v>865</v>
      </c>
      <c r="E329" t="s">
        <v>866</v>
      </c>
      <c r="H329">
        <v>1557251145.16129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-0.0126422396039373</v>
      </c>
      <c r="AF329">
        <v>0.0141920214764371</v>
      </c>
      <c r="AG329">
        <v>1.33394732801328</v>
      </c>
      <c r="AH329">
        <v>0</v>
      </c>
      <c r="AI329">
        <v>0</v>
      </c>
      <c r="AJ329">
        <f>IF(AH329*$B$179&gt;=AL329,1.0,(AL329/(AL329-AH329*$B$179)))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1557251145.16129</v>
      </c>
      <c r="AU329">
        <v>951.467322580645</v>
      </c>
      <c r="AV329">
        <v>980.549548387097</v>
      </c>
      <c r="AW329">
        <v>12.8374290322581</v>
      </c>
      <c r="AX329">
        <v>12.0700741935484</v>
      </c>
      <c r="AY329">
        <v>500.012032258064</v>
      </c>
      <c r="AZ329">
        <v>101.568612903226</v>
      </c>
      <c r="BA329">
        <v>0.200008870967742</v>
      </c>
      <c r="BB329">
        <v>20.1396774193548</v>
      </c>
      <c r="BC329">
        <v>22.1637322580645</v>
      </c>
      <c r="BD329">
        <v>999.9</v>
      </c>
      <c r="BE329">
        <v>0</v>
      </c>
      <c r="BF329">
        <v>0</v>
      </c>
      <c r="BG329">
        <v>3001.65322580645</v>
      </c>
      <c r="BH329">
        <v>0</v>
      </c>
      <c r="BI329">
        <v>780.990612903226</v>
      </c>
      <c r="BJ329">
        <v>1499.99032258065</v>
      </c>
      <c r="BK329">
        <v>0.972998612903226</v>
      </c>
      <c r="BL329">
        <v>0.0270014483870968</v>
      </c>
      <c r="BM329">
        <v>0</v>
      </c>
      <c r="BN329">
        <v>2.25725161290323</v>
      </c>
      <c r="BO329">
        <v>0</v>
      </c>
      <c r="BP329">
        <v>16617.5870967742</v>
      </c>
      <c r="BQ329">
        <v>13121.9258064516</v>
      </c>
      <c r="BR329">
        <v>37.129</v>
      </c>
      <c r="BS329">
        <v>40.3506129032258</v>
      </c>
      <c r="BT329">
        <v>38.75</v>
      </c>
      <c r="BU329">
        <v>37.917</v>
      </c>
      <c r="BV329">
        <v>37</v>
      </c>
      <c r="BW329">
        <v>1459.48967741935</v>
      </c>
      <c r="BX329">
        <v>40.5006451612903</v>
      </c>
      <c r="BY329">
        <v>0</v>
      </c>
      <c r="BZ329">
        <v>1557251179.8</v>
      </c>
      <c r="CA329">
        <v>2.24310384615385</v>
      </c>
      <c r="CB329">
        <v>-0.307251281012263</v>
      </c>
      <c r="CC329">
        <v>-1845.81196637225</v>
      </c>
      <c r="CD329">
        <v>16451.5076923077</v>
      </c>
      <c r="CE329">
        <v>15</v>
      </c>
      <c r="CF329">
        <v>0</v>
      </c>
      <c r="CG329" t="s">
        <v>250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-29.0786536585366</v>
      </c>
      <c r="CP329">
        <v>-1.13458954703867</v>
      </c>
      <c r="CQ329">
        <v>0.243140372080401</v>
      </c>
      <c r="CR329">
        <v>0</v>
      </c>
      <c r="CS329">
        <v>2.1222</v>
      </c>
      <c r="CT329">
        <v>0</v>
      </c>
      <c r="CU329">
        <v>0</v>
      </c>
      <c r="CV329">
        <v>0</v>
      </c>
      <c r="CW329">
        <v>0.767988219512195</v>
      </c>
      <c r="CX329">
        <v>0.0248229407665412</v>
      </c>
      <c r="CY329">
        <v>0.00974996056905647</v>
      </c>
      <c r="CZ329">
        <v>1</v>
      </c>
      <c r="DA329">
        <v>1</v>
      </c>
      <c r="DB329">
        <v>3</v>
      </c>
      <c r="DC329" t="s">
        <v>251</v>
      </c>
      <c r="DD329">
        <v>1.85562</v>
      </c>
      <c r="DE329">
        <v>1.85379</v>
      </c>
      <c r="DF329">
        <v>1.85486</v>
      </c>
      <c r="DG329">
        <v>1.85921</v>
      </c>
      <c r="DH329">
        <v>1.85352</v>
      </c>
      <c r="DI329">
        <v>1.85791</v>
      </c>
      <c r="DJ329">
        <v>1.85516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0</v>
      </c>
      <c r="DZ329">
        <v>0</v>
      </c>
      <c r="EA329">
        <v>2</v>
      </c>
      <c r="EB329">
        <v>512.301</v>
      </c>
      <c r="EC329">
        <v>533.508</v>
      </c>
      <c r="ED329">
        <v>11.3989</v>
      </c>
      <c r="EE329">
        <v>21.5128</v>
      </c>
      <c r="EF329">
        <v>30.0004</v>
      </c>
      <c r="EG329">
        <v>21.3013</v>
      </c>
      <c r="EH329">
        <v>21.2615</v>
      </c>
      <c r="EI329">
        <v>41.1984</v>
      </c>
      <c r="EJ329">
        <v>41.3023</v>
      </c>
      <c r="EK329">
        <v>25.3086</v>
      </c>
      <c r="EL329">
        <v>11.3829</v>
      </c>
      <c r="EM329">
        <v>1006.5</v>
      </c>
      <c r="EN329">
        <v>11.9662</v>
      </c>
      <c r="EO329">
        <v>101.82</v>
      </c>
      <c r="EP329">
        <v>102.23</v>
      </c>
    </row>
    <row r="330" spans="1:146">
      <c r="A330">
        <v>306</v>
      </c>
      <c r="B330">
        <v>1557251157.5</v>
      </c>
      <c r="C330">
        <v>610.400000095367</v>
      </c>
      <c r="D330" t="s">
        <v>867</v>
      </c>
      <c r="E330" t="s">
        <v>868</v>
      </c>
      <c r="H330">
        <v>1557251147.16129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-0.0126401655254859</v>
      </c>
      <c r="AF330">
        <v>0.0141896931416761</v>
      </c>
      <c r="AG330">
        <v>1.33377676453282</v>
      </c>
      <c r="AH330">
        <v>0</v>
      </c>
      <c r="AI330">
        <v>0</v>
      </c>
      <c r="AJ330">
        <f>IF(AH330*$B$179&gt;=AL330,1.0,(AL330/(AL330-AH330*$B$179)))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1557251147.16129</v>
      </c>
      <c r="AU330">
        <v>954.79670967742</v>
      </c>
      <c r="AV330">
        <v>983.90564516129</v>
      </c>
      <c r="AW330">
        <v>12.8272</v>
      </c>
      <c r="AX330">
        <v>12.0619096774194</v>
      </c>
      <c r="AY330">
        <v>500.019064516129</v>
      </c>
      <c r="AZ330">
        <v>101.568322580645</v>
      </c>
      <c r="BA330">
        <v>0.200013419354839</v>
      </c>
      <c r="BB330">
        <v>20.1341032258065</v>
      </c>
      <c r="BC330">
        <v>22.1601548387097</v>
      </c>
      <c r="BD330">
        <v>999.9</v>
      </c>
      <c r="BE330">
        <v>0</v>
      </c>
      <c r="BF330">
        <v>0</v>
      </c>
      <c r="BG330">
        <v>3001.16935483871</v>
      </c>
      <c r="BH330">
        <v>0</v>
      </c>
      <c r="BI330">
        <v>766.010709677419</v>
      </c>
      <c r="BJ330">
        <v>1499.98580645161</v>
      </c>
      <c r="BK330">
        <v>0.972998774193548</v>
      </c>
      <c r="BL330">
        <v>0.0270013032258065</v>
      </c>
      <c r="BM330">
        <v>0</v>
      </c>
      <c r="BN330">
        <v>2.25958387096774</v>
      </c>
      <c r="BO330">
        <v>0</v>
      </c>
      <c r="BP330">
        <v>16493.9387096774</v>
      </c>
      <c r="BQ330">
        <v>13121.8806451613</v>
      </c>
      <c r="BR330">
        <v>37.129</v>
      </c>
      <c r="BS330">
        <v>40.3445161290322</v>
      </c>
      <c r="BT330">
        <v>38.75</v>
      </c>
      <c r="BU330">
        <v>37.911</v>
      </c>
      <c r="BV330">
        <v>36.9979677419355</v>
      </c>
      <c r="BW330">
        <v>1459.48516129032</v>
      </c>
      <c r="BX330">
        <v>40.5006451612903</v>
      </c>
      <c r="BY330">
        <v>0</v>
      </c>
      <c r="BZ330">
        <v>1557251181.6</v>
      </c>
      <c r="CA330">
        <v>2.24970384615385</v>
      </c>
      <c r="CB330">
        <v>-0.0233196581501003</v>
      </c>
      <c r="CC330">
        <v>-1591.38461476943</v>
      </c>
      <c r="CD330">
        <v>16348.5461538462</v>
      </c>
      <c r="CE330">
        <v>15</v>
      </c>
      <c r="CF330">
        <v>0</v>
      </c>
      <c r="CG330" t="s">
        <v>250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-29.0950341463415</v>
      </c>
      <c r="CP330">
        <v>-0.37913310104472</v>
      </c>
      <c r="CQ330">
        <v>0.228038501894357</v>
      </c>
      <c r="CR330">
        <v>1</v>
      </c>
      <c r="CS330">
        <v>2.3135</v>
      </c>
      <c r="CT330">
        <v>0</v>
      </c>
      <c r="CU330">
        <v>0</v>
      </c>
      <c r="CV330">
        <v>0</v>
      </c>
      <c r="CW330">
        <v>0.76593643902439</v>
      </c>
      <c r="CX330">
        <v>0.0255754285714472</v>
      </c>
      <c r="CY330">
        <v>0.00970343250067019</v>
      </c>
      <c r="CZ330">
        <v>1</v>
      </c>
      <c r="DA330">
        <v>2</v>
      </c>
      <c r="DB330">
        <v>3</v>
      </c>
      <c r="DC330" t="s">
        <v>531</v>
      </c>
      <c r="DD330">
        <v>1.85562</v>
      </c>
      <c r="DE330">
        <v>1.85379</v>
      </c>
      <c r="DF330">
        <v>1.85486</v>
      </c>
      <c r="DG330">
        <v>1.85922</v>
      </c>
      <c r="DH330">
        <v>1.85352</v>
      </c>
      <c r="DI330">
        <v>1.85791</v>
      </c>
      <c r="DJ330">
        <v>1.85516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0</v>
      </c>
      <c r="DZ330">
        <v>0</v>
      </c>
      <c r="EA330">
        <v>2</v>
      </c>
      <c r="EB330">
        <v>512.231</v>
      </c>
      <c r="EC330">
        <v>533.602</v>
      </c>
      <c r="ED330">
        <v>11.3851</v>
      </c>
      <c r="EE330">
        <v>21.5141</v>
      </c>
      <c r="EF330">
        <v>30.0004</v>
      </c>
      <c r="EG330">
        <v>21.3036</v>
      </c>
      <c r="EH330">
        <v>21.2638</v>
      </c>
      <c r="EI330">
        <v>41.2757</v>
      </c>
      <c r="EJ330">
        <v>41.6341</v>
      </c>
      <c r="EK330">
        <v>25.3086</v>
      </c>
      <c r="EL330">
        <v>11.3829</v>
      </c>
      <c r="EM330">
        <v>1010</v>
      </c>
      <c r="EN330">
        <v>11.8998</v>
      </c>
      <c r="EO330">
        <v>101.822</v>
      </c>
      <c r="EP330">
        <v>102.23</v>
      </c>
    </row>
    <row r="331" spans="1:146">
      <c r="A331">
        <v>307</v>
      </c>
      <c r="B331">
        <v>1557251159.5</v>
      </c>
      <c r="C331">
        <v>612.400000095367</v>
      </c>
      <c r="D331" t="s">
        <v>869</v>
      </c>
      <c r="E331" t="s">
        <v>870</v>
      </c>
      <c r="H331">
        <v>1557251149.16129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-0.0126345451340127</v>
      </c>
      <c r="AF331">
        <v>0.0141833837598741</v>
      </c>
      <c r="AG331">
        <v>1.33331455520914</v>
      </c>
      <c r="AH331">
        <v>0</v>
      </c>
      <c r="AI331">
        <v>0</v>
      </c>
      <c r="AJ331">
        <f>IF(AH331*$B$179&gt;=AL331,1.0,(AL331/(AL331-AH331*$B$179)))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1557251149.16129</v>
      </c>
      <c r="AU331">
        <v>958.124387096774</v>
      </c>
      <c r="AV331">
        <v>987.28235483871</v>
      </c>
      <c r="AW331">
        <v>12.8170161290323</v>
      </c>
      <c r="AX331">
        <v>12.0533419354839</v>
      </c>
      <c r="AY331">
        <v>500.009419354839</v>
      </c>
      <c r="AZ331">
        <v>101.568193548387</v>
      </c>
      <c r="BA331">
        <v>0.200004129032258</v>
      </c>
      <c r="BB331">
        <v>20.1293838709677</v>
      </c>
      <c r="BC331">
        <v>22.1550419354839</v>
      </c>
      <c r="BD331">
        <v>999.9</v>
      </c>
      <c r="BE331">
        <v>0</v>
      </c>
      <c r="BF331">
        <v>0</v>
      </c>
      <c r="BG331">
        <v>2999.83870967742</v>
      </c>
      <c r="BH331">
        <v>0</v>
      </c>
      <c r="BI331">
        <v>751.155612903226</v>
      </c>
      <c r="BJ331">
        <v>1499.99</v>
      </c>
      <c r="BK331">
        <v>0.972999258064516</v>
      </c>
      <c r="BL331">
        <v>0.0270008677419355</v>
      </c>
      <c r="BM331">
        <v>0</v>
      </c>
      <c r="BN331">
        <v>2.2473064516129</v>
      </c>
      <c r="BO331">
        <v>0</v>
      </c>
      <c r="BP331">
        <v>16380.8677419355</v>
      </c>
      <c r="BQ331">
        <v>13121.9193548387</v>
      </c>
      <c r="BR331">
        <v>37.127</v>
      </c>
      <c r="BS331">
        <v>40.3384193548387</v>
      </c>
      <c r="BT331">
        <v>38.7479677419355</v>
      </c>
      <c r="BU331">
        <v>37.905</v>
      </c>
      <c r="BV331">
        <v>36.9918709677419</v>
      </c>
      <c r="BW331">
        <v>1459.48967741935</v>
      </c>
      <c r="BX331">
        <v>40.5003225806452</v>
      </c>
      <c r="BY331">
        <v>0</v>
      </c>
      <c r="BZ331">
        <v>1557251184</v>
      </c>
      <c r="CA331">
        <v>2.25727692307692</v>
      </c>
      <c r="CB331">
        <v>-0.280102565925416</v>
      </c>
      <c r="CC331">
        <v>-2217.31965505105</v>
      </c>
      <c r="CD331">
        <v>16225.6153846154</v>
      </c>
      <c r="CE331">
        <v>15</v>
      </c>
      <c r="CF331">
        <v>0</v>
      </c>
      <c r="CG331" t="s">
        <v>250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-29.1472170731707</v>
      </c>
      <c r="CP331">
        <v>-0.0541191637630447</v>
      </c>
      <c r="CQ331">
        <v>0.205547285999299</v>
      </c>
      <c r="CR331">
        <v>1</v>
      </c>
      <c r="CS331">
        <v>2.1645</v>
      </c>
      <c r="CT331">
        <v>0</v>
      </c>
      <c r="CU331">
        <v>0</v>
      </c>
      <c r="CV331">
        <v>0</v>
      </c>
      <c r="CW331">
        <v>0.76418656097561</v>
      </c>
      <c r="CX331">
        <v>0.0058933379790951</v>
      </c>
      <c r="CY331">
        <v>0.0106704055219274</v>
      </c>
      <c r="CZ331">
        <v>1</v>
      </c>
      <c r="DA331">
        <v>2</v>
      </c>
      <c r="DB331">
        <v>3</v>
      </c>
      <c r="DC331" t="s">
        <v>531</v>
      </c>
      <c r="DD331">
        <v>1.85563</v>
      </c>
      <c r="DE331">
        <v>1.85379</v>
      </c>
      <c r="DF331">
        <v>1.85486</v>
      </c>
      <c r="DG331">
        <v>1.85922</v>
      </c>
      <c r="DH331">
        <v>1.85352</v>
      </c>
      <c r="DI331">
        <v>1.85791</v>
      </c>
      <c r="DJ331">
        <v>1.85516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0</v>
      </c>
      <c r="DZ331">
        <v>0</v>
      </c>
      <c r="EA331">
        <v>2</v>
      </c>
      <c r="EB331">
        <v>512.288</v>
      </c>
      <c r="EC331">
        <v>533.421</v>
      </c>
      <c r="ED331">
        <v>11.3734</v>
      </c>
      <c r="EE331">
        <v>21.5151</v>
      </c>
      <c r="EF331">
        <v>30.0003</v>
      </c>
      <c r="EG331">
        <v>21.3062</v>
      </c>
      <c r="EH331">
        <v>21.2661</v>
      </c>
      <c r="EI331">
        <v>41.3237</v>
      </c>
      <c r="EJ331">
        <v>41.6341</v>
      </c>
      <c r="EK331">
        <v>25.3086</v>
      </c>
      <c r="EL331">
        <v>11.3553</v>
      </c>
      <c r="EM331">
        <v>1010</v>
      </c>
      <c r="EN331">
        <v>11.8914</v>
      </c>
      <c r="EO331">
        <v>101.823</v>
      </c>
      <c r="EP331">
        <v>102.23</v>
      </c>
    </row>
    <row r="332" spans="1:146">
      <c r="A332">
        <v>308</v>
      </c>
      <c r="B332">
        <v>1557251161.5</v>
      </c>
      <c r="C332">
        <v>614.400000095367</v>
      </c>
      <c r="D332" t="s">
        <v>871</v>
      </c>
      <c r="E332" t="s">
        <v>872</v>
      </c>
      <c r="H332">
        <v>1557251151.16129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-0.0126304491979698</v>
      </c>
      <c r="AF332">
        <v>0.0141787857128422</v>
      </c>
      <c r="AG332">
        <v>1.33297770290102</v>
      </c>
      <c r="AH332">
        <v>0</v>
      </c>
      <c r="AI332">
        <v>0</v>
      </c>
      <c r="AJ332">
        <f>IF(AH332*$B$179&gt;=AL332,1.0,(AL332/(AL332-AH332*$B$179)))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1557251151.16129</v>
      </c>
      <c r="AU332">
        <v>961.456161290323</v>
      </c>
      <c r="AV332">
        <v>990.570580645161</v>
      </c>
      <c r="AW332">
        <v>12.8070129032258</v>
      </c>
      <c r="AX332">
        <v>12.0430032258065</v>
      </c>
      <c r="AY332">
        <v>500.012387096774</v>
      </c>
      <c r="AZ332">
        <v>101.568032258065</v>
      </c>
      <c r="BA332">
        <v>0.200013225806452</v>
      </c>
      <c r="BB332">
        <v>20.1266258064516</v>
      </c>
      <c r="BC332">
        <v>22.1483548387097</v>
      </c>
      <c r="BD332">
        <v>999.9</v>
      </c>
      <c r="BE332">
        <v>0</v>
      </c>
      <c r="BF332">
        <v>0</v>
      </c>
      <c r="BG332">
        <v>2998.87096774194</v>
      </c>
      <c r="BH332">
        <v>0</v>
      </c>
      <c r="BI332">
        <v>736.538838709678</v>
      </c>
      <c r="BJ332">
        <v>1499.99419354839</v>
      </c>
      <c r="BK332">
        <v>0.972999580645161</v>
      </c>
      <c r="BL332">
        <v>0.0270005774193548</v>
      </c>
      <c r="BM332">
        <v>0</v>
      </c>
      <c r="BN332">
        <v>2.2332064516129</v>
      </c>
      <c r="BO332">
        <v>0</v>
      </c>
      <c r="BP332">
        <v>16267.1193548387</v>
      </c>
      <c r="BQ332">
        <v>13121.9516129032</v>
      </c>
      <c r="BR332">
        <v>37.125</v>
      </c>
      <c r="BS332">
        <v>40.3323225806451</v>
      </c>
      <c r="BT332">
        <v>38.7418709677419</v>
      </c>
      <c r="BU332">
        <v>37.899</v>
      </c>
      <c r="BV332">
        <v>36.9857741935484</v>
      </c>
      <c r="BW332">
        <v>1459.49387096774</v>
      </c>
      <c r="BX332">
        <v>40.5003225806452</v>
      </c>
      <c r="BY332">
        <v>0</v>
      </c>
      <c r="BZ332">
        <v>1557251185.8</v>
      </c>
      <c r="CA332">
        <v>2.22886923076923</v>
      </c>
      <c r="CB332">
        <v>-0.100868367984981</v>
      </c>
      <c r="CC332">
        <v>-2867.63760888975</v>
      </c>
      <c r="CD332">
        <v>16164.1692307692</v>
      </c>
      <c r="CE332">
        <v>15</v>
      </c>
      <c r="CF332">
        <v>0</v>
      </c>
      <c r="CG332" t="s">
        <v>250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-29.1410024390244</v>
      </c>
      <c r="CP332">
        <v>-0.226896167247314</v>
      </c>
      <c r="CQ332">
        <v>0.204362297233703</v>
      </c>
      <c r="CR332">
        <v>1</v>
      </c>
      <c r="CS332">
        <v>2.03</v>
      </c>
      <c r="CT332">
        <v>0</v>
      </c>
      <c r="CU332">
        <v>0</v>
      </c>
      <c r="CV332">
        <v>0</v>
      </c>
      <c r="CW332">
        <v>0.763657146341463</v>
      </c>
      <c r="CX332">
        <v>-0.0260877491289223</v>
      </c>
      <c r="CY332">
        <v>0.0111565016974375</v>
      </c>
      <c r="CZ332">
        <v>1</v>
      </c>
      <c r="DA332">
        <v>2</v>
      </c>
      <c r="DB332">
        <v>3</v>
      </c>
      <c r="DC332" t="s">
        <v>531</v>
      </c>
      <c r="DD332">
        <v>1.85563</v>
      </c>
      <c r="DE332">
        <v>1.85379</v>
      </c>
      <c r="DF332">
        <v>1.85486</v>
      </c>
      <c r="DG332">
        <v>1.85921</v>
      </c>
      <c r="DH332">
        <v>1.85352</v>
      </c>
      <c r="DI332">
        <v>1.85791</v>
      </c>
      <c r="DJ332">
        <v>1.85516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0</v>
      </c>
      <c r="DZ332">
        <v>0</v>
      </c>
      <c r="EA332">
        <v>2</v>
      </c>
      <c r="EB332">
        <v>512.403</v>
      </c>
      <c r="EC332">
        <v>533.242</v>
      </c>
      <c r="ED332">
        <v>11.3628</v>
      </c>
      <c r="EE332">
        <v>21.5164</v>
      </c>
      <c r="EF332">
        <v>30.0004</v>
      </c>
      <c r="EG332">
        <v>21.3085</v>
      </c>
      <c r="EH332">
        <v>21.2687</v>
      </c>
      <c r="EI332">
        <v>41.3388</v>
      </c>
      <c r="EJ332">
        <v>41.6341</v>
      </c>
      <c r="EK332">
        <v>25.3086</v>
      </c>
      <c r="EL332">
        <v>11.3553</v>
      </c>
      <c r="EM332">
        <v>1010</v>
      </c>
      <c r="EN332">
        <v>11.8826</v>
      </c>
      <c r="EO332">
        <v>101.824</v>
      </c>
      <c r="EP332">
        <v>102.229</v>
      </c>
    </row>
    <row r="333" spans="1:146">
      <c r="A333">
        <v>309</v>
      </c>
      <c r="B333">
        <v>1557251163.5</v>
      </c>
      <c r="C333">
        <v>616.400000095367</v>
      </c>
      <c r="D333" t="s">
        <v>873</v>
      </c>
      <c r="E333" t="s">
        <v>874</v>
      </c>
      <c r="H333">
        <v>1557251153.16129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-0.0126287348742171</v>
      </c>
      <c r="AF333">
        <v>0.0141768612342468</v>
      </c>
      <c r="AG333">
        <v>1.33283671309606</v>
      </c>
      <c r="AH333">
        <v>0</v>
      </c>
      <c r="AI333">
        <v>0</v>
      </c>
      <c r="AJ333">
        <f>IF(AH333*$B$179&gt;=AL333,1.0,(AL333/(AL333-AH333*$B$179)))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1557251153.16129</v>
      </c>
      <c r="AU333">
        <v>964.774741935484</v>
      </c>
      <c r="AV333">
        <v>993.750580645161</v>
      </c>
      <c r="AW333">
        <v>12.7970935483871</v>
      </c>
      <c r="AX333">
        <v>12.0301483870968</v>
      </c>
      <c r="AY333">
        <v>500.019</v>
      </c>
      <c r="AZ333">
        <v>101.567903225806</v>
      </c>
      <c r="BA333">
        <v>0.200014483870968</v>
      </c>
      <c r="BB333">
        <v>20.1241064516129</v>
      </c>
      <c r="BC333">
        <v>22.1408612903226</v>
      </c>
      <c r="BD333">
        <v>999.9</v>
      </c>
      <c r="BE333">
        <v>0</v>
      </c>
      <c r="BF333">
        <v>0</v>
      </c>
      <c r="BG333">
        <v>2998.46774193548</v>
      </c>
      <c r="BH333">
        <v>0</v>
      </c>
      <c r="BI333">
        <v>721.79664516129</v>
      </c>
      <c r="BJ333">
        <v>1499.99967741935</v>
      </c>
      <c r="BK333">
        <v>0.972999741935484</v>
      </c>
      <c r="BL333">
        <v>0.0270004322580645</v>
      </c>
      <c r="BM333">
        <v>0</v>
      </c>
      <c r="BN333">
        <v>2.25749032258065</v>
      </c>
      <c r="BO333">
        <v>0</v>
      </c>
      <c r="BP333">
        <v>16171.8870967742</v>
      </c>
      <c r="BQ333">
        <v>13122.0032258065</v>
      </c>
      <c r="BR333">
        <v>37.125</v>
      </c>
      <c r="BS333">
        <v>40.3262258064516</v>
      </c>
      <c r="BT333">
        <v>38.7357741935484</v>
      </c>
      <c r="BU333">
        <v>37.893</v>
      </c>
      <c r="BV333">
        <v>36.9796774193548</v>
      </c>
      <c r="BW333">
        <v>1459.49903225806</v>
      </c>
      <c r="BX333">
        <v>40.5006451612903</v>
      </c>
      <c r="BY333">
        <v>0</v>
      </c>
      <c r="BZ333">
        <v>1557251187.6</v>
      </c>
      <c r="CA333">
        <v>2.24506153846154</v>
      </c>
      <c r="CB333">
        <v>-0.243623920715369</v>
      </c>
      <c r="CC333">
        <v>-3187.05299054078</v>
      </c>
      <c r="CD333">
        <v>16102.15</v>
      </c>
      <c r="CE333">
        <v>15</v>
      </c>
      <c r="CF333">
        <v>0</v>
      </c>
      <c r="CG333" t="s">
        <v>250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-29.0327195121951</v>
      </c>
      <c r="CP333">
        <v>0.985912891986686</v>
      </c>
      <c r="CQ333">
        <v>0.355829202807321</v>
      </c>
      <c r="CR333">
        <v>0</v>
      </c>
      <c r="CS333">
        <v>1.8856</v>
      </c>
      <c r="CT333">
        <v>0</v>
      </c>
      <c r="CU333">
        <v>0</v>
      </c>
      <c r="CV333">
        <v>0</v>
      </c>
      <c r="CW333">
        <v>0.765847658536585</v>
      </c>
      <c r="CX333">
        <v>-0.0410425505226313</v>
      </c>
      <c r="CY333">
        <v>0.0104293963593292</v>
      </c>
      <c r="CZ333">
        <v>1</v>
      </c>
      <c r="DA333">
        <v>1</v>
      </c>
      <c r="DB333">
        <v>3</v>
      </c>
      <c r="DC333" t="s">
        <v>251</v>
      </c>
      <c r="DD333">
        <v>1.85563</v>
      </c>
      <c r="DE333">
        <v>1.85379</v>
      </c>
      <c r="DF333">
        <v>1.85485</v>
      </c>
      <c r="DG333">
        <v>1.85921</v>
      </c>
      <c r="DH333">
        <v>1.8535</v>
      </c>
      <c r="DI333">
        <v>1.85791</v>
      </c>
      <c r="DJ333">
        <v>1.85516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0</v>
      </c>
      <c r="DZ333">
        <v>0</v>
      </c>
      <c r="EA333">
        <v>2</v>
      </c>
      <c r="EB333">
        <v>512.128</v>
      </c>
      <c r="EC333">
        <v>533.544</v>
      </c>
      <c r="ED333">
        <v>11.3508</v>
      </c>
      <c r="EE333">
        <v>21.5178</v>
      </c>
      <c r="EF333">
        <v>30.0003</v>
      </c>
      <c r="EG333">
        <v>21.3103</v>
      </c>
      <c r="EH333">
        <v>21.271</v>
      </c>
      <c r="EI333">
        <v>41.342</v>
      </c>
      <c r="EJ333">
        <v>41.6341</v>
      </c>
      <c r="EK333">
        <v>25.3086</v>
      </c>
      <c r="EL333">
        <v>11.3244</v>
      </c>
      <c r="EM333">
        <v>1010</v>
      </c>
      <c r="EN333">
        <v>11.8796</v>
      </c>
      <c r="EO333">
        <v>101.824</v>
      </c>
      <c r="EP333">
        <v>102.229</v>
      </c>
    </row>
    <row r="334" spans="1:146">
      <c r="A334">
        <v>310</v>
      </c>
      <c r="B334">
        <v>1557251165.5</v>
      </c>
      <c r="C334">
        <v>618.400000095367</v>
      </c>
      <c r="D334" t="s">
        <v>875</v>
      </c>
      <c r="E334" t="s">
        <v>876</v>
      </c>
      <c r="H334">
        <v>1557251155.16129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-0.0126282253908166</v>
      </c>
      <c r="AF334">
        <v>0.0141762892944966</v>
      </c>
      <c r="AG334">
        <v>1.33279481173196</v>
      </c>
      <c r="AH334">
        <v>0</v>
      </c>
      <c r="AI334">
        <v>0</v>
      </c>
      <c r="AJ334">
        <f>IF(AH334*$B$179&gt;=AL334,1.0,(AL334/(AL334-AH334*$B$179)))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1557251155.16129</v>
      </c>
      <c r="AU334">
        <v>968.059</v>
      </c>
      <c r="AV334">
        <v>996.761806451613</v>
      </c>
      <c r="AW334">
        <v>12.7870290322581</v>
      </c>
      <c r="AX334">
        <v>12.0174580645161</v>
      </c>
      <c r="AY334">
        <v>500.009741935484</v>
      </c>
      <c r="AZ334">
        <v>101.567903225806</v>
      </c>
      <c r="BA334">
        <v>0.200002483870968</v>
      </c>
      <c r="BB334">
        <v>20.1202838709677</v>
      </c>
      <c r="BC334">
        <v>22.1331483870968</v>
      </c>
      <c r="BD334">
        <v>999.9</v>
      </c>
      <c r="BE334">
        <v>0</v>
      </c>
      <c r="BF334">
        <v>0</v>
      </c>
      <c r="BG334">
        <v>2998.34677419355</v>
      </c>
      <c r="BH334">
        <v>0</v>
      </c>
      <c r="BI334">
        <v>708.322903225806</v>
      </c>
      <c r="BJ334">
        <v>1500.00709677419</v>
      </c>
      <c r="BK334">
        <v>0.973000064516129</v>
      </c>
      <c r="BL334">
        <v>0.0270001419354839</v>
      </c>
      <c r="BM334">
        <v>0</v>
      </c>
      <c r="BN334">
        <v>2.24719032258065</v>
      </c>
      <c r="BO334">
        <v>0</v>
      </c>
      <c r="BP334">
        <v>16085.9258064516</v>
      </c>
      <c r="BQ334">
        <v>13122.0709677419</v>
      </c>
      <c r="BR334">
        <v>37.125</v>
      </c>
      <c r="BS334">
        <v>40.3201290322581</v>
      </c>
      <c r="BT334">
        <v>38.7296774193548</v>
      </c>
      <c r="BU334">
        <v>37.889</v>
      </c>
      <c r="BV334">
        <v>36.9776451612903</v>
      </c>
      <c r="BW334">
        <v>1459.5064516129</v>
      </c>
      <c r="BX334">
        <v>40.5006451612903</v>
      </c>
      <c r="BY334">
        <v>0</v>
      </c>
      <c r="BZ334">
        <v>1557251190</v>
      </c>
      <c r="CA334">
        <v>2.21838846153846</v>
      </c>
      <c r="CB334">
        <v>-0.14199998564585</v>
      </c>
      <c r="CC334">
        <v>-3874.9606784464</v>
      </c>
      <c r="CD334">
        <v>15982.0538461538</v>
      </c>
      <c r="CE334">
        <v>15</v>
      </c>
      <c r="CF334">
        <v>0</v>
      </c>
      <c r="CG334" t="s">
        <v>250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-28.8267926829268</v>
      </c>
      <c r="CP334">
        <v>5.01921742160244</v>
      </c>
      <c r="CQ334">
        <v>0.793964089127782</v>
      </c>
      <c r="CR334">
        <v>0</v>
      </c>
      <c r="CS334">
        <v>2.0944</v>
      </c>
      <c r="CT334">
        <v>0</v>
      </c>
      <c r="CU334">
        <v>0</v>
      </c>
      <c r="CV334">
        <v>0</v>
      </c>
      <c r="CW334">
        <v>0.76884912195122</v>
      </c>
      <c r="CX334">
        <v>-0.0195171637630688</v>
      </c>
      <c r="CY334">
        <v>0.0120552329942687</v>
      </c>
      <c r="CZ334">
        <v>1</v>
      </c>
      <c r="DA334">
        <v>1</v>
      </c>
      <c r="DB334">
        <v>3</v>
      </c>
      <c r="DC334" t="s">
        <v>251</v>
      </c>
      <c r="DD334">
        <v>1.85562</v>
      </c>
      <c r="DE334">
        <v>1.85379</v>
      </c>
      <c r="DF334">
        <v>1.85485</v>
      </c>
      <c r="DG334">
        <v>1.85922</v>
      </c>
      <c r="DH334">
        <v>1.8535</v>
      </c>
      <c r="DI334">
        <v>1.85791</v>
      </c>
      <c r="DJ334">
        <v>1.85516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0</v>
      </c>
      <c r="DZ334">
        <v>0</v>
      </c>
      <c r="EA334">
        <v>2</v>
      </c>
      <c r="EB334">
        <v>512.151</v>
      </c>
      <c r="EC334">
        <v>533.513</v>
      </c>
      <c r="ED334">
        <v>11.3399</v>
      </c>
      <c r="EE334">
        <v>21.5187</v>
      </c>
      <c r="EF334">
        <v>30.0003</v>
      </c>
      <c r="EG334">
        <v>21.3126</v>
      </c>
      <c r="EH334">
        <v>21.2729</v>
      </c>
      <c r="EI334">
        <v>41.3454</v>
      </c>
      <c r="EJ334">
        <v>41.6341</v>
      </c>
      <c r="EK334">
        <v>25.3086</v>
      </c>
      <c r="EL334">
        <v>11.3244</v>
      </c>
      <c r="EM334">
        <v>1010</v>
      </c>
      <c r="EN334">
        <v>11.8788</v>
      </c>
      <c r="EO334">
        <v>101.823</v>
      </c>
      <c r="EP334">
        <v>102.228</v>
      </c>
    </row>
    <row r="335" spans="1:146">
      <c r="A335">
        <v>311</v>
      </c>
      <c r="B335">
        <v>1557251167.5</v>
      </c>
      <c r="C335">
        <v>620.400000095367</v>
      </c>
      <c r="D335" t="s">
        <v>877</v>
      </c>
      <c r="E335" t="s">
        <v>878</v>
      </c>
      <c r="H335">
        <v>1557251157.16129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-0.0126270486272928</v>
      </c>
      <c r="AF335">
        <v>0.014174968274351</v>
      </c>
      <c r="AG335">
        <v>1.33269803080229</v>
      </c>
      <c r="AH335">
        <v>0</v>
      </c>
      <c r="AI335">
        <v>0</v>
      </c>
      <c r="AJ335">
        <f>IF(AH335*$B$179&gt;=AL335,1.0,(AL335/(AL335-AH335*$B$179)))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1557251157.16129</v>
      </c>
      <c r="AU335">
        <v>971.279096774194</v>
      </c>
      <c r="AV335">
        <v>999.458548387097</v>
      </c>
      <c r="AW335">
        <v>12.7767483870968</v>
      </c>
      <c r="AX335">
        <v>12.0064096774194</v>
      </c>
      <c r="AY335">
        <v>500.015290322581</v>
      </c>
      <c r="AZ335">
        <v>101.568</v>
      </c>
      <c r="BA335">
        <v>0.200010612903226</v>
      </c>
      <c r="BB335">
        <v>20.1154935483871</v>
      </c>
      <c r="BC335">
        <v>22.1239516129032</v>
      </c>
      <c r="BD335">
        <v>999.9</v>
      </c>
      <c r="BE335">
        <v>0</v>
      </c>
      <c r="BF335">
        <v>0</v>
      </c>
      <c r="BG335">
        <v>2998.06451612903</v>
      </c>
      <c r="BH335">
        <v>0</v>
      </c>
      <c r="BI335">
        <v>696.216322580645</v>
      </c>
      <c r="BJ335">
        <v>1500.00387096774</v>
      </c>
      <c r="BK335">
        <v>0.973000387096774</v>
      </c>
      <c r="BL335">
        <v>0.0269998516129032</v>
      </c>
      <c r="BM335">
        <v>0</v>
      </c>
      <c r="BN335">
        <v>2.22011290322581</v>
      </c>
      <c r="BO335">
        <v>0</v>
      </c>
      <c r="BP335">
        <v>15982.964516129</v>
      </c>
      <c r="BQ335">
        <v>13122.0387096774</v>
      </c>
      <c r="BR335">
        <v>37.125</v>
      </c>
      <c r="BS335">
        <v>40.3140322580645</v>
      </c>
      <c r="BT335">
        <v>38.7235806451613</v>
      </c>
      <c r="BU335">
        <v>37.887</v>
      </c>
      <c r="BV335">
        <v>36.9715483870968</v>
      </c>
      <c r="BW335">
        <v>1459.5035483871</v>
      </c>
      <c r="BX335">
        <v>40.5003225806452</v>
      </c>
      <c r="BY335">
        <v>0</v>
      </c>
      <c r="BZ335">
        <v>1557251191.8</v>
      </c>
      <c r="CA335">
        <v>2.20434230769231</v>
      </c>
      <c r="CB335">
        <v>-0.627558959694423</v>
      </c>
      <c r="CC335">
        <v>-4560.80342108866</v>
      </c>
      <c r="CD335">
        <v>15847.0346153846</v>
      </c>
      <c r="CE335">
        <v>15</v>
      </c>
      <c r="CF335">
        <v>0</v>
      </c>
      <c r="CG335" t="s">
        <v>250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-28.3933731707317</v>
      </c>
      <c r="CP335">
        <v>10.8944487804875</v>
      </c>
      <c r="CQ335">
        <v>1.45990551849725</v>
      </c>
      <c r="CR335">
        <v>0</v>
      </c>
      <c r="CS335">
        <v>2.0331</v>
      </c>
      <c r="CT335">
        <v>0</v>
      </c>
      <c r="CU335">
        <v>0</v>
      </c>
      <c r="CV335">
        <v>0</v>
      </c>
      <c r="CW335">
        <v>0.770117829268293</v>
      </c>
      <c r="CX335">
        <v>0.0165754076655041</v>
      </c>
      <c r="CY335">
        <v>0.0131115190519215</v>
      </c>
      <c r="CZ335">
        <v>1</v>
      </c>
      <c r="DA335">
        <v>1</v>
      </c>
      <c r="DB335">
        <v>3</v>
      </c>
      <c r="DC335" t="s">
        <v>251</v>
      </c>
      <c r="DD335">
        <v>1.85562</v>
      </c>
      <c r="DE335">
        <v>1.85379</v>
      </c>
      <c r="DF335">
        <v>1.85486</v>
      </c>
      <c r="DG335">
        <v>1.85921</v>
      </c>
      <c r="DH335">
        <v>1.8535</v>
      </c>
      <c r="DI335">
        <v>1.85791</v>
      </c>
      <c r="DJ335">
        <v>1.85516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0</v>
      </c>
      <c r="DZ335">
        <v>0</v>
      </c>
      <c r="EA335">
        <v>2</v>
      </c>
      <c r="EB335">
        <v>512.328</v>
      </c>
      <c r="EC335">
        <v>533.452</v>
      </c>
      <c r="ED335">
        <v>11.3266</v>
      </c>
      <c r="EE335">
        <v>21.5196</v>
      </c>
      <c r="EF335">
        <v>30.0004</v>
      </c>
      <c r="EG335">
        <v>21.3148</v>
      </c>
      <c r="EH335">
        <v>21.2751</v>
      </c>
      <c r="EI335">
        <v>41.3432</v>
      </c>
      <c r="EJ335">
        <v>41.6341</v>
      </c>
      <c r="EK335">
        <v>24.9229</v>
      </c>
      <c r="EL335">
        <v>11.3244</v>
      </c>
      <c r="EM335">
        <v>1010</v>
      </c>
      <c r="EN335">
        <v>11.8772</v>
      </c>
      <c r="EO335">
        <v>101.823</v>
      </c>
      <c r="EP335">
        <v>102.229</v>
      </c>
    </row>
    <row r="336" spans="1:146">
      <c r="A336">
        <v>312</v>
      </c>
      <c r="B336">
        <v>1557251169.5</v>
      </c>
      <c r="C336">
        <v>622.400000095367</v>
      </c>
      <c r="D336" t="s">
        <v>879</v>
      </c>
      <c r="E336" t="s">
        <v>880</v>
      </c>
      <c r="H336">
        <v>1557251159.16129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-0.012625276783758</v>
      </c>
      <c r="AF336">
        <v>0.0141729792247611</v>
      </c>
      <c r="AG336">
        <v>1.33255230707315</v>
      </c>
      <c r="AH336">
        <v>0</v>
      </c>
      <c r="AI336">
        <v>0</v>
      </c>
      <c r="AJ336">
        <f>IF(AH336*$B$179&gt;=AL336,1.0,(AL336/(AL336-AH336*$B$179)))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1557251159.16129</v>
      </c>
      <c r="AU336">
        <v>974.377741935484</v>
      </c>
      <c r="AV336">
        <v>1001.85596774194</v>
      </c>
      <c r="AW336">
        <v>12.7663</v>
      </c>
      <c r="AX336">
        <v>11.9962580645161</v>
      </c>
      <c r="AY336">
        <v>500.019258064516</v>
      </c>
      <c r="AZ336">
        <v>101.568096774194</v>
      </c>
      <c r="BA336">
        <v>0.200013870967742</v>
      </c>
      <c r="BB336">
        <v>20.1089516129032</v>
      </c>
      <c r="BC336">
        <v>22.1131290322581</v>
      </c>
      <c r="BD336">
        <v>999.9</v>
      </c>
      <c r="BE336">
        <v>0</v>
      </c>
      <c r="BF336">
        <v>0</v>
      </c>
      <c r="BG336">
        <v>2997.64096774194</v>
      </c>
      <c r="BH336">
        <v>0</v>
      </c>
      <c r="BI336">
        <v>683.109225806452</v>
      </c>
      <c r="BJ336">
        <v>1499.99064516129</v>
      </c>
      <c r="BK336">
        <v>0.973000387096774</v>
      </c>
      <c r="BL336">
        <v>0.0269998516129032</v>
      </c>
      <c r="BM336">
        <v>0</v>
      </c>
      <c r="BN336">
        <v>2.20734193548387</v>
      </c>
      <c r="BO336">
        <v>0</v>
      </c>
      <c r="BP336">
        <v>15864.2774193548</v>
      </c>
      <c r="BQ336">
        <v>13121.9193548387</v>
      </c>
      <c r="BR336">
        <v>37.125</v>
      </c>
      <c r="BS336">
        <v>40.31</v>
      </c>
      <c r="BT336">
        <v>38.7174838709677</v>
      </c>
      <c r="BU336">
        <v>37.883</v>
      </c>
      <c r="BV336">
        <v>36.9654516129032</v>
      </c>
      <c r="BW336">
        <v>1459.49032258065</v>
      </c>
      <c r="BX336">
        <v>40.5003225806452</v>
      </c>
      <c r="BY336">
        <v>0</v>
      </c>
      <c r="BZ336">
        <v>1557251193.6</v>
      </c>
      <c r="CA336">
        <v>2.19682307692308</v>
      </c>
      <c r="CB336">
        <v>-0.389456401151961</v>
      </c>
      <c r="CC336">
        <v>-4584.15384716718</v>
      </c>
      <c r="CD336">
        <v>15695.45</v>
      </c>
      <c r="CE336">
        <v>15</v>
      </c>
      <c r="CF336">
        <v>0</v>
      </c>
      <c r="CG336" t="s">
        <v>250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-27.7413512195122</v>
      </c>
      <c r="CP336">
        <v>18.0738355400744</v>
      </c>
      <c r="CQ336">
        <v>2.20729962735863</v>
      </c>
      <c r="CR336">
        <v>0</v>
      </c>
      <c r="CS336">
        <v>2.2452</v>
      </c>
      <c r="CT336">
        <v>0</v>
      </c>
      <c r="CU336">
        <v>0</v>
      </c>
      <c r="CV336">
        <v>0</v>
      </c>
      <c r="CW336">
        <v>0.770246219512195</v>
      </c>
      <c r="CX336">
        <v>0.0392598188153466</v>
      </c>
      <c r="CY336">
        <v>0.0132101601281117</v>
      </c>
      <c r="CZ336">
        <v>1</v>
      </c>
      <c r="DA336">
        <v>1</v>
      </c>
      <c r="DB336">
        <v>3</v>
      </c>
      <c r="DC336" t="s">
        <v>251</v>
      </c>
      <c r="DD336">
        <v>1.85562</v>
      </c>
      <c r="DE336">
        <v>1.85379</v>
      </c>
      <c r="DF336">
        <v>1.85486</v>
      </c>
      <c r="DG336">
        <v>1.85918</v>
      </c>
      <c r="DH336">
        <v>1.85351</v>
      </c>
      <c r="DI336">
        <v>1.85791</v>
      </c>
      <c r="DJ336">
        <v>1.85516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0</v>
      </c>
      <c r="DZ336">
        <v>0</v>
      </c>
      <c r="EA336">
        <v>2</v>
      </c>
      <c r="EB336">
        <v>512.222</v>
      </c>
      <c r="EC336">
        <v>533.584</v>
      </c>
      <c r="ED336">
        <v>11.3154</v>
      </c>
      <c r="EE336">
        <v>21.5206</v>
      </c>
      <c r="EF336">
        <v>30.0003</v>
      </c>
      <c r="EG336">
        <v>21.3166</v>
      </c>
      <c r="EH336">
        <v>21.2777</v>
      </c>
      <c r="EI336">
        <v>41.3452</v>
      </c>
      <c r="EJ336">
        <v>41.9041</v>
      </c>
      <c r="EK336">
        <v>24.9229</v>
      </c>
      <c r="EL336">
        <v>11.2923</v>
      </c>
      <c r="EM336">
        <v>1010</v>
      </c>
      <c r="EN336">
        <v>11.8777</v>
      </c>
      <c r="EO336">
        <v>101.824</v>
      </c>
      <c r="EP336">
        <v>102.229</v>
      </c>
    </row>
    <row r="337" spans="1:146">
      <c r="A337">
        <v>313</v>
      </c>
      <c r="B337">
        <v>1557251171.5</v>
      </c>
      <c r="C337">
        <v>624.400000095367</v>
      </c>
      <c r="D337" t="s">
        <v>881</v>
      </c>
      <c r="E337" t="s">
        <v>882</v>
      </c>
      <c r="H337">
        <v>1557251161.16129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-0.0126237322934158</v>
      </c>
      <c r="AF337">
        <v>0.0141712453990472</v>
      </c>
      <c r="AG337">
        <v>1.33242528038941</v>
      </c>
      <c r="AH337">
        <v>0</v>
      </c>
      <c r="AI337">
        <v>0</v>
      </c>
      <c r="AJ337">
        <f>IF(AH337*$B$179&gt;=AL337,1.0,(AL337/(AL337-AH337*$B$179)))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1557251161.16129</v>
      </c>
      <c r="AU337">
        <v>977.312129032258</v>
      </c>
      <c r="AV337">
        <v>1003.96503225806</v>
      </c>
      <c r="AW337">
        <v>12.7559290322581</v>
      </c>
      <c r="AX337">
        <v>11.9870225806452</v>
      </c>
      <c r="AY337">
        <v>500.016</v>
      </c>
      <c r="AZ337">
        <v>101.567967741936</v>
      </c>
      <c r="BA337">
        <v>0.200011548387097</v>
      </c>
      <c r="BB337">
        <v>20.1009580645161</v>
      </c>
      <c r="BC337">
        <v>22.1021129032258</v>
      </c>
      <c r="BD337">
        <v>999.9</v>
      </c>
      <c r="BE337">
        <v>0</v>
      </c>
      <c r="BF337">
        <v>0</v>
      </c>
      <c r="BG337">
        <v>2997.27806451613</v>
      </c>
      <c r="BH337">
        <v>0</v>
      </c>
      <c r="BI337">
        <v>668.941419354839</v>
      </c>
      <c r="BJ337">
        <v>1499.98580645161</v>
      </c>
      <c r="BK337">
        <v>0.973000548387097</v>
      </c>
      <c r="BL337">
        <v>0.0269997064516129</v>
      </c>
      <c r="BM337">
        <v>0</v>
      </c>
      <c r="BN337">
        <v>2.20064516129032</v>
      </c>
      <c r="BO337">
        <v>0</v>
      </c>
      <c r="BP337">
        <v>15752.0806451613</v>
      </c>
      <c r="BQ337">
        <v>13121.8806451613</v>
      </c>
      <c r="BR337">
        <v>37.1229677419355</v>
      </c>
      <c r="BS337">
        <v>40.308</v>
      </c>
      <c r="BT337">
        <v>38.7113870967742</v>
      </c>
      <c r="BU337">
        <v>37.879</v>
      </c>
      <c r="BV337">
        <v>36.9593548387097</v>
      </c>
      <c r="BW337">
        <v>1459.48548387097</v>
      </c>
      <c r="BX337">
        <v>40.5003225806452</v>
      </c>
      <c r="BY337">
        <v>0</v>
      </c>
      <c r="BZ337">
        <v>1557251196</v>
      </c>
      <c r="CA337">
        <v>2.19382692307692</v>
      </c>
      <c r="CB337">
        <v>-0.299094009304115</v>
      </c>
      <c r="CC337">
        <v>-3856.62905348602</v>
      </c>
      <c r="CD337">
        <v>15532.3307692308</v>
      </c>
      <c r="CE337">
        <v>15</v>
      </c>
      <c r="CF337">
        <v>0</v>
      </c>
      <c r="CG337" t="s">
        <v>250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-26.9612658536585</v>
      </c>
      <c r="CP337">
        <v>26.4175902439055</v>
      </c>
      <c r="CQ337">
        <v>2.94463669990778</v>
      </c>
      <c r="CR337">
        <v>0</v>
      </c>
      <c r="CS337">
        <v>2.234</v>
      </c>
      <c r="CT337">
        <v>0</v>
      </c>
      <c r="CU337">
        <v>0</v>
      </c>
      <c r="CV337">
        <v>0</v>
      </c>
      <c r="CW337">
        <v>0.769350073170732</v>
      </c>
      <c r="CX337">
        <v>0.0468220139372925</v>
      </c>
      <c r="CY337">
        <v>0.0130669391369701</v>
      </c>
      <c r="CZ337">
        <v>1</v>
      </c>
      <c r="DA337">
        <v>1</v>
      </c>
      <c r="DB337">
        <v>3</v>
      </c>
      <c r="DC337" t="s">
        <v>251</v>
      </c>
      <c r="DD337">
        <v>1.85562</v>
      </c>
      <c r="DE337">
        <v>1.85379</v>
      </c>
      <c r="DF337">
        <v>1.85486</v>
      </c>
      <c r="DG337">
        <v>1.85919</v>
      </c>
      <c r="DH337">
        <v>1.8535</v>
      </c>
      <c r="DI337">
        <v>1.85792</v>
      </c>
      <c r="DJ337">
        <v>1.85516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0</v>
      </c>
      <c r="DZ337">
        <v>0</v>
      </c>
      <c r="EA337">
        <v>2</v>
      </c>
      <c r="EB337">
        <v>512.12</v>
      </c>
      <c r="EC337">
        <v>533.263</v>
      </c>
      <c r="ED337">
        <v>11.3029</v>
      </c>
      <c r="EE337">
        <v>21.5219</v>
      </c>
      <c r="EF337">
        <v>30.0005</v>
      </c>
      <c r="EG337">
        <v>21.3188</v>
      </c>
      <c r="EH337">
        <v>21.2799</v>
      </c>
      <c r="EI337">
        <v>41.343</v>
      </c>
      <c r="EJ337">
        <v>41.9041</v>
      </c>
      <c r="EK337">
        <v>24.9229</v>
      </c>
      <c r="EL337">
        <v>11.2923</v>
      </c>
      <c r="EM337">
        <v>1010</v>
      </c>
      <c r="EN337">
        <v>11.8789</v>
      </c>
      <c r="EO337">
        <v>101.825</v>
      </c>
      <c r="EP337">
        <v>102.23</v>
      </c>
    </row>
    <row r="338" spans="1:146">
      <c r="A338">
        <v>314</v>
      </c>
      <c r="B338">
        <v>1557251173.5</v>
      </c>
      <c r="C338">
        <v>626.400000095367</v>
      </c>
      <c r="D338" t="s">
        <v>883</v>
      </c>
      <c r="E338" t="s">
        <v>884</v>
      </c>
      <c r="H338">
        <v>1557251163.16129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-0.0126239903653539</v>
      </c>
      <c r="AF338">
        <v>0.0141715351074061</v>
      </c>
      <c r="AG338">
        <v>1.33244650562062</v>
      </c>
      <c r="AH338">
        <v>0</v>
      </c>
      <c r="AI338">
        <v>0</v>
      </c>
      <c r="AJ338">
        <f>IF(AH338*$B$179&gt;=AL338,1.0,(AL338/(AL338-AH338*$B$179)))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1557251163.16129</v>
      </c>
      <c r="AU338">
        <v>980.045096774194</v>
      </c>
      <c r="AV338">
        <v>1005.72367741935</v>
      </c>
      <c r="AW338">
        <v>12.7456258064516</v>
      </c>
      <c r="AX338">
        <v>11.9775064516129</v>
      </c>
      <c r="AY338">
        <v>500.020677419355</v>
      </c>
      <c r="AZ338">
        <v>101.568</v>
      </c>
      <c r="BA338">
        <v>0.200015677419355</v>
      </c>
      <c r="BB338">
        <v>20.0930548387097</v>
      </c>
      <c r="BC338">
        <v>22.0914612903226</v>
      </c>
      <c r="BD338">
        <v>999.9</v>
      </c>
      <c r="BE338">
        <v>0</v>
      </c>
      <c r="BF338">
        <v>0</v>
      </c>
      <c r="BG338">
        <v>2997.33838709677</v>
      </c>
      <c r="BH338">
        <v>0</v>
      </c>
      <c r="BI338">
        <v>654.570967741935</v>
      </c>
      <c r="BJ338">
        <v>1499.98903225806</v>
      </c>
      <c r="BK338">
        <v>0.973000870967742</v>
      </c>
      <c r="BL338">
        <v>0.0269994161290323</v>
      </c>
      <c r="BM338">
        <v>0</v>
      </c>
      <c r="BN338">
        <v>2.20275161290323</v>
      </c>
      <c r="BO338">
        <v>0</v>
      </c>
      <c r="BP338">
        <v>15635.0322580645</v>
      </c>
      <c r="BQ338">
        <v>13121.9096774194</v>
      </c>
      <c r="BR338">
        <v>37.120935483871</v>
      </c>
      <c r="BS338">
        <v>40.308</v>
      </c>
      <c r="BT338">
        <v>38.7052903225806</v>
      </c>
      <c r="BU338">
        <v>37.877</v>
      </c>
      <c r="BV338">
        <v>36.9532580645161</v>
      </c>
      <c r="BW338">
        <v>1459.48870967742</v>
      </c>
      <c r="BX338">
        <v>40.5003225806452</v>
      </c>
      <c r="BY338">
        <v>0</v>
      </c>
      <c r="BZ338">
        <v>1557251197.8</v>
      </c>
      <c r="CA338">
        <v>2.19144230769231</v>
      </c>
      <c r="CB338">
        <v>-0.194799993796069</v>
      </c>
      <c r="CC338">
        <v>-3501.74701166055</v>
      </c>
      <c r="CD338">
        <v>15447.6653846154</v>
      </c>
      <c r="CE338">
        <v>15</v>
      </c>
      <c r="CF338">
        <v>0</v>
      </c>
      <c r="CG338" t="s">
        <v>250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-26.0297365853659</v>
      </c>
      <c r="CP338">
        <v>33.6279135888543</v>
      </c>
      <c r="CQ338">
        <v>3.54587368557135</v>
      </c>
      <c r="CR338">
        <v>0</v>
      </c>
      <c r="CS338">
        <v>2.1042</v>
      </c>
      <c r="CT338">
        <v>0</v>
      </c>
      <c r="CU338">
        <v>0</v>
      </c>
      <c r="CV338">
        <v>0</v>
      </c>
      <c r="CW338">
        <v>0.768167731707317</v>
      </c>
      <c r="CX338">
        <v>0.0508184947735182</v>
      </c>
      <c r="CY338">
        <v>0.0129641970808997</v>
      </c>
      <c r="CZ338">
        <v>1</v>
      </c>
      <c r="DA338">
        <v>1</v>
      </c>
      <c r="DB338">
        <v>3</v>
      </c>
      <c r="DC338" t="s">
        <v>251</v>
      </c>
      <c r="DD338">
        <v>1.85562</v>
      </c>
      <c r="DE338">
        <v>1.85379</v>
      </c>
      <c r="DF338">
        <v>1.85486</v>
      </c>
      <c r="DG338">
        <v>1.85921</v>
      </c>
      <c r="DH338">
        <v>1.8535</v>
      </c>
      <c r="DI338">
        <v>1.85793</v>
      </c>
      <c r="DJ338">
        <v>1.85516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0</v>
      </c>
      <c r="DZ338">
        <v>0</v>
      </c>
      <c r="EA338">
        <v>2</v>
      </c>
      <c r="EB338">
        <v>512.282</v>
      </c>
      <c r="EC338">
        <v>533.169</v>
      </c>
      <c r="ED338">
        <v>11.2886</v>
      </c>
      <c r="EE338">
        <v>21.5228</v>
      </c>
      <c r="EF338">
        <v>30.0005</v>
      </c>
      <c r="EG338">
        <v>21.3211</v>
      </c>
      <c r="EH338">
        <v>21.2823</v>
      </c>
      <c r="EI338">
        <v>41.3429</v>
      </c>
      <c r="EJ338">
        <v>41.9041</v>
      </c>
      <c r="EK338">
        <v>24.9229</v>
      </c>
      <c r="EL338">
        <v>11.263</v>
      </c>
      <c r="EM338">
        <v>1010</v>
      </c>
      <c r="EN338">
        <v>11.8815</v>
      </c>
      <c r="EO338">
        <v>101.824</v>
      </c>
      <c r="EP338">
        <v>102.229</v>
      </c>
    </row>
    <row r="339" spans="1:146">
      <c r="A339">
        <v>315</v>
      </c>
      <c r="B339">
        <v>1557251175.5</v>
      </c>
      <c r="C339">
        <v>628.400000095367</v>
      </c>
      <c r="D339" t="s">
        <v>885</v>
      </c>
      <c r="E339" t="s">
        <v>886</v>
      </c>
      <c r="H339">
        <v>1557251165.16129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-0.0126245198969877</v>
      </c>
      <c r="AF339">
        <v>0.0141721295530545</v>
      </c>
      <c r="AG339">
        <v>1.33249005704897</v>
      </c>
      <c r="AH339">
        <v>0</v>
      </c>
      <c r="AI339">
        <v>0</v>
      </c>
      <c r="AJ339">
        <f>IF(AH339*$B$179&gt;=AL339,1.0,(AL339/(AL339-AH339*$B$179)))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1557251165.16129</v>
      </c>
      <c r="AU339">
        <v>982.540741935484</v>
      </c>
      <c r="AV339">
        <v>1007.16932258065</v>
      </c>
      <c r="AW339">
        <v>12.7352967741935</v>
      </c>
      <c r="AX339">
        <v>11.9660903225806</v>
      </c>
      <c r="AY339">
        <v>500.021806451613</v>
      </c>
      <c r="AZ339">
        <v>101.568161290323</v>
      </c>
      <c r="BA339">
        <v>0.200012838709677</v>
      </c>
      <c r="BB339">
        <v>20.0853548387097</v>
      </c>
      <c r="BC339">
        <v>22.0807741935484</v>
      </c>
      <c r="BD339">
        <v>999.9</v>
      </c>
      <c r="BE339">
        <v>0</v>
      </c>
      <c r="BF339">
        <v>0</v>
      </c>
      <c r="BG339">
        <v>2997.45935483871</v>
      </c>
      <c r="BH339">
        <v>0</v>
      </c>
      <c r="BI339">
        <v>639.918483870968</v>
      </c>
      <c r="BJ339">
        <v>1499.99258064516</v>
      </c>
      <c r="BK339">
        <v>0.973001193548387</v>
      </c>
      <c r="BL339">
        <v>0.0269991258064516</v>
      </c>
      <c r="BM339">
        <v>0</v>
      </c>
      <c r="BN339">
        <v>2.20050322580645</v>
      </c>
      <c r="BO339">
        <v>0</v>
      </c>
      <c r="BP339">
        <v>15513.1290322581</v>
      </c>
      <c r="BQ339">
        <v>13121.9387096774</v>
      </c>
      <c r="BR339">
        <v>37.1168709677419</v>
      </c>
      <c r="BS339">
        <v>40.304</v>
      </c>
      <c r="BT339">
        <v>38.6991935483871</v>
      </c>
      <c r="BU339">
        <v>37.875</v>
      </c>
      <c r="BV339">
        <v>36.9471612903226</v>
      </c>
      <c r="BW339">
        <v>1459.49225806452</v>
      </c>
      <c r="BX339">
        <v>40.5003225806452</v>
      </c>
      <c r="BY339">
        <v>0</v>
      </c>
      <c r="BZ339">
        <v>1557251199.6</v>
      </c>
      <c r="CA339">
        <v>2.18771153846154</v>
      </c>
      <c r="CB339">
        <v>0.214123087110943</v>
      </c>
      <c r="CC339">
        <v>-3315.71965778286</v>
      </c>
      <c r="CD339">
        <v>15370.4769230769</v>
      </c>
      <c r="CE339">
        <v>15</v>
      </c>
      <c r="CF339">
        <v>0</v>
      </c>
      <c r="CG339" t="s">
        <v>250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-24.9908219512195</v>
      </c>
      <c r="CP339">
        <v>38.8206355400691</v>
      </c>
      <c r="CQ339">
        <v>3.9642775922045</v>
      </c>
      <c r="CR339">
        <v>0</v>
      </c>
      <c r="CS339">
        <v>2.1694</v>
      </c>
      <c r="CT339">
        <v>0</v>
      </c>
      <c r="CU339">
        <v>0</v>
      </c>
      <c r="CV339">
        <v>0</v>
      </c>
      <c r="CW339">
        <v>0.768626195121951</v>
      </c>
      <c r="CX339">
        <v>0.0591622369337901</v>
      </c>
      <c r="CY339">
        <v>0.013057158997419</v>
      </c>
      <c r="CZ339">
        <v>1</v>
      </c>
      <c r="DA339">
        <v>1</v>
      </c>
      <c r="DB339">
        <v>3</v>
      </c>
      <c r="DC339" t="s">
        <v>251</v>
      </c>
      <c r="DD339">
        <v>1.85562</v>
      </c>
      <c r="DE339">
        <v>1.85379</v>
      </c>
      <c r="DF339">
        <v>1.85486</v>
      </c>
      <c r="DG339">
        <v>1.85921</v>
      </c>
      <c r="DH339">
        <v>1.85351</v>
      </c>
      <c r="DI339">
        <v>1.85792</v>
      </c>
      <c r="DJ339">
        <v>1.85516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0</v>
      </c>
      <c r="DZ339">
        <v>0</v>
      </c>
      <c r="EA339">
        <v>2</v>
      </c>
      <c r="EB339">
        <v>512.193</v>
      </c>
      <c r="EC339">
        <v>533.487</v>
      </c>
      <c r="ED339">
        <v>11.278</v>
      </c>
      <c r="EE339">
        <v>21.5237</v>
      </c>
      <c r="EF339">
        <v>30.0003</v>
      </c>
      <c r="EG339">
        <v>21.3229</v>
      </c>
      <c r="EH339">
        <v>21.2845</v>
      </c>
      <c r="EI339">
        <v>41.3421</v>
      </c>
      <c r="EJ339">
        <v>41.9041</v>
      </c>
      <c r="EK339">
        <v>24.9229</v>
      </c>
      <c r="EL339">
        <v>11.263</v>
      </c>
      <c r="EM339">
        <v>1010</v>
      </c>
      <c r="EN339">
        <v>11.8177</v>
      </c>
      <c r="EO339">
        <v>101.822</v>
      </c>
      <c r="EP339">
        <v>102.229</v>
      </c>
    </row>
    <row r="340" spans="1:146">
      <c r="A340">
        <v>316</v>
      </c>
      <c r="B340">
        <v>1557251177.5</v>
      </c>
      <c r="C340">
        <v>630.400000095367</v>
      </c>
      <c r="D340" t="s">
        <v>887</v>
      </c>
      <c r="E340" t="s">
        <v>888</v>
      </c>
      <c r="H340">
        <v>1557251167.16129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-0.0126258063179009</v>
      </c>
      <c r="AF340">
        <v>0.0141735736732262</v>
      </c>
      <c r="AG340">
        <v>1.33259585833015</v>
      </c>
      <c r="AH340">
        <v>0</v>
      </c>
      <c r="AI340">
        <v>0</v>
      </c>
      <c r="AJ340">
        <f>IF(AH340*$B$179&gt;=AL340,1.0,(AL340/(AL340-AH340*$B$179)))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1557251167.16129</v>
      </c>
      <c r="AU340">
        <v>984.782774193548</v>
      </c>
      <c r="AV340">
        <v>1008.31129032258</v>
      </c>
      <c r="AW340">
        <v>12.7248387096774</v>
      </c>
      <c r="AX340">
        <v>11.9532548387097</v>
      </c>
      <c r="AY340">
        <v>500.012161290323</v>
      </c>
      <c r="AZ340">
        <v>101.568258064516</v>
      </c>
      <c r="BA340">
        <v>0.200003741935484</v>
      </c>
      <c r="BB340">
        <v>20.0777096774194</v>
      </c>
      <c r="BC340">
        <v>22.0689806451613</v>
      </c>
      <c r="BD340">
        <v>999.9</v>
      </c>
      <c r="BE340">
        <v>0</v>
      </c>
      <c r="BF340">
        <v>0</v>
      </c>
      <c r="BG340">
        <v>2997.76193548387</v>
      </c>
      <c r="BH340">
        <v>0</v>
      </c>
      <c r="BI340">
        <v>624.831258064516</v>
      </c>
      <c r="BJ340">
        <v>1500.0035483871</v>
      </c>
      <c r="BK340">
        <v>0.973001677419355</v>
      </c>
      <c r="BL340">
        <v>0.0269986903225806</v>
      </c>
      <c r="BM340">
        <v>0</v>
      </c>
      <c r="BN340">
        <v>2.2104</v>
      </c>
      <c r="BO340">
        <v>0</v>
      </c>
      <c r="BP340">
        <v>15391.7580645161</v>
      </c>
      <c r="BQ340">
        <v>13122.0322580645</v>
      </c>
      <c r="BR340">
        <v>37.1107741935484</v>
      </c>
      <c r="BS340">
        <v>40.298</v>
      </c>
      <c r="BT340">
        <v>38.6930967741935</v>
      </c>
      <c r="BU340">
        <v>37.875</v>
      </c>
      <c r="BV340">
        <v>36.9430967741935</v>
      </c>
      <c r="BW340">
        <v>1459.50322580645</v>
      </c>
      <c r="BX340">
        <v>40.5003225806452</v>
      </c>
      <c r="BY340">
        <v>0</v>
      </c>
      <c r="BZ340">
        <v>1557251202</v>
      </c>
      <c r="CA340">
        <v>2.20409615384615</v>
      </c>
      <c r="CB340">
        <v>0.863880344932309</v>
      </c>
      <c r="CC340">
        <v>-3239.47692059753</v>
      </c>
      <c r="CD340">
        <v>15216.3884615385</v>
      </c>
      <c r="CE340">
        <v>15</v>
      </c>
      <c r="CF340">
        <v>0</v>
      </c>
      <c r="CG340" t="s">
        <v>250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-23.9088195121951</v>
      </c>
      <c r="CP340">
        <v>42.3757463414608</v>
      </c>
      <c r="CQ340">
        <v>4.23721761595804</v>
      </c>
      <c r="CR340">
        <v>0</v>
      </c>
      <c r="CS340">
        <v>2.4418</v>
      </c>
      <c r="CT340">
        <v>0</v>
      </c>
      <c r="CU340">
        <v>0</v>
      </c>
      <c r="CV340">
        <v>0</v>
      </c>
      <c r="CW340">
        <v>0.770772609756098</v>
      </c>
      <c r="CX340">
        <v>0.0604946759581792</v>
      </c>
      <c r="CY340">
        <v>0.0130781140839974</v>
      </c>
      <c r="CZ340">
        <v>1</v>
      </c>
      <c r="DA340">
        <v>1</v>
      </c>
      <c r="DB340">
        <v>3</v>
      </c>
      <c r="DC340" t="s">
        <v>251</v>
      </c>
      <c r="DD340">
        <v>1.85563</v>
      </c>
      <c r="DE340">
        <v>1.85379</v>
      </c>
      <c r="DF340">
        <v>1.85486</v>
      </c>
      <c r="DG340">
        <v>1.85923</v>
      </c>
      <c r="DH340">
        <v>1.85352</v>
      </c>
      <c r="DI340">
        <v>1.85791</v>
      </c>
      <c r="DJ340">
        <v>1.85516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0</v>
      </c>
      <c r="DZ340">
        <v>0</v>
      </c>
      <c r="EA340">
        <v>2</v>
      </c>
      <c r="EB340">
        <v>512.2</v>
      </c>
      <c r="EC340">
        <v>533.304</v>
      </c>
      <c r="ED340">
        <v>11.2654</v>
      </c>
      <c r="EE340">
        <v>21.5246</v>
      </c>
      <c r="EF340">
        <v>30.0003</v>
      </c>
      <c r="EG340">
        <v>21.3252</v>
      </c>
      <c r="EH340">
        <v>21.2867</v>
      </c>
      <c r="EI340">
        <v>41.342</v>
      </c>
      <c r="EJ340">
        <v>41.9041</v>
      </c>
      <c r="EK340">
        <v>24.9229</v>
      </c>
      <c r="EL340">
        <v>11.263</v>
      </c>
      <c r="EM340">
        <v>1010</v>
      </c>
      <c r="EN340">
        <v>11.8134</v>
      </c>
      <c r="EO340">
        <v>101.821</v>
      </c>
      <c r="EP340">
        <v>102.228</v>
      </c>
    </row>
    <row r="341" spans="1:146">
      <c r="A341">
        <v>317</v>
      </c>
      <c r="B341">
        <v>1557251179.5</v>
      </c>
      <c r="C341">
        <v>632.400000095367</v>
      </c>
      <c r="D341" t="s">
        <v>889</v>
      </c>
      <c r="E341" t="s">
        <v>890</v>
      </c>
      <c r="H341">
        <v>1557251169.16129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-0.0126309132044218</v>
      </c>
      <c r="AF341">
        <v>0.0141793066007338</v>
      </c>
      <c r="AG341">
        <v>1.33301586354523</v>
      </c>
      <c r="AH341">
        <v>0</v>
      </c>
      <c r="AI341">
        <v>0</v>
      </c>
      <c r="AJ341">
        <f>IF(AH341*$B$179&gt;=AL341,1.0,(AL341/(AL341-AH341*$B$179)))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1557251169.16129</v>
      </c>
      <c r="AU341">
        <v>986.758032258065</v>
      </c>
      <c r="AV341">
        <v>1009.10290322581</v>
      </c>
      <c r="AW341">
        <v>12.7141032258065</v>
      </c>
      <c r="AX341">
        <v>11.9402612903226</v>
      </c>
      <c r="AY341">
        <v>500.015903225806</v>
      </c>
      <c r="AZ341">
        <v>101.56835483871</v>
      </c>
      <c r="BA341">
        <v>0.200009548387097</v>
      </c>
      <c r="BB341">
        <v>20.0687096774194</v>
      </c>
      <c r="BC341">
        <v>22.0564806451613</v>
      </c>
      <c r="BD341">
        <v>999.9</v>
      </c>
      <c r="BE341">
        <v>0</v>
      </c>
      <c r="BF341">
        <v>0</v>
      </c>
      <c r="BG341">
        <v>2998.97161290323</v>
      </c>
      <c r="BH341">
        <v>0</v>
      </c>
      <c r="BI341">
        <v>608.106741935484</v>
      </c>
      <c r="BJ341">
        <v>1499.98838709677</v>
      </c>
      <c r="BK341">
        <v>0.973001677419355</v>
      </c>
      <c r="BL341">
        <v>0.0269986903225806</v>
      </c>
      <c r="BM341">
        <v>0</v>
      </c>
      <c r="BN341">
        <v>2.21454193548387</v>
      </c>
      <c r="BO341">
        <v>0</v>
      </c>
      <c r="BP341">
        <v>15253.7580645161</v>
      </c>
      <c r="BQ341">
        <v>13121.9064516129</v>
      </c>
      <c r="BR341">
        <v>37.1046774193548</v>
      </c>
      <c r="BS341">
        <v>40.292</v>
      </c>
      <c r="BT341">
        <v>38.6890322580645</v>
      </c>
      <c r="BU341">
        <v>37.870935483871</v>
      </c>
      <c r="BV341">
        <v>36.941064516129</v>
      </c>
      <c r="BW341">
        <v>1459.48903225806</v>
      </c>
      <c r="BX341">
        <v>40.5</v>
      </c>
      <c r="BY341">
        <v>0</v>
      </c>
      <c r="BZ341">
        <v>1557251203.8</v>
      </c>
      <c r="CA341">
        <v>2.21736923076923</v>
      </c>
      <c r="CB341">
        <v>0.804177788119896</v>
      </c>
      <c r="CC341">
        <v>-3620.44444464847</v>
      </c>
      <c r="CD341">
        <v>15054.7846153846</v>
      </c>
      <c r="CE341">
        <v>15</v>
      </c>
      <c r="CF341">
        <v>0</v>
      </c>
      <c r="CG341" t="s">
        <v>250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-22.7427951219512</v>
      </c>
      <c r="CP341">
        <v>42.7112236933802</v>
      </c>
      <c r="CQ341">
        <v>4.26220913302418</v>
      </c>
      <c r="CR341">
        <v>0</v>
      </c>
      <c r="CS341">
        <v>2.1639</v>
      </c>
      <c r="CT341">
        <v>0</v>
      </c>
      <c r="CU341">
        <v>0</v>
      </c>
      <c r="CV341">
        <v>0</v>
      </c>
      <c r="CW341">
        <v>0.773194536585366</v>
      </c>
      <c r="CX341">
        <v>0.033370703832755</v>
      </c>
      <c r="CY341">
        <v>0.0115410992694034</v>
      </c>
      <c r="CZ341">
        <v>1</v>
      </c>
      <c r="DA341">
        <v>1</v>
      </c>
      <c r="DB341">
        <v>3</v>
      </c>
      <c r="DC341" t="s">
        <v>251</v>
      </c>
      <c r="DD341">
        <v>1.85563</v>
      </c>
      <c r="DE341">
        <v>1.85379</v>
      </c>
      <c r="DF341">
        <v>1.85486</v>
      </c>
      <c r="DG341">
        <v>1.85925</v>
      </c>
      <c r="DH341">
        <v>1.85353</v>
      </c>
      <c r="DI341">
        <v>1.85791</v>
      </c>
      <c r="DJ341">
        <v>1.85516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0</v>
      </c>
      <c r="DZ341">
        <v>0</v>
      </c>
      <c r="EA341">
        <v>2</v>
      </c>
      <c r="EB341">
        <v>512.377</v>
      </c>
      <c r="EC341">
        <v>533.26</v>
      </c>
      <c r="ED341">
        <v>11.254</v>
      </c>
      <c r="EE341">
        <v>21.5255</v>
      </c>
      <c r="EF341">
        <v>30.0003</v>
      </c>
      <c r="EG341">
        <v>21.3274</v>
      </c>
      <c r="EH341">
        <v>21.2889</v>
      </c>
      <c r="EI341">
        <v>41.343</v>
      </c>
      <c r="EJ341">
        <v>41.9041</v>
      </c>
      <c r="EK341">
        <v>24.5523</v>
      </c>
      <c r="EL341">
        <v>11.2375</v>
      </c>
      <c r="EM341">
        <v>1010</v>
      </c>
      <c r="EN341">
        <v>11.8077</v>
      </c>
      <c r="EO341">
        <v>101.821</v>
      </c>
      <c r="EP341">
        <v>102.227</v>
      </c>
    </row>
    <row r="342" spans="1:146">
      <c r="A342">
        <v>318</v>
      </c>
      <c r="B342">
        <v>1557251181.5</v>
      </c>
      <c r="C342">
        <v>634.400000095367</v>
      </c>
      <c r="D342" t="s">
        <v>891</v>
      </c>
      <c r="E342" t="s">
        <v>892</v>
      </c>
      <c r="H342">
        <v>1557251171.16129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-0.0126347470645883</v>
      </c>
      <c r="AF342">
        <v>0.0141836104446353</v>
      </c>
      <c r="AG342">
        <v>1.3333311618637</v>
      </c>
      <c r="AH342">
        <v>0</v>
      </c>
      <c r="AI342">
        <v>0</v>
      </c>
      <c r="AJ342">
        <f>IF(AH342*$B$179&gt;=AL342,1.0,(AL342/(AL342-AH342*$B$179)))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1557251171.16129</v>
      </c>
      <c r="AU342">
        <v>988.450967741936</v>
      </c>
      <c r="AV342">
        <v>1009.58677419355</v>
      </c>
      <c r="AW342">
        <v>12.7031322580645</v>
      </c>
      <c r="AX342">
        <v>11.9280774193548</v>
      </c>
      <c r="AY342">
        <v>500.013516129032</v>
      </c>
      <c r="AZ342">
        <v>101.568451612903</v>
      </c>
      <c r="BA342">
        <v>0.200003</v>
      </c>
      <c r="BB342">
        <v>20.0573483870968</v>
      </c>
      <c r="BC342">
        <v>22.0450774193548</v>
      </c>
      <c r="BD342">
        <v>999.9</v>
      </c>
      <c r="BE342">
        <v>0</v>
      </c>
      <c r="BF342">
        <v>0</v>
      </c>
      <c r="BG342">
        <v>2999.87903225806</v>
      </c>
      <c r="BH342">
        <v>0</v>
      </c>
      <c r="BI342">
        <v>588.978225806452</v>
      </c>
      <c r="BJ342">
        <v>1499.97870967742</v>
      </c>
      <c r="BK342">
        <v>0.973001806451613</v>
      </c>
      <c r="BL342">
        <v>0.0269985451612903</v>
      </c>
      <c r="BM342">
        <v>0</v>
      </c>
      <c r="BN342">
        <v>2.22018064516129</v>
      </c>
      <c r="BO342">
        <v>0</v>
      </c>
      <c r="BP342">
        <v>15100.2935483871</v>
      </c>
      <c r="BQ342">
        <v>13121.8258064516</v>
      </c>
      <c r="BR342">
        <v>37.0985806451613</v>
      </c>
      <c r="BS342">
        <v>40.286</v>
      </c>
      <c r="BT342">
        <v>38.687</v>
      </c>
      <c r="BU342">
        <v>37.8648387096774</v>
      </c>
      <c r="BV342">
        <v>36.941064516129</v>
      </c>
      <c r="BW342">
        <v>1459.48032258065</v>
      </c>
      <c r="BX342">
        <v>40.4990322580645</v>
      </c>
      <c r="BY342">
        <v>0</v>
      </c>
      <c r="BZ342">
        <v>1557251205.6</v>
      </c>
      <c r="CA342">
        <v>2.22039230769231</v>
      </c>
      <c r="CB342">
        <v>0.554358990538474</v>
      </c>
      <c r="CC342">
        <v>-4305.7059813189</v>
      </c>
      <c r="CD342">
        <v>14902.4423076923</v>
      </c>
      <c r="CE342">
        <v>15</v>
      </c>
      <c r="CF342">
        <v>0</v>
      </c>
      <c r="CG342" t="s">
        <v>250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-21.5242048780488</v>
      </c>
      <c r="CP342">
        <v>39.6187045296161</v>
      </c>
      <c r="CQ342">
        <v>3.99585071231373</v>
      </c>
      <c r="CR342">
        <v>0</v>
      </c>
      <c r="CS342">
        <v>2.1818</v>
      </c>
      <c r="CT342">
        <v>0</v>
      </c>
      <c r="CU342">
        <v>0</v>
      </c>
      <c r="CV342">
        <v>0</v>
      </c>
      <c r="CW342">
        <v>0.775053634146341</v>
      </c>
      <c r="CX342">
        <v>-0.0190917909407668</v>
      </c>
      <c r="CY342">
        <v>0.00876274203313791</v>
      </c>
      <c r="CZ342">
        <v>1</v>
      </c>
      <c r="DA342">
        <v>1</v>
      </c>
      <c r="DB342">
        <v>3</v>
      </c>
      <c r="DC342" t="s">
        <v>251</v>
      </c>
      <c r="DD342">
        <v>1.85562</v>
      </c>
      <c r="DE342">
        <v>1.85379</v>
      </c>
      <c r="DF342">
        <v>1.85486</v>
      </c>
      <c r="DG342">
        <v>1.85924</v>
      </c>
      <c r="DH342">
        <v>1.85355</v>
      </c>
      <c r="DI342">
        <v>1.85791</v>
      </c>
      <c r="DJ342">
        <v>1.85516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0</v>
      </c>
      <c r="DZ342">
        <v>0</v>
      </c>
      <c r="EA342">
        <v>2</v>
      </c>
      <c r="EB342">
        <v>512.209</v>
      </c>
      <c r="EC342">
        <v>533.437</v>
      </c>
      <c r="ED342">
        <v>11.2429</v>
      </c>
      <c r="EE342">
        <v>21.5263</v>
      </c>
      <c r="EF342">
        <v>30.0003</v>
      </c>
      <c r="EG342">
        <v>21.3292</v>
      </c>
      <c r="EH342">
        <v>21.2908</v>
      </c>
      <c r="EI342">
        <v>41.3428</v>
      </c>
      <c r="EJ342">
        <v>41.9041</v>
      </c>
      <c r="EK342">
        <v>24.5523</v>
      </c>
      <c r="EL342">
        <v>11.2375</v>
      </c>
      <c r="EM342">
        <v>1010</v>
      </c>
      <c r="EN342">
        <v>11.808</v>
      </c>
      <c r="EO342">
        <v>101.82</v>
      </c>
      <c r="EP342">
        <v>102.227</v>
      </c>
    </row>
    <row r="343" spans="1:146">
      <c r="A343">
        <v>319</v>
      </c>
      <c r="B343">
        <v>1557251183.5</v>
      </c>
      <c r="C343">
        <v>636.400000095367</v>
      </c>
      <c r="D343" t="s">
        <v>893</v>
      </c>
      <c r="E343" t="s">
        <v>894</v>
      </c>
      <c r="H343">
        <v>1557251173.16129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-0.0126367850091933</v>
      </c>
      <c r="AF343">
        <v>0.0141858982159881</v>
      </c>
      <c r="AG343">
        <v>1.33349875999199</v>
      </c>
      <c r="AH343">
        <v>0</v>
      </c>
      <c r="AI343">
        <v>0</v>
      </c>
      <c r="AJ343">
        <f>IF(AH343*$B$179&gt;=AL343,1.0,(AL343/(AL343-AH343*$B$179)))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1557251173.16129</v>
      </c>
      <c r="AU343">
        <v>989.850903225807</v>
      </c>
      <c r="AV343">
        <v>1009.8435483871</v>
      </c>
      <c r="AW343">
        <v>12.6918548387097</v>
      </c>
      <c r="AX343">
        <v>11.9183774193548</v>
      </c>
      <c r="AY343">
        <v>500.006677419355</v>
      </c>
      <c r="AZ343">
        <v>101.568451612903</v>
      </c>
      <c r="BA343">
        <v>0.199993774193548</v>
      </c>
      <c r="BB343">
        <v>20.0452774193548</v>
      </c>
      <c r="BC343">
        <v>22.0350225806452</v>
      </c>
      <c r="BD343">
        <v>999.9</v>
      </c>
      <c r="BE343">
        <v>0</v>
      </c>
      <c r="BF343">
        <v>0</v>
      </c>
      <c r="BG343">
        <v>3000.36290322581</v>
      </c>
      <c r="BH343">
        <v>0</v>
      </c>
      <c r="BI343">
        <v>567.548774193548</v>
      </c>
      <c r="BJ343">
        <v>1499.98580645161</v>
      </c>
      <c r="BK343">
        <v>0.973002096774194</v>
      </c>
      <c r="BL343">
        <v>0.0269982548387097</v>
      </c>
      <c r="BM343">
        <v>0</v>
      </c>
      <c r="BN343">
        <v>2.19968387096774</v>
      </c>
      <c r="BO343">
        <v>0</v>
      </c>
      <c r="BP343">
        <v>14948.1258064516</v>
      </c>
      <c r="BQ343">
        <v>13121.8838709677</v>
      </c>
      <c r="BR343">
        <v>37.0924838709677</v>
      </c>
      <c r="BS343">
        <v>40.28</v>
      </c>
      <c r="BT343">
        <v>38.687</v>
      </c>
      <c r="BU343">
        <v>37.8607741935484</v>
      </c>
      <c r="BV343">
        <v>36.941064516129</v>
      </c>
      <c r="BW343">
        <v>1459.48806451613</v>
      </c>
      <c r="BX343">
        <v>40.4983870967742</v>
      </c>
      <c r="BY343">
        <v>0</v>
      </c>
      <c r="BZ343">
        <v>1557251208</v>
      </c>
      <c r="CA343">
        <v>2.22564615384615</v>
      </c>
      <c r="CB343">
        <v>-0.454249552196274</v>
      </c>
      <c r="CC343">
        <v>-5044.45810989782</v>
      </c>
      <c r="CD343">
        <v>14760.6538461538</v>
      </c>
      <c r="CE343">
        <v>15</v>
      </c>
      <c r="CF343">
        <v>0</v>
      </c>
      <c r="CG343" t="s">
        <v>250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-20.3483731707317</v>
      </c>
      <c r="CP343">
        <v>34.3831108013928</v>
      </c>
      <c r="CQ343">
        <v>3.51875041567554</v>
      </c>
      <c r="CR343">
        <v>0</v>
      </c>
      <c r="CS343">
        <v>1.5779</v>
      </c>
      <c r="CT343">
        <v>0</v>
      </c>
      <c r="CU343">
        <v>0</v>
      </c>
      <c r="CV343">
        <v>0</v>
      </c>
      <c r="CW343">
        <v>0.774436268292683</v>
      </c>
      <c r="CX343">
        <v>-0.0619309756097414</v>
      </c>
      <c r="CY343">
        <v>0.00940594137357559</v>
      </c>
      <c r="CZ343">
        <v>1</v>
      </c>
      <c r="DA343">
        <v>1</v>
      </c>
      <c r="DB343">
        <v>3</v>
      </c>
      <c r="DC343" t="s">
        <v>251</v>
      </c>
      <c r="DD343">
        <v>1.85562</v>
      </c>
      <c r="DE343">
        <v>1.85379</v>
      </c>
      <c r="DF343">
        <v>1.85486</v>
      </c>
      <c r="DG343">
        <v>1.85922</v>
      </c>
      <c r="DH343">
        <v>1.85355</v>
      </c>
      <c r="DI343">
        <v>1.85791</v>
      </c>
      <c r="DJ343">
        <v>1.85516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0</v>
      </c>
      <c r="DZ343">
        <v>0</v>
      </c>
      <c r="EA343">
        <v>2</v>
      </c>
      <c r="EB343">
        <v>512.367</v>
      </c>
      <c r="EC343">
        <v>533.232</v>
      </c>
      <c r="ED343">
        <v>11.2313</v>
      </c>
      <c r="EE343">
        <v>21.5269</v>
      </c>
      <c r="EF343">
        <v>30.0003</v>
      </c>
      <c r="EG343">
        <v>21.3311</v>
      </c>
      <c r="EH343">
        <v>21.2926</v>
      </c>
      <c r="EI343">
        <v>41.3428</v>
      </c>
      <c r="EJ343">
        <v>41.9041</v>
      </c>
      <c r="EK343">
        <v>24.5523</v>
      </c>
      <c r="EL343">
        <v>11.2021</v>
      </c>
      <c r="EM343">
        <v>1010</v>
      </c>
      <c r="EN343">
        <v>11.8087</v>
      </c>
      <c r="EO343">
        <v>101.819</v>
      </c>
      <c r="EP343">
        <v>102.227</v>
      </c>
    </row>
    <row r="344" spans="1:146">
      <c r="A344">
        <v>320</v>
      </c>
      <c r="B344">
        <v>1557251185.5</v>
      </c>
      <c r="C344">
        <v>638.400000095367</v>
      </c>
      <c r="D344" t="s">
        <v>895</v>
      </c>
      <c r="E344" t="s">
        <v>896</v>
      </c>
      <c r="H344">
        <v>1557251175.16129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-0.0126398499549094</v>
      </c>
      <c r="AF344">
        <v>0.0141893388860585</v>
      </c>
      <c r="AG344">
        <v>1.33375081312802</v>
      </c>
      <c r="AH344">
        <v>0</v>
      </c>
      <c r="AI344">
        <v>0</v>
      </c>
      <c r="AJ344">
        <f>IF(AH344*$B$179&gt;=AL344,1.0,(AL344/(AL344-AH344*$B$179)))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1557251175.16129</v>
      </c>
      <c r="AU344">
        <v>990.968741935484</v>
      </c>
      <c r="AV344">
        <v>1009.95258064516</v>
      </c>
      <c r="AW344">
        <v>12.6803967741935</v>
      </c>
      <c r="AX344">
        <v>11.9108290322581</v>
      </c>
      <c r="AY344">
        <v>500.016806451613</v>
      </c>
      <c r="AZ344">
        <v>101.568516129032</v>
      </c>
      <c r="BA344">
        <v>0.200005516129032</v>
      </c>
      <c r="BB344">
        <v>20.0332193548387</v>
      </c>
      <c r="BC344">
        <v>22.0251225806452</v>
      </c>
      <c r="BD344">
        <v>999.9</v>
      </c>
      <c r="BE344">
        <v>0</v>
      </c>
      <c r="BF344">
        <v>0</v>
      </c>
      <c r="BG344">
        <v>3001.08870967742</v>
      </c>
      <c r="BH344">
        <v>0</v>
      </c>
      <c r="BI344">
        <v>545.01535483871</v>
      </c>
      <c r="BJ344">
        <v>1499.98870967742</v>
      </c>
      <c r="BK344">
        <v>0.973002258064516</v>
      </c>
      <c r="BL344">
        <v>0.0269981096774193</v>
      </c>
      <c r="BM344">
        <v>0</v>
      </c>
      <c r="BN344">
        <v>2.20059032258065</v>
      </c>
      <c r="BO344">
        <v>0</v>
      </c>
      <c r="BP344">
        <v>14825.2161290323</v>
      </c>
      <c r="BQ344">
        <v>13121.9064516129</v>
      </c>
      <c r="BR344">
        <v>37.0863870967742</v>
      </c>
      <c r="BS344">
        <v>40.274</v>
      </c>
      <c r="BT344">
        <v>38.687</v>
      </c>
      <c r="BU344">
        <v>37.8546774193548</v>
      </c>
      <c r="BV344">
        <v>36.9390322580645</v>
      </c>
      <c r="BW344">
        <v>1459.49161290323</v>
      </c>
      <c r="BX344">
        <v>40.498064516129</v>
      </c>
      <c r="BY344">
        <v>0</v>
      </c>
      <c r="BZ344">
        <v>1557251209.8</v>
      </c>
      <c r="CA344">
        <v>2.23859230769231</v>
      </c>
      <c r="CB344">
        <v>-0.0841298974434424</v>
      </c>
      <c r="CC344">
        <v>-4679.06325309902</v>
      </c>
      <c r="CD344">
        <v>14682.9538461538</v>
      </c>
      <c r="CE344">
        <v>15</v>
      </c>
      <c r="CF344">
        <v>0</v>
      </c>
      <c r="CG344" t="s">
        <v>250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-19.2849780487805</v>
      </c>
      <c r="CP344">
        <v>27.9235024390232</v>
      </c>
      <c r="CQ344">
        <v>2.89488453104001</v>
      </c>
      <c r="CR344">
        <v>0</v>
      </c>
      <c r="CS344">
        <v>2.1827</v>
      </c>
      <c r="CT344">
        <v>0</v>
      </c>
      <c r="CU344">
        <v>0</v>
      </c>
      <c r="CV344">
        <v>0</v>
      </c>
      <c r="CW344">
        <v>0.770973731707317</v>
      </c>
      <c r="CX344">
        <v>-0.0759440278745604</v>
      </c>
      <c r="CY344">
        <v>0.0107048536701232</v>
      </c>
      <c r="CZ344">
        <v>1</v>
      </c>
      <c r="DA344">
        <v>1</v>
      </c>
      <c r="DB344">
        <v>3</v>
      </c>
      <c r="DC344" t="s">
        <v>251</v>
      </c>
      <c r="DD344">
        <v>1.85562</v>
      </c>
      <c r="DE344">
        <v>1.85379</v>
      </c>
      <c r="DF344">
        <v>1.85486</v>
      </c>
      <c r="DG344">
        <v>1.85922</v>
      </c>
      <c r="DH344">
        <v>1.85354</v>
      </c>
      <c r="DI344">
        <v>1.85791</v>
      </c>
      <c r="DJ344">
        <v>1.85516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0</v>
      </c>
      <c r="DZ344">
        <v>0</v>
      </c>
      <c r="EA344">
        <v>2</v>
      </c>
      <c r="EB344">
        <v>512.37</v>
      </c>
      <c r="EC344">
        <v>533.148</v>
      </c>
      <c r="ED344">
        <v>11.2206</v>
      </c>
      <c r="EE344">
        <v>21.5278</v>
      </c>
      <c r="EF344">
        <v>30.0001</v>
      </c>
      <c r="EG344">
        <v>21.3329</v>
      </c>
      <c r="EH344">
        <v>21.2944</v>
      </c>
      <c r="EI344">
        <v>41.3405</v>
      </c>
      <c r="EJ344">
        <v>42.1852</v>
      </c>
      <c r="EK344">
        <v>24.5523</v>
      </c>
      <c r="EL344">
        <v>11.2021</v>
      </c>
      <c r="EM344">
        <v>1010</v>
      </c>
      <c r="EN344">
        <v>11.8079</v>
      </c>
      <c r="EO344">
        <v>101.819</v>
      </c>
      <c r="EP344">
        <v>102.227</v>
      </c>
    </row>
    <row r="345" spans="1:146">
      <c r="A345">
        <v>321</v>
      </c>
      <c r="B345">
        <v>1557251187.5</v>
      </c>
      <c r="C345">
        <v>640.400000095367</v>
      </c>
      <c r="D345" t="s">
        <v>897</v>
      </c>
      <c r="E345" t="s">
        <v>898</v>
      </c>
      <c r="H345">
        <v>1557251177.16129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-0.0126401214354042</v>
      </c>
      <c r="AF345">
        <v>0.0141896436466968</v>
      </c>
      <c r="AG345">
        <v>1.33377313872421</v>
      </c>
      <c r="AH345">
        <v>0</v>
      </c>
      <c r="AI345">
        <v>0</v>
      </c>
      <c r="AJ345">
        <f>IF(AH345*$B$179&gt;=AL345,1.0,(AL345/(AL345-AH345*$B$179)))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1557251177.16129</v>
      </c>
      <c r="AU345">
        <v>991.842935483871</v>
      </c>
      <c r="AV345">
        <v>1009.99903225806</v>
      </c>
      <c r="AW345">
        <v>12.6690516129032</v>
      </c>
      <c r="AX345">
        <v>11.9037612903226</v>
      </c>
      <c r="AY345">
        <v>500.016290322581</v>
      </c>
      <c r="AZ345">
        <v>101.56864516129</v>
      </c>
      <c r="BA345">
        <v>0.200003806451613</v>
      </c>
      <c r="BB345">
        <v>20.0213129032258</v>
      </c>
      <c r="BC345">
        <v>22.0162516129032</v>
      </c>
      <c r="BD345">
        <v>999.9</v>
      </c>
      <c r="BE345">
        <v>0</v>
      </c>
      <c r="BF345">
        <v>0</v>
      </c>
      <c r="BG345">
        <v>3001.14935483871</v>
      </c>
      <c r="BH345">
        <v>0</v>
      </c>
      <c r="BI345">
        <v>524.703935483871</v>
      </c>
      <c r="BJ345">
        <v>1499.98967741935</v>
      </c>
      <c r="BK345">
        <v>0.973002258064516</v>
      </c>
      <c r="BL345">
        <v>0.0269981096774193</v>
      </c>
      <c r="BM345">
        <v>0</v>
      </c>
      <c r="BN345">
        <v>2.19512903225806</v>
      </c>
      <c r="BO345">
        <v>0</v>
      </c>
      <c r="BP345">
        <v>14754.5225806452</v>
      </c>
      <c r="BQ345">
        <v>13121.9193548387</v>
      </c>
      <c r="BR345">
        <v>37.0802903225806</v>
      </c>
      <c r="BS345">
        <v>40.268</v>
      </c>
      <c r="BT345">
        <v>38.685</v>
      </c>
      <c r="BU345">
        <v>37.8485806451613</v>
      </c>
      <c r="BV345">
        <v>36.937</v>
      </c>
      <c r="BW345">
        <v>1459.49258064516</v>
      </c>
      <c r="BX345">
        <v>40.498064516129</v>
      </c>
      <c r="BY345">
        <v>0</v>
      </c>
      <c r="BZ345">
        <v>1557251211.6</v>
      </c>
      <c r="CA345">
        <v>2.22</v>
      </c>
      <c r="CB345">
        <v>-0.591282038063733</v>
      </c>
      <c r="CC345">
        <v>-3286.64957626454</v>
      </c>
      <c r="CD345">
        <v>14619.4961538462</v>
      </c>
      <c r="CE345">
        <v>15</v>
      </c>
      <c r="CF345">
        <v>0</v>
      </c>
      <c r="CG345" t="s">
        <v>250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-18.3940804878049</v>
      </c>
      <c r="CP345">
        <v>21.6210376306608</v>
      </c>
      <c r="CQ345">
        <v>2.25759129056369</v>
      </c>
      <c r="CR345">
        <v>0</v>
      </c>
      <c r="CS345">
        <v>1.7834</v>
      </c>
      <c r="CT345">
        <v>0</v>
      </c>
      <c r="CU345">
        <v>0</v>
      </c>
      <c r="CV345">
        <v>0</v>
      </c>
      <c r="CW345">
        <v>0.766695097560976</v>
      </c>
      <c r="CX345">
        <v>-0.0837806759581727</v>
      </c>
      <c r="CY345">
        <v>0.0115828888932094</v>
      </c>
      <c r="CZ345">
        <v>1</v>
      </c>
      <c r="DA345">
        <v>1</v>
      </c>
      <c r="DB345">
        <v>3</v>
      </c>
      <c r="DC345" t="s">
        <v>251</v>
      </c>
      <c r="DD345">
        <v>1.85563</v>
      </c>
      <c r="DE345">
        <v>1.85379</v>
      </c>
      <c r="DF345">
        <v>1.85486</v>
      </c>
      <c r="DG345">
        <v>1.85921</v>
      </c>
      <c r="DH345">
        <v>1.85355</v>
      </c>
      <c r="DI345">
        <v>1.85791</v>
      </c>
      <c r="DJ345">
        <v>1.85516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0</v>
      </c>
      <c r="DZ345">
        <v>0</v>
      </c>
      <c r="EA345">
        <v>2</v>
      </c>
      <c r="EB345">
        <v>512.181</v>
      </c>
      <c r="EC345">
        <v>532.975</v>
      </c>
      <c r="ED345">
        <v>11.2054</v>
      </c>
      <c r="EE345">
        <v>21.5281</v>
      </c>
      <c r="EF345">
        <v>30.0002</v>
      </c>
      <c r="EG345">
        <v>21.3342</v>
      </c>
      <c r="EH345">
        <v>21.2958</v>
      </c>
      <c r="EI345">
        <v>41.3395</v>
      </c>
      <c r="EJ345">
        <v>42.1852</v>
      </c>
      <c r="EK345">
        <v>24.5523</v>
      </c>
      <c r="EL345">
        <v>11.2021</v>
      </c>
      <c r="EM345">
        <v>1010</v>
      </c>
      <c r="EN345">
        <v>11.8089</v>
      </c>
      <c r="EO345">
        <v>101.82</v>
      </c>
      <c r="EP345">
        <v>102.227</v>
      </c>
    </row>
    <row r="346" spans="1:146">
      <c r="A346">
        <v>322</v>
      </c>
      <c r="B346">
        <v>1557251189.5</v>
      </c>
      <c r="C346">
        <v>642.400000095367</v>
      </c>
      <c r="D346" t="s">
        <v>899</v>
      </c>
      <c r="E346" t="s">
        <v>900</v>
      </c>
      <c r="H346">
        <v>1557251179.16129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-0.0126424282110451</v>
      </c>
      <c r="AF346">
        <v>0.0141922332044384</v>
      </c>
      <c r="AG346">
        <v>1.33396283814952</v>
      </c>
      <c r="AH346">
        <v>0</v>
      </c>
      <c r="AI346">
        <v>0</v>
      </c>
      <c r="AJ346">
        <f>IF(AH346*$B$179&gt;=AL346,1.0,(AL346/(AL346-AH346*$B$179)))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1557251179.16129</v>
      </c>
      <c r="AU346">
        <v>992.511741935484</v>
      </c>
      <c r="AV346">
        <v>1010.01806451613</v>
      </c>
      <c r="AW346">
        <v>12.6579225806452</v>
      </c>
      <c r="AX346">
        <v>11.8956870967742</v>
      </c>
      <c r="AY346">
        <v>500.014096774194</v>
      </c>
      <c r="AZ346">
        <v>101.568741935484</v>
      </c>
      <c r="BA346">
        <v>0.199999516129032</v>
      </c>
      <c r="BB346">
        <v>20.0102483870968</v>
      </c>
      <c r="BC346">
        <v>22.0082870967742</v>
      </c>
      <c r="BD346">
        <v>999.9</v>
      </c>
      <c r="BE346">
        <v>0</v>
      </c>
      <c r="BF346">
        <v>0</v>
      </c>
      <c r="BG346">
        <v>3001.69419354839</v>
      </c>
      <c r="BH346">
        <v>0</v>
      </c>
      <c r="BI346">
        <v>509.197806451613</v>
      </c>
      <c r="BJ346">
        <v>1499.99580645161</v>
      </c>
      <c r="BK346">
        <v>0.973002387096774</v>
      </c>
      <c r="BL346">
        <v>0.026997964516129</v>
      </c>
      <c r="BM346">
        <v>0</v>
      </c>
      <c r="BN346">
        <v>2.21794516129032</v>
      </c>
      <c r="BO346">
        <v>0</v>
      </c>
      <c r="BP346">
        <v>14722.1580645161</v>
      </c>
      <c r="BQ346">
        <v>13121.9709677419</v>
      </c>
      <c r="BR346">
        <v>37.0741935483871</v>
      </c>
      <c r="BS346">
        <v>40.264</v>
      </c>
      <c r="BT346">
        <v>38.685</v>
      </c>
      <c r="BU346">
        <v>37.8424838709677</v>
      </c>
      <c r="BV346">
        <v>36.937</v>
      </c>
      <c r="BW346">
        <v>1459.49870967742</v>
      </c>
      <c r="BX346">
        <v>40.498064516129</v>
      </c>
      <c r="BY346">
        <v>0</v>
      </c>
      <c r="BZ346">
        <v>1557251214</v>
      </c>
      <c r="CA346">
        <v>2.22141538461538</v>
      </c>
      <c r="CB346">
        <v>-0.169941865045538</v>
      </c>
      <c r="CC346">
        <v>-349.473504354845</v>
      </c>
      <c r="CD346">
        <v>14564.7346153846</v>
      </c>
      <c r="CE346">
        <v>15</v>
      </c>
      <c r="CF346">
        <v>0</v>
      </c>
      <c r="CG346" t="s">
        <v>250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-17.6930609756098</v>
      </c>
      <c r="CP346">
        <v>16.4623505226462</v>
      </c>
      <c r="CQ346">
        <v>1.72527486447502</v>
      </c>
      <c r="CR346">
        <v>0</v>
      </c>
      <c r="CS346">
        <v>2.0813</v>
      </c>
      <c r="CT346">
        <v>0</v>
      </c>
      <c r="CU346">
        <v>0</v>
      </c>
      <c r="CV346">
        <v>0</v>
      </c>
      <c r="CW346">
        <v>0.762932512195122</v>
      </c>
      <c r="CX346">
        <v>-0.0972170174215845</v>
      </c>
      <c r="CY346">
        <v>0.0128199607189421</v>
      </c>
      <c r="CZ346">
        <v>1</v>
      </c>
      <c r="DA346">
        <v>1</v>
      </c>
      <c r="DB346">
        <v>3</v>
      </c>
      <c r="DC346" t="s">
        <v>251</v>
      </c>
      <c r="DD346">
        <v>1.8556</v>
      </c>
      <c r="DE346">
        <v>1.85374</v>
      </c>
      <c r="DF346">
        <v>1.85481</v>
      </c>
      <c r="DG346">
        <v>1.85918</v>
      </c>
      <c r="DH346">
        <v>1.85351</v>
      </c>
      <c r="DI346">
        <v>1.8579</v>
      </c>
      <c r="DJ346">
        <v>1.85512</v>
      </c>
      <c r="DK346">
        <v>1.85375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0</v>
      </c>
      <c r="DZ346">
        <v>0</v>
      </c>
      <c r="EA346">
        <v>2</v>
      </c>
      <c r="EB346">
        <v>512.501</v>
      </c>
      <c r="EC346">
        <v>532.903</v>
      </c>
      <c r="ED346">
        <v>11.2549</v>
      </c>
      <c r="EE346">
        <v>21.5287</v>
      </c>
      <c r="EF346">
        <v>30.0006</v>
      </c>
      <c r="EG346">
        <v>21.3351</v>
      </c>
      <c r="EH346">
        <v>21.2972</v>
      </c>
      <c r="EI346">
        <v>41.3384</v>
      </c>
      <c r="EJ346">
        <v>42.1852</v>
      </c>
      <c r="EK346">
        <v>24.5523</v>
      </c>
      <c r="EL346">
        <v>13.3206</v>
      </c>
      <c r="EM346">
        <v>1010</v>
      </c>
      <c r="EN346">
        <v>11.8077</v>
      </c>
      <c r="EO346">
        <v>101.82</v>
      </c>
      <c r="EP346">
        <v>102.226</v>
      </c>
    </row>
    <row r="347" spans="1:146">
      <c r="A347">
        <v>323</v>
      </c>
      <c r="B347">
        <v>1557251191.5</v>
      </c>
      <c r="C347">
        <v>644.400000095367</v>
      </c>
      <c r="D347" t="s">
        <v>901</v>
      </c>
      <c r="E347" t="s">
        <v>902</v>
      </c>
      <c r="H347">
        <v>1557251181.16129</v>
      </c>
      <c r="I347">
        <f>AY347*AJ347*(AW347-AX347)/(100*AQ347*(1000-AJ347*AW347))</f>
        <v>0</v>
      </c>
      <c r="J347">
        <f>AY347*AJ347*(AV347-AU347*(1000-AJ347*AX347)/(1000-AJ347*AW347))/(100*AQ347)</f>
        <v>0</v>
      </c>
      <c r="K347">
        <f>AU347 - IF(AJ347&gt;1, J347*AQ347*100.0/(AL347*BG347), 0)</f>
        <v>0</v>
      </c>
      <c r="L347">
        <f>((R347-I347/2)*K347-J347)/(R347+I347/2)</f>
        <v>0</v>
      </c>
      <c r="M347">
        <f>L347*(AZ347+BA347)/1000.0</f>
        <v>0</v>
      </c>
      <c r="N347">
        <f>(AU347 - IF(AJ347&gt;1, J347*AQ347*100.0/(AL347*BG347), 0))*(AZ347+BA347)/1000.0</f>
        <v>0</v>
      </c>
      <c r="O347">
        <f>2.0/((1/Q347-1/P347)+SIGN(Q347)*SQRT((1/Q347-1/P347)*(1/Q347-1/P347) + 4*AR347/((AR347+1)*(AR347+1))*(2*1/Q347*1/P347-1/P347*1/P347)))</f>
        <v>0</v>
      </c>
      <c r="P347">
        <f>AG347+AF347*AQ347+AE347*AQ347*AQ347</f>
        <v>0</v>
      </c>
      <c r="Q347">
        <f>I347*(1000-(1000*0.61365*exp(17.502*U347/(240.97+U347))/(AZ347+BA347)+AW347)/2)/(1000*0.61365*exp(17.502*U347/(240.97+U347))/(AZ347+BA347)-AW347)</f>
        <v>0</v>
      </c>
      <c r="R347">
        <f>1/((AR347+1)/(O347/1.6)+1/(P347/1.37)) + AR347/((AR347+1)/(O347/1.6) + AR347/(P347/1.37))</f>
        <v>0</v>
      </c>
      <c r="S347">
        <f>(AN347*AP347)</f>
        <v>0</v>
      </c>
      <c r="T347">
        <f>(BB347+(S347+2*0.95*5.67E-8*(((BB347+$B$7)+273)^4-(BB347+273)^4)-44100*I347)/(1.84*29.3*P347+8*0.95*5.67E-8*(BB347+273)^3))</f>
        <v>0</v>
      </c>
      <c r="U347">
        <f>($C$7*BC347+$D$7*BD347+$E$7*T347)</f>
        <v>0</v>
      </c>
      <c r="V347">
        <f>0.61365*exp(17.502*U347/(240.97+U347))</f>
        <v>0</v>
      </c>
      <c r="W347">
        <f>(X347/Y347*100)</f>
        <v>0</v>
      </c>
      <c r="X347">
        <f>AW347*(AZ347+BA347)/1000</f>
        <v>0</v>
      </c>
      <c r="Y347">
        <f>0.61365*exp(17.502*BB347/(240.97+BB347))</f>
        <v>0</v>
      </c>
      <c r="Z347">
        <f>(V347-AW347*(AZ347+BA347)/1000)</f>
        <v>0</v>
      </c>
      <c r="AA347">
        <f>(-I347*44100)</f>
        <v>0</v>
      </c>
      <c r="AB347">
        <f>2*29.3*P347*0.92*(BB347-U347)</f>
        <v>0</v>
      </c>
      <c r="AC347">
        <f>2*0.95*5.67E-8*(((BB347+$B$7)+273)^4-(U347+273)^4)</f>
        <v>0</v>
      </c>
      <c r="AD347">
        <f>S347+AC347+AA347+AB347</f>
        <v>0</v>
      </c>
      <c r="AE347">
        <v>-0.0126483161173762</v>
      </c>
      <c r="AF347">
        <v>0.014198842895104</v>
      </c>
      <c r="AG347">
        <v>1.33444702116695</v>
      </c>
      <c r="AH347">
        <v>0</v>
      </c>
      <c r="AI347">
        <v>0</v>
      </c>
      <c r="AJ347">
        <f>IF(AH347*$B$179&gt;=AL347,1.0,(AL347/(AL347-AH347*$B$179)))</f>
        <v>0</v>
      </c>
      <c r="AK347">
        <f>(AJ347-1)*100</f>
        <v>0</v>
      </c>
      <c r="AL347">
        <f>MAX(0,($B$13+$C$13*BG347)/(1+$D$13*BG347)*AZ347/(BB347+273)*$E$13)</f>
        <v>0</v>
      </c>
      <c r="AM347">
        <f>$B$11*BH347+$C$11*BI347+$F$11*BJ347</f>
        <v>0</v>
      </c>
      <c r="AN347">
        <f>AM347*AO347</f>
        <v>0</v>
      </c>
      <c r="AO347">
        <f>($B$11*$D$9+$C$11*$D$9+$F$11*((BW347+BO347)/MAX(BW347+BO347+BX347, 0.1)*$I$9+BX347/MAX(BW347+BO347+BX347, 0.1)*$J$9))/($B$11+$C$11+$F$11)</f>
        <v>0</v>
      </c>
      <c r="AP347">
        <f>($B$11*$K$9+$C$11*$K$9+$F$11*((BW347+BO347)/MAX(BW347+BO347+BX347, 0.1)*$P$9+BX347/MAX(BW347+BO347+BX347, 0.1)*$Q$9))/($B$11+$C$11+$F$11)</f>
        <v>0</v>
      </c>
      <c r="AQ347">
        <v>6</v>
      </c>
      <c r="AR347">
        <v>0.5</v>
      </c>
      <c r="AS347" t="s">
        <v>249</v>
      </c>
      <c r="AT347">
        <v>1557251181.16129</v>
      </c>
      <c r="AU347">
        <v>993.012612903226</v>
      </c>
      <c r="AV347">
        <v>1010.02548387097</v>
      </c>
      <c r="AW347">
        <v>12.6475548387097</v>
      </c>
      <c r="AX347">
        <v>11.8843709677419</v>
      </c>
      <c r="AY347">
        <v>500.015677419355</v>
      </c>
      <c r="AZ347">
        <v>101.568967741935</v>
      </c>
      <c r="BA347">
        <v>0.200005774193548</v>
      </c>
      <c r="BB347">
        <v>19.9996741935484</v>
      </c>
      <c r="BC347">
        <v>21.9998806451613</v>
      </c>
      <c r="BD347">
        <v>999.9</v>
      </c>
      <c r="BE347">
        <v>0</v>
      </c>
      <c r="BF347">
        <v>0</v>
      </c>
      <c r="BG347">
        <v>3003.08548387097</v>
      </c>
      <c r="BH347">
        <v>0</v>
      </c>
      <c r="BI347">
        <v>497.956096774193</v>
      </c>
      <c r="BJ347">
        <v>1499.99483870968</v>
      </c>
      <c r="BK347">
        <v>0.973002387096774</v>
      </c>
      <c r="BL347">
        <v>0.026997964516129</v>
      </c>
      <c r="BM347">
        <v>0</v>
      </c>
      <c r="BN347">
        <v>2.22857419354839</v>
      </c>
      <c r="BO347">
        <v>0</v>
      </c>
      <c r="BP347">
        <v>14695.7870967742</v>
      </c>
      <c r="BQ347">
        <v>13121.964516129</v>
      </c>
      <c r="BR347">
        <v>37.0701290322581</v>
      </c>
      <c r="BS347">
        <v>40.26</v>
      </c>
      <c r="BT347">
        <v>38.685</v>
      </c>
      <c r="BU347">
        <v>37.8363870967742</v>
      </c>
      <c r="BV347">
        <v>36.937</v>
      </c>
      <c r="BW347">
        <v>1459.49774193548</v>
      </c>
      <c r="BX347">
        <v>40.498064516129</v>
      </c>
      <c r="BY347">
        <v>0</v>
      </c>
      <c r="BZ347">
        <v>1557251215.8</v>
      </c>
      <c r="CA347">
        <v>2.24054230769231</v>
      </c>
      <c r="CB347">
        <v>-0.0818837495936063</v>
      </c>
      <c r="CC347">
        <v>1866.06495819821</v>
      </c>
      <c r="CD347">
        <v>14545.3307692308</v>
      </c>
      <c r="CE347">
        <v>15</v>
      </c>
      <c r="CF347">
        <v>0</v>
      </c>
      <c r="CG347" t="s">
        <v>250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-17.153812195122</v>
      </c>
      <c r="CP347">
        <v>12.5248515679469</v>
      </c>
      <c r="CQ347">
        <v>1.31567085275083</v>
      </c>
      <c r="CR347">
        <v>0</v>
      </c>
      <c r="CS347">
        <v>2.3327</v>
      </c>
      <c r="CT347">
        <v>0</v>
      </c>
      <c r="CU347">
        <v>0</v>
      </c>
      <c r="CV347">
        <v>0</v>
      </c>
      <c r="CW347">
        <v>0.762251341463415</v>
      </c>
      <c r="CX347">
        <v>-0.0845219790941053</v>
      </c>
      <c r="CY347">
        <v>0.0129717061604351</v>
      </c>
      <c r="CZ347">
        <v>1</v>
      </c>
      <c r="DA347">
        <v>1</v>
      </c>
      <c r="DB347">
        <v>3</v>
      </c>
      <c r="DC347" t="s">
        <v>251</v>
      </c>
      <c r="DD347">
        <v>1.8556</v>
      </c>
      <c r="DE347">
        <v>1.85373</v>
      </c>
      <c r="DF347">
        <v>1.85478</v>
      </c>
      <c r="DG347">
        <v>1.85917</v>
      </c>
      <c r="DH347">
        <v>1.85349</v>
      </c>
      <c r="DI347">
        <v>1.8579</v>
      </c>
      <c r="DJ347">
        <v>1.85511</v>
      </c>
      <c r="DK347">
        <v>1.85373</v>
      </c>
      <c r="DL347" t="s">
        <v>252</v>
      </c>
      <c r="DM347" t="s">
        <v>19</v>
      </c>
      <c r="DN347" t="s">
        <v>19</v>
      </c>
      <c r="DO347" t="s">
        <v>19</v>
      </c>
      <c r="DP347" t="s">
        <v>253</v>
      </c>
      <c r="DQ347" t="s">
        <v>254</v>
      </c>
      <c r="DR347" t="s">
        <v>255</v>
      </c>
      <c r="DS347" t="s">
        <v>255</v>
      </c>
      <c r="DT347" t="s">
        <v>255</v>
      </c>
      <c r="DU347" t="s">
        <v>255</v>
      </c>
      <c r="DV347">
        <v>0</v>
      </c>
      <c r="DW347">
        <v>100</v>
      </c>
      <c r="DX347">
        <v>100</v>
      </c>
      <c r="DY347">
        <v>0</v>
      </c>
      <c r="DZ347">
        <v>0</v>
      </c>
      <c r="EA347">
        <v>2</v>
      </c>
      <c r="EB347">
        <v>512.979</v>
      </c>
      <c r="EC347">
        <v>532.986</v>
      </c>
      <c r="ED347">
        <v>11.8934</v>
      </c>
      <c r="EE347">
        <v>21.5296</v>
      </c>
      <c r="EF347">
        <v>30.0033</v>
      </c>
      <c r="EG347">
        <v>21.3365</v>
      </c>
      <c r="EH347">
        <v>21.2984</v>
      </c>
      <c r="EI347">
        <v>41.3374</v>
      </c>
      <c r="EJ347">
        <v>42.1852</v>
      </c>
      <c r="EK347">
        <v>24.5523</v>
      </c>
      <c r="EL347">
        <v>13.3206</v>
      </c>
      <c r="EM347">
        <v>1010</v>
      </c>
      <c r="EN347">
        <v>11.7636</v>
      </c>
      <c r="EO347">
        <v>101.82</v>
      </c>
      <c r="EP347">
        <v>102.226</v>
      </c>
    </row>
    <row r="348" spans="1:146">
      <c r="A348">
        <v>324</v>
      </c>
      <c r="B348">
        <v>1557251193.5</v>
      </c>
      <c r="C348">
        <v>646.400000095367</v>
      </c>
      <c r="D348" t="s">
        <v>903</v>
      </c>
      <c r="E348" t="s">
        <v>904</v>
      </c>
      <c r="H348">
        <v>1557251183.16129</v>
      </c>
      <c r="I348">
        <f>AY348*AJ348*(AW348-AX348)/(100*AQ348*(1000-AJ348*AW348))</f>
        <v>0</v>
      </c>
      <c r="J348">
        <f>AY348*AJ348*(AV348-AU348*(1000-AJ348*AX348)/(1000-AJ348*AW348))/(100*AQ348)</f>
        <v>0</v>
      </c>
      <c r="K348">
        <f>AU348 - IF(AJ348&gt;1, J348*AQ348*100.0/(AL348*BG348), 0)</f>
        <v>0</v>
      </c>
      <c r="L348">
        <f>((R348-I348/2)*K348-J348)/(R348+I348/2)</f>
        <v>0</v>
      </c>
      <c r="M348">
        <f>L348*(AZ348+BA348)/1000.0</f>
        <v>0</v>
      </c>
      <c r="N348">
        <f>(AU348 - IF(AJ348&gt;1, J348*AQ348*100.0/(AL348*BG348), 0))*(AZ348+BA348)/1000.0</f>
        <v>0</v>
      </c>
      <c r="O348">
        <f>2.0/((1/Q348-1/P348)+SIGN(Q348)*SQRT((1/Q348-1/P348)*(1/Q348-1/P348) + 4*AR348/((AR348+1)*(AR348+1))*(2*1/Q348*1/P348-1/P348*1/P348)))</f>
        <v>0</v>
      </c>
      <c r="P348">
        <f>AG348+AF348*AQ348+AE348*AQ348*AQ348</f>
        <v>0</v>
      </c>
      <c r="Q348">
        <f>I348*(1000-(1000*0.61365*exp(17.502*U348/(240.97+U348))/(AZ348+BA348)+AW348)/2)/(1000*0.61365*exp(17.502*U348/(240.97+U348))/(AZ348+BA348)-AW348)</f>
        <v>0</v>
      </c>
      <c r="R348">
        <f>1/((AR348+1)/(O348/1.6)+1/(P348/1.37)) + AR348/((AR348+1)/(O348/1.6) + AR348/(P348/1.37))</f>
        <v>0</v>
      </c>
      <c r="S348">
        <f>(AN348*AP348)</f>
        <v>0</v>
      </c>
      <c r="T348">
        <f>(BB348+(S348+2*0.95*5.67E-8*(((BB348+$B$7)+273)^4-(BB348+273)^4)-44100*I348)/(1.84*29.3*P348+8*0.95*5.67E-8*(BB348+273)^3))</f>
        <v>0</v>
      </c>
      <c r="U348">
        <f>($C$7*BC348+$D$7*BD348+$E$7*T348)</f>
        <v>0</v>
      </c>
      <c r="V348">
        <f>0.61365*exp(17.502*U348/(240.97+U348))</f>
        <v>0</v>
      </c>
      <c r="W348">
        <f>(X348/Y348*100)</f>
        <v>0</v>
      </c>
      <c r="X348">
        <f>AW348*(AZ348+BA348)/1000</f>
        <v>0</v>
      </c>
      <c r="Y348">
        <f>0.61365*exp(17.502*BB348/(240.97+BB348))</f>
        <v>0</v>
      </c>
      <c r="Z348">
        <f>(V348-AW348*(AZ348+BA348)/1000)</f>
        <v>0</v>
      </c>
      <c r="AA348">
        <f>(-I348*44100)</f>
        <v>0</v>
      </c>
      <c r="AB348">
        <f>2*29.3*P348*0.92*(BB348-U348)</f>
        <v>0</v>
      </c>
      <c r="AC348">
        <f>2*0.95*5.67E-8*(((BB348+$B$7)+273)^4-(U348+273)^4)</f>
        <v>0</v>
      </c>
      <c r="AD348">
        <f>S348+AC348+AA348+AB348</f>
        <v>0</v>
      </c>
      <c r="AE348">
        <v>-0.0126445076787287</v>
      </c>
      <c r="AF348">
        <v>0.0141945675890846</v>
      </c>
      <c r="AG348">
        <v>1.33413384220572</v>
      </c>
      <c r="AH348">
        <v>0</v>
      </c>
      <c r="AI348">
        <v>0</v>
      </c>
      <c r="AJ348">
        <f>IF(AH348*$B$179&gt;=AL348,1.0,(AL348/(AL348-AH348*$B$179)))</f>
        <v>0</v>
      </c>
      <c r="AK348">
        <f>(AJ348-1)*100</f>
        <v>0</v>
      </c>
      <c r="AL348">
        <f>MAX(0,($B$13+$C$13*BG348)/(1+$D$13*BG348)*AZ348/(BB348+273)*$E$13)</f>
        <v>0</v>
      </c>
      <c r="AM348">
        <f>$B$11*BH348+$C$11*BI348+$F$11*BJ348</f>
        <v>0</v>
      </c>
      <c r="AN348">
        <f>AM348*AO348</f>
        <v>0</v>
      </c>
      <c r="AO348">
        <f>($B$11*$D$9+$C$11*$D$9+$F$11*((BW348+BO348)/MAX(BW348+BO348+BX348, 0.1)*$I$9+BX348/MAX(BW348+BO348+BX348, 0.1)*$J$9))/($B$11+$C$11+$F$11)</f>
        <v>0</v>
      </c>
      <c r="AP348">
        <f>($B$11*$K$9+$C$11*$K$9+$F$11*((BW348+BO348)/MAX(BW348+BO348+BX348, 0.1)*$P$9+BX348/MAX(BW348+BO348+BX348, 0.1)*$Q$9))/($B$11+$C$11+$F$11)</f>
        <v>0</v>
      </c>
      <c r="AQ348">
        <v>6</v>
      </c>
      <c r="AR348">
        <v>0.5</v>
      </c>
      <c r="AS348" t="s">
        <v>249</v>
      </c>
      <c r="AT348">
        <v>1557251183.16129</v>
      </c>
      <c r="AU348">
        <v>993.390935483871</v>
      </c>
      <c r="AV348">
        <v>1010.02903225806</v>
      </c>
      <c r="AW348">
        <v>12.6412741935484</v>
      </c>
      <c r="AX348">
        <v>11.8708806451613</v>
      </c>
      <c r="AY348">
        <v>500.014741935484</v>
      </c>
      <c r="AZ348">
        <v>101.569064516129</v>
      </c>
      <c r="BA348">
        <v>0.200004838709677</v>
      </c>
      <c r="BB348">
        <v>19.9894451612903</v>
      </c>
      <c r="BC348">
        <v>21.9913</v>
      </c>
      <c r="BD348">
        <v>999.9</v>
      </c>
      <c r="BE348">
        <v>0</v>
      </c>
      <c r="BF348">
        <v>0</v>
      </c>
      <c r="BG348">
        <v>3002.17838709677</v>
      </c>
      <c r="BH348">
        <v>0</v>
      </c>
      <c r="BI348">
        <v>488.255032258064</v>
      </c>
      <c r="BJ348">
        <v>1500.00838709677</v>
      </c>
      <c r="BK348">
        <v>0.973002516129032</v>
      </c>
      <c r="BL348">
        <v>0.0269978193548387</v>
      </c>
      <c r="BM348">
        <v>0</v>
      </c>
      <c r="BN348">
        <v>2.23423548387097</v>
      </c>
      <c r="BO348">
        <v>0</v>
      </c>
      <c r="BP348">
        <v>14656.664516129</v>
      </c>
      <c r="BQ348">
        <v>13122.0838709677</v>
      </c>
      <c r="BR348">
        <v>37.066064516129</v>
      </c>
      <c r="BS348">
        <v>40.249935483871</v>
      </c>
      <c r="BT348">
        <v>38.683</v>
      </c>
      <c r="BU348">
        <v>37.8302903225806</v>
      </c>
      <c r="BV348">
        <v>36.935</v>
      </c>
      <c r="BW348">
        <v>1459.51129032258</v>
      </c>
      <c r="BX348">
        <v>40.498064516129</v>
      </c>
      <c r="BY348">
        <v>0</v>
      </c>
      <c r="BZ348">
        <v>1557251217.6</v>
      </c>
      <c r="CA348">
        <v>2.23007692307692</v>
      </c>
      <c r="CB348">
        <v>0.399466675783902</v>
      </c>
      <c r="CC348">
        <v>3051.55897365045</v>
      </c>
      <c r="CD348">
        <v>14549.0653846154</v>
      </c>
      <c r="CE348">
        <v>15</v>
      </c>
      <c r="CF348">
        <v>0</v>
      </c>
      <c r="CG348" t="s">
        <v>250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-16.7433707317073</v>
      </c>
      <c r="CP348">
        <v>9.53029756097401</v>
      </c>
      <c r="CQ348">
        <v>1.00495603137502</v>
      </c>
      <c r="CR348">
        <v>0</v>
      </c>
      <c r="CS348">
        <v>2.1848</v>
      </c>
      <c r="CT348">
        <v>0</v>
      </c>
      <c r="CU348">
        <v>0</v>
      </c>
      <c r="CV348">
        <v>0</v>
      </c>
      <c r="CW348">
        <v>0.767047243902439</v>
      </c>
      <c r="CX348">
        <v>-0.00164544250872235</v>
      </c>
      <c r="CY348">
        <v>0.0206517627580234</v>
      </c>
      <c r="CZ348">
        <v>1</v>
      </c>
      <c r="DA348">
        <v>1</v>
      </c>
      <c r="DB348">
        <v>3</v>
      </c>
      <c r="DC348" t="s">
        <v>251</v>
      </c>
      <c r="DD348">
        <v>1.85563</v>
      </c>
      <c r="DE348">
        <v>1.85378</v>
      </c>
      <c r="DF348">
        <v>1.85483</v>
      </c>
      <c r="DG348">
        <v>1.85921</v>
      </c>
      <c r="DH348">
        <v>1.85352</v>
      </c>
      <c r="DI348">
        <v>1.85791</v>
      </c>
      <c r="DJ348">
        <v>1.85515</v>
      </c>
      <c r="DK348">
        <v>1.85377</v>
      </c>
      <c r="DL348" t="s">
        <v>252</v>
      </c>
      <c r="DM348" t="s">
        <v>19</v>
      </c>
      <c r="DN348" t="s">
        <v>19</v>
      </c>
      <c r="DO348" t="s">
        <v>19</v>
      </c>
      <c r="DP348" t="s">
        <v>253</v>
      </c>
      <c r="DQ348" t="s">
        <v>254</v>
      </c>
      <c r="DR348" t="s">
        <v>255</v>
      </c>
      <c r="DS348" t="s">
        <v>255</v>
      </c>
      <c r="DT348" t="s">
        <v>255</v>
      </c>
      <c r="DU348" t="s">
        <v>255</v>
      </c>
      <c r="DV348">
        <v>0</v>
      </c>
      <c r="DW348">
        <v>100</v>
      </c>
      <c r="DX348">
        <v>100</v>
      </c>
      <c r="DY348">
        <v>0</v>
      </c>
      <c r="DZ348">
        <v>0</v>
      </c>
      <c r="EA348">
        <v>2</v>
      </c>
      <c r="EB348">
        <v>513.091</v>
      </c>
      <c r="EC348">
        <v>533.361</v>
      </c>
      <c r="ED348">
        <v>12.8394</v>
      </c>
      <c r="EE348">
        <v>21.5299</v>
      </c>
      <c r="EF348">
        <v>30.0028</v>
      </c>
      <c r="EG348">
        <v>21.3383</v>
      </c>
      <c r="EH348">
        <v>21.2994</v>
      </c>
      <c r="EI348">
        <v>41.3377</v>
      </c>
      <c r="EJ348">
        <v>40.8503</v>
      </c>
      <c r="EK348">
        <v>24.1641</v>
      </c>
      <c r="EL348">
        <v>13.3537</v>
      </c>
      <c r="EM348">
        <v>1010</v>
      </c>
      <c r="EN348">
        <v>12.3248</v>
      </c>
      <c r="EO348">
        <v>101.82</v>
      </c>
      <c r="EP348">
        <v>102.226</v>
      </c>
    </row>
    <row r="349" spans="1:146">
      <c r="A349">
        <v>325</v>
      </c>
      <c r="B349">
        <v>1557251195.5</v>
      </c>
      <c r="C349">
        <v>648.400000095367</v>
      </c>
      <c r="D349" t="s">
        <v>905</v>
      </c>
      <c r="E349" t="s">
        <v>906</v>
      </c>
      <c r="H349">
        <v>1557251185.16129</v>
      </c>
      <c r="I349">
        <f>AY349*AJ349*(AW349-AX349)/(100*AQ349*(1000-AJ349*AW349))</f>
        <v>0</v>
      </c>
      <c r="J349">
        <f>AY349*AJ349*(AV349-AU349*(1000-AJ349*AX349)/(1000-AJ349*AW349))/(100*AQ349)</f>
        <v>0</v>
      </c>
      <c r="K349">
        <f>AU349 - IF(AJ349&gt;1, J349*AQ349*100.0/(AL349*BG349), 0)</f>
        <v>0</v>
      </c>
      <c r="L349">
        <f>((R349-I349/2)*K349-J349)/(R349+I349/2)</f>
        <v>0</v>
      </c>
      <c r="M349">
        <f>L349*(AZ349+BA349)/1000.0</f>
        <v>0</v>
      </c>
      <c r="N349">
        <f>(AU349 - IF(AJ349&gt;1, J349*AQ349*100.0/(AL349*BG349), 0))*(AZ349+BA349)/1000.0</f>
        <v>0</v>
      </c>
      <c r="O349">
        <f>2.0/((1/Q349-1/P349)+SIGN(Q349)*SQRT((1/Q349-1/P349)*(1/Q349-1/P349) + 4*AR349/((AR349+1)*(AR349+1))*(2*1/Q349*1/P349-1/P349*1/P349)))</f>
        <v>0</v>
      </c>
      <c r="P349">
        <f>AG349+AF349*AQ349+AE349*AQ349*AQ349</f>
        <v>0</v>
      </c>
      <c r="Q349">
        <f>I349*(1000-(1000*0.61365*exp(17.502*U349/(240.97+U349))/(AZ349+BA349)+AW349)/2)/(1000*0.61365*exp(17.502*U349/(240.97+U349))/(AZ349+BA349)-AW349)</f>
        <v>0</v>
      </c>
      <c r="R349">
        <f>1/((AR349+1)/(O349/1.6)+1/(P349/1.37)) + AR349/((AR349+1)/(O349/1.6) + AR349/(P349/1.37))</f>
        <v>0</v>
      </c>
      <c r="S349">
        <f>(AN349*AP349)</f>
        <v>0</v>
      </c>
      <c r="T349">
        <f>(BB349+(S349+2*0.95*5.67E-8*(((BB349+$B$7)+273)^4-(BB349+273)^4)-44100*I349)/(1.84*29.3*P349+8*0.95*5.67E-8*(BB349+273)^3))</f>
        <v>0</v>
      </c>
      <c r="U349">
        <f>($C$7*BC349+$D$7*BD349+$E$7*T349)</f>
        <v>0</v>
      </c>
      <c r="V349">
        <f>0.61365*exp(17.502*U349/(240.97+U349))</f>
        <v>0</v>
      </c>
      <c r="W349">
        <f>(X349/Y349*100)</f>
        <v>0</v>
      </c>
      <c r="X349">
        <f>AW349*(AZ349+BA349)/1000</f>
        <v>0</v>
      </c>
      <c r="Y349">
        <f>0.61365*exp(17.502*BB349/(240.97+BB349))</f>
        <v>0</v>
      </c>
      <c r="Z349">
        <f>(V349-AW349*(AZ349+BA349)/1000)</f>
        <v>0</v>
      </c>
      <c r="AA349">
        <f>(-I349*44100)</f>
        <v>0</v>
      </c>
      <c r="AB349">
        <f>2*29.3*P349*0.92*(BB349-U349)</f>
        <v>0</v>
      </c>
      <c r="AC349">
        <f>2*0.95*5.67E-8*(((BB349+$B$7)+273)^4-(U349+273)^4)</f>
        <v>0</v>
      </c>
      <c r="AD349">
        <f>S349+AC349+AA349+AB349</f>
        <v>0</v>
      </c>
      <c r="AE349">
        <v>-0.0126378843187949</v>
      </c>
      <c r="AF349">
        <v>0.0141871322873208</v>
      </c>
      <c r="AG349">
        <v>1.33358916494344</v>
      </c>
      <c r="AH349">
        <v>0</v>
      </c>
      <c r="AI349">
        <v>0</v>
      </c>
      <c r="AJ349">
        <f>IF(AH349*$B$179&gt;=AL349,1.0,(AL349/(AL349-AH349*$B$179)))</f>
        <v>0</v>
      </c>
      <c r="AK349">
        <f>(AJ349-1)*100</f>
        <v>0</v>
      </c>
      <c r="AL349">
        <f>MAX(0,($B$13+$C$13*BG349)/(1+$D$13*BG349)*AZ349/(BB349+273)*$E$13)</f>
        <v>0</v>
      </c>
      <c r="AM349">
        <f>$B$11*BH349+$C$11*BI349+$F$11*BJ349</f>
        <v>0</v>
      </c>
      <c r="AN349">
        <f>AM349*AO349</f>
        <v>0</v>
      </c>
      <c r="AO349">
        <f>($B$11*$D$9+$C$11*$D$9+$F$11*((BW349+BO349)/MAX(BW349+BO349+BX349, 0.1)*$I$9+BX349/MAX(BW349+BO349+BX349, 0.1)*$J$9))/($B$11+$C$11+$F$11)</f>
        <v>0</v>
      </c>
      <c r="AP349">
        <f>($B$11*$K$9+$C$11*$K$9+$F$11*((BW349+BO349)/MAX(BW349+BO349+BX349, 0.1)*$P$9+BX349/MAX(BW349+BO349+BX349, 0.1)*$Q$9))/($B$11+$C$11+$F$11)</f>
        <v>0</v>
      </c>
      <c r="AQ349">
        <v>6</v>
      </c>
      <c r="AR349">
        <v>0.5</v>
      </c>
      <c r="AS349" t="s">
        <v>249</v>
      </c>
      <c r="AT349">
        <v>1557251185.16129</v>
      </c>
      <c r="AU349">
        <v>993.676451612903</v>
      </c>
      <c r="AV349">
        <v>1010.02451612903</v>
      </c>
      <c r="AW349">
        <v>12.6447903225806</v>
      </c>
      <c r="AX349">
        <v>11.8584451612903</v>
      </c>
      <c r="AY349">
        <v>500.010935483871</v>
      </c>
      <c r="AZ349">
        <v>101.569064516129</v>
      </c>
      <c r="BA349">
        <v>0.200000129032258</v>
      </c>
      <c r="BB349">
        <v>19.9809612903226</v>
      </c>
      <c r="BC349">
        <v>21.9835</v>
      </c>
      <c r="BD349">
        <v>999.9</v>
      </c>
      <c r="BE349">
        <v>0</v>
      </c>
      <c r="BF349">
        <v>0</v>
      </c>
      <c r="BG349">
        <v>3000.60580645161</v>
      </c>
      <c r="BH349">
        <v>0</v>
      </c>
      <c r="BI349">
        <v>477.608774193548</v>
      </c>
      <c r="BJ349">
        <v>1500.00516129032</v>
      </c>
      <c r="BK349">
        <v>0.973002516129032</v>
      </c>
      <c r="BL349">
        <v>0.0269978193548387</v>
      </c>
      <c r="BM349">
        <v>0</v>
      </c>
      <c r="BN349">
        <v>2.22340322580645</v>
      </c>
      <c r="BO349">
        <v>0</v>
      </c>
      <c r="BP349">
        <v>14610.9451612903</v>
      </c>
      <c r="BQ349">
        <v>13122.0612903226</v>
      </c>
      <c r="BR349">
        <v>37.062</v>
      </c>
      <c r="BS349">
        <v>40.2398387096774</v>
      </c>
      <c r="BT349">
        <v>38.677</v>
      </c>
      <c r="BU349">
        <v>37.8241935483871</v>
      </c>
      <c r="BV349">
        <v>36.929</v>
      </c>
      <c r="BW349">
        <v>1459.50806451613</v>
      </c>
      <c r="BX349">
        <v>40.498064516129</v>
      </c>
      <c r="BY349">
        <v>0</v>
      </c>
      <c r="BZ349">
        <v>1557251220</v>
      </c>
      <c r="CA349">
        <v>2.20993461538462</v>
      </c>
      <c r="CB349">
        <v>0.699470087621062</v>
      </c>
      <c r="CC349">
        <v>2665.19999612969</v>
      </c>
      <c r="CD349">
        <v>14607.8961538462</v>
      </c>
      <c r="CE349">
        <v>15</v>
      </c>
      <c r="CF349">
        <v>0</v>
      </c>
      <c r="CG349" t="s">
        <v>250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-16.4321268292683</v>
      </c>
      <c r="CP349">
        <v>7.0937790940769</v>
      </c>
      <c r="CQ349">
        <v>0.751922831089958</v>
      </c>
      <c r="CR349">
        <v>0</v>
      </c>
      <c r="CS349">
        <v>2.0901</v>
      </c>
      <c r="CT349">
        <v>0</v>
      </c>
      <c r="CU349">
        <v>0</v>
      </c>
      <c r="CV349">
        <v>0</v>
      </c>
      <c r="CW349">
        <v>0.779457414634146</v>
      </c>
      <c r="CX349">
        <v>0.208293888501731</v>
      </c>
      <c r="CY349">
        <v>0.044897851495109</v>
      </c>
      <c r="CZ349">
        <v>0</v>
      </c>
      <c r="DA349">
        <v>0</v>
      </c>
      <c r="DB349">
        <v>3</v>
      </c>
      <c r="DC349" t="s">
        <v>272</v>
      </c>
      <c r="DD349">
        <v>1.85562</v>
      </c>
      <c r="DE349">
        <v>1.85379</v>
      </c>
      <c r="DF349">
        <v>1.85486</v>
      </c>
      <c r="DG349">
        <v>1.85925</v>
      </c>
      <c r="DH349">
        <v>1.85356</v>
      </c>
      <c r="DI349">
        <v>1.85791</v>
      </c>
      <c r="DJ349">
        <v>1.85516</v>
      </c>
      <c r="DK349">
        <v>1.85379</v>
      </c>
      <c r="DL349" t="s">
        <v>252</v>
      </c>
      <c r="DM349" t="s">
        <v>19</v>
      </c>
      <c r="DN349" t="s">
        <v>19</v>
      </c>
      <c r="DO349" t="s">
        <v>19</v>
      </c>
      <c r="DP349" t="s">
        <v>253</v>
      </c>
      <c r="DQ349" t="s">
        <v>254</v>
      </c>
      <c r="DR349" t="s">
        <v>255</v>
      </c>
      <c r="DS349" t="s">
        <v>255</v>
      </c>
      <c r="DT349" t="s">
        <v>255</v>
      </c>
      <c r="DU349" t="s">
        <v>255</v>
      </c>
      <c r="DV349">
        <v>0</v>
      </c>
      <c r="DW349">
        <v>100</v>
      </c>
      <c r="DX349">
        <v>100</v>
      </c>
      <c r="DY349">
        <v>0</v>
      </c>
      <c r="DZ349">
        <v>0</v>
      </c>
      <c r="EA349">
        <v>2</v>
      </c>
      <c r="EB349">
        <v>513.166</v>
      </c>
      <c r="EC349">
        <v>533.612</v>
      </c>
      <c r="ED349">
        <v>13.2935</v>
      </c>
      <c r="EE349">
        <v>21.5299</v>
      </c>
      <c r="EF349">
        <v>29.9972</v>
      </c>
      <c r="EG349">
        <v>21.3397</v>
      </c>
      <c r="EH349">
        <v>21.3003</v>
      </c>
      <c r="EI349">
        <v>41.3482</v>
      </c>
      <c r="EJ349">
        <v>39.6831</v>
      </c>
      <c r="EK349">
        <v>24.1641</v>
      </c>
      <c r="EL349">
        <v>13.3537</v>
      </c>
      <c r="EM349">
        <v>1010</v>
      </c>
      <c r="EN349">
        <v>12.3306</v>
      </c>
      <c r="EO349">
        <v>101.82</v>
      </c>
      <c r="EP349">
        <v>102.226</v>
      </c>
    </row>
    <row r="350" spans="1:146">
      <c r="A350">
        <v>326</v>
      </c>
      <c r="B350">
        <v>1557251197.5</v>
      </c>
      <c r="C350">
        <v>650.400000095367</v>
      </c>
      <c r="D350" t="s">
        <v>907</v>
      </c>
      <c r="E350" t="s">
        <v>908</v>
      </c>
      <c r="H350">
        <v>1557251187.16129</v>
      </c>
      <c r="I350">
        <f>AY350*AJ350*(AW350-AX350)/(100*AQ350*(1000-AJ350*AW350))</f>
        <v>0</v>
      </c>
      <c r="J350">
        <f>AY350*AJ350*(AV350-AU350*(1000-AJ350*AX350)/(1000-AJ350*AW350))/(100*AQ350)</f>
        <v>0</v>
      </c>
      <c r="K350">
        <f>AU350 - IF(AJ350&gt;1, J350*AQ350*100.0/(AL350*BG350), 0)</f>
        <v>0</v>
      </c>
      <c r="L350">
        <f>((R350-I350/2)*K350-J350)/(R350+I350/2)</f>
        <v>0</v>
      </c>
      <c r="M350">
        <f>L350*(AZ350+BA350)/1000.0</f>
        <v>0</v>
      </c>
      <c r="N350">
        <f>(AU350 - IF(AJ350&gt;1, J350*AQ350*100.0/(AL350*BG350), 0))*(AZ350+BA350)/1000.0</f>
        <v>0</v>
      </c>
      <c r="O350">
        <f>2.0/((1/Q350-1/P350)+SIGN(Q350)*SQRT((1/Q350-1/P350)*(1/Q350-1/P350) + 4*AR350/((AR350+1)*(AR350+1))*(2*1/Q350*1/P350-1/P350*1/P350)))</f>
        <v>0</v>
      </c>
      <c r="P350">
        <f>AG350+AF350*AQ350+AE350*AQ350*AQ350</f>
        <v>0</v>
      </c>
      <c r="Q350">
        <f>I350*(1000-(1000*0.61365*exp(17.502*U350/(240.97+U350))/(AZ350+BA350)+AW350)/2)/(1000*0.61365*exp(17.502*U350/(240.97+U350))/(AZ350+BA350)-AW350)</f>
        <v>0</v>
      </c>
      <c r="R350">
        <f>1/((AR350+1)/(O350/1.6)+1/(P350/1.37)) + AR350/((AR350+1)/(O350/1.6) + AR350/(P350/1.37))</f>
        <v>0</v>
      </c>
      <c r="S350">
        <f>(AN350*AP350)</f>
        <v>0</v>
      </c>
      <c r="T350">
        <f>(BB350+(S350+2*0.95*5.67E-8*(((BB350+$B$7)+273)^4-(BB350+273)^4)-44100*I350)/(1.84*29.3*P350+8*0.95*5.67E-8*(BB350+273)^3))</f>
        <v>0</v>
      </c>
      <c r="U350">
        <f>($C$7*BC350+$D$7*BD350+$E$7*T350)</f>
        <v>0</v>
      </c>
      <c r="V350">
        <f>0.61365*exp(17.502*U350/(240.97+U350))</f>
        <v>0</v>
      </c>
      <c r="W350">
        <f>(X350/Y350*100)</f>
        <v>0</v>
      </c>
      <c r="X350">
        <f>AW350*(AZ350+BA350)/1000</f>
        <v>0</v>
      </c>
      <c r="Y350">
        <f>0.61365*exp(17.502*BB350/(240.97+BB350))</f>
        <v>0</v>
      </c>
      <c r="Z350">
        <f>(V350-AW350*(AZ350+BA350)/1000)</f>
        <v>0</v>
      </c>
      <c r="AA350">
        <f>(-I350*44100)</f>
        <v>0</v>
      </c>
      <c r="AB350">
        <f>2*29.3*P350*0.92*(BB350-U350)</f>
        <v>0</v>
      </c>
      <c r="AC350">
        <f>2*0.95*5.67E-8*(((BB350+$B$7)+273)^4-(U350+273)^4)</f>
        <v>0</v>
      </c>
      <c r="AD350">
        <f>S350+AC350+AA350+AB350</f>
        <v>0</v>
      </c>
      <c r="AE350">
        <v>-0.0126371274326684</v>
      </c>
      <c r="AF350">
        <v>0.0141862826163369</v>
      </c>
      <c r="AG350">
        <v>1.3335269202633</v>
      </c>
      <c r="AH350">
        <v>0</v>
      </c>
      <c r="AI350">
        <v>0</v>
      </c>
      <c r="AJ350">
        <f>IF(AH350*$B$179&gt;=AL350,1.0,(AL350/(AL350-AH350*$B$179)))</f>
        <v>0</v>
      </c>
      <c r="AK350">
        <f>(AJ350-1)*100</f>
        <v>0</v>
      </c>
      <c r="AL350">
        <f>MAX(0,($B$13+$C$13*BG350)/(1+$D$13*BG350)*AZ350/(BB350+273)*$E$13)</f>
        <v>0</v>
      </c>
      <c r="AM350">
        <f>$B$11*BH350+$C$11*BI350+$F$11*BJ350</f>
        <v>0</v>
      </c>
      <c r="AN350">
        <f>AM350*AO350</f>
        <v>0</v>
      </c>
      <c r="AO350">
        <f>($B$11*$D$9+$C$11*$D$9+$F$11*((BW350+BO350)/MAX(BW350+BO350+BX350, 0.1)*$I$9+BX350/MAX(BW350+BO350+BX350, 0.1)*$J$9))/($B$11+$C$11+$F$11)</f>
        <v>0</v>
      </c>
      <c r="AP350">
        <f>($B$11*$K$9+$C$11*$K$9+$F$11*((BW350+BO350)/MAX(BW350+BO350+BX350, 0.1)*$P$9+BX350/MAX(BW350+BO350+BX350, 0.1)*$Q$9))/($B$11+$C$11+$F$11)</f>
        <v>0</v>
      </c>
      <c r="AQ350">
        <v>6</v>
      </c>
      <c r="AR350">
        <v>0.5</v>
      </c>
      <c r="AS350" t="s">
        <v>249</v>
      </c>
      <c r="AT350">
        <v>1557251187.16129</v>
      </c>
      <c r="AU350">
        <v>993.885032258064</v>
      </c>
      <c r="AV350">
        <v>1009.99322580645</v>
      </c>
      <c r="AW350">
        <v>12.6599548387097</v>
      </c>
      <c r="AX350">
        <v>11.8516451612903</v>
      </c>
      <c r="AY350">
        <v>500.016483870968</v>
      </c>
      <c r="AZ350">
        <v>101.569129032258</v>
      </c>
      <c r="BA350">
        <v>0.200007161290323</v>
      </c>
      <c r="BB350">
        <v>19.9748677419355</v>
      </c>
      <c r="BC350">
        <v>21.9769258064516</v>
      </c>
      <c r="BD350">
        <v>999.9</v>
      </c>
      <c r="BE350">
        <v>0</v>
      </c>
      <c r="BF350">
        <v>0</v>
      </c>
      <c r="BG350">
        <v>3000.42419354839</v>
      </c>
      <c r="BH350">
        <v>0</v>
      </c>
      <c r="BI350">
        <v>467.899806451613</v>
      </c>
      <c r="BJ350">
        <v>1500.00677419355</v>
      </c>
      <c r="BK350">
        <v>0.973002516129032</v>
      </c>
      <c r="BL350">
        <v>0.0269978193548387</v>
      </c>
      <c r="BM350">
        <v>0</v>
      </c>
      <c r="BN350">
        <v>2.24203225806452</v>
      </c>
      <c r="BO350">
        <v>0</v>
      </c>
      <c r="BP350">
        <v>14605.0612903226</v>
      </c>
      <c r="BQ350">
        <v>13122.0774193548</v>
      </c>
      <c r="BR350">
        <v>37.062</v>
      </c>
      <c r="BS350">
        <v>40.2337419354839</v>
      </c>
      <c r="BT350">
        <v>38.671</v>
      </c>
      <c r="BU350">
        <v>37.8180967741935</v>
      </c>
      <c r="BV350">
        <v>36.923</v>
      </c>
      <c r="BW350">
        <v>1459.50967741935</v>
      </c>
      <c r="BX350">
        <v>40.498064516129</v>
      </c>
      <c r="BY350">
        <v>0</v>
      </c>
      <c r="BZ350">
        <v>1557251221.8</v>
      </c>
      <c r="CA350">
        <v>2.23861538461539</v>
      </c>
      <c r="CB350">
        <v>0.872813672132582</v>
      </c>
      <c r="CC350">
        <v>2323.75726563395</v>
      </c>
      <c r="CD350">
        <v>14701.2807692308</v>
      </c>
      <c r="CE350">
        <v>15</v>
      </c>
      <c r="CF350">
        <v>0</v>
      </c>
      <c r="CG350" t="s">
        <v>250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-16.1799097560976</v>
      </c>
      <c r="CP350">
        <v>5.44603902439026</v>
      </c>
      <c r="CQ350">
        <v>0.566309387045666</v>
      </c>
      <c r="CR350">
        <v>0</v>
      </c>
      <c r="CS350">
        <v>2.5198</v>
      </c>
      <c r="CT350">
        <v>0</v>
      </c>
      <c r="CU350">
        <v>0</v>
      </c>
      <c r="CV350">
        <v>0</v>
      </c>
      <c r="CW350">
        <v>0.800133</v>
      </c>
      <c r="CX350">
        <v>0.53951993728218</v>
      </c>
      <c r="CY350">
        <v>0.0775999113709577</v>
      </c>
      <c r="CZ350">
        <v>0</v>
      </c>
      <c r="DA350">
        <v>0</v>
      </c>
      <c r="DB350">
        <v>3</v>
      </c>
      <c r="DC350" t="s">
        <v>272</v>
      </c>
      <c r="DD350">
        <v>1.85564</v>
      </c>
      <c r="DE350">
        <v>1.85379</v>
      </c>
      <c r="DF350">
        <v>1.85486</v>
      </c>
      <c r="DG350">
        <v>1.85927</v>
      </c>
      <c r="DH350">
        <v>1.85358</v>
      </c>
      <c r="DI350">
        <v>1.85791</v>
      </c>
      <c r="DJ350">
        <v>1.85517</v>
      </c>
      <c r="DK350">
        <v>1.85379</v>
      </c>
      <c r="DL350" t="s">
        <v>252</v>
      </c>
      <c r="DM350" t="s">
        <v>19</v>
      </c>
      <c r="DN350" t="s">
        <v>19</v>
      </c>
      <c r="DO350" t="s">
        <v>19</v>
      </c>
      <c r="DP350" t="s">
        <v>253</v>
      </c>
      <c r="DQ350" t="s">
        <v>254</v>
      </c>
      <c r="DR350" t="s">
        <v>255</v>
      </c>
      <c r="DS350" t="s">
        <v>255</v>
      </c>
      <c r="DT350" t="s">
        <v>255</v>
      </c>
      <c r="DU350" t="s">
        <v>255</v>
      </c>
      <c r="DV350">
        <v>0</v>
      </c>
      <c r="DW350">
        <v>100</v>
      </c>
      <c r="DX350">
        <v>100</v>
      </c>
      <c r="DY350">
        <v>0</v>
      </c>
      <c r="DZ350">
        <v>0</v>
      </c>
      <c r="EA350">
        <v>2</v>
      </c>
      <c r="EB350">
        <v>513.055</v>
      </c>
      <c r="EC350">
        <v>533.522</v>
      </c>
      <c r="ED350">
        <v>13.438</v>
      </c>
      <c r="EE350">
        <v>21.5298</v>
      </c>
      <c r="EF350">
        <v>29.9943</v>
      </c>
      <c r="EG350">
        <v>21.341</v>
      </c>
      <c r="EH350">
        <v>21.3016</v>
      </c>
      <c r="EI350">
        <v>41.3566</v>
      </c>
      <c r="EJ350">
        <v>38.564</v>
      </c>
      <c r="EK350">
        <v>24.1641</v>
      </c>
      <c r="EL350">
        <v>13.3537</v>
      </c>
      <c r="EM350">
        <v>1010</v>
      </c>
      <c r="EN350">
        <v>12.6139</v>
      </c>
      <c r="EO350">
        <v>101.82</v>
      </c>
      <c r="EP350">
        <v>102.227</v>
      </c>
    </row>
    <row r="351" spans="1:146">
      <c r="A351">
        <v>327</v>
      </c>
      <c r="B351">
        <v>1557251199.5</v>
      </c>
      <c r="C351">
        <v>652.400000095367</v>
      </c>
      <c r="D351" t="s">
        <v>909</v>
      </c>
      <c r="E351" t="s">
        <v>910</v>
      </c>
      <c r="H351">
        <v>1557251189.16129</v>
      </c>
      <c r="I351">
        <f>AY351*AJ351*(AW351-AX351)/(100*AQ351*(1000-AJ351*AW351))</f>
        <v>0</v>
      </c>
      <c r="J351">
        <f>AY351*AJ351*(AV351-AU351*(1000-AJ351*AX351)/(1000-AJ351*AW351))/(100*AQ351)</f>
        <v>0</v>
      </c>
      <c r="K351">
        <f>AU351 - IF(AJ351&gt;1, J351*AQ351*100.0/(AL351*BG351), 0)</f>
        <v>0</v>
      </c>
      <c r="L351">
        <f>((R351-I351/2)*K351-J351)/(R351+I351/2)</f>
        <v>0</v>
      </c>
      <c r="M351">
        <f>L351*(AZ351+BA351)/1000.0</f>
        <v>0</v>
      </c>
      <c r="N351">
        <f>(AU351 - IF(AJ351&gt;1, J351*AQ351*100.0/(AL351*BG351), 0))*(AZ351+BA351)/1000.0</f>
        <v>0</v>
      </c>
      <c r="O351">
        <f>2.0/((1/Q351-1/P351)+SIGN(Q351)*SQRT((1/Q351-1/P351)*(1/Q351-1/P351) + 4*AR351/((AR351+1)*(AR351+1))*(2*1/Q351*1/P351-1/P351*1/P351)))</f>
        <v>0</v>
      </c>
      <c r="P351">
        <f>AG351+AF351*AQ351+AE351*AQ351*AQ351</f>
        <v>0</v>
      </c>
      <c r="Q351">
        <f>I351*(1000-(1000*0.61365*exp(17.502*U351/(240.97+U351))/(AZ351+BA351)+AW351)/2)/(1000*0.61365*exp(17.502*U351/(240.97+U351))/(AZ351+BA351)-AW351)</f>
        <v>0</v>
      </c>
      <c r="R351">
        <f>1/((AR351+1)/(O351/1.6)+1/(P351/1.37)) + AR351/((AR351+1)/(O351/1.6) + AR351/(P351/1.37))</f>
        <v>0</v>
      </c>
      <c r="S351">
        <f>(AN351*AP351)</f>
        <v>0</v>
      </c>
      <c r="T351">
        <f>(BB351+(S351+2*0.95*5.67E-8*(((BB351+$B$7)+273)^4-(BB351+273)^4)-44100*I351)/(1.84*29.3*P351+8*0.95*5.67E-8*(BB351+273)^3))</f>
        <v>0</v>
      </c>
      <c r="U351">
        <f>($C$7*BC351+$D$7*BD351+$E$7*T351)</f>
        <v>0</v>
      </c>
      <c r="V351">
        <f>0.61365*exp(17.502*U351/(240.97+U351))</f>
        <v>0</v>
      </c>
      <c r="W351">
        <f>(X351/Y351*100)</f>
        <v>0</v>
      </c>
      <c r="X351">
        <f>AW351*(AZ351+BA351)/1000</f>
        <v>0</v>
      </c>
      <c r="Y351">
        <f>0.61365*exp(17.502*BB351/(240.97+BB351))</f>
        <v>0</v>
      </c>
      <c r="Z351">
        <f>(V351-AW351*(AZ351+BA351)/1000)</f>
        <v>0</v>
      </c>
      <c r="AA351">
        <f>(-I351*44100)</f>
        <v>0</v>
      </c>
      <c r="AB351">
        <f>2*29.3*P351*0.92*(BB351-U351)</f>
        <v>0</v>
      </c>
      <c r="AC351">
        <f>2*0.95*5.67E-8*(((BB351+$B$7)+273)^4-(U351+273)^4)</f>
        <v>0</v>
      </c>
      <c r="AD351">
        <f>S351+AC351+AA351+AB351</f>
        <v>0</v>
      </c>
      <c r="AE351">
        <v>-0.0126361245063372</v>
      </c>
      <c r="AF351">
        <v>0.014185156743669</v>
      </c>
      <c r="AG351">
        <v>1.33344444127886</v>
      </c>
      <c r="AH351">
        <v>0</v>
      </c>
      <c r="AI351">
        <v>0</v>
      </c>
      <c r="AJ351">
        <f>IF(AH351*$B$179&gt;=AL351,1.0,(AL351/(AL351-AH351*$B$179)))</f>
        <v>0</v>
      </c>
      <c r="AK351">
        <f>(AJ351-1)*100</f>
        <v>0</v>
      </c>
      <c r="AL351">
        <f>MAX(0,($B$13+$C$13*BG351)/(1+$D$13*BG351)*AZ351/(BB351+273)*$E$13)</f>
        <v>0</v>
      </c>
      <c r="AM351">
        <f>$B$11*BH351+$C$11*BI351+$F$11*BJ351</f>
        <v>0</v>
      </c>
      <c r="AN351">
        <f>AM351*AO351</f>
        <v>0</v>
      </c>
      <c r="AO351">
        <f>($B$11*$D$9+$C$11*$D$9+$F$11*((BW351+BO351)/MAX(BW351+BO351+BX351, 0.1)*$I$9+BX351/MAX(BW351+BO351+BX351, 0.1)*$J$9))/($B$11+$C$11+$F$11)</f>
        <v>0</v>
      </c>
      <c r="AP351">
        <f>($B$11*$K$9+$C$11*$K$9+$F$11*((BW351+BO351)/MAX(BW351+BO351+BX351, 0.1)*$P$9+BX351/MAX(BW351+BO351+BX351, 0.1)*$Q$9))/($B$11+$C$11+$F$11)</f>
        <v>0</v>
      </c>
      <c r="AQ351">
        <v>6</v>
      </c>
      <c r="AR351">
        <v>0.5</v>
      </c>
      <c r="AS351" t="s">
        <v>249</v>
      </c>
      <c r="AT351">
        <v>1557251189.16129</v>
      </c>
      <c r="AU351">
        <v>994.021548387097</v>
      </c>
      <c r="AV351">
        <v>1009.94516129032</v>
      </c>
      <c r="AW351">
        <v>12.6834548387097</v>
      </c>
      <c r="AX351">
        <v>11.8572580645161</v>
      </c>
      <c r="AY351">
        <v>500.012709677419</v>
      </c>
      <c r="AZ351">
        <v>101.569258064516</v>
      </c>
      <c r="BA351">
        <v>0.199997322580645</v>
      </c>
      <c r="BB351">
        <v>19.9705903225806</v>
      </c>
      <c r="BC351">
        <v>21.9716741935484</v>
      </c>
      <c r="BD351">
        <v>999.9</v>
      </c>
      <c r="BE351">
        <v>0</v>
      </c>
      <c r="BF351">
        <v>0</v>
      </c>
      <c r="BG351">
        <v>3000.18225806452</v>
      </c>
      <c r="BH351">
        <v>0</v>
      </c>
      <c r="BI351">
        <v>465.045032258065</v>
      </c>
      <c r="BJ351">
        <v>1500.01967741935</v>
      </c>
      <c r="BK351">
        <v>0.973002516129032</v>
      </c>
      <c r="BL351">
        <v>0.0269978193548387</v>
      </c>
      <c r="BM351">
        <v>0</v>
      </c>
      <c r="BN351">
        <v>2.25803870967742</v>
      </c>
      <c r="BO351">
        <v>0</v>
      </c>
      <c r="BP351">
        <v>14699.4290322581</v>
      </c>
      <c r="BQ351">
        <v>13122.1806451613</v>
      </c>
      <c r="BR351">
        <v>37.062</v>
      </c>
      <c r="BS351">
        <v>40.2276451612903</v>
      </c>
      <c r="BT351">
        <v>38.665</v>
      </c>
      <c r="BU351">
        <v>37.8140322580645</v>
      </c>
      <c r="BV351">
        <v>36.917</v>
      </c>
      <c r="BW351">
        <v>1459.52193548387</v>
      </c>
      <c r="BX351">
        <v>40.498064516129</v>
      </c>
      <c r="BY351">
        <v>0</v>
      </c>
      <c r="BZ351">
        <v>1557251223.6</v>
      </c>
      <c r="CA351">
        <v>2.28855769230769</v>
      </c>
      <c r="CB351">
        <v>0.573015378330428</v>
      </c>
      <c r="CC351">
        <v>3083.83931233007</v>
      </c>
      <c r="CD351">
        <v>14846.25</v>
      </c>
      <c r="CE351">
        <v>15</v>
      </c>
      <c r="CF351">
        <v>0</v>
      </c>
      <c r="CG351" t="s">
        <v>250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-15.9739902439024</v>
      </c>
      <c r="CP351">
        <v>4.55350871080127</v>
      </c>
      <c r="CQ351">
        <v>0.46210074279337</v>
      </c>
      <c r="CR351">
        <v>0</v>
      </c>
      <c r="CS351">
        <v>2.3101</v>
      </c>
      <c r="CT351">
        <v>0</v>
      </c>
      <c r="CU351">
        <v>0</v>
      </c>
      <c r="CV351">
        <v>0</v>
      </c>
      <c r="CW351">
        <v>0.820712365853658</v>
      </c>
      <c r="CX351">
        <v>0.789971289198734</v>
      </c>
      <c r="CY351">
        <v>0.0952846329295794</v>
      </c>
      <c r="CZ351">
        <v>0</v>
      </c>
      <c r="DA351">
        <v>0</v>
      </c>
      <c r="DB351">
        <v>3</v>
      </c>
      <c r="DC351" t="s">
        <v>272</v>
      </c>
      <c r="DD351">
        <v>1.85564</v>
      </c>
      <c r="DE351">
        <v>1.85379</v>
      </c>
      <c r="DF351">
        <v>1.85486</v>
      </c>
      <c r="DG351">
        <v>1.85927</v>
      </c>
      <c r="DH351">
        <v>1.8536</v>
      </c>
      <c r="DI351">
        <v>1.85792</v>
      </c>
      <c r="DJ351">
        <v>1.85517</v>
      </c>
      <c r="DK351">
        <v>1.85379</v>
      </c>
      <c r="DL351" t="s">
        <v>252</v>
      </c>
      <c r="DM351" t="s">
        <v>19</v>
      </c>
      <c r="DN351" t="s">
        <v>19</v>
      </c>
      <c r="DO351" t="s">
        <v>19</v>
      </c>
      <c r="DP351" t="s">
        <v>253</v>
      </c>
      <c r="DQ351" t="s">
        <v>254</v>
      </c>
      <c r="DR351" t="s">
        <v>255</v>
      </c>
      <c r="DS351" t="s">
        <v>255</v>
      </c>
      <c r="DT351" t="s">
        <v>255</v>
      </c>
      <c r="DU351" t="s">
        <v>255</v>
      </c>
      <c r="DV351">
        <v>0</v>
      </c>
      <c r="DW351">
        <v>100</v>
      </c>
      <c r="DX351">
        <v>100</v>
      </c>
      <c r="DY351">
        <v>0</v>
      </c>
      <c r="DZ351">
        <v>0</v>
      </c>
      <c r="EA351">
        <v>2</v>
      </c>
      <c r="EB351">
        <v>512.837</v>
      </c>
      <c r="EC351">
        <v>533.784</v>
      </c>
      <c r="ED351">
        <v>13.5271</v>
      </c>
      <c r="EE351">
        <v>21.5289</v>
      </c>
      <c r="EF351">
        <v>29.9951</v>
      </c>
      <c r="EG351">
        <v>21.3423</v>
      </c>
      <c r="EH351">
        <v>21.3034</v>
      </c>
      <c r="EI351">
        <v>41.3614</v>
      </c>
      <c r="EJ351">
        <v>37.5204</v>
      </c>
      <c r="EK351">
        <v>24.1641</v>
      </c>
      <c r="EL351">
        <v>13.38</v>
      </c>
      <c r="EM351">
        <v>1010</v>
      </c>
      <c r="EN351">
        <v>12.6996</v>
      </c>
      <c r="EO351">
        <v>101.82</v>
      </c>
      <c r="EP351">
        <v>102.228</v>
      </c>
    </row>
    <row r="352" spans="1:146">
      <c r="A352">
        <v>328</v>
      </c>
      <c r="B352">
        <v>1557251201.5</v>
      </c>
      <c r="C352">
        <v>654.400000095367</v>
      </c>
      <c r="D352" t="s">
        <v>911</v>
      </c>
      <c r="E352" t="s">
        <v>912</v>
      </c>
      <c r="H352">
        <v>1557251191.16129</v>
      </c>
      <c r="I352">
        <f>AY352*AJ352*(AW352-AX352)/(100*AQ352*(1000-AJ352*AW352))</f>
        <v>0</v>
      </c>
      <c r="J352">
        <f>AY352*AJ352*(AV352-AU352*(1000-AJ352*AX352)/(1000-AJ352*AW352))/(100*AQ352)</f>
        <v>0</v>
      </c>
      <c r="K352">
        <f>AU352 - IF(AJ352&gt;1, J352*AQ352*100.0/(AL352*BG352), 0)</f>
        <v>0</v>
      </c>
      <c r="L352">
        <f>((R352-I352/2)*K352-J352)/(R352+I352/2)</f>
        <v>0</v>
      </c>
      <c r="M352">
        <f>L352*(AZ352+BA352)/1000.0</f>
        <v>0</v>
      </c>
      <c r="N352">
        <f>(AU352 - IF(AJ352&gt;1, J352*AQ352*100.0/(AL352*BG352), 0))*(AZ352+BA352)/1000.0</f>
        <v>0</v>
      </c>
      <c r="O352">
        <f>2.0/((1/Q352-1/P352)+SIGN(Q352)*SQRT((1/Q352-1/P352)*(1/Q352-1/P352) + 4*AR352/((AR352+1)*(AR352+1))*(2*1/Q352*1/P352-1/P352*1/P352)))</f>
        <v>0</v>
      </c>
      <c r="P352">
        <f>AG352+AF352*AQ352+AE352*AQ352*AQ352</f>
        <v>0</v>
      </c>
      <c r="Q352">
        <f>I352*(1000-(1000*0.61365*exp(17.502*U352/(240.97+U352))/(AZ352+BA352)+AW352)/2)/(1000*0.61365*exp(17.502*U352/(240.97+U352))/(AZ352+BA352)-AW352)</f>
        <v>0</v>
      </c>
      <c r="R352">
        <f>1/((AR352+1)/(O352/1.6)+1/(P352/1.37)) + AR352/((AR352+1)/(O352/1.6) + AR352/(P352/1.37))</f>
        <v>0</v>
      </c>
      <c r="S352">
        <f>(AN352*AP352)</f>
        <v>0</v>
      </c>
      <c r="T352">
        <f>(BB352+(S352+2*0.95*5.67E-8*(((BB352+$B$7)+273)^4-(BB352+273)^4)-44100*I352)/(1.84*29.3*P352+8*0.95*5.67E-8*(BB352+273)^3))</f>
        <v>0</v>
      </c>
      <c r="U352">
        <f>($C$7*BC352+$D$7*BD352+$E$7*T352)</f>
        <v>0</v>
      </c>
      <c r="V352">
        <f>0.61365*exp(17.502*U352/(240.97+U352))</f>
        <v>0</v>
      </c>
      <c r="W352">
        <f>(X352/Y352*100)</f>
        <v>0</v>
      </c>
      <c r="X352">
        <f>AW352*(AZ352+BA352)/1000</f>
        <v>0</v>
      </c>
      <c r="Y352">
        <f>0.61365*exp(17.502*BB352/(240.97+BB352))</f>
        <v>0</v>
      </c>
      <c r="Z352">
        <f>(V352-AW352*(AZ352+BA352)/1000)</f>
        <v>0</v>
      </c>
      <c r="AA352">
        <f>(-I352*44100)</f>
        <v>0</v>
      </c>
      <c r="AB352">
        <f>2*29.3*P352*0.92*(BB352-U352)</f>
        <v>0</v>
      </c>
      <c r="AC352">
        <f>2*0.95*5.67E-8*(((BB352+$B$7)+273)^4-(U352+273)^4)</f>
        <v>0</v>
      </c>
      <c r="AD352">
        <f>S352+AC352+AA352+AB352</f>
        <v>0</v>
      </c>
      <c r="AE352">
        <v>-0.01263536761762</v>
      </c>
      <c r="AF352">
        <v>0.0141843070697768</v>
      </c>
      <c r="AG352">
        <v>1.3333821956471</v>
      </c>
      <c r="AH352">
        <v>0</v>
      </c>
      <c r="AI352">
        <v>0</v>
      </c>
      <c r="AJ352">
        <f>IF(AH352*$B$179&gt;=AL352,1.0,(AL352/(AL352-AH352*$B$179)))</f>
        <v>0</v>
      </c>
      <c r="AK352">
        <f>(AJ352-1)*100</f>
        <v>0</v>
      </c>
      <c r="AL352">
        <f>MAX(0,($B$13+$C$13*BG352)/(1+$D$13*BG352)*AZ352/(BB352+273)*$E$13)</f>
        <v>0</v>
      </c>
      <c r="AM352">
        <f>$B$11*BH352+$C$11*BI352+$F$11*BJ352</f>
        <v>0</v>
      </c>
      <c r="AN352">
        <f>AM352*AO352</f>
        <v>0</v>
      </c>
      <c r="AO352">
        <f>($B$11*$D$9+$C$11*$D$9+$F$11*((BW352+BO352)/MAX(BW352+BO352+BX352, 0.1)*$I$9+BX352/MAX(BW352+BO352+BX352, 0.1)*$J$9))/($B$11+$C$11+$F$11)</f>
        <v>0</v>
      </c>
      <c r="AP352">
        <f>($B$11*$K$9+$C$11*$K$9+$F$11*((BW352+BO352)/MAX(BW352+BO352+BX352, 0.1)*$P$9+BX352/MAX(BW352+BO352+BX352, 0.1)*$Q$9))/($B$11+$C$11+$F$11)</f>
        <v>0</v>
      </c>
      <c r="AQ352">
        <v>6</v>
      </c>
      <c r="AR352">
        <v>0.5</v>
      </c>
      <c r="AS352" t="s">
        <v>249</v>
      </c>
      <c r="AT352">
        <v>1557251191.16129</v>
      </c>
      <c r="AU352">
        <v>994.104290322581</v>
      </c>
      <c r="AV352">
        <v>1009.91225806452</v>
      </c>
      <c r="AW352">
        <v>12.7123548387097</v>
      </c>
      <c r="AX352">
        <v>11.8779774193548</v>
      </c>
      <c r="AY352">
        <v>500.011129032258</v>
      </c>
      <c r="AZ352">
        <v>101.569322580645</v>
      </c>
      <c r="BA352">
        <v>0.199992935483871</v>
      </c>
      <c r="BB352">
        <v>19.9690193548387</v>
      </c>
      <c r="BC352">
        <v>21.9673161290323</v>
      </c>
      <c r="BD352">
        <v>999.9</v>
      </c>
      <c r="BE352">
        <v>0</v>
      </c>
      <c r="BF352">
        <v>0</v>
      </c>
      <c r="BG352">
        <v>3000.00064516129</v>
      </c>
      <c r="BH352">
        <v>0</v>
      </c>
      <c r="BI352">
        <v>473.642225806452</v>
      </c>
      <c r="BJ352">
        <v>1500.04516129032</v>
      </c>
      <c r="BK352">
        <v>0.973002516129032</v>
      </c>
      <c r="BL352">
        <v>0.0269978193548387</v>
      </c>
      <c r="BM352">
        <v>0</v>
      </c>
      <c r="BN352">
        <v>2.26584838709677</v>
      </c>
      <c r="BO352">
        <v>0</v>
      </c>
      <c r="BP352">
        <v>14903.5580645161</v>
      </c>
      <c r="BQ352">
        <v>13122.4032258065</v>
      </c>
      <c r="BR352">
        <v>37.056</v>
      </c>
      <c r="BS352">
        <v>40.2215483870968</v>
      </c>
      <c r="BT352">
        <v>38.659</v>
      </c>
      <c r="BU352">
        <v>37.8100322580645</v>
      </c>
      <c r="BV352">
        <v>36.911</v>
      </c>
      <c r="BW352">
        <v>1459.5464516129</v>
      </c>
      <c r="BX352">
        <v>40.4990322580645</v>
      </c>
      <c r="BY352">
        <v>0</v>
      </c>
      <c r="BZ352">
        <v>1557251226</v>
      </c>
      <c r="CA352">
        <v>2.3141</v>
      </c>
      <c r="CB352">
        <v>0.978776064365338</v>
      </c>
      <c r="CC352">
        <v>6567.12478073964</v>
      </c>
      <c r="CD352">
        <v>15153.0538461538</v>
      </c>
      <c r="CE352">
        <v>15</v>
      </c>
      <c r="CF352">
        <v>0</v>
      </c>
      <c r="CG352" t="s">
        <v>250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-15.8360926829268</v>
      </c>
      <c r="CP352">
        <v>3.57682369337975</v>
      </c>
      <c r="CQ352">
        <v>0.368286839688746</v>
      </c>
      <c r="CR352">
        <v>0</v>
      </c>
      <c r="CS352">
        <v>2.451</v>
      </c>
      <c r="CT352">
        <v>0</v>
      </c>
      <c r="CU352">
        <v>0</v>
      </c>
      <c r="CV352">
        <v>0</v>
      </c>
      <c r="CW352">
        <v>0.83292443902439</v>
      </c>
      <c r="CX352">
        <v>0.808439289198653</v>
      </c>
      <c r="CY352">
        <v>0.0965609072671041</v>
      </c>
      <c r="CZ352">
        <v>0</v>
      </c>
      <c r="DA352">
        <v>0</v>
      </c>
      <c r="DB352">
        <v>3</v>
      </c>
      <c r="DC352" t="s">
        <v>272</v>
      </c>
      <c r="DD352">
        <v>1.85563</v>
      </c>
      <c r="DE352">
        <v>1.85379</v>
      </c>
      <c r="DF352">
        <v>1.85486</v>
      </c>
      <c r="DG352">
        <v>1.85926</v>
      </c>
      <c r="DH352">
        <v>1.85361</v>
      </c>
      <c r="DI352">
        <v>1.85793</v>
      </c>
      <c r="DJ352">
        <v>1.85516</v>
      </c>
      <c r="DK352">
        <v>1.85379</v>
      </c>
      <c r="DL352" t="s">
        <v>252</v>
      </c>
      <c r="DM352" t="s">
        <v>19</v>
      </c>
      <c r="DN352" t="s">
        <v>19</v>
      </c>
      <c r="DO352" t="s">
        <v>19</v>
      </c>
      <c r="DP352" t="s">
        <v>253</v>
      </c>
      <c r="DQ352" t="s">
        <v>254</v>
      </c>
      <c r="DR352" t="s">
        <v>255</v>
      </c>
      <c r="DS352" t="s">
        <v>255</v>
      </c>
      <c r="DT352" t="s">
        <v>255</v>
      </c>
      <c r="DU352" t="s">
        <v>255</v>
      </c>
      <c r="DV352">
        <v>0</v>
      </c>
      <c r="DW352">
        <v>100</v>
      </c>
      <c r="DX352">
        <v>100</v>
      </c>
      <c r="DY352">
        <v>0</v>
      </c>
      <c r="DZ352">
        <v>0</v>
      </c>
      <c r="EA352">
        <v>2</v>
      </c>
      <c r="EB352">
        <v>512.819</v>
      </c>
      <c r="EC352">
        <v>534.029</v>
      </c>
      <c r="ED352">
        <v>13.5771</v>
      </c>
      <c r="EE352">
        <v>21.5281</v>
      </c>
      <c r="EF352">
        <v>29.9968</v>
      </c>
      <c r="EG352">
        <v>21.3437</v>
      </c>
      <c r="EH352">
        <v>21.3052</v>
      </c>
      <c r="EI352">
        <v>41.3628</v>
      </c>
      <c r="EJ352">
        <v>36.8168</v>
      </c>
      <c r="EK352">
        <v>24.1641</v>
      </c>
      <c r="EL352">
        <v>13.38</v>
      </c>
      <c r="EM352">
        <v>1010</v>
      </c>
      <c r="EN352">
        <v>12.7825</v>
      </c>
      <c r="EO352">
        <v>101.821</v>
      </c>
      <c r="EP352">
        <v>102.23</v>
      </c>
    </row>
    <row r="353" spans="1:146">
      <c r="A353">
        <v>329</v>
      </c>
      <c r="B353">
        <v>1557251203.5</v>
      </c>
      <c r="C353">
        <v>656.400000095367</v>
      </c>
      <c r="D353" t="s">
        <v>913</v>
      </c>
      <c r="E353" t="s">
        <v>914</v>
      </c>
      <c r="H353">
        <v>1557251193.16129</v>
      </c>
      <c r="I353">
        <f>AY353*AJ353*(AW353-AX353)/(100*AQ353*(1000-AJ353*AW353))</f>
        <v>0</v>
      </c>
      <c r="J353">
        <f>AY353*AJ353*(AV353-AU353*(1000-AJ353*AX353)/(1000-AJ353*AW353))/(100*AQ353)</f>
        <v>0</v>
      </c>
      <c r="K353">
        <f>AU353 - IF(AJ353&gt;1, J353*AQ353*100.0/(AL353*BG353), 0)</f>
        <v>0</v>
      </c>
      <c r="L353">
        <f>((R353-I353/2)*K353-J353)/(R353+I353/2)</f>
        <v>0</v>
      </c>
      <c r="M353">
        <f>L353*(AZ353+BA353)/1000.0</f>
        <v>0</v>
      </c>
      <c r="N353">
        <f>(AU353 - IF(AJ353&gt;1, J353*AQ353*100.0/(AL353*BG353), 0))*(AZ353+BA353)/1000.0</f>
        <v>0</v>
      </c>
      <c r="O353">
        <f>2.0/((1/Q353-1/P353)+SIGN(Q353)*SQRT((1/Q353-1/P353)*(1/Q353-1/P353) + 4*AR353/((AR353+1)*(AR353+1))*(2*1/Q353*1/P353-1/P353*1/P353)))</f>
        <v>0</v>
      </c>
      <c r="P353">
        <f>AG353+AF353*AQ353+AE353*AQ353*AQ353</f>
        <v>0</v>
      </c>
      <c r="Q353">
        <f>I353*(1000-(1000*0.61365*exp(17.502*U353/(240.97+U353))/(AZ353+BA353)+AW353)/2)/(1000*0.61365*exp(17.502*U353/(240.97+U353))/(AZ353+BA353)-AW353)</f>
        <v>0</v>
      </c>
      <c r="R353">
        <f>1/((AR353+1)/(O353/1.6)+1/(P353/1.37)) + AR353/((AR353+1)/(O353/1.6) + AR353/(P353/1.37))</f>
        <v>0</v>
      </c>
      <c r="S353">
        <f>(AN353*AP353)</f>
        <v>0</v>
      </c>
      <c r="T353">
        <f>(BB353+(S353+2*0.95*5.67E-8*(((BB353+$B$7)+273)^4-(BB353+273)^4)-44100*I353)/(1.84*29.3*P353+8*0.95*5.67E-8*(BB353+273)^3))</f>
        <v>0</v>
      </c>
      <c r="U353">
        <f>($C$7*BC353+$D$7*BD353+$E$7*T353)</f>
        <v>0</v>
      </c>
      <c r="V353">
        <f>0.61365*exp(17.502*U353/(240.97+U353))</f>
        <v>0</v>
      </c>
      <c r="W353">
        <f>(X353/Y353*100)</f>
        <v>0</v>
      </c>
      <c r="X353">
        <f>AW353*(AZ353+BA353)/1000</f>
        <v>0</v>
      </c>
      <c r="Y353">
        <f>0.61365*exp(17.502*BB353/(240.97+BB353))</f>
        <v>0</v>
      </c>
      <c r="Z353">
        <f>(V353-AW353*(AZ353+BA353)/1000)</f>
        <v>0</v>
      </c>
      <c r="AA353">
        <f>(-I353*44100)</f>
        <v>0</v>
      </c>
      <c r="AB353">
        <f>2*29.3*P353*0.92*(BB353-U353)</f>
        <v>0</v>
      </c>
      <c r="AC353">
        <f>2*0.95*5.67E-8*(((BB353+$B$7)+273)^4-(U353+273)^4)</f>
        <v>0</v>
      </c>
      <c r="AD353">
        <f>S353+AC353+AA353+AB353</f>
        <v>0</v>
      </c>
      <c r="AE353">
        <v>-0.012634340611329</v>
      </c>
      <c r="AF353">
        <v>0.0141831541652445</v>
      </c>
      <c r="AG353">
        <v>1.33329773535805</v>
      </c>
      <c r="AH353">
        <v>0</v>
      </c>
      <c r="AI353">
        <v>0</v>
      </c>
      <c r="AJ353">
        <f>IF(AH353*$B$179&gt;=AL353,1.0,(AL353/(AL353-AH353*$B$179)))</f>
        <v>0</v>
      </c>
      <c r="AK353">
        <f>(AJ353-1)*100</f>
        <v>0</v>
      </c>
      <c r="AL353">
        <f>MAX(0,($B$13+$C$13*BG353)/(1+$D$13*BG353)*AZ353/(BB353+273)*$E$13)</f>
        <v>0</v>
      </c>
      <c r="AM353">
        <f>$B$11*BH353+$C$11*BI353+$F$11*BJ353</f>
        <v>0</v>
      </c>
      <c r="AN353">
        <f>AM353*AO353</f>
        <v>0</v>
      </c>
      <c r="AO353">
        <f>($B$11*$D$9+$C$11*$D$9+$F$11*((BW353+BO353)/MAX(BW353+BO353+BX353, 0.1)*$I$9+BX353/MAX(BW353+BO353+BX353, 0.1)*$J$9))/($B$11+$C$11+$F$11)</f>
        <v>0</v>
      </c>
      <c r="AP353">
        <f>($B$11*$K$9+$C$11*$K$9+$F$11*((BW353+BO353)/MAX(BW353+BO353+BX353, 0.1)*$P$9+BX353/MAX(BW353+BO353+BX353, 0.1)*$Q$9))/($B$11+$C$11+$F$11)</f>
        <v>0</v>
      </c>
      <c r="AQ353">
        <v>6</v>
      </c>
      <c r="AR353">
        <v>0.5</v>
      </c>
      <c r="AS353" t="s">
        <v>249</v>
      </c>
      <c r="AT353">
        <v>1557251193.16129</v>
      </c>
      <c r="AU353">
        <v>994.158</v>
      </c>
      <c r="AV353">
        <v>1009.89161290323</v>
      </c>
      <c r="AW353">
        <v>12.7457967741935</v>
      </c>
      <c r="AX353">
        <v>11.9147387096774</v>
      </c>
      <c r="AY353">
        <v>500.02264516129</v>
      </c>
      <c r="AZ353">
        <v>101.569258064516</v>
      </c>
      <c r="BA353">
        <v>0.200006129032258</v>
      </c>
      <c r="BB353">
        <v>19.9702290322581</v>
      </c>
      <c r="BC353">
        <v>21.9629741935484</v>
      </c>
      <c r="BD353">
        <v>999.9</v>
      </c>
      <c r="BE353">
        <v>0</v>
      </c>
      <c r="BF353">
        <v>0</v>
      </c>
      <c r="BG353">
        <v>2999.75870967742</v>
      </c>
      <c r="BH353">
        <v>0</v>
      </c>
      <c r="BI353">
        <v>494.347322580645</v>
      </c>
      <c r="BJ353">
        <v>1500.04516129032</v>
      </c>
      <c r="BK353">
        <v>0.973002064516129</v>
      </c>
      <c r="BL353">
        <v>0.0269982548387097</v>
      </c>
      <c r="BM353">
        <v>0</v>
      </c>
      <c r="BN353">
        <v>2.28121935483871</v>
      </c>
      <c r="BO353">
        <v>0</v>
      </c>
      <c r="BP353">
        <v>15164.264516129</v>
      </c>
      <c r="BQ353">
        <v>13122.4064516129</v>
      </c>
      <c r="BR353">
        <v>37.054</v>
      </c>
      <c r="BS353">
        <v>40.2154516129032</v>
      </c>
      <c r="BT353">
        <v>38.653</v>
      </c>
      <c r="BU353">
        <v>37.808</v>
      </c>
      <c r="BV353">
        <v>36.905</v>
      </c>
      <c r="BW353">
        <v>1459.54580645161</v>
      </c>
      <c r="BX353">
        <v>40.4996774193548</v>
      </c>
      <c r="BY353">
        <v>0</v>
      </c>
      <c r="BZ353">
        <v>1557251227.8</v>
      </c>
      <c r="CA353">
        <v>2.31015384615385</v>
      </c>
      <c r="CB353">
        <v>0.716547004693202</v>
      </c>
      <c r="CC353">
        <v>9219.60684221899</v>
      </c>
      <c r="CD353">
        <v>15403.3115384615</v>
      </c>
      <c r="CE353">
        <v>15</v>
      </c>
      <c r="CF353">
        <v>0</v>
      </c>
      <c r="CG353" t="s">
        <v>250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-15.7530853658537</v>
      </c>
      <c r="CP353">
        <v>2.5612076655056</v>
      </c>
      <c r="CQ353">
        <v>0.293278097076591</v>
      </c>
      <c r="CR353">
        <v>0</v>
      </c>
      <c r="CS353">
        <v>2.1242</v>
      </c>
      <c r="CT353">
        <v>0</v>
      </c>
      <c r="CU353">
        <v>0</v>
      </c>
      <c r="CV353">
        <v>0</v>
      </c>
      <c r="CW353">
        <v>0.834191658536585</v>
      </c>
      <c r="CX353">
        <v>0.58091567247382</v>
      </c>
      <c r="CY353">
        <v>0.0963539655889298</v>
      </c>
      <c r="CZ353">
        <v>0</v>
      </c>
      <c r="DA353">
        <v>0</v>
      </c>
      <c r="DB353">
        <v>3</v>
      </c>
      <c r="DC353" t="s">
        <v>272</v>
      </c>
      <c r="DD353">
        <v>1.85563</v>
      </c>
      <c r="DE353">
        <v>1.85379</v>
      </c>
      <c r="DF353">
        <v>1.85486</v>
      </c>
      <c r="DG353">
        <v>1.85926</v>
      </c>
      <c r="DH353">
        <v>1.8536</v>
      </c>
      <c r="DI353">
        <v>1.85793</v>
      </c>
      <c r="DJ353">
        <v>1.85516</v>
      </c>
      <c r="DK353">
        <v>1.85379</v>
      </c>
      <c r="DL353" t="s">
        <v>252</v>
      </c>
      <c r="DM353" t="s">
        <v>19</v>
      </c>
      <c r="DN353" t="s">
        <v>19</v>
      </c>
      <c r="DO353" t="s">
        <v>19</v>
      </c>
      <c r="DP353" t="s">
        <v>253</v>
      </c>
      <c r="DQ353" t="s">
        <v>254</v>
      </c>
      <c r="DR353" t="s">
        <v>255</v>
      </c>
      <c r="DS353" t="s">
        <v>255</v>
      </c>
      <c r="DT353" t="s">
        <v>255</v>
      </c>
      <c r="DU353" t="s">
        <v>255</v>
      </c>
      <c r="DV353">
        <v>0</v>
      </c>
      <c r="DW353">
        <v>100</v>
      </c>
      <c r="DX353">
        <v>100</v>
      </c>
      <c r="DY353">
        <v>0</v>
      </c>
      <c r="DZ353">
        <v>0</v>
      </c>
      <c r="EA353">
        <v>2</v>
      </c>
      <c r="EB353">
        <v>512.642</v>
      </c>
      <c r="EC353">
        <v>534.152</v>
      </c>
      <c r="ED353">
        <v>13.5961</v>
      </c>
      <c r="EE353">
        <v>21.5281</v>
      </c>
      <c r="EF353">
        <v>29.9981</v>
      </c>
      <c r="EG353">
        <v>21.3446</v>
      </c>
      <c r="EH353">
        <v>21.3069</v>
      </c>
      <c r="EI353">
        <v>41.3643</v>
      </c>
      <c r="EJ353">
        <v>36.523</v>
      </c>
      <c r="EK353">
        <v>24.1641</v>
      </c>
      <c r="EL353">
        <v>13.3847</v>
      </c>
      <c r="EM353">
        <v>1010</v>
      </c>
      <c r="EN353">
        <v>12.8592</v>
      </c>
      <c r="EO353">
        <v>101.821</v>
      </c>
      <c r="EP353">
        <v>102.232</v>
      </c>
    </row>
    <row r="354" spans="1:146">
      <c r="A354">
        <v>330</v>
      </c>
      <c r="B354">
        <v>1557251205.5</v>
      </c>
      <c r="C354">
        <v>658.400000095367</v>
      </c>
      <c r="D354" t="s">
        <v>915</v>
      </c>
      <c r="E354" t="s">
        <v>916</v>
      </c>
      <c r="H354">
        <v>1557251195.16129</v>
      </c>
      <c r="I354">
        <f>AY354*AJ354*(AW354-AX354)/(100*AQ354*(1000-AJ354*AW354))</f>
        <v>0</v>
      </c>
      <c r="J354">
        <f>AY354*AJ354*(AV354-AU354*(1000-AJ354*AX354)/(1000-AJ354*AW354))/(100*AQ354)</f>
        <v>0</v>
      </c>
      <c r="K354">
        <f>AU354 - IF(AJ354&gt;1, J354*AQ354*100.0/(AL354*BG354), 0)</f>
        <v>0</v>
      </c>
      <c r="L354">
        <f>((R354-I354/2)*K354-J354)/(R354+I354/2)</f>
        <v>0</v>
      </c>
      <c r="M354">
        <f>L354*(AZ354+BA354)/1000.0</f>
        <v>0</v>
      </c>
      <c r="N354">
        <f>(AU354 - IF(AJ354&gt;1, J354*AQ354*100.0/(AL354*BG354), 0))*(AZ354+BA354)/1000.0</f>
        <v>0</v>
      </c>
      <c r="O354">
        <f>2.0/((1/Q354-1/P354)+SIGN(Q354)*SQRT((1/Q354-1/P354)*(1/Q354-1/P354) + 4*AR354/((AR354+1)*(AR354+1))*(2*1/Q354*1/P354-1/P354*1/P354)))</f>
        <v>0</v>
      </c>
      <c r="P354">
        <f>AG354+AF354*AQ354+AE354*AQ354*AQ354</f>
        <v>0</v>
      </c>
      <c r="Q354">
        <f>I354*(1000-(1000*0.61365*exp(17.502*U354/(240.97+U354))/(AZ354+BA354)+AW354)/2)/(1000*0.61365*exp(17.502*U354/(240.97+U354))/(AZ354+BA354)-AW354)</f>
        <v>0</v>
      </c>
      <c r="R354">
        <f>1/((AR354+1)/(O354/1.6)+1/(P354/1.37)) + AR354/((AR354+1)/(O354/1.6) + AR354/(P354/1.37))</f>
        <v>0</v>
      </c>
      <c r="S354">
        <f>(AN354*AP354)</f>
        <v>0</v>
      </c>
      <c r="T354">
        <f>(BB354+(S354+2*0.95*5.67E-8*(((BB354+$B$7)+273)^4-(BB354+273)^4)-44100*I354)/(1.84*29.3*P354+8*0.95*5.67E-8*(BB354+273)^3))</f>
        <v>0</v>
      </c>
      <c r="U354">
        <f>($C$7*BC354+$D$7*BD354+$E$7*T354)</f>
        <v>0</v>
      </c>
      <c r="V354">
        <f>0.61365*exp(17.502*U354/(240.97+U354))</f>
        <v>0</v>
      </c>
      <c r="W354">
        <f>(X354/Y354*100)</f>
        <v>0</v>
      </c>
      <c r="X354">
        <f>AW354*(AZ354+BA354)/1000</f>
        <v>0</v>
      </c>
      <c r="Y354">
        <f>0.61365*exp(17.502*BB354/(240.97+BB354))</f>
        <v>0</v>
      </c>
      <c r="Z354">
        <f>(V354-AW354*(AZ354+BA354)/1000)</f>
        <v>0</v>
      </c>
      <c r="AA354">
        <f>(-I354*44100)</f>
        <v>0</v>
      </c>
      <c r="AB354">
        <f>2*29.3*P354*0.92*(BB354-U354)</f>
        <v>0</v>
      </c>
      <c r="AC354">
        <f>2*0.95*5.67E-8*(((BB354+$B$7)+273)^4-(U354+273)^4)</f>
        <v>0</v>
      </c>
      <c r="AD354">
        <f>S354+AC354+AA354+AB354</f>
        <v>0</v>
      </c>
      <c r="AE354">
        <v>-0.0126302446331026</v>
      </c>
      <c r="AF354">
        <v>0.014178556070858</v>
      </c>
      <c r="AG354">
        <v>1.3329608791162</v>
      </c>
      <c r="AH354">
        <v>0</v>
      </c>
      <c r="AI354">
        <v>0</v>
      </c>
      <c r="AJ354">
        <f>IF(AH354*$B$179&gt;=AL354,1.0,(AL354/(AL354-AH354*$B$179)))</f>
        <v>0</v>
      </c>
      <c r="AK354">
        <f>(AJ354-1)*100</f>
        <v>0</v>
      </c>
      <c r="AL354">
        <f>MAX(0,($B$13+$C$13*BG354)/(1+$D$13*BG354)*AZ354/(BB354+273)*$E$13)</f>
        <v>0</v>
      </c>
      <c r="AM354">
        <f>$B$11*BH354+$C$11*BI354+$F$11*BJ354</f>
        <v>0</v>
      </c>
      <c r="AN354">
        <f>AM354*AO354</f>
        <v>0</v>
      </c>
      <c r="AO354">
        <f>($B$11*$D$9+$C$11*$D$9+$F$11*((BW354+BO354)/MAX(BW354+BO354+BX354, 0.1)*$I$9+BX354/MAX(BW354+BO354+BX354, 0.1)*$J$9))/($B$11+$C$11+$F$11)</f>
        <v>0</v>
      </c>
      <c r="AP354">
        <f>($B$11*$K$9+$C$11*$K$9+$F$11*((BW354+BO354)/MAX(BW354+BO354+BX354, 0.1)*$P$9+BX354/MAX(BW354+BO354+BX354, 0.1)*$Q$9))/($B$11+$C$11+$F$11)</f>
        <v>0</v>
      </c>
      <c r="AQ354">
        <v>6</v>
      </c>
      <c r="AR354">
        <v>0.5</v>
      </c>
      <c r="AS354" t="s">
        <v>249</v>
      </c>
      <c r="AT354">
        <v>1557251195.16129</v>
      </c>
      <c r="AU354">
        <v>994.192193548387</v>
      </c>
      <c r="AV354">
        <v>1009.87677419355</v>
      </c>
      <c r="AW354">
        <v>12.7836967741935</v>
      </c>
      <c r="AX354">
        <v>11.9682258064516</v>
      </c>
      <c r="AY354">
        <v>500.015161290322</v>
      </c>
      <c r="AZ354">
        <v>101.569096774194</v>
      </c>
      <c r="BA354">
        <v>0.199998516129032</v>
      </c>
      <c r="BB354">
        <v>19.9735548387097</v>
      </c>
      <c r="BC354">
        <v>21.9589548387097</v>
      </c>
      <c r="BD354">
        <v>999.9</v>
      </c>
      <c r="BE354">
        <v>0</v>
      </c>
      <c r="BF354">
        <v>0</v>
      </c>
      <c r="BG354">
        <v>2998.79096774194</v>
      </c>
      <c r="BH354">
        <v>0</v>
      </c>
      <c r="BI354">
        <v>521.771322580645</v>
      </c>
      <c r="BJ354">
        <v>1500.03193548387</v>
      </c>
      <c r="BK354">
        <v>0.973001451612903</v>
      </c>
      <c r="BL354">
        <v>0.026998835483871</v>
      </c>
      <c r="BM354">
        <v>0</v>
      </c>
      <c r="BN354">
        <v>2.30255806451613</v>
      </c>
      <c r="BO354">
        <v>0</v>
      </c>
      <c r="BP354">
        <v>15386.8322580645</v>
      </c>
      <c r="BQ354">
        <v>13122.2935483871</v>
      </c>
      <c r="BR354">
        <v>37.048</v>
      </c>
      <c r="BS354">
        <v>40.2093548387097</v>
      </c>
      <c r="BT354">
        <v>38.647</v>
      </c>
      <c r="BU354">
        <v>37.808</v>
      </c>
      <c r="BV354">
        <v>36.899</v>
      </c>
      <c r="BW354">
        <v>1459.53193548387</v>
      </c>
      <c r="BX354">
        <v>40.5</v>
      </c>
      <c r="BY354">
        <v>0</v>
      </c>
      <c r="BZ354">
        <v>1557251229.6</v>
      </c>
      <c r="CA354">
        <v>2.34410769230769</v>
      </c>
      <c r="CB354">
        <v>0.550707682892659</v>
      </c>
      <c r="CC354">
        <v>10550.7042723493</v>
      </c>
      <c r="CD354">
        <v>15613.6269230769</v>
      </c>
      <c r="CE354">
        <v>15</v>
      </c>
      <c r="CF354">
        <v>0</v>
      </c>
      <c r="CG354" t="s">
        <v>250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-15.6975341463415</v>
      </c>
      <c r="CP354">
        <v>1.69278815331036</v>
      </c>
      <c r="CQ354">
        <v>0.240920428731913</v>
      </c>
      <c r="CR354">
        <v>0</v>
      </c>
      <c r="CS354">
        <v>2.4943</v>
      </c>
      <c r="CT354">
        <v>0</v>
      </c>
      <c r="CU354">
        <v>0</v>
      </c>
      <c r="CV354">
        <v>0</v>
      </c>
      <c r="CW354">
        <v>0.822970731707317</v>
      </c>
      <c r="CX354">
        <v>0.121015254355347</v>
      </c>
      <c r="CY354">
        <v>0.111399205100729</v>
      </c>
      <c r="CZ354">
        <v>0</v>
      </c>
      <c r="DA354">
        <v>0</v>
      </c>
      <c r="DB354">
        <v>3</v>
      </c>
      <c r="DC354" t="s">
        <v>272</v>
      </c>
      <c r="DD354">
        <v>1.85563</v>
      </c>
      <c r="DE354">
        <v>1.85379</v>
      </c>
      <c r="DF354">
        <v>1.85486</v>
      </c>
      <c r="DG354">
        <v>1.85926</v>
      </c>
      <c r="DH354">
        <v>1.8536</v>
      </c>
      <c r="DI354">
        <v>1.85794</v>
      </c>
      <c r="DJ354">
        <v>1.85516</v>
      </c>
      <c r="DK354">
        <v>1.85379</v>
      </c>
      <c r="DL354" t="s">
        <v>252</v>
      </c>
      <c r="DM354" t="s">
        <v>19</v>
      </c>
      <c r="DN354" t="s">
        <v>19</v>
      </c>
      <c r="DO354" t="s">
        <v>19</v>
      </c>
      <c r="DP354" t="s">
        <v>253</v>
      </c>
      <c r="DQ354" t="s">
        <v>254</v>
      </c>
      <c r="DR354" t="s">
        <v>255</v>
      </c>
      <c r="DS354" t="s">
        <v>255</v>
      </c>
      <c r="DT354" t="s">
        <v>255</v>
      </c>
      <c r="DU354" t="s">
        <v>255</v>
      </c>
      <c r="DV354">
        <v>0</v>
      </c>
      <c r="DW354">
        <v>100</v>
      </c>
      <c r="DX354">
        <v>100</v>
      </c>
      <c r="DY354">
        <v>0</v>
      </c>
      <c r="DZ354">
        <v>0</v>
      </c>
      <c r="EA354">
        <v>2</v>
      </c>
      <c r="EB354">
        <v>512.697</v>
      </c>
      <c r="EC354">
        <v>534.051</v>
      </c>
      <c r="ED354">
        <v>13.5888</v>
      </c>
      <c r="EE354">
        <v>21.5281</v>
      </c>
      <c r="EF354">
        <v>29.9992</v>
      </c>
      <c r="EG354">
        <v>21.3455</v>
      </c>
      <c r="EH354">
        <v>21.3087</v>
      </c>
      <c r="EI354">
        <v>41.366</v>
      </c>
      <c r="EJ354">
        <v>35.7696</v>
      </c>
      <c r="EK354">
        <v>24.1641</v>
      </c>
      <c r="EL354">
        <v>13.3847</v>
      </c>
      <c r="EM354">
        <v>1010</v>
      </c>
      <c r="EN354">
        <v>12.9257</v>
      </c>
      <c r="EO354">
        <v>101.822</v>
      </c>
      <c r="EP354">
        <v>102.232</v>
      </c>
    </row>
    <row r="355" spans="1:146">
      <c r="A355">
        <v>331</v>
      </c>
      <c r="B355">
        <v>1557251653</v>
      </c>
      <c r="C355">
        <v>1105.90000009537</v>
      </c>
      <c r="D355" t="s">
        <v>917</v>
      </c>
      <c r="E355" t="s">
        <v>918</v>
      </c>
      <c r="H355">
        <v>1557251645</v>
      </c>
      <c r="I355">
        <f>AY355*AJ355*(AW355-AX355)/(100*AQ355*(1000-AJ355*AW355))</f>
        <v>0</v>
      </c>
      <c r="J355">
        <f>AY355*AJ355*(AV355-AU355*(1000-AJ355*AX355)/(1000-AJ355*AW355))/(100*AQ355)</f>
        <v>0</v>
      </c>
      <c r="K355">
        <f>AU355 - IF(AJ355&gt;1, J355*AQ355*100.0/(AL355*BG355), 0)</f>
        <v>0</v>
      </c>
      <c r="L355">
        <f>((R355-I355/2)*K355-J355)/(R355+I355/2)</f>
        <v>0</v>
      </c>
      <c r="M355">
        <f>L355*(AZ355+BA355)/1000.0</f>
        <v>0</v>
      </c>
      <c r="N355">
        <f>(AU355 - IF(AJ355&gt;1, J355*AQ355*100.0/(AL355*BG355), 0))*(AZ355+BA355)/1000.0</f>
        <v>0</v>
      </c>
      <c r="O355">
        <f>2.0/((1/Q355-1/P355)+SIGN(Q355)*SQRT((1/Q355-1/P355)*(1/Q355-1/P355) + 4*AR355/((AR355+1)*(AR355+1))*(2*1/Q355*1/P355-1/P355*1/P355)))</f>
        <v>0</v>
      </c>
      <c r="P355">
        <f>AG355+AF355*AQ355+AE355*AQ355*AQ355</f>
        <v>0</v>
      </c>
      <c r="Q355">
        <f>I355*(1000-(1000*0.61365*exp(17.502*U355/(240.97+U355))/(AZ355+BA355)+AW355)/2)/(1000*0.61365*exp(17.502*U355/(240.97+U355))/(AZ355+BA355)-AW355)</f>
        <v>0</v>
      </c>
      <c r="R355">
        <f>1/((AR355+1)/(O355/1.6)+1/(P355/1.37)) + AR355/((AR355+1)/(O355/1.6) + AR355/(P355/1.37))</f>
        <v>0</v>
      </c>
      <c r="S355">
        <f>(AN355*AP355)</f>
        <v>0</v>
      </c>
      <c r="T355">
        <f>(BB355+(S355+2*0.95*5.67E-8*(((BB355+$B$7)+273)^4-(BB355+273)^4)-44100*I355)/(1.84*29.3*P355+8*0.95*5.67E-8*(BB355+273)^3))</f>
        <v>0</v>
      </c>
      <c r="U355">
        <f>($C$7*BC355+$D$7*BD355+$E$7*T355)</f>
        <v>0</v>
      </c>
      <c r="V355">
        <f>0.61365*exp(17.502*U355/(240.97+U355))</f>
        <v>0</v>
      </c>
      <c r="W355">
        <f>(X355/Y355*100)</f>
        <v>0</v>
      </c>
      <c r="X355">
        <f>AW355*(AZ355+BA355)/1000</f>
        <v>0</v>
      </c>
      <c r="Y355">
        <f>0.61365*exp(17.502*BB355/(240.97+BB355))</f>
        <v>0</v>
      </c>
      <c r="Z355">
        <f>(V355-AW355*(AZ355+BA355)/1000)</f>
        <v>0</v>
      </c>
      <c r="AA355">
        <f>(-I355*44100)</f>
        <v>0</v>
      </c>
      <c r="AB355">
        <f>2*29.3*P355*0.92*(BB355-U355)</f>
        <v>0</v>
      </c>
      <c r="AC355">
        <f>2*0.95*5.67E-8*(((BB355+$B$7)+273)^4-(U355+273)^4)</f>
        <v>0</v>
      </c>
      <c r="AD355">
        <f>S355+AC355+AA355+AB355</f>
        <v>0</v>
      </c>
      <c r="AE355">
        <v>-0.012635713665006</v>
      </c>
      <c r="AF355">
        <v>0.014184695538283</v>
      </c>
      <c r="AG355">
        <v>1.33341065421373</v>
      </c>
      <c r="AH355">
        <v>0</v>
      </c>
      <c r="AI355">
        <v>0</v>
      </c>
      <c r="AJ355">
        <f>IF(AH355*$B$179&gt;=AL355,1.0,(AL355/(AL355-AH355*$B$179)))</f>
        <v>0</v>
      </c>
      <c r="AK355">
        <f>(AJ355-1)*100</f>
        <v>0</v>
      </c>
      <c r="AL355">
        <f>MAX(0,($B$13+$C$13*BG355)/(1+$D$13*BG355)*AZ355/(BB355+273)*$E$13)</f>
        <v>0</v>
      </c>
      <c r="AM355">
        <f>$B$11*BH355+$C$11*BI355+$F$11*BJ355</f>
        <v>0</v>
      </c>
      <c r="AN355">
        <f>AM355*AO355</f>
        <v>0</v>
      </c>
      <c r="AO355">
        <f>($B$11*$D$9+$C$11*$D$9+$F$11*((BW355+BO355)/MAX(BW355+BO355+BX355, 0.1)*$I$9+BX355/MAX(BW355+BO355+BX355, 0.1)*$J$9))/($B$11+$C$11+$F$11)</f>
        <v>0</v>
      </c>
      <c r="AP355">
        <f>($B$11*$K$9+$C$11*$K$9+$F$11*((BW355+BO355)/MAX(BW355+BO355+BX355, 0.1)*$P$9+BX355/MAX(BW355+BO355+BX355, 0.1)*$Q$9))/($B$11+$C$11+$F$11)</f>
        <v>0</v>
      </c>
      <c r="AQ355">
        <v>6</v>
      </c>
      <c r="AR355">
        <v>0.5</v>
      </c>
      <c r="AS355" t="s">
        <v>249</v>
      </c>
      <c r="AT355">
        <v>1557251645</v>
      </c>
      <c r="AU355">
        <v>384.899967741936</v>
      </c>
      <c r="AV355">
        <v>399.970516129032</v>
      </c>
      <c r="AW355">
        <v>13.5390870967742</v>
      </c>
      <c r="AX355">
        <v>11.2095032258065</v>
      </c>
      <c r="AY355">
        <v>500.055129032258</v>
      </c>
      <c r="AZ355">
        <v>101.563935483871</v>
      </c>
      <c r="BA355">
        <v>0.199984129032258</v>
      </c>
      <c r="BB355">
        <v>20.2432451612903</v>
      </c>
      <c r="BC355">
        <v>21.5471967741935</v>
      </c>
      <c r="BD355">
        <v>999.9</v>
      </c>
      <c r="BE355">
        <v>0</v>
      </c>
      <c r="BF355">
        <v>0</v>
      </c>
      <c r="BG355">
        <v>3000.24193548387</v>
      </c>
      <c r="BH355">
        <v>0</v>
      </c>
      <c r="BI355">
        <v>1349.60516129032</v>
      </c>
      <c r="BJ355">
        <v>1500.00193548387</v>
      </c>
      <c r="BK355">
        <v>0.973007258064516</v>
      </c>
      <c r="BL355">
        <v>0.0269928096774194</v>
      </c>
      <c r="BM355">
        <v>0</v>
      </c>
      <c r="BN355">
        <v>2.25649032258065</v>
      </c>
      <c r="BO355">
        <v>0</v>
      </c>
      <c r="BP355">
        <v>20094.5612903226</v>
      </c>
      <c r="BQ355">
        <v>13122.0419354839</v>
      </c>
      <c r="BR355">
        <v>36.433</v>
      </c>
      <c r="BS355">
        <v>39.8668709677419</v>
      </c>
      <c r="BT355">
        <v>37.875</v>
      </c>
      <c r="BU355">
        <v>37.889</v>
      </c>
      <c r="BV355">
        <v>36.433</v>
      </c>
      <c r="BW355">
        <v>1459.51193548387</v>
      </c>
      <c r="BX355">
        <v>40.49</v>
      </c>
      <c r="BY355">
        <v>0</v>
      </c>
      <c r="BZ355">
        <v>1557251677.2</v>
      </c>
      <c r="CA355">
        <v>2.23806153846154</v>
      </c>
      <c r="CB355">
        <v>1.61593161653021</v>
      </c>
      <c r="CC355">
        <v>4240.02051558481</v>
      </c>
      <c r="CD355">
        <v>20117.3076923077</v>
      </c>
      <c r="CE355">
        <v>15</v>
      </c>
      <c r="CF355">
        <v>0</v>
      </c>
      <c r="CG355" t="s">
        <v>250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-15.0717926829268</v>
      </c>
      <c r="CP355">
        <v>-0.030823693379773</v>
      </c>
      <c r="CQ355">
        <v>0.0258656509231829</v>
      </c>
      <c r="CR355">
        <v>1</v>
      </c>
      <c r="CS355">
        <v>2.6236</v>
      </c>
      <c r="CT355">
        <v>0</v>
      </c>
      <c r="CU355">
        <v>0</v>
      </c>
      <c r="CV355">
        <v>0</v>
      </c>
      <c r="CW355">
        <v>2.33462</v>
      </c>
      <c r="CX355">
        <v>-0.149423205574912</v>
      </c>
      <c r="CY355">
        <v>0.0175748861842757</v>
      </c>
      <c r="CZ355">
        <v>0</v>
      </c>
      <c r="DA355">
        <v>1</v>
      </c>
      <c r="DB355">
        <v>3</v>
      </c>
      <c r="DC355" t="s">
        <v>251</v>
      </c>
      <c r="DD355">
        <v>1.85562</v>
      </c>
      <c r="DE355">
        <v>1.85379</v>
      </c>
      <c r="DF355">
        <v>1.85484</v>
      </c>
      <c r="DG355">
        <v>1.85915</v>
      </c>
      <c r="DH355">
        <v>1.85349</v>
      </c>
      <c r="DI355">
        <v>1.85791</v>
      </c>
      <c r="DJ355">
        <v>1.85514</v>
      </c>
      <c r="DK355">
        <v>1.85379</v>
      </c>
      <c r="DL355" t="s">
        <v>252</v>
      </c>
      <c r="DM355" t="s">
        <v>19</v>
      </c>
      <c r="DN355" t="s">
        <v>19</v>
      </c>
      <c r="DO355" t="s">
        <v>19</v>
      </c>
      <c r="DP355" t="s">
        <v>253</v>
      </c>
      <c r="DQ355" t="s">
        <v>254</v>
      </c>
      <c r="DR355" t="s">
        <v>255</v>
      </c>
      <c r="DS355" t="s">
        <v>255</v>
      </c>
      <c r="DT355" t="s">
        <v>255</v>
      </c>
      <c r="DU355" t="s">
        <v>255</v>
      </c>
      <c r="DV355">
        <v>0</v>
      </c>
      <c r="DW355">
        <v>100</v>
      </c>
      <c r="DX355">
        <v>100</v>
      </c>
      <c r="DY355">
        <v>0</v>
      </c>
      <c r="DZ355">
        <v>0</v>
      </c>
      <c r="EA355">
        <v>2</v>
      </c>
      <c r="EB355">
        <v>514.767</v>
      </c>
      <c r="EC355">
        <v>452.608</v>
      </c>
      <c r="ED355">
        <v>12.2208</v>
      </c>
      <c r="EE355">
        <v>20.9676</v>
      </c>
      <c r="EF355">
        <v>29.9999</v>
      </c>
      <c r="EG355">
        <v>20.9446</v>
      </c>
      <c r="EH355">
        <v>20.9525</v>
      </c>
      <c r="EI355">
        <v>19.6389</v>
      </c>
      <c r="EJ355">
        <v>44.8266</v>
      </c>
      <c r="EK355">
        <v>14.7356</v>
      </c>
      <c r="EL355">
        <v>12.1867</v>
      </c>
      <c r="EM355">
        <v>400</v>
      </c>
      <c r="EN355">
        <v>11.0647</v>
      </c>
      <c r="EO355">
        <v>101.928</v>
      </c>
      <c r="EP355">
        <v>102.338</v>
      </c>
    </row>
    <row r="356" spans="1:146">
      <c r="A356">
        <v>332</v>
      </c>
      <c r="B356">
        <v>1557251655</v>
      </c>
      <c r="C356">
        <v>1107.90000009537</v>
      </c>
      <c r="D356" t="s">
        <v>919</v>
      </c>
      <c r="E356" t="s">
        <v>920</v>
      </c>
      <c r="H356">
        <v>1557251646.54839</v>
      </c>
      <c r="I356">
        <f>AY356*AJ356*(AW356-AX356)/(100*AQ356*(1000-AJ356*AW356))</f>
        <v>0</v>
      </c>
      <c r="J356">
        <f>AY356*AJ356*(AV356-AU356*(1000-AJ356*AX356)/(1000-AJ356*AW356))/(100*AQ356)</f>
        <v>0</v>
      </c>
      <c r="K356">
        <f>AU356 - IF(AJ356&gt;1, J356*AQ356*100.0/(AL356*BG356), 0)</f>
        <v>0</v>
      </c>
      <c r="L356">
        <f>((R356-I356/2)*K356-J356)/(R356+I356/2)</f>
        <v>0</v>
      </c>
      <c r="M356">
        <f>L356*(AZ356+BA356)/1000.0</f>
        <v>0</v>
      </c>
      <c r="N356">
        <f>(AU356 - IF(AJ356&gt;1, J356*AQ356*100.0/(AL356*BG356), 0))*(AZ356+BA356)/1000.0</f>
        <v>0</v>
      </c>
      <c r="O356">
        <f>2.0/((1/Q356-1/P356)+SIGN(Q356)*SQRT((1/Q356-1/P356)*(1/Q356-1/P356) + 4*AR356/((AR356+1)*(AR356+1))*(2*1/Q356*1/P356-1/P356*1/P356)))</f>
        <v>0</v>
      </c>
      <c r="P356">
        <f>AG356+AF356*AQ356+AE356*AQ356*AQ356</f>
        <v>0</v>
      </c>
      <c r="Q356">
        <f>I356*(1000-(1000*0.61365*exp(17.502*U356/(240.97+U356))/(AZ356+BA356)+AW356)/2)/(1000*0.61365*exp(17.502*U356/(240.97+U356))/(AZ356+BA356)-AW356)</f>
        <v>0</v>
      </c>
      <c r="R356">
        <f>1/((AR356+1)/(O356/1.6)+1/(P356/1.37)) + AR356/((AR356+1)/(O356/1.6) + AR356/(P356/1.37))</f>
        <v>0</v>
      </c>
      <c r="S356">
        <f>(AN356*AP356)</f>
        <v>0</v>
      </c>
      <c r="T356">
        <f>(BB356+(S356+2*0.95*5.67E-8*(((BB356+$B$7)+273)^4-(BB356+273)^4)-44100*I356)/(1.84*29.3*P356+8*0.95*5.67E-8*(BB356+273)^3))</f>
        <v>0</v>
      </c>
      <c r="U356">
        <f>($C$7*BC356+$D$7*BD356+$E$7*T356)</f>
        <v>0</v>
      </c>
      <c r="V356">
        <f>0.61365*exp(17.502*U356/(240.97+U356))</f>
        <v>0</v>
      </c>
      <c r="W356">
        <f>(X356/Y356*100)</f>
        <v>0</v>
      </c>
      <c r="X356">
        <f>AW356*(AZ356+BA356)/1000</f>
        <v>0</v>
      </c>
      <c r="Y356">
        <f>0.61365*exp(17.502*BB356/(240.97+BB356))</f>
        <v>0</v>
      </c>
      <c r="Z356">
        <f>(V356-AW356*(AZ356+BA356)/1000)</f>
        <v>0</v>
      </c>
      <c r="AA356">
        <f>(-I356*44100)</f>
        <v>0</v>
      </c>
      <c r="AB356">
        <f>2*29.3*P356*0.92*(BB356-U356)</f>
        <v>0</v>
      </c>
      <c r="AC356">
        <f>2*0.95*5.67E-8*(((BB356+$B$7)+273)^4-(U356+273)^4)</f>
        <v>0</v>
      </c>
      <c r="AD356">
        <f>S356+AC356+AA356+AB356</f>
        <v>0</v>
      </c>
      <c r="AE356">
        <v>-0.0126341571850097</v>
      </c>
      <c r="AF356">
        <v>0.014182948253132</v>
      </c>
      <c r="AG356">
        <v>1.33328265044251</v>
      </c>
      <c r="AH356">
        <v>0</v>
      </c>
      <c r="AI356">
        <v>0</v>
      </c>
      <c r="AJ356">
        <f>IF(AH356*$B$179&gt;=AL356,1.0,(AL356/(AL356-AH356*$B$179)))</f>
        <v>0</v>
      </c>
      <c r="AK356">
        <f>(AJ356-1)*100</f>
        <v>0</v>
      </c>
      <c r="AL356">
        <f>MAX(0,($B$13+$C$13*BG356)/(1+$D$13*BG356)*AZ356/(BB356+273)*$E$13)</f>
        <v>0</v>
      </c>
      <c r="AM356">
        <f>$B$11*BH356+$C$11*BI356+$F$11*BJ356</f>
        <v>0</v>
      </c>
      <c r="AN356">
        <f>AM356*AO356</f>
        <v>0</v>
      </c>
      <c r="AO356">
        <f>($B$11*$D$9+$C$11*$D$9+$F$11*((BW356+BO356)/MAX(BW356+BO356+BX356, 0.1)*$I$9+BX356/MAX(BW356+BO356+BX356, 0.1)*$J$9))/($B$11+$C$11+$F$11)</f>
        <v>0</v>
      </c>
      <c r="AP356">
        <f>($B$11*$K$9+$C$11*$K$9+$F$11*((BW356+BO356)/MAX(BW356+BO356+BX356, 0.1)*$P$9+BX356/MAX(BW356+BO356+BX356, 0.1)*$Q$9))/($B$11+$C$11+$F$11)</f>
        <v>0</v>
      </c>
      <c r="AQ356">
        <v>6</v>
      </c>
      <c r="AR356">
        <v>0.5</v>
      </c>
      <c r="AS356" t="s">
        <v>249</v>
      </c>
      <c r="AT356">
        <v>1557251646.54839</v>
      </c>
      <c r="AU356">
        <v>384.898032258065</v>
      </c>
      <c r="AV356">
        <v>399.971258064516</v>
      </c>
      <c r="AW356">
        <v>13.5311838709677</v>
      </c>
      <c r="AX356">
        <v>11.2045806451613</v>
      </c>
      <c r="AY356">
        <v>500.054612903226</v>
      </c>
      <c r="AZ356">
        <v>101.563709677419</v>
      </c>
      <c r="BA356">
        <v>0.199989387096774</v>
      </c>
      <c r="BB356">
        <v>20.2426903225806</v>
      </c>
      <c r="BC356">
        <v>21.5475096774194</v>
      </c>
      <c r="BD356">
        <v>999.9</v>
      </c>
      <c r="BE356">
        <v>0</v>
      </c>
      <c r="BF356">
        <v>0</v>
      </c>
      <c r="BG356">
        <v>2999.87903225806</v>
      </c>
      <c r="BH356">
        <v>0</v>
      </c>
      <c r="BI356">
        <v>1349.52709677419</v>
      </c>
      <c r="BJ356">
        <v>1500.00419354839</v>
      </c>
      <c r="BK356">
        <v>0.973007258064516</v>
      </c>
      <c r="BL356">
        <v>0.0269928096774194</v>
      </c>
      <c r="BM356">
        <v>0</v>
      </c>
      <c r="BN356">
        <v>2.286</v>
      </c>
      <c r="BO356">
        <v>0</v>
      </c>
      <c r="BP356">
        <v>20200.2322580645</v>
      </c>
      <c r="BQ356">
        <v>13122.064516129</v>
      </c>
      <c r="BR356">
        <v>36.433</v>
      </c>
      <c r="BS356">
        <v>39.8729677419355</v>
      </c>
      <c r="BT356">
        <v>37.875</v>
      </c>
      <c r="BU356">
        <v>37.895</v>
      </c>
      <c r="BV356">
        <v>36.433</v>
      </c>
      <c r="BW356">
        <v>1459.51419354839</v>
      </c>
      <c r="BX356">
        <v>40.49</v>
      </c>
      <c r="BY356">
        <v>0</v>
      </c>
      <c r="BZ356">
        <v>1557251679.6</v>
      </c>
      <c r="CA356">
        <v>2.2674</v>
      </c>
      <c r="CB356">
        <v>0.567377767373627</v>
      </c>
      <c r="CC356">
        <v>3157.41538558538</v>
      </c>
      <c r="CD356">
        <v>20254.6615384615</v>
      </c>
      <c r="CE356">
        <v>15</v>
      </c>
      <c r="CF356">
        <v>0</v>
      </c>
      <c r="CG356" t="s">
        <v>250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-15.0738487804878</v>
      </c>
      <c r="CP356">
        <v>-0.039455749128935</v>
      </c>
      <c r="CQ356">
        <v>0.0261340645093924</v>
      </c>
      <c r="CR356">
        <v>1</v>
      </c>
      <c r="CS356">
        <v>2.2313</v>
      </c>
      <c r="CT356">
        <v>0</v>
      </c>
      <c r="CU356">
        <v>0</v>
      </c>
      <c r="CV356">
        <v>0</v>
      </c>
      <c r="CW356">
        <v>2.33351658536585</v>
      </c>
      <c r="CX356">
        <v>-0.160616236933801</v>
      </c>
      <c r="CY356">
        <v>0.0176790262409466</v>
      </c>
      <c r="CZ356">
        <v>0</v>
      </c>
      <c r="DA356">
        <v>1</v>
      </c>
      <c r="DB356">
        <v>3</v>
      </c>
      <c r="DC356" t="s">
        <v>251</v>
      </c>
      <c r="DD356">
        <v>1.85562</v>
      </c>
      <c r="DE356">
        <v>1.85379</v>
      </c>
      <c r="DF356">
        <v>1.85484</v>
      </c>
      <c r="DG356">
        <v>1.85916</v>
      </c>
      <c r="DH356">
        <v>1.85349</v>
      </c>
      <c r="DI356">
        <v>1.85791</v>
      </c>
      <c r="DJ356">
        <v>1.85515</v>
      </c>
      <c r="DK356">
        <v>1.85379</v>
      </c>
      <c r="DL356" t="s">
        <v>252</v>
      </c>
      <c r="DM356" t="s">
        <v>19</v>
      </c>
      <c r="DN356" t="s">
        <v>19</v>
      </c>
      <c r="DO356" t="s">
        <v>19</v>
      </c>
      <c r="DP356" t="s">
        <v>253</v>
      </c>
      <c r="DQ356" t="s">
        <v>254</v>
      </c>
      <c r="DR356" t="s">
        <v>255</v>
      </c>
      <c r="DS356" t="s">
        <v>255</v>
      </c>
      <c r="DT356" t="s">
        <v>255</v>
      </c>
      <c r="DU356" t="s">
        <v>255</v>
      </c>
      <c r="DV356">
        <v>0</v>
      </c>
      <c r="DW356">
        <v>100</v>
      </c>
      <c r="DX356">
        <v>100</v>
      </c>
      <c r="DY356">
        <v>0</v>
      </c>
      <c r="DZ356">
        <v>0</v>
      </c>
      <c r="EA356">
        <v>2</v>
      </c>
      <c r="EB356">
        <v>514.773</v>
      </c>
      <c r="EC356">
        <v>452.355</v>
      </c>
      <c r="ED356">
        <v>12.2108</v>
      </c>
      <c r="EE356">
        <v>20.967</v>
      </c>
      <c r="EF356">
        <v>29.9999</v>
      </c>
      <c r="EG356">
        <v>20.9437</v>
      </c>
      <c r="EH356">
        <v>20.9513</v>
      </c>
      <c r="EI356">
        <v>19.639</v>
      </c>
      <c r="EJ356">
        <v>45.1101</v>
      </c>
      <c r="EK356">
        <v>14.7356</v>
      </c>
      <c r="EL356">
        <v>12.1867</v>
      </c>
      <c r="EM356">
        <v>400</v>
      </c>
      <c r="EN356">
        <v>11.0564</v>
      </c>
      <c r="EO356">
        <v>101.927</v>
      </c>
      <c r="EP356">
        <v>102.339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2019-05-08T10:54:09Z</dcterms:created>
  <dcterms:modified xsi:type="dcterms:W3CDTF">2019-05-08T10:54:09Z</dcterms:modified>
</cp:coreProperties>
</file>