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<sst xmlns="http://schemas.openxmlformats.org/spreadsheetml/2006/main" count="7086" uniqueCount="917">
  <si>
    <t>File opened</t>
  </si>
  <si>
    <t>2019-05-13 08:53:27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</si>
  <si>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</si>
  <si>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</si>
  <si>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</si>
  <si>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</si>
  <si>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</si>
  <si>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</si>
  <si>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</si>
  <si>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</si>
  <si>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</si>
  <si>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</si>
  <si>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</si>
  <si>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{"co2aspan2a": "0.329491", "h2oazero": "1.00241", "h2obspanconc1": "12.21", "co2bspanconc2": "296.7", "co2bspan2b": "0.32636", "co2bspan2": "-0.0261668", "h2obspan1": "1.00029", "co2aspanconc2": "296.7", "chamberpressurezero": "2.52672", "flowazero": "0.30705", "co2aspan2b": "0.327046", "co2azero": "0.990305", "tazero": "-0.00228119", "tbzero": "0.0863571", "h2oaspanconc2": "0", "flowmeterzero": "1.00147", "h2obspan2": "0", "oxygen": "21", "ssa_ref": "35974.6", "co2bspan1": "1.00105", "co2bspan2a": "0.328844", "h2obspan2b": "0.0691233", "co2bzero": "0.957759", "h2obspan2a": "0.0691036", "h2obspanconc2": "0", "h2oaspanconc1": "12.21", "h2oaspan2b": "0.069198", "co2aspanconc1": "2500", "co2bspanconc1": "2500", "h2obzero": "0.996793", "co2aspan1": "1.00108", "h2oaspan1": "1.00294", "h2oaspan2a": "0.0689952", "co2aspan2": "-0.0257965", "h2oaspan2": "0", "flowbzero": "0.32298", "ssb_ref": "37595.2"}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</si>
  <si>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</si>
  <si>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</si>
  <si>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</si>
  <si>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</si>
  <si>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</si>
  <si>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</si>
  <si>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</si>
  <si>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</si>
  <si>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</si>
  <si>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08:53:27</t>
  </si>
  <si>
    <t>Stability Definition:	ΔCO2 (Meas2): Slp&lt;0.5 Per=20	ΔH2O (Meas2): Slp&lt;0.1 Per=20	F (FlrLS): Slp&lt;1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</si>
  <si>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</si>
  <si>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</si>
  <si>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</si>
  <si>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</si>
  <si>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</si>
  <si>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</si>
  <si>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</si>
  <si>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</si>
  <si>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</si>
  <si>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</si>
  <si>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</si>
  <si>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</si>
  <si>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</si>
  <si>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</si>
  <si>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</si>
  <si>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</si>
  <si>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</si>
  <si>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</si>
  <si>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</si>
  <si>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</si>
  <si>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</si>
  <si>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</si>
  <si>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</si>
  <si>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</si>
  <si>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</si>
  <si>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</si>
  <si>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</si>
  <si>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</si>
  <si>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</si>
  <si>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</si>
  <si>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</si>
  <si>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</si>
  <si>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</si>
  <si>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</si>
  <si>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</si>
  <si>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</si>
  <si>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</si>
  <si>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</si>
  <si>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</si>
  <si>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</si>
  <si>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</si>
  <si>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</si>
  <si>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</si>
  <si>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5.12294 83.1602 386.521 633.557 875.534 1066.32 1252.96 1339.35</t>
  </si>
  <si>
    <t>Fs_true</t>
  </si>
  <si>
    <t>0.0451116 99.9346 402.271 601.093 800.983 1000.8 1201.55 1400.81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</si>
  <si>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</si>
  <si>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</si>
  <si>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</si>
  <si>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</si>
  <si>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</si>
  <si>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</si>
  <si>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</si>
  <si>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</si>
  <si>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</si>
  <si>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</si>
  <si>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</si>
  <si>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</si>
  <si>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</si>
  <si>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</si>
  <si>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</si>
  <si>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</si>
  <si>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</si>
  <si>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</si>
  <si>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</si>
  <si>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</si>
  <si>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</si>
  <si>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</si>
  <si>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</si>
  <si>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</si>
  <si>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</si>
  <si>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</si>
  <si>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</si>
  <si>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</si>
  <si>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</si>
  <si>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</si>
  <si>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</si>
  <si>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</si>
  <si>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</si>
  <si>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</si>
  <si>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</si>
  <si>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</si>
  <si>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</si>
  <si>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</si>
  <si>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</si>
  <si>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</si>
  <si>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</si>
  <si>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</si>
  <si>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</si>
  <si>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</si>
  <si>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</si>
  <si>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</si>
  <si>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</si>
  <si>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</si>
  <si>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</si>
  <si>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</si>
  <si>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</si>
  <si>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</si>
  <si>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</si>
  <si>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</si>
  <si>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</si>
  <si>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</si>
  <si>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</si>
  <si>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</si>
  <si>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</si>
  <si>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</si>
  <si>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</si>
  <si>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</si>
  <si>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</si>
  <si>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</si>
  <si>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</si>
  <si>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</si>
  <si>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</si>
  <si>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</si>
  <si>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</si>
  <si>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</si>
  <si>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</si>
  <si>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</si>
  <si>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</si>
  <si>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</si>
  <si>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</si>
  <si>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</si>
  <si>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</si>
  <si>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</si>
  <si>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</si>
  <si>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</si>
  <si>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</si>
  <si>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</si>
  <si>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</si>
  <si>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</si>
  <si>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</si>
  <si>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</si>
  <si>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</si>
  <si>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</si>
  <si>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</si>
  <si>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</si>
  <si>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</si>
  <si>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</si>
  <si>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</si>
  <si>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</si>
  <si>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</si>
  <si>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</si>
  <si>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</si>
  <si>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</si>
  <si>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</si>
  <si>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</si>
  <si>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</si>
  <si>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</si>
  <si>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</si>
  <si>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</si>
  <si>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</si>
  <si>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</si>
  <si>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</si>
  <si>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</si>
  <si>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</si>
  <si>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</si>
  <si>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</si>
  <si>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</si>
  <si>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</si>
  <si>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</si>
  <si>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</si>
  <si>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</si>
  <si>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</si>
  <si>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</si>
  <si>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</si>
  <si>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</si>
  <si>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</si>
  <si>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</si>
  <si>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</si>
  <si>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</si>
  <si>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</si>
  <si>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</si>
  <si>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</si>
  <si>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</si>
  <si>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</si>
  <si>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</si>
  <si>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</si>
  <si>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</si>
  <si>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</si>
  <si>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</si>
  <si>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</si>
  <si>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</si>
  <si>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</si>
  <si>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</si>
  <si>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</si>
  <si>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</si>
  <si>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</si>
  <si>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</si>
  <si>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</si>
  <si>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</si>
  <si>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</si>
  <si>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</si>
  <si>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</si>
  <si>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</si>
  <si>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</si>
  <si>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</si>
  <si>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</si>
  <si>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</si>
  <si>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</si>
  <si>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</si>
  <si>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</si>
  <si>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</si>
  <si>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</si>
  <si>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</si>
  <si>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</si>
  <si>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</si>
  <si>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</si>
  <si>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</si>
  <si>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</si>
  <si>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</si>
  <si>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</si>
  <si>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</si>
  <si>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</si>
  <si>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</si>
  <si>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</si>
  <si>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</si>
  <si>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</si>
  <si>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</si>
  <si>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</si>
  <si>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</si>
  <si>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</si>
  <si>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</si>
  <si>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20190513 09:00:22</t>
  </si>
  <si>
    <t>09:00:22</t>
  </si>
  <si>
    <t>0: Broadleaf</t>
  </si>
  <si>
    <t>08:56:56</t>
  </si>
  <si>
    <t>3/3</t>
  </si>
  <si>
    <t>5</t>
  </si>
  <si>
    <t>11111111</t>
  </si>
  <si>
    <t>oooooooo</t>
  </si>
  <si>
    <t>off</t>
  </si>
  <si>
    <t>20190513 09:00:24</t>
  </si>
  <si>
    <t>09:00:24</t>
  </si>
  <si>
    <t>20190513 09:00:26</t>
  </si>
  <si>
    <t>09:00:26</t>
  </si>
  <si>
    <t>20190513 09:00:28</t>
  </si>
  <si>
    <t>09:00:28</t>
  </si>
  <si>
    <t>20190513 09:00:30</t>
  </si>
  <si>
    <t>09:00:30</t>
  </si>
  <si>
    <t>20190513 09:00:32</t>
  </si>
  <si>
    <t>09:00:32</t>
  </si>
  <si>
    <t>20190513 09:00:34</t>
  </si>
  <si>
    <t>09:00:34</t>
  </si>
  <si>
    <t>20190513 09:00:36</t>
  </si>
  <si>
    <t>09:00:36</t>
  </si>
  <si>
    <t>20190513 09:00:38</t>
  </si>
  <si>
    <t>09:00:38</t>
  </si>
  <si>
    <t>20190513 09:00:40</t>
  </si>
  <si>
    <t>09:00:40</t>
  </si>
  <si>
    <t>20190513 09:00:42</t>
  </si>
  <si>
    <t>09:00:42</t>
  </si>
  <si>
    <t>20190513 09:00:44</t>
  </si>
  <si>
    <t>09:00:44</t>
  </si>
  <si>
    <t>20190513 09:00:46</t>
  </si>
  <si>
    <t>09:00:46</t>
  </si>
  <si>
    <t>20190513 09:00:48</t>
  </si>
  <si>
    <t>09:00:48</t>
  </si>
  <si>
    <t>20190513 09:00:50</t>
  </si>
  <si>
    <t>09:00:50</t>
  </si>
  <si>
    <t>20190513 09:00:52</t>
  </si>
  <si>
    <t>09:00:52</t>
  </si>
  <si>
    <t>20190513 09:00:54</t>
  </si>
  <si>
    <t>09:00:54</t>
  </si>
  <si>
    <t>20190513 09:00:56</t>
  </si>
  <si>
    <t>09:00:56</t>
  </si>
  <si>
    <t>2/3</t>
  </si>
  <si>
    <t>20190513 09:00:58</t>
  </si>
  <si>
    <t>09:00:58</t>
  </si>
  <si>
    <t>20190513 09:01:00</t>
  </si>
  <si>
    <t>09:01:00</t>
  </si>
  <si>
    <t>20190513 09:01:02</t>
  </si>
  <si>
    <t>09:01:02</t>
  </si>
  <si>
    <t>20190513 09:01:04</t>
  </si>
  <si>
    <t>09:01:04</t>
  </si>
  <si>
    <t>20190513 09:01:06</t>
  </si>
  <si>
    <t>09:01:06</t>
  </si>
  <si>
    <t>20190513 09:01:08</t>
  </si>
  <si>
    <t>09:01:08</t>
  </si>
  <si>
    <t>1/3</t>
  </si>
  <si>
    <t>20190513 09:01:10</t>
  </si>
  <si>
    <t>09:01:10</t>
  </si>
  <si>
    <t>20190513 09:01:12</t>
  </si>
  <si>
    <t>09:01:12</t>
  </si>
  <si>
    <t>20190513 09:01:14</t>
  </si>
  <si>
    <t>09:01:14</t>
  </si>
  <si>
    <t>20190513 09:01:16</t>
  </si>
  <si>
    <t>09:01:16</t>
  </si>
  <si>
    <t>20190513 09:01:18</t>
  </si>
  <si>
    <t>09:01:18</t>
  </si>
  <si>
    <t>20190513 09:01:20</t>
  </si>
  <si>
    <t>09:01:20</t>
  </si>
  <si>
    <t>20190513 09:01:22</t>
  </si>
  <si>
    <t>09:01:22</t>
  </si>
  <si>
    <t>20190513 09:01:24</t>
  </si>
  <si>
    <t>09:01:24</t>
  </si>
  <si>
    <t>20190513 09:01:26</t>
  </si>
  <si>
    <t>09:01:26</t>
  </si>
  <si>
    <t>20190513 09:01:28</t>
  </si>
  <si>
    <t>09:01:28</t>
  </si>
  <si>
    <t>20190513 09:01:30</t>
  </si>
  <si>
    <t>09:01:30</t>
  </si>
  <si>
    <t>20190513 09:01:32</t>
  </si>
  <si>
    <t>09:01:32</t>
  </si>
  <si>
    <t>20190513 09:01:34</t>
  </si>
  <si>
    <t>09:01:34</t>
  </si>
  <si>
    <t>20190513 09:01:36</t>
  </si>
  <si>
    <t>09:01:36</t>
  </si>
  <si>
    <t>20190513 09:01:38</t>
  </si>
  <si>
    <t>09:01:38</t>
  </si>
  <si>
    <t>20190513 09:01:40</t>
  </si>
  <si>
    <t>09:01:40</t>
  </si>
  <si>
    <t>20190513 09:01:42</t>
  </si>
  <si>
    <t>09:01:42</t>
  </si>
  <si>
    <t>20190513 09:01:44</t>
  </si>
  <si>
    <t>09:01:44</t>
  </si>
  <si>
    <t>20190513 09:01:46</t>
  </si>
  <si>
    <t>09:01:46</t>
  </si>
  <si>
    <t>20190513 09:01:48</t>
  </si>
  <si>
    <t>09:01:48</t>
  </si>
  <si>
    <t>20190513 09:01:50</t>
  </si>
  <si>
    <t>09:01:50</t>
  </si>
  <si>
    <t>20190513 09:01:52</t>
  </si>
  <si>
    <t>09:01:52</t>
  </si>
  <si>
    <t>20190513 09:01:54</t>
  </si>
  <si>
    <t>09:01:54</t>
  </si>
  <si>
    <t>20190513 09:01:56</t>
  </si>
  <si>
    <t>09:01:56</t>
  </si>
  <si>
    <t>20190513 09:01:58</t>
  </si>
  <si>
    <t>09:01:58</t>
  </si>
  <si>
    <t>20190513 09:02:00</t>
  </si>
  <si>
    <t>09:02:00</t>
  </si>
  <si>
    <t>20190513 09:02:02</t>
  </si>
  <si>
    <t>09:02:02</t>
  </si>
  <si>
    <t>20190513 09:02:04</t>
  </si>
  <si>
    <t>09:02:04</t>
  </si>
  <si>
    <t>20190513 09:02:06</t>
  </si>
  <si>
    <t>09:02:06</t>
  </si>
  <si>
    <t>20190513 09:02:08</t>
  </si>
  <si>
    <t>09:02:08</t>
  </si>
  <si>
    <t>20190513 09:02:10</t>
  </si>
  <si>
    <t>09:02:10</t>
  </si>
  <si>
    <t>20190513 09:02:12</t>
  </si>
  <si>
    <t>09:02:12</t>
  </si>
  <si>
    <t>20190513 09:02:14</t>
  </si>
  <si>
    <t>09:02:14</t>
  </si>
  <si>
    <t>20190513 09:02:16</t>
  </si>
  <si>
    <t>09:02:16</t>
  </si>
  <si>
    <t>20190513 09:02:18</t>
  </si>
  <si>
    <t>09:02:18</t>
  </si>
  <si>
    <t>20190513 09:02:20</t>
  </si>
  <si>
    <t>09:02:20</t>
  </si>
  <si>
    <t>20190513 09:02:22</t>
  </si>
  <si>
    <t>09:02:22</t>
  </si>
  <si>
    <t>20190513 09:02:24</t>
  </si>
  <si>
    <t>09:02:24</t>
  </si>
  <si>
    <t>20190513 09:02:26</t>
  </si>
  <si>
    <t>09:02:26</t>
  </si>
  <si>
    <t>20190513 09:02:28</t>
  </si>
  <si>
    <t>09:02:28</t>
  </si>
  <si>
    <t>20190513 09:02:30</t>
  </si>
  <si>
    <t>09:02:30</t>
  </si>
  <si>
    <t>20190513 09:02:32</t>
  </si>
  <si>
    <t>09:02:32</t>
  </si>
  <si>
    <t>20190513 09:02:34</t>
  </si>
  <si>
    <t>09:02:34</t>
  </si>
  <si>
    <t>20190513 09:02:36</t>
  </si>
  <si>
    <t>09:02:36</t>
  </si>
  <si>
    <t>20190513 09:02:38</t>
  </si>
  <si>
    <t>09:02:38</t>
  </si>
  <si>
    <t>20190513 09:02:40</t>
  </si>
  <si>
    <t>09:02:40</t>
  </si>
  <si>
    <t>20190513 09:02:42</t>
  </si>
  <si>
    <t>09:02:42</t>
  </si>
  <si>
    <t>20190513 09:02:44</t>
  </si>
  <si>
    <t>09:02:44</t>
  </si>
  <si>
    <t>20190513 09:02:46</t>
  </si>
  <si>
    <t>09:02:46</t>
  </si>
  <si>
    <t>20190513 09:02:48</t>
  </si>
  <si>
    <t>09:02:48</t>
  </si>
  <si>
    <t>20190513 09:02:50</t>
  </si>
  <si>
    <t>09:02:50</t>
  </si>
  <si>
    <t>20190513 09:02:52</t>
  </si>
  <si>
    <t>09:02:52</t>
  </si>
  <si>
    <t>20190513 09:02:54</t>
  </si>
  <si>
    <t>09:02:54</t>
  </si>
  <si>
    <t>20190513 09:02:56</t>
  </si>
  <si>
    <t>09:02:56</t>
  </si>
  <si>
    <t>20190513 09:02:58</t>
  </si>
  <si>
    <t>09:02:58</t>
  </si>
  <si>
    <t>20190513 09:03:00</t>
  </si>
  <si>
    <t>09:03:00</t>
  </si>
  <si>
    <t>20190513 09:03:02</t>
  </si>
  <si>
    <t>09:03:02</t>
  </si>
  <si>
    <t>6800-xx</t>
  </si>
  <si>
    <t>20190513 09:03:04</t>
  </si>
  <si>
    <t>09:03:04</t>
  </si>
  <si>
    <t>20190513 09:03:06</t>
  </si>
  <si>
    <t>09:03:06</t>
  </si>
  <si>
    <t>20190513 09:03:08</t>
  </si>
  <si>
    <t>09:03:08</t>
  </si>
  <si>
    <t>20190513 09:03:10</t>
  </si>
  <si>
    <t>09:03:10</t>
  </si>
  <si>
    <t>20190513 09:03:12</t>
  </si>
  <si>
    <t>09:03:12</t>
  </si>
  <si>
    <t>20190513 09:03:14</t>
  </si>
  <si>
    <t>09:03:14</t>
  </si>
  <si>
    <t>20190513 09:03:16</t>
  </si>
  <si>
    <t>09:03:16</t>
  </si>
  <si>
    <t>20190513 09:03:18</t>
  </si>
  <si>
    <t>09:03:18</t>
  </si>
  <si>
    <t>20190513 09:03:20</t>
  </si>
  <si>
    <t>09:03:20</t>
  </si>
  <si>
    <t>20190513 09:03:22</t>
  </si>
  <si>
    <t>09:03:22</t>
  </si>
  <si>
    <t>20190513 09:03:24</t>
  </si>
  <si>
    <t>09:03:24</t>
  </si>
  <si>
    <t>20190513 09:03:26</t>
  </si>
  <si>
    <t>09:03:26</t>
  </si>
  <si>
    <t>20190513 09:03:28</t>
  </si>
  <si>
    <t>09:03:28</t>
  </si>
  <si>
    <t>20190513 09:03:30</t>
  </si>
  <si>
    <t>09:03:30</t>
  </si>
  <si>
    <t>20190513 09:03:32</t>
  </si>
  <si>
    <t>09:03:32</t>
  </si>
  <si>
    <t>20190513 09:03:34</t>
  </si>
  <si>
    <t>09:03:34</t>
  </si>
  <si>
    <t>20190513 09:03:36</t>
  </si>
  <si>
    <t>09:03:36</t>
  </si>
  <si>
    <t>20190513 09:03:38</t>
  </si>
  <si>
    <t>09:03:38</t>
  </si>
  <si>
    <t>20190513 09:03:40</t>
  </si>
  <si>
    <t>09:03:40</t>
  </si>
  <si>
    <t>20190513 09:03:42</t>
  </si>
  <si>
    <t>09:03:42</t>
  </si>
  <si>
    <t>20190513 09:03:44</t>
  </si>
  <si>
    <t>09:03:44</t>
  </si>
  <si>
    <t>20190513 09:03:46</t>
  </si>
  <si>
    <t>09:03:46</t>
  </si>
  <si>
    <t>20190513 09:03:48</t>
  </si>
  <si>
    <t>09:03:48</t>
  </si>
  <si>
    <t>20190513 09:03:50</t>
  </si>
  <si>
    <t>09:03:50</t>
  </si>
  <si>
    <t>20190513 09:03:52</t>
  </si>
  <si>
    <t>09:03:52</t>
  </si>
  <si>
    <t>20190513 09:03:54</t>
  </si>
  <si>
    <t>09:03:54</t>
  </si>
  <si>
    <t>20190513 09:03:56</t>
  </si>
  <si>
    <t>09:03:56</t>
  </si>
  <si>
    <t>20190513 09:03:58</t>
  </si>
  <si>
    <t>09:03:58</t>
  </si>
  <si>
    <t>20190513 09:04:00</t>
  </si>
  <si>
    <t>09:04:00</t>
  </si>
  <si>
    <t>20190513 09:04:02</t>
  </si>
  <si>
    <t>09:04:02</t>
  </si>
  <si>
    <t>20190513 09:04:04</t>
  </si>
  <si>
    <t>09:04:04</t>
  </si>
  <si>
    <t>20190513 09:04:06</t>
  </si>
  <si>
    <t>09:04:06</t>
  </si>
  <si>
    <t>20190513 09:04:08</t>
  </si>
  <si>
    <t>09:04:08</t>
  </si>
  <si>
    <t>20190513 09:04:10</t>
  </si>
  <si>
    <t>09:04:10</t>
  </si>
  <si>
    <t>20190513 09:04:12</t>
  </si>
  <si>
    <t>09:04:12</t>
  </si>
  <si>
    <t>20190513 09:04:14</t>
  </si>
  <si>
    <t>09:04:14</t>
  </si>
  <si>
    <t>20190513 09:04:16</t>
  </si>
  <si>
    <t>09:04:16</t>
  </si>
  <si>
    <t>20190513 09:04:18</t>
  </si>
  <si>
    <t>09:04:18</t>
  </si>
  <si>
    <t>20190513 09:04:20</t>
  </si>
  <si>
    <t>09:04:20</t>
  </si>
  <si>
    <t>20190513 09:04:22</t>
  </si>
  <si>
    <t>09:04:22</t>
  </si>
  <si>
    <t>20190513 09:04:24</t>
  </si>
  <si>
    <t>09:04:24</t>
  </si>
  <si>
    <t>20190513 09:04:26</t>
  </si>
  <si>
    <t>09:04:26</t>
  </si>
  <si>
    <t>20190513 09:04:28</t>
  </si>
  <si>
    <t>09:04:28</t>
  </si>
  <si>
    <t>20190513 09:04:30</t>
  </si>
  <si>
    <t>09:04:30</t>
  </si>
  <si>
    <t>20190513 09:04:32</t>
  </si>
  <si>
    <t>09:04:32</t>
  </si>
  <si>
    <t>20190513 09:04:34</t>
  </si>
  <si>
    <t>09:04:34</t>
  </si>
  <si>
    <t>20190513 09:04:36</t>
  </si>
  <si>
    <t>09:04:36</t>
  </si>
  <si>
    <t>20190513 09:04:38</t>
  </si>
  <si>
    <t>09:04:38</t>
  </si>
  <si>
    <t>20190513 09:04:40</t>
  </si>
  <si>
    <t>09:04:40</t>
  </si>
  <si>
    <t>20190513 09:04:42</t>
  </si>
  <si>
    <t>09:04:42</t>
  </si>
  <si>
    <t>20190513 09:04:44</t>
  </si>
  <si>
    <t>09:04:44</t>
  </si>
  <si>
    <t>20190513 09:04:46</t>
  </si>
  <si>
    <t>09:04:46</t>
  </si>
  <si>
    <t>20190513 09:04:48</t>
  </si>
  <si>
    <t>09:04:48</t>
  </si>
  <si>
    <t>20190513 09:04:50</t>
  </si>
  <si>
    <t>09:04:50</t>
  </si>
  <si>
    <t>20190513 09:04:52</t>
  </si>
  <si>
    <t>09:04:52</t>
  </si>
  <si>
    <t>20190513 09:04:54</t>
  </si>
  <si>
    <t>09:04:54</t>
  </si>
  <si>
    <t>20190513 09:04:56</t>
  </si>
  <si>
    <t>09:04:56</t>
  </si>
  <si>
    <t>20190513 09:04:58</t>
  </si>
  <si>
    <t>09:04:58</t>
  </si>
  <si>
    <t>20190513 09:05:00</t>
  </si>
  <si>
    <t>09:05:00</t>
  </si>
  <si>
    <t>20190513 09:05:02</t>
  </si>
  <si>
    <t>09:05:02</t>
  </si>
  <si>
    <t>20190513 09:05:04</t>
  </si>
  <si>
    <t>09:05:04</t>
  </si>
  <si>
    <t>20190513 09:05:06</t>
  </si>
  <si>
    <t>09:05:06</t>
  </si>
  <si>
    <t>20190513 09:05:08</t>
  </si>
  <si>
    <t>09:05:08</t>
  </si>
  <si>
    <t>20190513 09:05:10</t>
  </si>
  <si>
    <t>09:05:10</t>
  </si>
  <si>
    <t>20190513 09:05:12</t>
  </si>
  <si>
    <t>09:05:12</t>
  </si>
  <si>
    <t>20190513 09:05:14</t>
  </si>
  <si>
    <t>09:05:14</t>
  </si>
  <si>
    <t>20190513 09:05:16</t>
  </si>
  <si>
    <t>09:05:16</t>
  </si>
  <si>
    <t>20190513 09:05:18</t>
  </si>
  <si>
    <t>09:05:18</t>
  </si>
  <si>
    <t>20190513 09:05:20</t>
  </si>
  <si>
    <t>09:05:20</t>
  </si>
  <si>
    <t>20190513 09:05:22</t>
  </si>
  <si>
    <t>09:05:22</t>
  </si>
  <si>
    <t>20190513 09:05:24</t>
  </si>
  <si>
    <t>09:05:24</t>
  </si>
  <si>
    <t>20190513 09:05:26</t>
  </si>
  <si>
    <t>09:05:26</t>
  </si>
  <si>
    <t>20190513 09:05:28</t>
  </si>
  <si>
    <t>09:05:28</t>
  </si>
  <si>
    <t>20190513 09:05:30</t>
  </si>
  <si>
    <t>09:05:30</t>
  </si>
  <si>
    <t>20190513 09:05:32</t>
  </si>
  <si>
    <t>09:05:32</t>
  </si>
  <si>
    <t>20190513 09:05:34</t>
  </si>
  <si>
    <t>09:05:34</t>
  </si>
  <si>
    <t>20190513 09:05:37</t>
  </si>
  <si>
    <t>09:05:37</t>
  </si>
  <si>
    <t>20190513 09:05:38</t>
  </si>
  <si>
    <t>09:05:38</t>
  </si>
  <si>
    <t>20190513 09:05:40</t>
  </si>
  <si>
    <t>09:05:40</t>
  </si>
  <si>
    <t>20190513 09:05:42</t>
  </si>
  <si>
    <t>09:05:42</t>
  </si>
  <si>
    <t>20190513 09:05:44</t>
  </si>
  <si>
    <t>09:05:44</t>
  </si>
  <si>
    <t>20190513 09:05:46</t>
  </si>
  <si>
    <t>09:05:46</t>
  </si>
  <si>
    <t>20190513 09:05:48</t>
  </si>
  <si>
    <t>09:05:48</t>
  </si>
  <si>
    <t>20190513 09:05:50</t>
  </si>
  <si>
    <t>09:05:50</t>
  </si>
  <si>
    <t>20190513 09:05:52</t>
  </si>
  <si>
    <t>09:05:52</t>
  </si>
  <si>
    <t>20190513 09:05:54</t>
  </si>
  <si>
    <t>09:05:54</t>
  </si>
  <si>
    <t>20190513 09:05:56</t>
  </si>
  <si>
    <t>09:05:56</t>
  </si>
  <si>
    <t>20190513 09:05:58</t>
  </si>
  <si>
    <t>09:05:58</t>
  </si>
  <si>
    <t>20190513 09:06:00</t>
  </si>
  <si>
    <t>09:06:00</t>
  </si>
  <si>
    <t>20190513 09:06:02</t>
  </si>
  <si>
    <t>09:06:02</t>
  </si>
  <si>
    <t>20190513 09:06:04</t>
  </si>
  <si>
    <t>09:06:04</t>
  </si>
  <si>
    <t>20190513 09:06:06</t>
  </si>
  <si>
    <t>09:06:06</t>
  </si>
  <si>
    <t>20190513 09:06:08</t>
  </si>
  <si>
    <t>09:06:08</t>
  </si>
  <si>
    <t>20190513 09:06:10</t>
  </si>
  <si>
    <t>09:06:10</t>
  </si>
  <si>
    <t>20190513 09:06:12</t>
  </si>
  <si>
    <t>09:06:12</t>
  </si>
  <si>
    <t>20190513 09:06:14</t>
  </si>
  <si>
    <t>09:06:14</t>
  </si>
  <si>
    <t>20190513 09:06:16</t>
  </si>
  <si>
    <t>09:06:16</t>
  </si>
  <si>
    <t>20190513 09:06:18</t>
  </si>
  <si>
    <t>09:06:18</t>
  </si>
  <si>
    <t>20190513 09:06:20</t>
  </si>
  <si>
    <t>09:06:20</t>
  </si>
  <si>
    <t>20190513 09:06:22</t>
  </si>
  <si>
    <t>09:06:22</t>
  </si>
  <si>
    <t>20190513 09:06:24</t>
  </si>
  <si>
    <t>09:06:24</t>
  </si>
  <si>
    <t>20190513 09:06:26</t>
  </si>
  <si>
    <t>09:06:26</t>
  </si>
  <si>
    <t>20190513 09:06:28</t>
  </si>
  <si>
    <t>09:06:28</t>
  </si>
  <si>
    <t>20190513 09:06:30</t>
  </si>
  <si>
    <t>09:06:30</t>
  </si>
  <si>
    <t>20190513 09:06:32</t>
  </si>
  <si>
    <t>09:06:32</t>
  </si>
  <si>
    <t>20190513 09:06:34</t>
  </si>
  <si>
    <t>09:06:34</t>
  </si>
  <si>
    <t>20190513 09:06:36</t>
  </si>
  <si>
    <t>09:06:36</t>
  </si>
  <si>
    <t>20190513 09:06:38</t>
  </si>
  <si>
    <t>09:06:38</t>
  </si>
  <si>
    <t>20190513 09:06:40</t>
  </si>
  <si>
    <t>09:06:40</t>
  </si>
  <si>
    <t>20190513 09:06:42</t>
  </si>
  <si>
    <t>09:06:42</t>
  </si>
  <si>
    <t>20190513 09:06:44</t>
  </si>
  <si>
    <t>09:06:44</t>
  </si>
  <si>
    <t>20190513 09:06:46</t>
  </si>
  <si>
    <t>09:06:46</t>
  </si>
  <si>
    <t>20190513 09:06:48</t>
  </si>
  <si>
    <t>09:06:48</t>
  </si>
  <si>
    <t>20190513 09:06:50</t>
  </si>
  <si>
    <t>09:06:50</t>
  </si>
  <si>
    <t>20190513 09:06:52</t>
  </si>
  <si>
    <t>09:06:52</t>
  </si>
  <si>
    <t>20190513 09:06:54</t>
  </si>
  <si>
    <t>09:06:54</t>
  </si>
  <si>
    <t>20190513 09:06:56</t>
  </si>
  <si>
    <t>09:06:56</t>
  </si>
  <si>
    <t>20190513 09:06:58</t>
  </si>
  <si>
    <t>09:06:58</t>
  </si>
  <si>
    <t>20190513 09:07:00</t>
  </si>
  <si>
    <t>09:07:00</t>
  </si>
  <si>
    <t>20190513 09:07:02</t>
  </si>
  <si>
    <t>09:07:02</t>
  </si>
  <si>
    <t>20190513 09:07:04</t>
  </si>
  <si>
    <t>09:07:04</t>
  </si>
  <si>
    <t>20190513 09:07:06</t>
  </si>
  <si>
    <t>09:07:06</t>
  </si>
  <si>
    <t>20190513 09:07:08</t>
  </si>
  <si>
    <t>09:07:08</t>
  </si>
  <si>
    <t>20190513 09:07:10</t>
  </si>
  <si>
    <t>09:07:10</t>
  </si>
  <si>
    <t>20190513 09:07:12</t>
  </si>
  <si>
    <t>09:07:12</t>
  </si>
  <si>
    <t>20190513 09:07:14</t>
  </si>
  <si>
    <t>09:07:14</t>
  </si>
  <si>
    <t>20190513 09:07:16</t>
  </si>
  <si>
    <t>09:07:16</t>
  </si>
  <si>
    <t>20190513 09:07:18</t>
  </si>
  <si>
    <t>09:07:18</t>
  </si>
  <si>
    <t>20190513 09:07:20</t>
  </si>
  <si>
    <t>09:07:20</t>
  </si>
  <si>
    <t>20190513 09:07:22</t>
  </si>
  <si>
    <t>09:07:22</t>
  </si>
  <si>
    <t>20190513 09:07:24</t>
  </si>
  <si>
    <t>09:07:24</t>
  </si>
  <si>
    <t>20190513 09:07:26</t>
  </si>
  <si>
    <t>09:07:26</t>
  </si>
  <si>
    <t>20190513 09:07:28</t>
  </si>
  <si>
    <t>09:07:28</t>
  </si>
  <si>
    <t>20190513 09:07:30</t>
  </si>
  <si>
    <t>09:07:30</t>
  </si>
  <si>
    <t>20190513 09:07:32</t>
  </si>
  <si>
    <t>09:07:32</t>
  </si>
  <si>
    <t>20190513 09:07:34</t>
  </si>
  <si>
    <t>09:07:34</t>
  </si>
  <si>
    <t>20190513 09:07:36</t>
  </si>
  <si>
    <t>09:07:36</t>
  </si>
  <si>
    <t>20190513 09:07:38</t>
  </si>
  <si>
    <t>09:07:38</t>
  </si>
  <si>
    <t>20190513 09:07:40</t>
  </si>
  <si>
    <t>09:07:40</t>
  </si>
  <si>
    <t>20190513 09:07:42</t>
  </si>
  <si>
    <t>09:07:42</t>
  </si>
  <si>
    <t>20190513 09:07:44</t>
  </si>
  <si>
    <t>09:07:44</t>
  </si>
  <si>
    <t>20190513 09:07:46</t>
  </si>
  <si>
    <t>09:07:46</t>
  </si>
  <si>
    <t>20190513 09:07:48</t>
  </si>
  <si>
    <t>09:07:48</t>
  </si>
  <si>
    <t>20190513 09:07:50</t>
  </si>
  <si>
    <t>09:07:50</t>
  </si>
  <si>
    <t>20190513 09:07:52</t>
  </si>
  <si>
    <t>09:07:52</t>
  </si>
  <si>
    <t>20190513 09:07:54</t>
  </si>
  <si>
    <t>09:07:54</t>
  </si>
  <si>
    <t>20190513 09:07:56</t>
  </si>
  <si>
    <t>09:07:56</t>
  </si>
  <si>
    <t>20190513 09:07:58</t>
  </si>
  <si>
    <t>09:07:58</t>
  </si>
  <si>
    <t>20190513 09:08:00</t>
  </si>
  <si>
    <t>09:08:00</t>
  </si>
  <si>
    <t>20190513 09:08:02</t>
  </si>
  <si>
    <t>09:08:02</t>
  </si>
  <si>
    <t>20190513 09:08:04</t>
  </si>
  <si>
    <t>09:08:04</t>
  </si>
  <si>
    <t>20190513 09:08:06</t>
  </si>
  <si>
    <t>09:08:06</t>
  </si>
  <si>
    <t>20190513 09:08:08</t>
  </si>
  <si>
    <t>09:08:08</t>
  </si>
  <si>
    <t>20190513 09:08:10</t>
  </si>
  <si>
    <t>09:08:10</t>
  </si>
  <si>
    <t>20190513 09:08:12</t>
  </si>
  <si>
    <t>09:08:12</t>
  </si>
  <si>
    <t>20190513 09:08:14</t>
  </si>
  <si>
    <t>09:08:14</t>
  </si>
  <si>
    <t>20190513 09:08:16</t>
  </si>
  <si>
    <t>09:08:16</t>
  </si>
  <si>
    <t>20190513 09:08:18</t>
  </si>
  <si>
    <t>09:08:18</t>
  </si>
  <si>
    <t>20190513 09:08:20</t>
  </si>
  <si>
    <t>09:08:20</t>
  </si>
  <si>
    <t>20190513 09:08:22</t>
  </si>
  <si>
    <t>09:08:22</t>
  </si>
  <si>
    <t>20190513 09:08:24</t>
  </si>
  <si>
    <t>09:08:24</t>
  </si>
  <si>
    <t>20190513 09:08:26</t>
  </si>
  <si>
    <t>09:08:26</t>
  </si>
  <si>
    <t>20190513 09:08:28</t>
  </si>
  <si>
    <t>09:08:28</t>
  </si>
  <si>
    <t>20190513 09:08:30</t>
  </si>
  <si>
    <t>09:08:30</t>
  </si>
  <si>
    <t>20190513 09:08:32</t>
  </si>
  <si>
    <t>09:08:32</t>
  </si>
  <si>
    <t>20190513 09:08:34</t>
  </si>
  <si>
    <t>09:08:34</t>
  </si>
  <si>
    <t>20190513 09:08:36</t>
  </si>
  <si>
    <t>09:08:36</t>
  </si>
  <si>
    <t>20190513 09:08:38</t>
  </si>
  <si>
    <t>09:08:38</t>
  </si>
  <si>
    <t>20190513 09:08:40</t>
  </si>
  <si>
    <t>09:08:40</t>
  </si>
  <si>
    <t>20190513 09:08:42</t>
  </si>
  <si>
    <t>09:08:42</t>
  </si>
  <si>
    <t>20190513 09:08:44</t>
  </si>
  <si>
    <t>09:08:44</t>
  </si>
  <si>
    <t>20190513 09:08:46</t>
  </si>
  <si>
    <t>09:08:46</t>
  </si>
  <si>
    <t>20190513 09:08:48</t>
  </si>
  <si>
    <t>09:08:48</t>
  </si>
  <si>
    <t>20190513 09:08:50</t>
  </si>
  <si>
    <t>09:08:50</t>
  </si>
  <si>
    <t>20190513 09:08:52</t>
  </si>
  <si>
    <t>09:08:52</t>
  </si>
  <si>
    <t>20190513 09:08:54</t>
  </si>
  <si>
    <t>09:08:54</t>
  </si>
  <si>
    <t>20190513 09:08:56</t>
  </si>
  <si>
    <t>09:08:56</t>
  </si>
  <si>
    <t>20190513 09:08:58</t>
  </si>
  <si>
    <t>09:08:58</t>
  </si>
  <si>
    <t>20190513 09:09:00</t>
  </si>
  <si>
    <t>09:09:00</t>
  </si>
  <si>
    <t>20190513 09:09:02</t>
  </si>
  <si>
    <t>09:09:02</t>
  </si>
  <si>
    <t>20190513 09:09:04</t>
  </si>
  <si>
    <t>09:09:04</t>
  </si>
  <si>
    <t>20190513 09:09:06</t>
  </si>
  <si>
    <t>09:09:06</t>
  </si>
  <si>
    <t>20190513 09:09:08</t>
  </si>
  <si>
    <t>09:09:08</t>
  </si>
  <si>
    <t>20190513 09:09:10</t>
  </si>
  <si>
    <t>09:09:10</t>
  </si>
  <si>
    <t>20190513 09:09:12</t>
  </si>
  <si>
    <t>09:09:12</t>
  </si>
  <si>
    <t>20190513 09:09:14</t>
  </si>
  <si>
    <t>09:09:14</t>
  </si>
  <si>
    <t>20190513 09:09:16</t>
  </si>
  <si>
    <t>09:09:16</t>
  </si>
  <si>
    <t>20190513 09:09:18</t>
  </si>
  <si>
    <t>09:09:18</t>
  </si>
  <si>
    <t>20190513 09:09:20</t>
  </si>
  <si>
    <t>09:09:20</t>
  </si>
  <si>
    <t>20190513 09:09:22</t>
  </si>
  <si>
    <t>09:09:22</t>
  </si>
  <si>
    <t>20190513 09:09:24</t>
  </si>
  <si>
    <t>09:09:24</t>
  </si>
  <si>
    <t>20190513 09:09:26</t>
  </si>
  <si>
    <t>09:09:26</t>
  </si>
  <si>
    <t>20190513 09:09:28</t>
  </si>
  <si>
    <t>09:09:28</t>
  </si>
  <si>
    <t>20190513 09:09:30</t>
  </si>
  <si>
    <t>09:09:30</t>
  </si>
  <si>
    <t>20190513 09:09:32</t>
  </si>
  <si>
    <t>09:09:32</t>
  </si>
  <si>
    <t>20190513 09:09:34</t>
  </si>
  <si>
    <t>09:09:34</t>
  </si>
  <si>
    <t>20190513 09:09:36</t>
  </si>
  <si>
    <t>09:09:36</t>
  </si>
  <si>
    <t>20190513 09:09:38</t>
  </si>
  <si>
    <t>09:09:38</t>
  </si>
  <si>
    <t>20190513 09:09:40</t>
  </si>
  <si>
    <t>09:09:40</t>
  </si>
  <si>
    <t>20190513 09:09:42</t>
  </si>
  <si>
    <t>09:09:42</t>
  </si>
  <si>
    <t>20190513 09:09:44</t>
  </si>
  <si>
    <t>09:09:44</t>
  </si>
  <si>
    <t>20190513 09:09:46</t>
  </si>
  <si>
    <t>09:09:46</t>
  </si>
  <si>
    <t>20190513 09:09:48</t>
  </si>
  <si>
    <t>09:09:48</t>
  </si>
  <si>
    <t>20190513 09:09:50</t>
  </si>
  <si>
    <t>09:09:50</t>
  </si>
  <si>
    <t>20190513 09:09:52</t>
  </si>
  <si>
    <t>09:09:52</t>
  </si>
  <si>
    <t>20190513 09:09:54</t>
  </si>
  <si>
    <t>09:09:54</t>
  </si>
  <si>
    <t>20190513 09:09:56</t>
  </si>
  <si>
    <t>09:09:56</t>
  </si>
  <si>
    <t>20190513 09:09:58</t>
  </si>
  <si>
    <t>09:09:58</t>
  </si>
  <si>
    <t>20190513 09:10:00</t>
  </si>
  <si>
    <t>09:10:00</t>
  </si>
  <si>
    <t>20190513 09:10:02</t>
  </si>
  <si>
    <t>09:10:02</t>
  </si>
  <si>
    <t>20190513 09:10:04</t>
  </si>
  <si>
    <t>09:10:04</t>
  </si>
  <si>
    <t>20190513 09:10:06</t>
  </si>
  <si>
    <t>09:10:06</t>
  </si>
  <si>
    <t>20190513 09:10:08</t>
  </si>
  <si>
    <t>09:10:08</t>
  </si>
  <si>
    <t>20190513 09:10:10</t>
  </si>
  <si>
    <t>09:10:10</t>
  </si>
  <si>
    <t>20190513 09:10:12</t>
  </si>
  <si>
    <t>09:10:12</t>
  </si>
  <si>
    <t>20190513 09:10:14</t>
  </si>
  <si>
    <t>09:10:14</t>
  </si>
  <si>
    <t>20190513 09:10:16</t>
  </si>
  <si>
    <t>09:10:16</t>
  </si>
  <si>
    <t>20190513 09:10:18</t>
  </si>
  <si>
    <t>09:10:18</t>
  </si>
  <si>
    <t>20190513 09:10:20</t>
  </si>
  <si>
    <t>09:10:20</t>
  </si>
  <si>
    <t>20190513 09:10:22</t>
  </si>
  <si>
    <t>09:10:22</t>
  </si>
  <si>
    <t>20190513 09:10:24</t>
  </si>
  <si>
    <t>09:10:24</t>
  </si>
  <si>
    <t>20190513 09:10:26</t>
  </si>
  <si>
    <t>09:10:26</t>
  </si>
  <si>
    <t>20190513 09:10:28</t>
  </si>
  <si>
    <t>09:10:28</t>
  </si>
  <si>
    <t>20190513 09:10:30</t>
  </si>
  <si>
    <t>09:10:30</t>
  </si>
  <si>
    <t>20190513 09:10:32</t>
  </si>
  <si>
    <t>09:10:32</t>
  </si>
  <si>
    <t>20190513 09:10:34</t>
  </si>
  <si>
    <t>09:10:34</t>
  </si>
  <si>
    <t>20190513 09:10:36</t>
  </si>
  <si>
    <t>09:10:36</t>
  </si>
  <si>
    <t>20190513 09:10:38</t>
  </si>
  <si>
    <t>09:10:38</t>
  </si>
  <si>
    <t>20190513 09:10:40</t>
  </si>
  <si>
    <t>09:10:40</t>
  </si>
  <si>
    <t>20190513 09:10:42</t>
  </si>
  <si>
    <t>09:10:42</t>
  </si>
  <si>
    <t>20190513 09:10:44</t>
  </si>
  <si>
    <t>09:10:44</t>
  </si>
  <si>
    <t>20190513 09:10:46</t>
  </si>
  <si>
    <t>09:10:46</t>
  </si>
  <si>
    <t>20190513 09:10:48</t>
  </si>
  <si>
    <t>09:10:48</t>
  </si>
  <si>
    <t>20190513 09:10:50</t>
  </si>
  <si>
    <t>09:10:50</t>
  </si>
  <si>
    <t>20190513 09:10:52</t>
  </si>
  <si>
    <t>09:10:52</t>
  </si>
  <si>
    <t>20190513 09:10:54</t>
  </si>
  <si>
    <t>09:10:54</t>
  </si>
  <si>
    <t>20190513 09:10:56</t>
  </si>
  <si>
    <t>09:10:56</t>
  </si>
  <si>
    <t>20190513 09:10:58</t>
  </si>
  <si>
    <t>09:10:58</t>
  </si>
  <si>
    <t>20190513 09:11:00</t>
  </si>
  <si>
    <t>09:11:00</t>
  </si>
  <si>
    <t>20190513 09:11:02</t>
  </si>
  <si>
    <t>09:11:02</t>
  </si>
  <si>
    <t>20190513 09:11:04</t>
  </si>
  <si>
    <t>09:11:04</t>
  </si>
  <si>
    <t>20190513 09:11:06</t>
  </si>
  <si>
    <t>09:11:06</t>
  </si>
  <si>
    <t>20190513 09:11:08</t>
  </si>
  <si>
    <t>09:11:08</t>
  </si>
  <si>
    <t>20190513 09:11:10</t>
  </si>
  <si>
    <t>09:11:10</t>
  </si>
  <si>
    <t>20190513 09:11:12</t>
  </si>
  <si>
    <t>09:11:12</t>
  </si>
  <si>
    <t>20190513 09:11:14</t>
  </si>
  <si>
    <t>09:11:14</t>
  </si>
  <si>
    <t>20190513 09:11:16</t>
  </si>
  <si>
    <t>09:11:16</t>
  </si>
  <si>
    <t>20190513 09:11:18</t>
  </si>
  <si>
    <t>09:11:18</t>
  </si>
  <si>
    <t>20190513 09:11:20</t>
  </si>
  <si>
    <t>09:11:20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</si>
</sst>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54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1557763222.1</v>
      </c>
      <c r="C17">
        <v>0</v>
      </c>
      <c r="D17" t="s">
        <v>247</v>
      </c>
      <c r="E17" t="s">
        <v>248</v>
      </c>
      <c r="H17">
        <v>1557763214.1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-0.0125271815079869</v>
      </c>
      <c r="AF17">
        <v>0.01406285868409</v>
      </c>
      <c r="AG17">
        <v>1.32448183054116</v>
      </c>
      <c r="AH17">
        <v>33</v>
      </c>
      <c r="AI17">
        <v>7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1557763214.1</v>
      </c>
      <c r="AU17">
        <v>389.349741935484</v>
      </c>
      <c r="AV17">
        <v>400.011419354839</v>
      </c>
      <c r="AW17">
        <v>13.0865161290323</v>
      </c>
      <c r="AX17">
        <v>11.0395967741936</v>
      </c>
      <c r="AY17">
        <v>500.003548387097</v>
      </c>
      <c r="AZ17">
        <v>100.683451612903</v>
      </c>
      <c r="BA17">
        <v>0.0849597741935484</v>
      </c>
      <c r="BB17">
        <v>20.0148580645161</v>
      </c>
      <c r="BC17">
        <v>20.1932419354839</v>
      </c>
      <c r="BD17">
        <v>999.9</v>
      </c>
      <c r="BE17">
        <v>0</v>
      </c>
      <c r="BF17">
        <v>0</v>
      </c>
      <c r="BG17">
        <v>3000.48387096774</v>
      </c>
      <c r="BH17">
        <v>0</v>
      </c>
      <c r="BI17">
        <v>195.608129032258</v>
      </c>
      <c r="BJ17">
        <v>1500.00161290323</v>
      </c>
      <c r="BK17">
        <v>0.972993</v>
      </c>
      <c r="BL17">
        <v>0.027007</v>
      </c>
      <c r="BM17">
        <v>0</v>
      </c>
      <c r="BN17">
        <v>2.28577741935484</v>
      </c>
      <c r="BO17">
        <v>0</v>
      </c>
      <c r="BP17">
        <v>6018.55806451613</v>
      </c>
      <c r="BQ17">
        <v>13121.9838709677</v>
      </c>
      <c r="BR17">
        <v>37.1148387096774</v>
      </c>
      <c r="BS17">
        <v>39.120935483871</v>
      </c>
      <c r="BT17">
        <v>38.5</v>
      </c>
      <c r="BU17">
        <v>37</v>
      </c>
      <c r="BV17">
        <v>36.7113870967742</v>
      </c>
      <c r="BW17">
        <v>1459.49161290323</v>
      </c>
      <c r="BX17">
        <v>40.51</v>
      </c>
      <c r="BY17">
        <v>0</v>
      </c>
      <c r="BZ17">
        <v>1557763223.5</v>
      </c>
      <c r="CA17">
        <v>2.30293461538462</v>
      </c>
      <c r="CB17">
        <v>1.0863623948864</v>
      </c>
      <c r="CC17">
        <v>262.067350041214</v>
      </c>
      <c r="CD17">
        <v>6022.725</v>
      </c>
      <c r="CE17">
        <v>15</v>
      </c>
      <c r="CF17">
        <v>1557763016.1</v>
      </c>
      <c r="CG17" t="s">
        <v>250</v>
      </c>
      <c r="CH17">
        <v>4</v>
      </c>
      <c r="CI17">
        <v>1.65</v>
      </c>
      <c r="CJ17">
        <v>0.008</v>
      </c>
      <c r="CK17">
        <v>400</v>
      </c>
      <c r="CL17">
        <v>11</v>
      </c>
      <c r="CM17">
        <v>0.23</v>
      </c>
      <c r="CN17">
        <v>0.06</v>
      </c>
      <c r="CO17">
        <v>-10.6572878048781</v>
      </c>
      <c r="CP17">
        <v>-0.16235749128921</v>
      </c>
      <c r="CQ17">
        <v>0.0310520978052735</v>
      </c>
      <c r="CR17">
        <v>1</v>
      </c>
      <c r="CS17">
        <v>2.29471142857143</v>
      </c>
      <c r="CT17">
        <v>0.323803095108485</v>
      </c>
      <c r="CU17">
        <v>0.174299518516553</v>
      </c>
      <c r="CV17">
        <v>1</v>
      </c>
      <c r="CW17">
        <v>2.04989682926829</v>
      </c>
      <c r="CX17">
        <v>-0.0671682229965188</v>
      </c>
      <c r="CY17">
        <v>0.00675279325729201</v>
      </c>
      <c r="CZ17">
        <v>1</v>
      </c>
      <c r="DA17">
        <v>3</v>
      </c>
      <c r="DB17">
        <v>3</v>
      </c>
      <c r="DC17" t="s">
        <v>251</v>
      </c>
      <c r="DD17">
        <v>1.8556</v>
      </c>
      <c r="DE17">
        <v>1.85364</v>
      </c>
      <c r="DF17">
        <v>1.85471</v>
      </c>
      <c r="DG17">
        <v>1.85914</v>
      </c>
      <c r="DH17">
        <v>1.85349</v>
      </c>
      <c r="DI17">
        <v>1.85791</v>
      </c>
      <c r="DJ17">
        <v>1.85506</v>
      </c>
      <c r="DK17">
        <v>1.85379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1.65</v>
      </c>
      <c r="DZ17">
        <v>0.008</v>
      </c>
      <c r="EA17">
        <v>2</v>
      </c>
      <c r="EB17">
        <v>466.584</v>
      </c>
      <c r="EC17">
        <v>440.255</v>
      </c>
      <c r="ED17">
        <v>15.6921</v>
      </c>
      <c r="EE17">
        <v>18.1582</v>
      </c>
      <c r="EF17">
        <v>29.9998</v>
      </c>
      <c r="EG17">
        <v>18.0823</v>
      </c>
      <c r="EH17">
        <v>18.0686</v>
      </c>
      <c r="EI17">
        <v>19.7051</v>
      </c>
      <c r="EJ17">
        <v>0</v>
      </c>
      <c r="EK17">
        <v>100</v>
      </c>
      <c r="EL17">
        <v>15.6875</v>
      </c>
      <c r="EM17">
        <v>400</v>
      </c>
      <c r="EN17">
        <v>11.3178</v>
      </c>
      <c r="EO17">
        <v>102.353</v>
      </c>
      <c r="EP17">
        <v>102.756</v>
      </c>
    </row>
    <row r="18" spans="1:146">
      <c r="A18">
        <v>2</v>
      </c>
      <c r="B18">
        <v>1557763224.1</v>
      </c>
      <c r="C18">
        <v>2</v>
      </c>
      <c r="D18" t="s">
        <v>256</v>
      </c>
      <c r="E18" t="s">
        <v>257</v>
      </c>
      <c r="H18">
        <v>1557763215.64839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-0.0125226160258449</v>
      </c>
      <c r="AF18">
        <v>0.0140577335304273</v>
      </c>
      <c r="AG18">
        <v>1.32410609009125</v>
      </c>
      <c r="AH18">
        <v>33</v>
      </c>
      <c r="AI18">
        <v>7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1557763215.64839</v>
      </c>
      <c r="AU18">
        <v>389.348387096774</v>
      </c>
      <c r="AV18">
        <v>400.01364516129</v>
      </c>
      <c r="AW18">
        <v>13.0864096774194</v>
      </c>
      <c r="AX18">
        <v>11.0407580645161</v>
      </c>
      <c r="AY18">
        <v>500.006322580645</v>
      </c>
      <c r="AZ18">
        <v>100.683290322581</v>
      </c>
      <c r="BA18">
        <v>0.0849808741935484</v>
      </c>
      <c r="BB18">
        <v>20.0133838709677</v>
      </c>
      <c r="BC18">
        <v>20.1923935483871</v>
      </c>
      <c r="BD18">
        <v>999.9</v>
      </c>
      <c r="BE18">
        <v>0</v>
      </c>
      <c r="BF18">
        <v>0</v>
      </c>
      <c r="BG18">
        <v>2999.39516129032</v>
      </c>
      <c r="BH18">
        <v>0</v>
      </c>
      <c r="BI18">
        <v>195.887903225806</v>
      </c>
      <c r="BJ18">
        <v>1500.00290322581</v>
      </c>
      <c r="BK18">
        <v>0.972993</v>
      </c>
      <c r="BL18">
        <v>0.027007</v>
      </c>
      <c r="BM18">
        <v>0</v>
      </c>
      <c r="BN18">
        <v>2.30828064516129</v>
      </c>
      <c r="BO18">
        <v>0</v>
      </c>
      <c r="BP18">
        <v>6025.13806451613</v>
      </c>
      <c r="BQ18">
        <v>13121.9903225806</v>
      </c>
      <c r="BR18">
        <v>37.120935483871</v>
      </c>
      <c r="BS18">
        <v>39.120935483871</v>
      </c>
      <c r="BT18">
        <v>38.506</v>
      </c>
      <c r="BU18">
        <v>37</v>
      </c>
      <c r="BV18">
        <v>36.7174838709677</v>
      </c>
      <c r="BW18">
        <v>1459.49290322581</v>
      </c>
      <c r="BX18">
        <v>40.51</v>
      </c>
      <c r="BY18">
        <v>0</v>
      </c>
      <c r="BZ18">
        <v>1557763225.3</v>
      </c>
      <c r="CA18">
        <v>2.32115769230769</v>
      </c>
      <c r="CB18">
        <v>0.67825982945371</v>
      </c>
      <c r="CC18">
        <v>134.77435940925</v>
      </c>
      <c r="CD18">
        <v>6027.14653846154</v>
      </c>
      <c r="CE18">
        <v>15</v>
      </c>
      <c r="CF18">
        <v>1557763016.1</v>
      </c>
      <c r="CG18" t="s">
        <v>250</v>
      </c>
      <c r="CH18">
        <v>4</v>
      </c>
      <c r="CI18">
        <v>1.65</v>
      </c>
      <c r="CJ18">
        <v>0.008</v>
      </c>
      <c r="CK18">
        <v>400</v>
      </c>
      <c r="CL18">
        <v>11</v>
      </c>
      <c r="CM18">
        <v>0.23</v>
      </c>
      <c r="CN18">
        <v>0.06</v>
      </c>
      <c r="CO18">
        <v>-10.6550487804878</v>
      </c>
      <c r="CP18">
        <v>-0.169409059233381</v>
      </c>
      <c r="CQ18">
        <v>0.0309013230591423</v>
      </c>
      <c r="CR18">
        <v>1</v>
      </c>
      <c r="CS18">
        <v>2.30117142857143</v>
      </c>
      <c r="CT18">
        <v>0.472733121463429</v>
      </c>
      <c r="CU18">
        <v>0.18520556081042</v>
      </c>
      <c r="CV18">
        <v>1</v>
      </c>
      <c r="CW18">
        <v>2.04786707317073</v>
      </c>
      <c r="CX18">
        <v>-0.0568145644599303</v>
      </c>
      <c r="CY18">
        <v>0.0057675074905181</v>
      </c>
      <c r="CZ18">
        <v>1</v>
      </c>
      <c r="DA18">
        <v>3</v>
      </c>
      <c r="DB18">
        <v>3</v>
      </c>
      <c r="DC18" t="s">
        <v>251</v>
      </c>
      <c r="DD18">
        <v>1.8556</v>
      </c>
      <c r="DE18">
        <v>1.85364</v>
      </c>
      <c r="DF18">
        <v>1.85471</v>
      </c>
      <c r="DG18">
        <v>1.85914</v>
      </c>
      <c r="DH18">
        <v>1.85349</v>
      </c>
      <c r="DI18">
        <v>1.85791</v>
      </c>
      <c r="DJ18">
        <v>1.85505</v>
      </c>
      <c r="DK18">
        <v>1.85379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1.65</v>
      </c>
      <c r="DZ18">
        <v>0.008</v>
      </c>
      <c r="EA18">
        <v>2</v>
      </c>
      <c r="EB18">
        <v>466.53</v>
      </c>
      <c r="EC18">
        <v>440.287</v>
      </c>
      <c r="ED18">
        <v>15.687</v>
      </c>
      <c r="EE18">
        <v>18.1566</v>
      </c>
      <c r="EF18">
        <v>29.9998</v>
      </c>
      <c r="EG18">
        <v>18.0811</v>
      </c>
      <c r="EH18">
        <v>18.0674</v>
      </c>
      <c r="EI18">
        <v>19.7033</v>
      </c>
      <c r="EJ18">
        <v>0</v>
      </c>
      <c r="EK18">
        <v>100</v>
      </c>
      <c r="EL18">
        <v>15.6875</v>
      </c>
      <c r="EM18">
        <v>400</v>
      </c>
      <c r="EN18">
        <v>11.3178</v>
      </c>
      <c r="EO18">
        <v>102.353</v>
      </c>
      <c r="EP18">
        <v>102.757</v>
      </c>
    </row>
    <row r="19" spans="1:146">
      <c r="A19">
        <v>3</v>
      </c>
      <c r="B19">
        <v>1557763226.1</v>
      </c>
      <c r="C19">
        <v>4</v>
      </c>
      <c r="D19" t="s">
        <v>258</v>
      </c>
      <c r="E19" t="s">
        <v>259</v>
      </c>
      <c r="H19">
        <v>1557763217.24516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-0.0125200707391033</v>
      </c>
      <c r="AF19">
        <v>0.0140548762230805</v>
      </c>
      <c r="AG19">
        <v>1.32389660726687</v>
      </c>
      <c r="AH19">
        <v>33</v>
      </c>
      <c r="AI19">
        <v>7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1557763217.24516</v>
      </c>
      <c r="AU19">
        <v>389.345967741936</v>
      </c>
      <c r="AV19">
        <v>400.015548387097</v>
      </c>
      <c r="AW19">
        <v>13.0862032258065</v>
      </c>
      <c r="AX19">
        <v>11.0419258064516</v>
      </c>
      <c r="AY19">
        <v>500.007258064516</v>
      </c>
      <c r="AZ19">
        <v>100.683129032258</v>
      </c>
      <c r="BA19">
        <v>0.0849961161290323</v>
      </c>
      <c r="BB19">
        <v>20.0111612903226</v>
      </c>
      <c r="BC19">
        <v>20.1908483870968</v>
      </c>
      <c r="BD19">
        <v>999.9</v>
      </c>
      <c r="BE19">
        <v>0</v>
      </c>
      <c r="BF19">
        <v>0</v>
      </c>
      <c r="BG19">
        <v>2998.79032258065</v>
      </c>
      <c r="BH19">
        <v>0</v>
      </c>
      <c r="BI19">
        <v>196.123451612903</v>
      </c>
      <c r="BJ19">
        <v>1499.99741935484</v>
      </c>
      <c r="BK19">
        <v>0.972993</v>
      </c>
      <c r="BL19">
        <v>0.027007</v>
      </c>
      <c r="BM19">
        <v>0</v>
      </c>
      <c r="BN19">
        <v>2.32631612903226</v>
      </c>
      <c r="BO19">
        <v>0</v>
      </c>
      <c r="BP19">
        <v>5992.62161290323</v>
      </c>
      <c r="BQ19">
        <v>13121.9483870968</v>
      </c>
      <c r="BR19">
        <v>37.120935483871</v>
      </c>
      <c r="BS19">
        <v>39.120935483871</v>
      </c>
      <c r="BT19">
        <v>38.512</v>
      </c>
      <c r="BU19">
        <v>37</v>
      </c>
      <c r="BV19">
        <v>36.7174838709677</v>
      </c>
      <c r="BW19">
        <v>1459.48741935484</v>
      </c>
      <c r="BX19">
        <v>40.51</v>
      </c>
      <c r="BY19">
        <v>0</v>
      </c>
      <c r="BZ19">
        <v>1557763227.1</v>
      </c>
      <c r="CA19">
        <v>2.33810769230769</v>
      </c>
      <c r="CB19">
        <v>0.655740173188239</v>
      </c>
      <c r="CC19">
        <v>-791.845470022432</v>
      </c>
      <c r="CD19">
        <v>5986.52846153846</v>
      </c>
      <c r="CE19">
        <v>15</v>
      </c>
      <c r="CF19">
        <v>1557763016.1</v>
      </c>
      <c r="CG19" t="s">
        <v>250</v>
      </c>
      <c r="CH19">
        <v>4</v>
      </c>
      <c r="CI19">
        <v>1.65</v>
      </c>
      <c r="CJ19">
        <v>0.008</v>
      </c>
      <c r="CK19">
        <v>400</v>
      </c>
      <c r="CL19">
        <v>11</v>
      </c>
      <c r="CM19">
        <v>0.23</v>
      </c>
      <c r="CN19">
        <v>0.06</v>
      </c>
      <c r="CO19">
        <v>-10.6569390243902</v>
      </c>
      <c r="CP19">
        <v>-0.150265505226471</v>
      </c>
      <c r="CQ19">
        <v>0.0297863602607767</v>
      </c>
      <c r="CR19">
        <v>1</v>
      </c>
      <c r="CS19">
        <v>2.31934</v>
      </c>
      <c r="CT19">
        <v>0.460832876712268</v>
      </c>
      <c r="CU19">
        <v>0.171816821395013</v>
      </c>
      <c r="CV19">
        <v>1</v>
      </c>
      <c r="CW19">
        <v>2.04601609756098</v>
      </c>
      <c r="CX19">
        <v>-0.0529728919860622</v>
      </c>
      <c r="CY19">
        <v>0.00539494789777898</v>
      </c>
      <c r="CZ19">
        <v>1</v>
      </c>
      <c r="DA19">
        <v>3</v>
      </c>
      <c r="DB19">
        <v>3</v>
      </c>
      <c r="DC19" t="s">
        <v>251</v>
      </c>
      <c r="DD19">
        <v>1.8556</v>
      </c>
      <c r="DE19">
        <v>1.85364</v>
      </c>
      <c r="DF19">
        <v>1.85471</v>
      </c>
      <c r="DG19">
        <v>1.85913</v>
      </c>
      <c r="DH19">
        <v>1.85349</v>
      </c>
      <c r="DI19">
        <v>1.85791</v>
      </c>
      <c r="DJ19">
        <v>1.85505</v>
      </c>
      <c r="DK19">
        <v>1.85379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1.65</v>
      </c>
      <c r="DZ19">
        <v>0.008</v>
      </c>
      <c r="EA19">
        <v>2</v>
      </c>
      <c r="EB19">
        <v>466.646</v>
      </c>
      <c r="EC19">
        <v>440.348</v>
      </c>
      <c r="ED19">
        <v>15.6822</v>
      </c>
      <c r="EE19">
        <v>18.155</v>
      </c>
      <c r="EF19">
        <v>29.9998</v>
      </c>
      <c r="EG19">
        <v>18.0799</v>
      </c>
      <c r="EH19">
        <v>18.0663</v>
      </c>
      <c r="EI19">
        <v>19.7054</v>
      </c>
      <c r="EJ19">
        <v>0</v>
      </c>
      <c r="EK19">
        <v>100</v>
      </c>
      <c r="EL19">
        <v>15.6825</v>
      </c>
      <c r="EM19">
        <v>400</v>
      </c>
      <c r="EN19">
        <v>11.3178</v>
      </c>
      <c r="EO19">
        <v>102.352</v>
      </c>
      <c r="EP19">
        <v>102.758</v>
      </c>
    </row>
    <row r="20" spans="1:146">
      <c r="A20">
        <v>4</v>
      </c>
      <c r="B20">
        <v>1557763228.1</v>
      </c>
      <c r="C20">
        <v>6</v>
      </c>
      <c r="D20" t="s">
        <v>260</v>
      </c>
      <c r="E20" t="s">
        <v>261</v>
      </c>
      <c r="H20">
        <v>1557763218.89032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-0.0125230809488552</v>
      </c>
      <c r="AF20">
        <v>0.0140582554472359</v>
      </c>
      <c r="AG20">
        <v>1.32414435391283</v>
      </c>
      <c r="AH20">
        <v>33</v>
      </c>
      <c r="AI20">
        <v>7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1557763218.89032</v>
      </c>
      <c r="AU20">
        <v>389.343903225807</v>
      </c>
      <c r="AV20">
        <v>400.012709677419</v>
      </c>
      <c r="AW20">
        <v>13.0860032258065</v>
      </c>
      <c r="AX20">
        <v>11.0431677419355</v>
      </c>
      <c r="AY20">
        <v>500.008774193548</v>
      </c>
      <c r="AZ20">
        <v>100.682967741936</v>
      </c>
      <c r="BA20">
        <v>0.0850202580645161</v>
      </c>
      <c r="BB20">
        <v>20.0081451612903</v>
      </c>
      <c r="BC20">
        <v>20.1892387096774</v>
      </c>
      <c r="BD20">
        <v>999.9</v>
      </c>
      <c r="BE20">
        <v>0</v>
      </c>
      <c r="BF20">
        <v>0</v>
      </c>
      <c r="BG20">
        <v>2999.51612903226</v>
      </c>
      <c r="BH20">
        <v>0</v>
      </c>
      <c r="BI20">
        <v>198.730612903226</v>
      </c>
      <c r="BJ20">
        <v>1499.9935483871</v>
      </c>
      <c r="BK20">
        <v>0.972993</v>
      </c>
      <c r="BL20">
        <v>0.027007</v>
      </c>
      <c r="BM20">
        <v>0</v>
      </c>
      <c r="BN20">
        <v>2.3319935483871</v>
      </c>
      <c r="BO20">
        <v>0</v>
      </c>
      <c r="BP20">
        <v>5982.85709677419</v>
      </c>
      <c r="BQ20">
        <v>13121.9193548387</v>
      </c>
      <c r="BR20">
        <v>37.120935483871</v>
      </c>
      <c r="BS20">
        <v>39.120935483871</v>
      </c>
      <c r="BT20">
        <v>38.516</v>
      </c>
      <c r="BU20">
        <v>37</v>
      </c>
      <c r="BV20">
        <v>36.7235806451613</v>
      </c>
      <c r="BW20">
        <v>1459.4835483871</v>
      </c>
      <c r="BX20">
        <v>40.51</v>
      </c>
      <c r="BY20">
        <v>0</v>
      </c>
      <c r="BZ20">
        <v>1557763229.5</v>
      </c>
      <c r="CA20">
        <v>2.36149615384615</v>
      </c>
      <c r="CB20">
        <v>0.998861538778707</v>
      </c>
      <c r="CC20">
        <v>-748.464614570506</v>
      </c>
      <c r="CD20">
        <v>5973.665</v>
      </c>
      <c r="CE20">
        <v>15</v>
      </c>
      <c r="CF20">
        <v>1557763016.1</v>
      </c>
      <c r="CG20" t="s">
        <v>250</v>
      </c>
      <c r="CH20">
        <v>4</v>
      </c>
      <c r="CI20">
        <v>1.65</v>
      </c>
      <c r="CJ20">
        <v>0.008</v>
      </c>
      <c r="CK20">
        <v>400</v>
      </c>
      <c r="CL20">
        <v>11</v>
      </c>
      <c r="CM20">
        <v>0.23</v>
      </c>
      <c r="CN20">
        <v>0.06</v>
      </c>
      <c r="CO20">
        <v>-10.6610365853659</v>
      </c>
      <c r="CP20">
        <v>-0.0313066202090457</v>
      </c>
      <c r="CQ20">
        <v>0.024706232610491</v>
      </c>
      <c r="CR20">
        <v>1</v>
      </c>
      <c r="CS20">
        <v>2.31467714285714</v>
      </c>
      <c r="CT20">
        <v>0.585062757601713</v>
      </c>
      <c r="CU20">
        <v>0.170685508776001</v>
      </c>
      <c r="CV20">
        <v>1</v>
      </c>
      <c r="CW20">
        <v>2.04410707317073</v>
      </c>
      <c r="CX20">
        <v>-0.0505210452961651</v>
      </c>
      <c r="CY20">
        <v>0.00513746129005767</v>
      </c>
      <c r="CZ20">
        <v>1</v>
      </c>
      <c r="DA20">
        <v>3</v>
      </c>
      <c r="DB20">
        <v>3</v>
      </c>
      <c r="DC20" t="s">
        <v>251</v>
      </c>
      <c r="DD20">
        <v>1.85561</v>
      </c>
      <c r="DE20">
        <v>1.85364</v>
      </c>
      <c r="DF20">
        <v>1.85471</v>
      </c>
      <c r="DG20">
        <v>1.85913</v>
      </c>
      <c r="DH20">
        <v>1.85349</v>
      </c>
      <c r="DI20">
        <v>1.85791</v>
      </c>
      <c r="DJ20">
        <v>1.85506</v>
      </c>
      <c r="DK20">
        <v>1.85379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1.65</v>
      </c>
      <c r="DZ20">
        <v>0.008</v>
      </c>
      <c r="EA20">
        <v>2</v>
      </c>
      <c r="EB20">
        <v>466.714</v>
      </c>
      <c r="EC20">
        <v>440.376</v>
      </c>
      <c r="ED20">
        <v>15.6803</v>
      </c>
      <c r="EE20">
        <v>18.1534</v>
      </c>
      <c r="EF20">
        <v>29.9998</v>
      </c>
      <c r="EG20">
        <v>18.0783</v>
      </c>
      <c r="EH20">
        <v>18.0647</v>
      </c>
      <c r="EI20">
        <v>19.7043</v>
      </c>
      <c r="EJ20">
        <v>0</v>
      </c>
      <c r="EK20">
        <v>100</v>
      </c>
      <c r="EL20">
        <v>15.6825</v>
      </c>
      <c r="EM20">
        <v>400</v>
      </c>
      <c r="EN20">
        <v>11.3178</v>
      </c>
      <c r="EO20">
        <v>102.353</v>
      </c>
      <c r="EP20">
        <v>102.758</v>
      </c>
    </row>
    <row r="21" spans="1:146">
      <c r="A21">
        <v>5</v>
      </c>
      <c r="B21">
        <v>1557763230.1</v>
      </c>
      <c r="C21">
        <v>8</v>
      </c>
      <c r="D21" t="s">
        <v>262</v>
      </c>
      <c r="E21" t="s">
        <v>263</v>
      </c>
      <c r="H21">
        <v>1557763220.58387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-0.0125285328663139</v>
      </c>
      <c r="AF21">
        <v>0.0140643757021975</v>
      </c>
      <c r="AG21">
        <v>1.32459304549053</v>
      </c>
      <c r="AH21">
        <v>33</v>
      </c>
      <c r="AI21">
        <v>7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1557763220.58387</v>
      </c>
      <c r="AU21">
        <v>389.341677419355</v>
      </c>
      <c r="AV21">
        <v>400.008161290323</v>
      </c>
      <c r="AW21">
        <v>13.0858161290323</v>
      </c>
      <c r="AX21">
        <v>11.0445419354839</v>
      </c>
      <c r="AY21">
        <v>500.006548387097</v>
      </c>
      <c r="AZ21">
        <v>100.682806451613</v>
      </c>
      <c r="BA21">
        <v>0.0850641451612903</v>
      </c>
      <c r="BB21">
        <v>20.0052774193548</v>
      </c>
      <c r="BC21">
        <v>20.1889548387097</v>
      </c>
      <c r="BD21">
        <v>999.9</v>
      </c>
      <c r="BE21">
        <v>0</v>
      </c>
      <c r="BF21">
        <v>0</v>
      </c>
      <c r="BG21">
        <v>3000.82677419355</v>
      </c>
      <c r="BH21">
        <v>0</v>
      </c>
      <c r="BI21">
        <v>214.980161290323</v>
      </c>
      <c r="BJ21">
        <v>1499.99161290323</v>
      </c>
      <c r="BK21">
        <v>0.972993</v>
      </c>
      <c r="BL21">
        <v>0.027007</v>
      </c>
      <c r="BM21">
        <v>0</v>
      </c>
      <c r="BN21">
        <v>2.3427</v>
      </c>
      <c r="BO21">
        <v>0</v>
      </c>
      <c r="BP21">
        <v>5983.63612903226</v>
      </c>
      <c r="BQ21">
        <v>13121.9032258065</v>
      </c>
      <c r="BR21">
        <v>37.120935483871</v>
      </c>
      <c r="BS21">
        <v>39.125</v>
      </c>
      <c r="BT21">
        <v>38.52</v>
      </c>
      <c r="BU21">
        <v>37</v>
      </c>
      <c r="BV21">
        <v>36.7296774193548</v>
      </c>
      <c r="BW21">
        <v>1459.48161290323</v>
      </c>
      <c r="BX21">
        <v>40.51</v>
      </c>
      <c r="BY21">
        <v>0</v>
      </c>
      <c r="BZ21">
        <v>1557763231.3</v>
      </c>
      <c r="CA21">
        <v>2.37735</v>
      </c>
      <c r="CB21">
        <v>-0.00878974035041961</v>
      </c>
      <c r="CC21">
        <v>-456.649233299854</v>
      </c>
      <c r="CD21">
        <v>5976.055</v>
      </c>
      <c r="CE21">
        <v>15</v>
      </c>
      <c r="CF21">
        <v>1557763016.1</v>
      </c>
      <c r="CG21" t="s">
        <v>250</v>
      </c>
      <c r="CH21">
        <v>4</v>
      </c>
      <c r="CI21">
        <v>1.65</v>
      </c>
      <c r="CJ21">
        <v>0.008</v>
      </c>
      <c r="CK21">
        <v>400</v>
      </c>
      <c r="CL21">
        <v>11</v>
      </c>
      <c r="CM21">
        <v>0.23</v>
      </c>
      <c r="CN21">
        <v>0.06</v>
      </c>
      <c r="CO21">
        <v>-10.6622585365854</v>
      </c>
      <c r="CP21">
        <v>0.10672682926829</v>
      </c>
      <c r="CQ21">
        <v>0.0231476172256299</v>
      </c>
      <c r="CR21">
        <v>1</v>
      </c>
      <c r="CS21">
        <v>2.33852</v>
      </c>
      <c r="CT21">
        <v>0.477644833733955</v>
      </c>
      <c r="CU21">
        <v>0.191005736338691</v>
      </c>
      <c r="CV21">
        <v>1</v>
      </c>
      <c r="CW21">
        <v>2.0421756097561</v>
      </c>
      <c r="CX21">
        <v>-0.0520536585365865</v>
      </c>
      <c r="CY21">
        <v>0.00530448179063909</v>
      </c>
      <c r="CZ21">
        <v>1</v>
      </c>
      <c r="DA21">
        <v>3</v>
      </c>
      <c r="DB21">
        <v>3</v>
      </c>
      <c r="DC21" t="s">
        <v>251</v>
      </c>
      <c r="DD21">
        <v>1.85562</v>
      </c>
      <c r="DE21">
        <v>1.85364</v>
      </c>
      <c r="DF21">
        <v>1.85471</v>
      </c>
      <c r="DG21">
        <v>1.85914</v>
      </c>
      <c r="DH21">
        <v>1.85349</v>
      </c>
      <c r="DI21">
        <v>1.85791</v>
      </c>
      <c r="DJ21">
        <v>1.85505</v>
      </c>
      <c r="DK21">
        <v>1.85379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1.65</v>
      </c>
      <c r="DZ21">
        <v>0.008</v>
      </c>
      <c r="EA21">
        <v>2</v>
      </c>
      <c r="EB21">
        <v>466.672</v>
      </c>
      <c r="EC21">
        <v>440.333</v>
      </c>
      <c r="ED21">
        <v>15.6785</v>
      </c>
      <c r="EE21">
        <v>18.1518</v>
      </c>
      <c r="EF21">
        <v>29.9998</v>
      </c>
      <c r="EG21">
        <v>18.0769</v>
      </c>
      <c r="EH21">
        <v>18.0633</v>
      </c>
      <c r="EI21">
        <v>19.7046</v>
      </c>
      <c r="EJ21">
        <v>0</v>
      </c>
      <c r="EK21">
        <v>100</v>
      </c>
      <c r="EL21">
        <v>15.75</v>
      </c>
      <c r="EM21">
        <v>400</v>
      </c>
      <c r="EN21">
        <v>11.3178</v>
      </c>
      <c r="EO21">
        <v>102.353</v>
      </c>
      <c r="EP21">
        <v>102.758</v>
      </c>
    </row>
    <row r="22" spans="1:146">
      <c r="A22">
        <v>6</v>
      </c>
      <c r="B22">
        <v>1557763232.1</v>
      </c>
      <c r="C22">
        <v>10</v>
      </c>
      <c r="D22" t="s">
        <v>264</v>
      </c>
      <c r="E22" t="s">
        <v>265</v>
      </c>
      <c r="H22">
        <v>1557763222.32581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-0.0125320561258922</v>
      </c>
      <c r="AF22">
        <v>0.0140683308697286</v>
      </c>
      <c r="AG22">
        <v>1.32488300019268</v>
      </c>
      <c r="AH22">
        <v>33</v>
      </c>
      <c r="AI22">
        <v>7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1557763222.32581</v>
      </c>
      <c r="AU22">
        <v>389.341580645161</v>
      </c>
      <c r="AV22">
        <v>400.006161290323</v>
      </c>
      <c r="AW22">
        <v>13.0856</v>
      </c>
      <c r="AX22">
        <v>11.0460548387097</v>
      </c>
      <c r="AY22">
        <v>500.003935483871</v>
      </c>
      <c r="AZ22">
        <v>100.682709677419</v>
      </c>
      <c r="BA22">
        <v>0.0851146741935484</v>
      </c>
      <c r="BB22">
        <v>20.0029612903226</v>
      </c>
      <c r="BC22">
        <v>20.1884677419355</v>
      </c>
      <c r="BD22">
        <v>999.9</v>
      </c>
      <c r="BE22">
        <v>0</v>
      </c>
      <c r="BF22">
        <v>0</v>
      </c>
      <c r="BG22">
        <v>3001.6735483871</v>
      </c>
      <c r="BH22">
        <v>0</v>
      </c>
      <c r="BI22">
        <v>243.248322580645</v>
      </c>
      <c r="BJ22">
        <v>1499.99</v>
      </c>
      <c r="BK22">
        <v>0.972993</v>
      </c>
      <c r="BL22">
        <v>0.027007</v>
      </c>
      <c r="BM22">
        <v>0</v>
      </c>
      <c r="BN22">
        <v>2.36855483870968</v>
      </c>
      <c r="BO22">
        <v>0</v>
      </c>
      <c r="BP22">
        <v>5988.00806451613</v>
      </c>
      <c r="BQ22">
        <v>13121.8935483871</v>
      </c>
      <c r="BR22">
        <v>37.120935483871</v>
      </c>
      <c r="BS22">
        <v>39.125</v>
      </c>
      <c r="BT22">
        <v>38.522</v>
      </c>
      <c r="BU22">
        <v>37</v>
      </c>
      <c r="BV22">
        <v>36.7357741935484</v>
      </c>
      <c r="BW22">
        <v>1459.48</v>
      </c>
      <c r="BX22">
        <v>40.51</v>
      </c>
      <c r="BY22">
        <v>0</v>
      </c>
      <c r="BZ22">
        <v>1557763233.1</v>
      </c>
      <c r="CA22">
        <v>2.3806</v>
      </c>
      <c r="CB22">
        <v>-0.21452990467828</v>
      </c>
      <c r="CC22">
        <v>-155.751455052507</v>
      </c>
      <c r="CD22">
        <v>5984.01038461538</v>
      </c>
      <c r="CE22">
        <v>15</v>
      </c>
      <c r="CF22">
        <v>1557763016.1</v>
      </c>
      <c r="CG22" t="s">
        <v>250</v>
      </c>
      <c r="CH22">
        <v>4</v>
      </c>
      <c r="CI22">
        <v>1.65</v>
      </c>
      <c r="CJ22">
        <v>0.008</v>
      </c>
      <c r="CK22">
        <v>400</v>
      </c>
      <c r="CL22">
        <v>11</v>
      </c>
      <c r="CM22">
        <v>0.23</v>
      </c>
      <c r="CN22">
        <v>0.06</v>
      </c>
      <c r="CO22">
        <v>-10.6639292682927</v>
      </c>
      <c r="CP22">
        <v>0.126796515679448</v>
      </c>
      <c r="CQ22">
        <v>0.0226373234208404</v>
      </c>
      <c r="CR22">
        <v>1</v>
      </c>
      <c r="CS22">
        <v>2.34877714285714</v>
      </c>
      <c r="CT22">
        <v>0.38850880626224</v>
      </c>
      <c r="CU22">
        <v>0.198063717144205</v>
      </c>
      <c r="CV22">
        <v>1</v>
      </c>
      <c r="CW22">
        <v>2.04026219512195</v>
      </c>
      <c r="CX22">
        <v>-0.055547874564464</v>
      </c>
      <c r="CY22">
        <v>0.00565812496400256</v>
      </c>
      <c r="CZ22">
        <v>1</v>
      </c>
      <c r="DA22">
        <v>3</v>
      </c>
      <c r="DB22">
        <v>3</v>
      </c>
      <c r="DC22" t="s">
        <v>251</v>
      </c>
      <c r="DD22">
        <v>1.85562</v>
      </c>
      <c r="DE22">
        <v>1.85364</v>
      </c>
      <c r="DF22">
        <v>1.85471</v>
      </c>
      <c r="DG22">
        <v>1.85914</v>
      </c>
      <c r="DH22">
        <v>1.85349</v>
      </c>
      <c r="DI22">
        <v>1.85791</v>
      </c>
      <c r="DJ22">
        <v>1.85503</v>
      </c>
      <c r="DK22">
        <v>1.85379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1.65</v>
      </c>
      <c r="DZ22">
        <v>0.008</v>
      </c>
      <c r="EA22">
        <v>2</v>
      </c>
      <c r="EB22">
        <v>466.59</v>
      </c>
      <c r="EC22">
        <v>440.249</v>
      </c>
      <c r="ED22">
        <v>15.682</v>
      </c>
      <c r="EE22">
        <v>18.1502</v>
      </c>
      <c r="EF22">
        <v>29.9997</v>
      </c>
      <c r="EG22">
        <v>18.0758</v>
      </c>
      <c r="EH22">
        <v>18.0621</v>
      </c>
      <c r="EI22">
        <v>19.7046</v>
      </c>
      <c r="EJ22">
        <v>0</v>
      </c>
      <c r="EK22">
        <v>100</v>
      </c>
      <c r="EL22">
        <v>15.75</v>
      </c>
      <c r="EM22">
        <v>400</v>
      </c>
      <c r="EN22">
        <v>11.3178</v>
      </c>
      <c r="EO22">
        <v>102.353</v>
      </c>
      <c r="EP22">
        <v>102.758</v>
      </c>
    </row>
    <row r="23" spans="1:146">
      <c r="A23">
        <v>7</v>
      </c>
      <c r="B23">
        <v>1557763234.1</v>
      </c>
      <c r="C23">
        <v>12</v>
      </c>
      <c r="D23" t="s">
        <v>266</v>
      </c>
      <c r="E23" t="s">
        <v>267</v>
      </c>
      <c r="H23">
        <v>1557763224.11613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-0.0125315470677616</v>
      </c>
      <c r="AF23">
        <v>0.0140677594073811</v>
      </c>
      <c r="AG23">
        <v>1.32484110651537</v>
      </c>
      <c r="AH23">
        <v>33</v>
      </c>
      <c r="AI23">
        <v>7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1557763224.11613</v>
      </c>
      <c r="AU23">
        <v>389.340451612903</v>
      </c>
      <c r="AV23">
        <v>400.007096774194</v>
      </c>
      <c r="AW23">
        <v>13.0852032258065</v>
      </c>
      <c r="AX23">
        <v>11.0475258064516</v>
      </c>
      <c r="AY23">
        <v>500.004935483871</v>
      </c>
      <c r="AZ23">
        <v>100.682677419355</v>
      </c>
      <c r="BA23">
        <v>0.0851626935483871</v>
      </c>
      <c r="BB23">
        <v>20.0008193548387</v>
      </c>
      <c r="BC23">
        <v>20.1864967741935</v>
      </c>
      <c r="BD23">
        <v>999.9</v>
      </c>
      <c r="BE23">
        <v>0</v>
      </c>
      <c r="BF23">
        <v>0</v>
      </c>
      <c r="BG23">
        <v>3001.55258064516</v>
      </c>
      <c r="BH23">
        <v>0</v>
      </c>
      <c r="BI23">
        <v>271.848612903226</v>
      </c>
      <c r="BJ23">
        <v>1499.98903225806</v>
      </c>
      <c r="BK23">
        <v>0.972993</v>
      </c>
      <c r="BL23">
        <v>0.027007</v>
      </c>
      <c r="BM23">
        <v>0</v>
      </c>
      <c r="BN23">
        <v>2.3692935483871</v>
      </c>
      <c r="BO23">
        <v>0</v>
      </c>
      <c r="BP23">
        <v>5993.42451612903</v>
      </c>
      <c r="BQ23">
        <v>13121.8870967742</v>
      </c>
      <c r="BR23">
        <v>37.120935483871</v>
      </c>
      <c r="BS23">
        <v>39.125</v>
      </c>
      <c r="BT23">
        <v>38.528</v>
      </c>
      <c r="BU23">
        <v>37</v>
      </c>
      <c r="BV23">
        <v>36.7378064516129</v>
      </c>
      <c r="BW23">
        <v>1459.47903225806</v>
      </c>
      <c r="BX23">
        <v>40.51</v>
      </c>
      <c r="BY23">
        <v>0</v>
      </c>
      <c r="BZ23">
        <v>1557763235.5</v>
      </c>
      <c r="CA23">
        <v>2.37088461538462</v>
      </c>
      <c r="CB23">
        <v>-0.271411965966488</v>
      </c>
      <c r="CC23">
        <v>260.149057717541</v>
      </c>
      <c r="CD23">
        <v>5991.16692307692</v>
      </c>
      <c r="CE23">
        <v>15</v>
      </c>
      <c r="CF23">
        <v>1557763016.1</v>
      </c>
      <c r="CG23" t="s">
        <v>250</v>
      </c>
      <c r="CH23">
        <v>4</v>
      </c>
      <c r="CI23">
        <v>1.65</v>
      </c>
      <c r="CJ23">
        <v>0.008</v>
      </c>
      <c r="CK23">
        <v>400</v>
      </c>
      <c r="CL23">
        <v>11</v>
      </c>
      <c r="CM23">
        <v>0.23</v>
      </c>
      <c r="CN23">
        <v>0.06</v>
      </c>
      <c r="CO23">
        <v>-10.6683731707317</v>
      </c>
      <c r="CP23">
        <v>0.0300271777002879</v>
      </c>
      <c r="CQ23">
        <v>0.0272760417018686</v>
      </c>
      <c r="CR23">
        <v>1</v>
      </c>
      <c r="CS23">
        <v>2.34391142857143</v>
      </c>
      <c r="CT23">
        <v>0.175769811027222</v>
      </c>
      <c r="CU23">
        <v>0.206362285828213</v>
      </c>
      <c r="CV23">
        <v>1</v>
      </c>
      <c r="CW23">
        <v>2.03833512195122</v>
      </c>
      <c r="CX23">
        <v>-0.0583881533100967</v>
      </c>
      <c r="CY23">
        <v>0.00593303900327618</v>
      </c>
      <c r="CZ23">
        <v>1</v>
      </c>
      <c r="DA23">
        <v>3</v>
      </c>
      <c r="DB23">
        <v>3</v>
      </c>
      <c r="DC23" t="s">
        <v>251</v>
      </c>
      <c r="DD23">
        <v>1.85562</v>
      </c>
      <c r="DE23">
        <v>1.85364</v>
      </c>
      <c r="DF23">
        <v>1.85471</v>
      </c>
      <c r="DG23">
        <v>1.85913</v>
      </c>
      <c r="DH23">
        <v>1.85349</v>
      </c>
      <c r="DI23">
        <v>1.85791</v>
      </c>
      <c r="DJ23">
        <v>1.85504</v>
      </c>
      <c r="DK23">
        <v>1.85377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1.65</v>
      </c>
      <c r="DZ23">
        <v>0.008</v>
      </c>
      <c r="EA23">
        <v>2</v>
      </c>
      <c r="EB23">
        <v>466.577</v>
      </c>
      <c r="EC23">
        <v>440.28</v>
      </c>
      <c r="ED23">
        <v>15.7053</v>
      </c>
      <c r="EE23">
        <v>18.1487</v>
      </c>
      <c r="EF23">
        <v>29.9995</v>
      </c>
      <c r="EG23">
        <v>18.0744</v>
      </c>
      <c r="EH23">
        <v>18.0608</v>
      </c>
      <c r="EI23">
        <v>19.7046</v>
      </c>
      <c r="EJ23">
        <v>0</v>
      </c>
      <c r="EK23">
        <v>100</v>
      </c>
      <c r="EL23">
        <v>15.75</v>
      </c>
      <c r="EM23">
        <v>400</v>
      </c>
      <c r="EN23">
        <v>11.3178</v>
      </c>
      <c r="EO23">
        <v>102.354</v>
      </c>
      <c r="EP23">
        <v>102.759</v>
      </c>
    </row>
    <row r="24" spans="1:146">
      <c r="A24">
        <v>8</v>
      </c>
      <c r="B24">
        <v>1557763236.1</v>
      </c>
      <c r="C24">
        <v>14</v>
      </c>
      <c r="D24" t="s">
        <v>268</v>
      </c>
      <c r="E24" t="s">
        <v>269</v>
      </c>
      <c r="H24">
        <v>1557763225.95484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-0.0125320521107055</v>
      </c>
      <c r="AF24">
        <v>0.0140683263623298</v>
      </c>
      <c r="AG24">
        <v>1.32488266975763</v>
      </c>
      <c r="AH24">
        <v>33</v>
      </c>
      <c r="AI24">
        <v>7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1557763225.95484</v>
      </c>
      <c r="AU24">
        <v>389.337032258065</v>
      </c>
      <c r="AV24">
        <v>400.009548387097</v>
      </c>
      <c r="AW24">
        <v>13.0848709677419</v>
      </c>
      <c r="AX24">
        <v>11.0489774193548</v>
      </c>
      <c r="AY24">
        <v>500.008225806452</v>
      </c>
      <c r="AZ24">
        <v>100.682677419355</v>
      </c>
      <c r="BA24">
        <v>0.085180229032258</v>
      </c>
      <c r="BB24">
        <v>19.9987096774194</v>
      </c>
      <c r="BC24">
        <v>20.187035483871</v>
      </c>
      <c r="BD24">
        <v>999.9</v>
      </c>
      <c r="BE24">
        <v>0</v>
      </c>
      <c r="BF24">
        <v>0</v>
      </c>
      <c r="BG24">
        <v>3001.6735483871</v>
      </c>
      <c r="BH24">
        <v>0</v>
      </c>
      <c r="BI24">
        <v>300.250290322581</v>
      </c>
      <c r="BJ24">
        <v>1499.99677419355</v>
      </c>
      <c r="BK24">
        <v>0.972993161290322</v>
      </c>
      <c r="BL24">
        <v>0.0270068548387097</v>
      </c>
      <c r="BM24">
        <v>0</v>
      </c>
      <c r="BN24">
        <v>2.36630322580645</v>
      </c>
      <c r="BO24">
        <v>0</v>
      </c>
      <c r="BP24">
        <v>6002.90935483871</v>
      </c>
      <c r="BQ24">
        <v>13121.9548387097</v>
      </c>
      <c r="BR24">
        <v>37.120935483871</v>
      </c>
      <c r="BS24">
        <v>39.125</v>
      </c>
      <c r="BT24">
        <v>38.534</v>
      </c>
      <c r="BU24">
        <v>37</v>
      </c>
      <c r="BV24">
        <v>36.7418709677419</v>
      </c>
      <c r="BW24">
        <v>1459.48677419355</v>
      </c>
      <c r="BX24">
        <v>40.51</v>
      </c>
      <c r="BY24">
        <v>0</v>
      </c>
      <c r="BZ24">
        <v>1557763237.3</v>
      </c>
      <c r="CA24">
        <v>2.34646153846154</v>
      </c>
      <c r="CB24">
        <v>-0.43919315709445</v>
      </c>
      <c r="CC24">
        <v>727.954186893504</v>
      </c>
      <c r="CD24">
        <v>5994.95384615385</v>
      </c>
      <c r="CE24">
        <v>15</v>
      </c>
      <c r="CF24">
        <v>1557763016.1</v>
      </c>
      <c r="CG24" t="s">
        <v>250</v>
      </c>
      <c r="CH24">
        <v>4</v>
      </c>
      <c r="CI24">
        <v>1.65</v>
      </c>
      <c r="CJ24">
        <v>0.008</v>
      </c>
      <c r="CK24">
        <v>400</v>
      </c>
      <c r="CL24">
        <v>11</v>
      </c>
      <c r="CM24">
        <v>0.23</v>
      </c>
      <c r="CN24">
        <v>0.06</v>
      </c>
      <c r="CO24">
        <v>-10.6719634146341</v>
      </c>
      <c r="CP24">
        <v>-0.129495470383266</v>
      </c>
      <c r="CQ24">
        <v>0.032848504855885</v>
      </c>
      <c r="CR24">
        <v>1</v>
      </c>
      <c r="CS24">
        <v>2.36186571428571</v>
      </c>
      <c r="CT24">
        <v>-0.238312223858534</v>
      </c>
      <c r="CU24">
        <v>0.198081739178346</v>
      </c>
      <c r="CV24">
        <v>1</v>
      </c>
      <c r="CW24">
        <v>2.03635804878049</v>
      </c>
      <c r="CX24">
        <v>-0.0575172125435551</v>
      </c>
      <c r="CY24">
        <v>0.00584695510480632</v>
      </c>
      <c r="CZ24">
        <v>1</v>
      </c>
      <c r="DA24">
        <v>3</v>
      </c>
      <c r="DB24">
        <v>3</v>
      </c>
      <c r="DC24" t="s">
        <v>251</v>
      </c>
      <c r="DD24">
        <v>1.85562</v>
      </c>
      <c r="DE24">
        <v>1.85365</v>
      </c>
      <c r="DF24">
        <v>1.85471</v>
      </c>
      <c r="DG24">
        <v>1.85913</v>
      </c>
      <c r="DH24">
        <v>1.85349</v>
      </c>
      <c r="DI24">
        <v>1.85791</v>
      </c>
      <c r="DJ24">
        <v>1.85507</v>
      </c>
      <c r="DK24">
        <v>1.85377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1.65</v>
      </c>
      <c r="DZ24">
        <v>0.008</v>
      </c>
      <c r="EA24">
        <v>2</v>
      </c>
      <c r="EB24">
        <v>466.731</v>
      </c>
      <c r="EC24">
        <v>440.279</v>
      </c>
      <c r="ED24">
        <v>15.7335</v>
      </c>
      <c r="EE24">
        <v>18.1471</v>
      </c>
      <c r="EF24">
        <v>29.9995</v>
      </c>
      <c r="EG24">
        <v>18.0728</v>
      </c>
      <c r="EH24">
        <v>18.0592</v>
      </c>
      <c r="EI24">
        <v>19.705</v>
      </c>
      <c r="EJ24">
        <v>0</v>
      </c>
      <c r="EK24">
        <v>100</v>
      </c>
      <c r="EL24">
        <v>15.757</v>
      </c>
      <c r="EM24">
        <v>400</v>
      </c>
      <c r="EN24">
        <v>11.3178</v>
      </c>
      <c r="EO24">
        <v>102.354</v>
      </c>
      <c r="EP24">
        <v>102.76</v>
      </c>
    </row>
    <row r="25" spans="1:146">
      <c r="A25">
        <v>9</v>
      </c>
      <c r="B25">
        <v>1557763238.1</v>
      </c>
      <c r="C25">
        <v>16</v>
      </c>
      <c r="D25" t="s">
        <v>270</v>
      </c>
      <c r="E25" t="s">
        <v>271</v>
      </c>
      <c r="H25">
        <v>1557763227.84193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-0.0125331456970268</v>
      </c>
      <c r="AF25">
        <v>0.0140695540087789</v>
      </c>
      <c r="AG25">
        <v>1.32497266754687</v>
      </c>
      <c r="AH25">
        <v>33</v>
      </c>
      <c r="AI25">
        <v>7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1557763227.84193</v>
      </c>
      <c r="AU25">
        <v>389.329709677419</v>
      </c>
      <c r="AV25">
        <v>400.007451612903</v>
      </c>
      <c r="AW25">
        <v>13.0850161290323</v>
      </c>
      <c r="AX25">
        <v>11.0504774193548</v>
      </c>
      <c r="AY25">
        <v>500.008806451613</v>
      </c>
      <c r="AZ25">
        <v>100.682677419355</v>
      </c>
      <c r="BA25">
        <v>0.0851872838709677</v>
      </c>
      <c r="BB25">
        <v>19.997035483871</v>
      </c>
      <c r="BC25">
        <v>20.1909806451613</v>
      </c>
      <c r="BD25">
        <v>999.9</v>
      </c>
      <c r="BE25">
        <v>0</v>
      </c>
      <c r="BF25">
        <v>0</v>
      </c>
      <c r="BG25">
        <v>3001.93548387097</v>
      </c>
      <c r="BH25">
        <v>0</v>
      </c>
      <c r="BI25">
        <v>328.269580645161</v>
      </c>
      <c r="BJ25">
        <v>1499.99580645161</v>
      </c>
      <c r="BK25">
        <v>0.972993161290322</v>
      </c>
      <c r="BL25">
        <v>0.0270068548387097</v>
      </c>
      <c r="BM25">
        <v>0</v>
      </c>
      <c r="BN25">
        <v>2.34162580645161</v>
      </c>
      <c r="BO25">
        <v>0</v>
      </c>
      <c r="BP25">
        <v>6008.83580645161</v>
      </c>
      <c r="BQ25">
        <v>13121.9451612903</v>
      </c>
      <c r="BR25">
        <v>37.120935483871</v>
      </c>
      <c r="BS25">
        <v>39.125</v>
      </c>
      <c r="BT25">
        <v>38.54</v>
      </c>
      <c r="BU25">
        <v>37</v>
      </c>
      <c r="BV25">
        <v>36.7418709677419</v>
      </c>
      <c r="BW25">
        <v>1459.48580645161</v>
      </c>
      <c r="BX25">
        <v>40.51</v>
      </c>
      <c r="BY25">
        <v>0</v>
      </c>
      <c r="BZ25">
        <v>1557763239.1</v>
      </c>
      <c r="CA25">
        <v>2.32079230769231</v>
      </c>
      <c r="CB25">
        <v>-0.766468372497799</v>
      </c>
      <c r="CC25">
        <v>1102.06187827352</v>
      </c>
      <c r="CD25">
        <v>5997.28346153846</v>
      </c>
      <c r="CE25">
        <v>15</v>
      </c>
      <c r="CF25">
        <v>1557763016.1</v>
      </c>
      <c r="CG25" t="s">
        <v>250</v>
      </c>
      <c r="CH25">
        <v>4</v>
      </c>
      <c r="CI25">
        <v>1.65</v>
      </c>
      <c r="CJ25">
        <v>0.008</v>
      </c>
      <c r="CK25">
        <v>400</v>
      </c>
      <c r="CL25">
        <v>11</v>
      </c>
      <c r="CM25">
        <v>0.23</v>
      </c>
      <c r="CN25">
        <v>0.06</v>
      </c>
      <c r="CO25">
        <v>-10.6758975609756</v>
      </c>
      <c r="CP25">
        <v>-0.188136585365816</v>
      </c>
      <c r="CQ25">
        <v>0.0343511031370767</v>
      </c>
      <c r="CR25">
        <v>1</v>
      </c>
      <c r="CS25">
        <v>2.34713714285714</v>
      </c>
      <c r="CT25">
        <v>-0.565747162426537</v>
      </c>
      <c r="CU25">
        <v>0.205153239013063</v>
      </c>
      <c r="CV25">
        <v>1</v>
      </c>
      <c r="CW25">
        <v>2.03467365853659</v>
      </c>
      <c r="CX25">
        <v>-0.053858466898964</v>
      </c>
      <c r="CY25">
        <v>0.00553315186326378</v>
      </c>
      <c r="CZ25">
        <v>1</v>
      </c>
      <c r="DA25">
        <v>3</v>
      </c>
      <c r="DB25">
        <v>3</v>
      </c>
      <c r="DC25" t="s">
        <v>251</v>
      </c>
      <c r="DD25">
        <v>1.85562</v>
      </c>
      <c r="DE25">
        <v>1.85365</v>
      </c>
      <c r="DF25">
        <v>1.85471</v>
      </c>
      <c r="DG25">
        <v>1.85913</v>
      </c>
      <c r="DH25">
        <v>1.85349</v>
      </c>
      <c r="DI25">
        <v>1.85791</v>
      </c>
      <c r="DJ25">
        <v>1.85508</v>
      </c>
      <c r="DK25">
        <v>1.85379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1.65</v>
      </c>
      <c r="DZ25">
        <v>0.008</v>
      </c>
      <c r="EA25">
        <v>2</v>
      </c>
      <c r="EB25">
        <v>466.733</v>
      </c>
      <c r="EC25">
        <v>440.263</v>
      </c>
      <c r="ED25">
        <v>15.7482</v>
      </c>
      <c r="EE25">
        <v>18.1455</v>
      </c>
      <c r="EF25">
        <v>29.9997</v>
      </c>
      <c r="EG25">
        <v>18.0716</v>
      </c>
      <c r="EH25">
        <v>18.0576</v>
      </c>
      <c r="EI25">
        <v>19.7041</v>
      </c>
      <c r="EJ25">
        <v>0</v>
      </c>
      <c r="EK25">
        <v>100</v>
      </c>
      <c r="EL25">
        <v>15.757</v>
      </c>
      <c r="EM25">
        <v>400</v>
      </c>
      <c r="EN25">
        <v>11.3178</v>
      </c>
      <c r="EO25">
        <v>102.354</v>
      </c>
      <c r="EP25">
        <v>102.761</v>
      </c>
    </row>
    <row r="26" spans="1:146">
      <c r="A26">
        <v>10</v>
      </c>
      <c r="B26">
        <v>1557763240.1</v>
      </c>
      <c r="C26">
        <v>18</v>
      </c>
      <c r="D26" t="s">
        <v>272</v>
      </c>
      <c r="E26" t="s">
        <v>273</v>
      </c>
      <c r="H26">
        <v>1557763229.77742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-0.0125361839877064</v>
      </c>
      <c r="AF26">
        <v>0.0140729647562356</v>
      </c>
      <c r="AG26">
        <v>1.32522270326216</v>
      </c>
      <c r="AH26">
        <v>33</v>
      </c>
      <c r="AI26">
        <v>7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1557763229.77742</v>
      </c>
      <c r="AU26">
        <v>389.32035483871</v>
      </c>
      <c r="AV26">
        <v>400.004096774194</v>
      </c>
      <c r="AW26">
        <v>13.085464516129</v>
      </c>
      <c r="AX26">
        <v>11.0520806451613</v>
      </c>
      <c r="AY26">
        <v>500.008516129032</v>
      </c>
      <c r="AZ26">
        <v>100.682741935484</v>
      </c>
      <c r="BA26">
        <v>0.0851865935483871</v>
      </c>
      <c r="BB26">
        <v>19.9960193548387</v>
      </c>
      <c r="BC26">
        <v>20.1960709677419</v>
      </c>
      <c r="BD26">
        <v>999.9</v>
      </c>
      <c r="BE26">
        <v>0</v>
      </c>
      <c r="BF26">
        <v>0</v>
      </c>
      <c r="BG26">
        <v>3002.66129032258</v>
      </c>
      <c r="BH26">
        <v>0</v>
      </c>
      <c r="BI26">
        <v>356.07064516129</v>
      </c>
      <c r="BJ26">
        <v>1499.99290322581</v>
      </c>
      <c r="BK26">
        <v>0.972993161290322</v>
      </c>
      <c r="BL26">
        <v>0.0270068548387097</v>
      </c>
      <c r="BM26">
        <v>0</v>
      </c>
      <c r="BN26">
        <v>2.3110064516129</v>
      </c>
      <c r="BO26">
        <v>0</v>
      </c>
      <c r="BP26">
        <v>6008.27225806452</v>
      </c>
      <c r="BQ26">
        <v>13121.9161290323</v>
      </c>
      <c r="BR26">
        <v>37.120935483871</v>
      </c>
      <c r="BS26">
        <v>39.125</v>
      </c>
      <c r="BT26">
        <v>38.546</v>
      </c>
      <c r="BU26">
        <v>37</v>
      </c>
      <c r="BV26">
        <v>36.7418709677419</v>
      </c>
      <c r="BW26">
        <v>1459.48290322581</v>
      </c>
      <c r="BX26">
        <v>40.51</v>
      </c>
      <c r="BY26">
        <v>0</v>
      </c>
      <c r="BZ26">
        <v>1557763241.5</v>
      </c>
      <c r="CA26">
        <v>2.30108846153846</v>
      </c>
      <c r="CB26">
        <v>-0.877760678629054</v>
      </c>
      <c r="CC26">
        <v>975.705982289975</v>
      </c>
      <c r="CD26">
        <v>6013.09384615385</v>
      </c>
      <c r="CE26">
        <v>15</v>
      </c>
      <c r="CF26">
        <v>1557763016.1</v>
      </c>
      <c r="CG26" t="s">
        <v>250</v>
      </c>
      <c r="CH26">
        <v>4</v>
      </c>
      <c r="CI26">
        <v>1.65</v>
      </c>
      <c r="CJ26">
        <v>0.008</v>
      </c>
      <c r="CK26">
        <v>400</v>
      </c>
      <c r="CL26">
        <v>11</v>
      </c>
      <c r="CM26">
        <v>0.23</v>
      </c>
      <c r="CN26">
        <v>0.06</v>
      </c>
      <c r="CO26">
        <v>-10.6826926829268</v>
      </c>
      <c r="CP26">
        <v>-0.25358466898954</v>
      </c>
      <c r="CQ26">
        <v>0.0379469616396352</v>
      </c>
      <c r="CR26">
        <v>1</v>
      </c>
      <c r="CS26">
        <v>2.32400857142857</v>
      </c>
      <c r="CT26">
        <v>-0.731644917956324</v>
      </c>
      <c r="CU26">
        <v>0.203255590499715</v>
      </c>
      <c r="CV26">
        <v>1</v>
      </c>
      <c r="CW26">
        <v>2.03344634146341</v>
      </c>
      <c r="CX26">
        <v>-0.0520323344947747</v>
      </c>
      <c r="CY26">
        <v>0.0054128468485035</v>
      </c>
      <c r="CZ26">
        <v>1</v>
      </c>
      <c r="DA26">
        <v>3</v>
      </c>
      <c r="DB26">
        <v>3</v>
      </c>
      <c r="DC26" t="s">
        <v>251</v>
      </c>
      <c r="DD26">
        <v>1.85562</v>
      </c>
      <c r="DE26">
        <v>1.85364</v>
      </c>
      <c r="DF26">
        <v>1.85471</v>
      </c>
      <c r="DG26">
        <v>1.85914</v>
      </c>
      <c r="DH26">
        <v>1.85349</v>
      </c>
      <c r="DI26">
        <v>1.85791</v>
      </c>
      <c r="DJ26">
        <v>1.85508</v>
      </c>
      <c r="DK26">
        <v>1.85379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1.65</v>
      </c>
      <c r="DZ26">
        <v>0.008</v>
      </c>
      <c r="EA26">
        <v>2</v>
      </c>
      <c r="EB26">
        <v>466.666</v>
      </c>
      <c r="EC26">
        <v>440.321</v>
      </c>
      <c r="ED26">
        <v>15.7572</v>
      </c>
      <c r="EE26">
        <v>18.1439</v>
      </c>
      <c r="EF26">
        <v>29.9998</v>
      </c>
      <c r="EG26">
        <v>18.0705</v>
      </c>
      <c r="EH26">
        <v>18.0561</v>
      </c>
      <c r="EI26">
        <v>19.7045</v>
      </c>
      <c r="EJ26">
        <v>0</v>
      </c>
      <c r="EK26">
        <v>100</v>
      </c>
      <c r="EL26">
        <v>15.7579</v>
      </c>
      <c r="EM26">
        <v>400</v>
      </c>
      <c r="EN26">
        <v>11.3178</v>
      </c>
      <c r="EO26">
        <v>102.356</v>
      </c>
      <c r="EP26">
        <v>102.762</v>
      </c>
    </row>
    <row r="27" spans="1:146">
      <c r="A27">
        <v>11</v>
      </c>
      <c r="B27">
        <v>1557763242.1</v>
      </c>
      <c r="C27">
        <v>20</v>
      </c>
      <c r="D27" t="s">
        <v>274</v>
      </c>
      <c r="E27" t="s">
        <v>275</v>
      </c>
      <c r="H27">
        <v>1557763231.76129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-0.0125397273258607</v>
      </c>
      <c r="AF27">
        <v>0.0140769424637272</v>
      </c>
      <c r="AG27">
        <v>1.32551429532473</v>
      </c>
      <c r="AH27">
        <v>33</v>
      </c>
      <c r="AI27">
        <v>7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1557763231.76129</v>
      </c>
      <c r="AU27">
        <v>389.312483870968</v>
      </c>
      <c r="AV27">
        <v>400.001419354839</v>
      </c>
      <c r="AW27">
        <v>13.0857064516129</v>
      </c>
      <c r="AX27">
        <v>11.0537677419355</v>
      </c>
      <c r="AY27">
        <v>500.009709677419</v>
      </c>
      <c r="AZ27">
        <v>100.682806451613</v>
      </c>
      <c r="BA27">
        <v>0.0851567161290322</v>
      </c>
      <c r="BB27">
        <v>19.9956870967742</v>
      </c>
      <c r="BC27">
        <v>20.1989806451613</v>
      </c>
      <c r="BD27">
        <v>999.9</v>
      </c>
      <c r="BE27">
        <v>0</v>
      </c>
      <c r="BF27">
        <v>0</v>
      </c>
      <c r="BG27">
        <v>3003.50806451613</v>
      </c>
      <c r="BH27">
        <v>0</v>
      </c>
      <c r="BI27">
        <v>383.703</v>
      </c>
      <c r="BJ27">
        <v>1499.98935483871</v>
      </c>
      <c r="BK27">
        <v>0.972993161290322</v>
      </c>
      <c r="BL27">
        <v>0.0270068548387097</v>
      </c>
      <c r="BM27">
        <v>0</v>
      </c>
      <c r="BN27">
        <v>2.31542580645161</v>
      </c>
      <c r="BO27">
        <v>0</v>
      </c>
      <c r="BP27">
        <v>5999.32548387097</v>
      </c>
      <c r="BQ27">
        <v>13121.8838709677</v>
      </c>
      <c r="BR27">
        <v>37.125</v>
      </c>
      <c r="BS27">
        <v>39.125</v>
      </c>
      <c r="BT27">
        <v>38.552</v>
      </c>
      <c r="BU27">
        <v>37</v>
      </c>
      <c r="BV27">
        <v>36.7418709677419</v>
      </c>
      <c r="BW27">
        <v>1459.47935483871</v>
      </c>
      <c r="BX27">
        <v>40.51</v>
      </c>
      <c r="BY27">
        <v>0</v>
      </c>
      <c r="BZ27">
        <v>1557763243.3</v>
      </c>
      <c r="CA27">
        <v>2.29974615384615</v>
      </c>
      <c r="CB27">
        <v>-0.485716236541268</v>
      </c>
      <c r="CC27">
        <v>-126.043760849092</v>
      </c>
      <c r="CD27">
        <v>6038.99384615385</v>
      </c>
      <c r="CE27">
        <v>15</v>
      </c>
      <c r="CF27">
        <v>1557763016.1</v>
      </c>
      <c r="CG27" t="s">
        <v>250</v>
      </c>
      <c r="CH27">
        <v>4</v>
      </c>
      <c r="CI27">
        <v>1.65</v>
      </c>
      <c r="CJ27">
        <v>0.008</v>
      </c>
      <c r="CK27">
        <v>400</v>
      </c>
      <c r="CL27">
        <v>11</v>
      </c>
      <c r="CM27">
        <v>0.23</v>
      </c>
      <c r="CN27">
        <v>0.06</v>
      </c>
      <c r="CO27">
        <v>-10.6880682926829</v>
      </c>
      <c r="CP27">
        <v>-0.356993728222988</v>
      </c>
      <c r="CQ27">
        <v>0.0422221675624361</v>
      </c>
      <c r="CR27">
        <v>1</v>
      </c>
      <c r="CS27">
        <v>2.31742571428571</v>
      </c>
      <c r="CT27">
        <v>-0.520209906208799</v>
      </c>
      <c r="CU27">
        <v>0.199384659594545</v>
      </c>
      <c r="CV27">
        <v>1</v>
      </c>
      <c r="CW27">
        <v>2.03205365853659</v>
      </c>
      <c r="CX27">
        <v>-0.0486737979094059</v>
      </c>
      <c r="CY27">
        <v>0.00514490785719361</v>
      </c>
      <c r="CZ27">
        <v>1</v>
      </c>
      <c r="DA27">
        <v>3</v>
      </c>
      <c r="DB27">
        <v>3</v>
      </c>
      <c r="DC27" t="s">
        <v>251</v>
      </c>
      <c r="DD27">
        <v>1.85562</v>
      </c>
      <c r="DE27">
        <v>1.85364</v>
      </c>
      <c r="DF27">
        <v>1.85471</v>
      </c>
      <c r="DG27">
        <v>1.85914</v>
      </c>
      <c r="DH27">
        <v>1.85349</v>
      </c>
      <c r="DI27">
        <v>1.85791</v>
      </c>
      <c r="DJ27">
        <v>1.85507</v>
      </c>
      <c r="DK27">
        <v>1.85379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1.65</v>
      </c>
      <c r="DZ27">
        <v>0.008</v>
      </c>
      <c r="EA27">
        <v>2</v>
      </c>
      <c r="EB27">
        <v>466.538</v>
      </c>
      <c r="EC27">
        <v>440.237</v>
      </c>
      <c r="ED27">
        <v>15.7625</v>
      </c>
      <c r="EE27">
        <v>18.1419</v>
      </c>
      <c r="EF27">
        <v>29.9998</v>
      </c>
      <c r="EG27">
        <v>18.0689</v>
      </c>
      <c r="EH27">
        <v>18.0549</v>
      </c>
      <c r="EI27">
        <v>19.7042</v>
      </c>
      <c r="EJ27">
        <v>0</v>
      </c>
      <c r="EK27">
        <v>100</v>
      </c>
      <c r="EL27">
        <v>15.7579</v>
      </c>
      <c r="EM27">
        <v>400</v>
      </c>
      <c r="EN27">
        <v>11.3178</v>
      </c>
      <c r="EO27">
        <v>102.356</v>
      </c>
      <c r="EP27">
        <v>102.762</v>
      </c>
    </row>
    <row r="28" spans="1:146">
      <c r="A28">
        <v>12</v>
      </c>
      <c r="B28">
        <v>1557763244.1</v>
      </c>
      <c r="C28">
        <v>22</v>
      </c>
      <c r="D28" t="s">
        <v>276</v>
      </c>
      <c r="E28" t="s">
        <v>277</v>
      </c>
      <c r="H28">
        <v>1557763233.76129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-0.0125402484406616</v>
      </c>
      <c r="AF28">
        <v>0.0140775274607434</v>
      </c>
      <c r="AG28">
        <v>1.32555717885781</v>
      </c>
      <c r="AH28">
        <v>33</v>
      </c>
      <c r="AI28">
        <v>7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1557763233.76129</v>
      </c>
      <c r="AU28">
        <v>389.308032258064</v>
      </c>
      <c r="AV28">
        <v>399.999935483871</v>
      </c>
      <c r="AW28">
        <v>13.0856</v>
      </c>
      <c r="AX28">
        <v>11.0554258064516</v>
      </c>
      <c r="AY28">
        <v>500.008903225806</v>
      </c>
      <c r="AZ28">
        <v>100.682935483871</v>
      </c>
      <c r="BA28">
        <v>0.0850957967741935</v>
      </c>
      <c r="BB28">
        <v>19.9959580645161</v>
      </c>
      <c r="BC28">
        <v>20.2006064516129</v>
      </c>
      <c r="BD28">
        <v>999.9</v>
      </c>
      <c r="BE28">
        <v>0</v>
      </c>
      <c r="BF28">
        <v>0</v>
      </c>
      <c r="BG28">
        <v>3003.62903225806</v>
      </c>
      <c r="BH28">
        <v>0</v>
      </c>
      <c r="BI28">
        <v>412.431580645161</v>
      </c>
      <c r="BJ28">
        <v>1499.98322580645</v>
      </c>
      <c r="BK28">
        <v>0.972993161290322</v>
      </c>
      <c r="BL28">
        <v>0.0270068548387097</v>
      </c>
      <c r="BM28">
        <v>0</v>
      </c>
      <c r="BN28">
        <v>2.2791935483871</v>
      </c>
      <c r="BO28">
        <v>0</v>
      </c>
      <c r="BP28">
        <v>5981.4235483871</v>
      </c>
      <c r="BQ28">
        <v>13121.8387096774</v>
      </c>
      <c r="BR28">
        <v>37.125</v>
      </c>
      <c r="BS28">
        <v>39.127</v>
      </c>
      <c r="BT28">
        <v>38.554</v>
      </c>
      <c r="BU28">
        <v>37</v>
      </c>
      <c r="BV28">
        <v>36.7418709677419</v>
      </c>
      <c r="BW28">
        <v>1459.47322580645</v>
      </c>
      <c r="BX28">
        <v>40.51</v>
      </c>
      <c r="BY28">
        <v>0</v>
      </c>
      <c r="BZ28">
        <v>1557763245.1</v>
      </c>
      <c r="CA28">
        <v>2.25763461538462</v>
      </c>
      <c r="CB28">
        <v>-0.429589739186945</v>
      </c>
      <c r="CC28">
        <v>-705.913845403783</v>
      </c>
      <c r="CD28">
        <v>6025.96692307692</v>
      </c>
      <c r="CE28">
        <v>15</v>
      </c>
      <c r="CF28">
        <v>1557763016.1</v>
      </c>
      <c r="CG28" t="s">
        <v>250</v>
      </c>
      <c r="CH28">
        <v>4</v>
      </c>
      <c r="CI28">
        <v>1.65</v>
      </c>
      <c r="CJ28">
        <v>0.008</v>
      </c>
      <c r="CK28">
        <v>400</v>
      </c>
      <c r="CL28">
        <v>11</v>
      </c>
      <c r="CM28">
        <v>0.23</v>
      </c>
      <c r="CN28">
        <v>0.06</v>
      </c>
      <c r="CO28">
        <v>-10.6915536585366</v>
      </c>
      <c r="CP28">
        <v>-0.288921951219479</v>
      </c>
      <c r="CQ28">
        <v>0.0404527010618633</v>
      </c>
      <c r="CR28">
        <v>1</v>
      </c>
      <c r="CS28">
        <v>2.30618</v>
      </c>
      <c r="CT28">
        <v>-0.50258160469667</v>
      </c>
      <c r="CU28">
        <v>0.191219348692243</v>
      </c>
      <c r="CV28">
        <v>1</v>
      </c>
      <c r="CW28">
        <v>2.0303043902439</v>
      </c>
      <c r="CX28">
        <v>-0.0437379094076604</v>
      </c>
      <c r="CY28">
        <v>0.00462860883529259</v>
      </c>
      <c r="CZ28">
        <v>1</v>
      </c>
      <c r="DA28">
        <v>3</v>
      </c>
      <c r="DB28">
        <v>3</v>
      </c>
      <c r="DC28" t="s">
        <v>251</v>
      </c>
      <c r="DD28">
        <v>1.85562</v>
      </c>
      <c r="DE28">
        <v>1.85364</v>
      </c>
      <c r="DF28">
        <v>1.85471</v>
      </c>
      <c r="DG28">
        <v>1.85914</v>
      </c>
      <c r="DH28">
        <v>1.85349</v>
      </c>
      <c r="DI28">
        <v>1.85791</v>
      </c>
      <c r="DJ28">
        <v>1.85506</v>
      </c>
      <c r="DK28">
        <v>1.85379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1.65</v>
      </c>
      <c r="DZ28">
        <v>0.008</v>
      </c>
      <c r="EA28">
        <v>2</v>
      </c>
      <c r="EB28">
        <v>466.551</v>
      </c>
      <c r="EC28">
        <v>440.225</v>
      </c>
      <c r="ED28">
        <v>15.7648</v>
      </c>
      <c r="EE28">
        <v>18.1399</v>
      </c>
      <c r="EF28">
        <v>29.9998</v>
      </c>
      <c r="EG28">
        <v>18.0673</v>
      </c>
      <c r="EH28">
        <v>18.0537</v>
      </c>
      <c r="EI28">
        <v>19.7051</v>
      </c>
      <c r="EJ28">
        <v>0</v>
      </c>
      <c r="EK28">
        <v>100</v>
      </c>
      <c r="EL28">
        <v>15.7579</v>
      </c>
      <c r="EM28">
        <v>400</v>
      </c>
      <c r="EN28">
        <v>11.3178</v>
      </c>
      <c r="EO28">
        <v>102.357</v>
      </c>
      <c r="EP28">
        <v>102.762</v>
      </c>
    </row>
    <row r="29" spans="1:146">
      <c r="A29">
        <v>13</v>
      </c>
      <c r="B29">
        <v>1557763246.1</v>
      </c>
      <c r="C29">
        <v>24</v>
      </c>
      <c r="D29" t="s">
        <v>278</v>
      </c>
      <c r="E29" t="s">
        <v>279</v>
      </c>
      <c r="H29">
        <v>1557763235.76129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-0.0125387373252632</v>
      </c>
      <c r="AF29">
        <v>0.0140758311013278</v>
      </c>
      <c r="AG29">
        <v>1.32543282586841</v>
      </c>
      <c r="AH29">
        <v>33</v>
      </c>
      <c r="AI29">
        <v>7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1557763235.76129</v>
      </c>
      <c r="AU29">
        <v>389.305258064516</v>
      </c>
      <c r="AV29">
        <v>399.995677419355</v>
      </c>
      <c r="AW29">
        <v>13.0854129032258</v>
      </c>
      <c r="AX29">
        <v>11.0572</v>
      </c>
      <c r="AY29">
        <v>500.007258064516</v>
      </c>
      <c r="AZ29">
        <v>100.682967741935</v>
      </c>
      <c r="BA29">
        <v>0.0850459032258064</v>
      </c>
      <c r="BB29">
        <v>19.9972967741935</v>
      </c>
      <c r="BC29">
        <v>20.2025580645161</v>
      </c>
      <c r="BD29">
        <v>999.9</v>
      </c>
      <c r="BE29">
        <v>0</v>
      </c>
      <c r="BF29">
        <v>0</v>
      </c>
      <c r="BG29">
        <v>3003.26612903226</v>
      </c>
      <c r="BH29">
        <v>0</v>
      </c>
      <c r="BI29">
        <v>442.807096774193</v>
      </c>
      <c r="BJ29">
        <v>1499.98193548387</v>
      </c>
      <c r="BK29">
        <v>0.972993161290322</v>
      </c>
      <c r="BL29">
        <v>0.0270068548387097</v>
      </c>
      <c r="BM29">
        <v>0</v>
      </c>
      <c r="BN29">
        <v>2.26626774193548</v>
      </c>
      <c r="BO29">
        <v>0</v>
      </c>
      <c r="BP29">
        <v>5996.64225806452</v>
      </c>
      <c r="BQ29">
        <v>13121.8258064516</v>
      </c>
      <c r="BR29">
        <v>37.125</v>
      </c>
      <c r="BS29">
        <v>39.133</v>
      </c>
      <c r="BT29">
        <v>38.554</v>
      </c>
      <c r="BU29">
        <v>37</v>
      </c>
      <c r="BV29">
        <v>36.745935483871</v>
      </c>
      <c r="BW29">
        <v>1459.47193548387</v>
      </c>
      <c r="BX29">
        <v>40.51</v>
      </c>
      <c r="BY29">
        <v>0</v>
      </c>
      <c r="BZ29">
        <v>1557763247.5</v>
      </c>
      <c r="CA29">
        <v>2.23911153846154</v>
      </c>
      <c r="CB29">
        <v>-0.165740172131482</v>
      </c>
      <c r="CC29">
        <v>-938.098117105373</v>
      </c>
      <c r="CD29">
        <v>6007.05576923077</v>
      </c>
      <c r="CE29">
        <v>15</v>
      </c>
      <c r="CF29">
        <v>1557763016.1</v>
      </c>
      <c r="CG29" t="s">
        <v>250</v>
      </c>
      <c r="CH29">
        <v>4</v>
      </c>
      <c r="CI29">
        <v>1.65</v>
      </c>
      <c r="CJ29">
        <v>0.008</v>
      </c>
      <c r="CK29">
        <v>400</v>
      </c>
      <c r="CL29">
        <v>11</v>
      </c>
      <c r="CM29">
        <v>0.23</v>
      </c>
      <c r="CN29">
        <v>0.06</v>
      </c>
      <c r="CO29">
        <v>-10.6911219512195</v>
      </c>
      <c r="CP29">
        <v>-0.171401393728203</v>
      </c>
      <c r="CQ29">
        <v>0.040936706125284</v>
      </c>
      <c r="CR29">
        <v>1</v>
      </c>
      <c r="CS29">
        <v>2.27790285714286</v>
      </c>
      <c r="CT29">
        <v>-0.721805272571735</v>
      </c>
      <c r="CU29">
        <v>0.187598298021086</v>
      </c>
      <c r="CV29">
        <v>1</v>
      </c>
      <c r="CW29">
        <v>2.02836682926829</v>
      </c>
      <c r="CX29">
        <v>-0.0431197212543551</v>
      </c>
      <c r="CY29">
        <v>0.00455166088101129</v>
      </c>
      <c r="CZ29">
        <v>1</v>
      </c>
      <c r="DA29">
        <v>3</v>
      </c>
      <c r="DB29">
        <v>3</v>
      </c>
      <c r="DC29" t="s">
        <v>251</v>
      </c>
      <c r="DD29">
        <v>1.85562</v>
      </c>
      <c r="DE29">
        <v>1.85365</v>
      </c>
      <c r="DF29">
        <v>1.85471</v>
      </c>
      <c r="DG29">
        <v>1.85914</v>
      </c>
      <c r="DH29">
        <v>1.85349</v>
      </c>
      <c r="DI29">
        <v>1.85791</v>
      </c>
      <c r="DJ29">
        <v>1.85506</v>
      </c>
      <c r="DK29">
        <v>1.85378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1.65</v>
      </c>
      <c r="DZ29">
        <v>0.008</v>
      </c>
      <c r="EA29">
        <v>2</v>
      </c>
      <c r="EB29">
        <v>466.662</v>
      </c>
      <c r="EC29">
        <v>440.224</v>
      </c>
      <c r="ED29">
        <v>15.7657</v>
      </c>
      <c r="EE29">
        <v>18.1384</v>
      </c>
      <c r="EF29">
        <v>29.9997</v>
      </c>
      <c r="EG29">
        <v>18.0657</v>
      </c>
      <c r="EH29">
        <v>18.0521</v>
      </c>
      <c r="EI29">
        <v>19.7056</v>
      </c>
      <c r="EJ29">
        <v>0</v>
      </c>
      <c r="EK29">
        <v>100</v>
      </c>
      <c r="EL29">
        <v>15.7577</v>
      </c>
      <c r="EM29">
        <v>400</v>
      </c>
      <c r="EN29">
        <v>11.3178</v>
      </c>
      <c r="EO29">
        <v>102.356</v>
      </c>
      <c r="EP29">
        <v>102.762</v>
      </c>
    </row>
    <row r="30" spans="1:146">
      <c r="A30">
        <v>14</v>
      </c>
      <c r="B30">
        <v>1557763248.1</v>
      </c>
      <c r="C30">
        <v>26</v>
      </c>
      <c r="D30" t="s">
        <v>280</v>
      </c>
      <c r="E30" t="s">
        <v>281</v>
      </c>
      <c r="H30">
        <v>1557763237.76129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-0.0125337029440561</v>
      </c>
      <c r="AF30">
        <v>0.0140701795673868</v>
      </c>
      <c r="AG30">
        <v>1.32501852649811</v>
      </c>
      <c r="AH30">
        <v>33</v>
      </c>
      <c r="AI30">
        <v>7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1557763237.76129</v>
      </c>
      <c r="AU30">
        <v>389.301096774194</v>
      </c>
      <c r="AV30">
        <v>399.994387096774</v>
      </c>
      <c r="AW30">
        <v>13.085135483871</v>
      </c>
      <c r="AX30">
        <v>11.0589612903226</v>
      </c>
      <c r="AY30">
        <v>500.006677419355</v>
      </c>
      <c r="AZ30">
        <v>100.683096774194</v>
      </c>
      <c r="BA30">
        <v>0.0850076451612903</v>
      </c>
      <c r="BB30">
        <v>19.9999032258064</v>
      </c>
      <c r="BC30">
        <v>20.2053322580645</v>
      </c>
      <c r="BD30">
        <v>999.9</v>
      </c>
      <c r="BE30">
        <v>0</v>
      </c>
      <c r="BF30">
        <v>0</v>
      </c>
      <c r="BG30">
        <v>3002.0564516129</v>
      </c>
      <c r="BH30">
        <v>0</v>
      </c>
      <c r="BI30">
        <v>468.256032258064</v>
      </c>
      <c r="BJ30">
        <v>1499.98870967742</v>
      </c>
      <c r="BK30">
        <v>0.972993161290322</v>
      </c>
      <c r="BL30">
        <v>0.0270068548387097</v>
      </c>
      <c r="BM30">
        <v>0</v>
      </c>
      <c r="BN30">
        <v>2.27048064516129</v>
      </c>
      <c r="BO30">
        <v>0</v>
      </c>
      <c r="BP30">
        <v>6007.79774193548</v>
      </c>
      <c r="BQ30">
        <v>13121.8838709677</v>
      </c>
      <c r="BR30">
        <v>37.125</v>
      </c>
      <c r="BS30">
        <v>39.139</v>
      </c>
      <c r="BT30">
        <v>38.556</v>
      </c>
      <c r="BU30">
        <v>37</v>
      </c>
      <c r="BV30">
        <v>36.7479677419355</v>
      </c>
      <c r="BW30">
        <v>1459.47838709677</v>
      </c>
      <c r="BX30">
        <v>40.5103225806452</v>
      </c>
      <c r="BY30">
        <v>0</v>
      </c>
      <c r="BZ30">
        <v>1557763249.3</v>
      </c>
      <c r="CA30">
        <v>2.24447692307692</v>
      </c>
      <c r="CB30">
        <v>-0.370967516617239</v>
      </c>
      <c r="CC30">
        <v>-773.964102306592</v>
      </c>
      <c r="CD30">
        <v>5999.18653846154</v>
      </c>
      <c r="CE30">
        <v>15</v>
      </c>
      <c r="CF30">
        <v>1557763016.1</v>
      </c>
      <c r="CG30" t="s">
        <v>250</v>
      </c>
      <c r="CH30">
        <v>4</v>
      </c>
      <c r="CI30">
        <v>1.65</v>
      </c>
      <c r="CJ30">
        <v>0.008</v>
      </c>
      <c r="CK30">
        <v>400</v>
      </c>
      <c r="CL30">
        <v>11</v>
      </c>
      <c r="CM30">
        <v>0.23</v>
      </c>
      <c r="CN30">
        <v>0.06</v>
      </c>
      <c r="CO30">
        <v>-10.6934902439024</v>
      </c>
      <c r="CP30">
        <v>-0.0718912891985576</v>
      </c>
      <c r="CQ30">
        <v>0.0393152847139078</v>
      </c>
      <c r="CR30">
        <v>1</v>
      </c>
      <c r="CS30">
        <v>2.27884285714286</v>
      </c>
      <c r="CT30">
        <v>-0.410719324083306</v>
      </c>
      <c r="CU30">
        <v>0.202249518149826</v>
      </c>
      <c r="CV30">
        <v>1</v>
      </c>
      <c r="CW30">
        <v>2.02633951219512</v>
      </c>
      <c r="CX30">
        <v>-0.0464784668989482</v>
      </c>
      <c r="CY30">
        <v>0.0049700959166381</v>
      </c>
      <c r="CZ30">
        <v>1</v>
      </c>
      <c r="DA30">
        <v>3</v>
      </c>
      <c r="DB30">
        <v>3</v>
      </c>
      <c r="DC30" t="s">
        <v>251</v>
      </c>
      <c r="DD30">
        <v>1.85562</v>
      </c>
      <c r="DE30">
        <v>1.85365</v>
      </c>
      <c r="DF30">
        <v>1.85471</v>
      </c>
      <c r="DG30">
        <v>1.85914</v>
      </c>
      <c r="DH30">
        <v>1.85349</v>
      </c>
      <c r="DI30">
        <v>1.85791</v>
      </c>
      <c r="DJ30">
        <v>1.85507</v>
      </c>
      <c r="DK30">
        <v>1.85378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1.65</v>
      </c>
      <c r="DZ30">
        <v>0.008</v>
      </c>
      <c r="EA30">
        <v>2</v>
      </c>
      <c r="EB30">
        <v>466.675</v>
      </c>
      <c r="EC30">
        <v>440.238</v>
      </c>
      <c r="ED30">
        <v>15.7656</v>
      </c>
      <c r="EE30">
        <v>18.1368</v>
      </c>
      <c r="EF30">
        <v>29.9997</v>
      </c>
      <c r="EG30">
        <v>18.0642</v>
      </c>
      <c r="EH30">
        <v>18.0506</v>
      </c>
      <c r="EI30">
        <v>19.7052</v>
      </c>
      <c r="EJ30">
        <v>0</v>
      </c>
      <c r="EK30">
        <v>100</v>
      </c>
      <c r="EL30">
        <v>15.7577</v>
      </c>
      <c r="EM30">
        <v>400</v>
      </c>
      <c r="EN30">
        <v>11.3178</v>
      </c>
      <c r="EO30">
        <v>102.357</v>
      </c>
      <c r="EP30">
        <v>102.761</v>
      </c>
    </row>
    <row r="31" spans="1:146">
      <c r="A31">
        <v>15</v>
      </c>
      <c r="B31">
        <v>1557763250.1</v>
      </c>
      <c r="C31">
        <v>28</v>
      </c>
      <c r="D31" t="s">
        <v>282</v>
      </c>
      <c r="E31" t="s">
        <v>283</v>
      </c>
      <c r="H31">
        <v>1557763239.76129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-0.0125267318680132</v>
      </c>
      <c r="AF31">
        <v>0.0140623539238288</v>
      </c>
      <c r="AG31">
        <v>1.32444482555935</v>
      </c>
      <c r="AH31">
        <v>33</v>
      </c>
      <c r="AI31">
        <v>7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1557763239.76129</v>
      </c>
      <c r="AU31">
        <v>389.29235483871</v>
      </c>
      <c r="AV31">
        <v>399.996967741936</v>
      </c>
      <c r="AW31">
        <v>13.0847709677419</v>
      </c>
      <c r="AX31">
        <v>11.0605161290323</v>
      </c>
      <c r="AY31">
        <v>500.007548387097</v>
      </c>
      <c r="AZ31">
        <v>100.683225806452</v>
      </c>
      <c r="BA31">
        <v>0.0849556129032258</v>
      </c>
      <c r="BB31">
        <v>20.0027903225806</v>
      </c>
      <c r="BC31">
        <v>20.2074193548387</v>
      </c>
      <c r="BD31">
        <v>999.9</v>
      </c>
      <c r="BE31">
        <v>0</v>
      </c>
      <c r="BF31">
        <v>0</v>
      </c>
      <c r="BG31">
        <v>3000.38290322581</v>
      </c>
      <c r="BH31">
        <v>0</v>
      </c>
      <c r="BI31">
        <v>480.874</v>
      </c>
      <c r="BJ31">
        <v>1499.98612903226</v>
      </c>
      <c r="BK31">
        <v>0.972993161290322</v>
      </c>
      <c r="BL31">
        <v>0.0270068548387097</v>
      </c>
      <c r="BM31">
        <v>0</v>
      </c>
      <c r="BN31">
        <v>2.27427741935484</v>
      </c>
      <c r="BO31">
        <v>0</v>
      </c>
      <c r="BP31">
        <v>6006.6170967742</v>
      </c>
      <c r="BQ31">
        <v>13121.8580645161</v>
      </c>
      <c r="BR31">
        <v>37.125</v>
      </c>
      <c r="BS31">
        <v>39.145</v>
      </c>
      <c r="BT31">
        <v>38.558</v>
      </c>
      <c r="BU31">
        <v>37</v>
      </c>
      <c r="BV31">
        <v>36.7479677419355</v>
      </c>
      <c r="BW31">
        <v>1459.47580645161</v>
      </c>
      <c r="BX31">
        <v>40.5103225806452</v>
      </c>
      <c r="BY31">
        <v>0</v>
      </c>
      <c r="BZ31">
        <v>1557763251.1</v>
      </c>
      <c r="CA31">
        <v>2.24070384615385</v>
      </c>
      <c r="CB31">
        <v>0.429801718243488</v>
      </c>
      <c r="CC31">
        <v>-596.517263411011</v>
      </c>
      <c r="CD31">
        <v>5988.57576923077</v>
      </c>
      <c r="CE31">
        <v>15</v>
      </c>
      <c r="CF31">
        <v>1557763016.1</v>
      </c>
      <c r="CG31" t="s">
        <v>250</v>
      </c>
      <c r="CH31">
        <v>4</v>
      </c>
      <c r="CI31">
        <v>1.65</v>
      </c>
      <c r="CJ31">
        <v>0.008</v>
      </c>
      <c r="CK31">
        <v>400</v>
      </c>
      <c r="CL31">
        <v>11</v>
      </c>
      <c r="CM31">
        <v>0.23</v>
      </c>
      <c r="CN31">
        <v>0.06</v>
      </c>
      <c r="CO31">
        <v>-10.7038170731707</v>
      </c>
      <c r="CP31">
        <v>0.00999512195122164</v>
      </c>
      <c r="CQ31">
        <v>0.0325320172680889</v>
      </c>
      <c r="CR31">
        <v>1</v>
      </c>
      <c r="CS31">
        <v>2.26208571428571</v>
      </c>
      <c r="CT31">
        <v>-0.0766426614481716</v>
      </c>
      <c r="CU31">
        <v>0.186762602776676</v>
      </c>
      <c r="CV31">
        <v>1</v>
      </c>
      <c r="CW31">
        <v>2.02443243902439</v>
      </c>
      <c r="CX31">
        <v>-0.0519612543553981</v>
      </c>
      <c r="CY31">
        <v>0.00554922133869192</v>
      </c>
      <c r="CZ31">
        <v>1</v>
      </c>
      <c r="DA31">
        <v>3</v>
      </c>
      <c r="DB31">
        <v>3</v>
      </c>
      <c r="DC31" t="s">
        <v>251</v>
      </c>
      <c r="DD31">
        <v>1.85562</v>
      </c>
      <c r="DE31">
        <v>1.85364</v>
      </c>
      <c r="DF31">
        <v>1.85471</v>
      </c>
      <c r="DG31">
        <v>1.85913</v>
      </c>
      <c r="DH31">
        <v>1.85349</v>
      </c>
      <c r="DI31">
        <v>1.85791</v>
      </c>
      <c r="DJ31">
        <v>1.85509</v>
      </c>
      <c r="DK31">
        <v>1.85378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1.65</v>
      </c>
      <c r="DZ31">
        <v>0.008</v>
      </c>
      <c r="EA31">
        <v>2</v>
      </c>
      <c r="EB31">
        <v>466.688</v>
      </c>
      <c r="EC31">
        <v>440.295</v>
      </c>
      <c r="ED31">
        <v>15.7648</v>
      </c>
      <c r="EE31">
        <v>18.1352</v>
      </c>
      <c r="EF31">
        <v>29.9998</v>
      </c>
      <c r="EG31">
        <v>18.0626</v>
      </c>
      <c r="EH31">
        <v>18.049</v>
      </c>
      <c r="EI31">
        <v>19.7046</v>
      </c>
      <c r="EJ31">
        <v>0</v>
      </c>
      <c r="EK31">
        <v>100</v>
      </c>
      <c r="EL31">
        <v>15.7417</v>
      </c>
      <c r="EM31">
        <v>400</v>
      </c>
      <c r="EN31">
        <v>11.3178</v>
      </c>
      <c r="EO31">
        <v>102.358</v>
      </c>
      <c r="EP31">
        <v>102.762</v>
      </c>
    </row>
    <row r="32" spans="1:146">
      <c r="A32">
        <v>16</v>
      </c>
      <c r="B32">
        <v>1557763252.1</v>
      </c>
      <c r="C32">
        <v>30</v>
      </c>
      <c r="D32" t="s">
        <v>284</v>
      </c>
      <c r="E32" t="s">
        <v>285</v>
      </c>
      <c r="H32">
        <v>1557763241.76129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-0.0125217014702762</v>
      </c>
      <c r="AF32">
        <v>0.014056706861682</v>
      </c>
      <c r="AG32">
        <v>1.32403082052415</v>
      </c>
      <c r="AH32">
        <v>33</v>
      </c>
      <c r="AI32">
        <v>7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1557763241.76129</v>
      </c>
      <c r="AU32">
        <v>389.288161290323</v>
      </c>
      <c r="AV32">
        <v>399.998548387097</v>
      </c>
      <c r="AW32">
        <v>13.0843612903226</v>
      </c>
      <c r="AX32">
        <v>11.0620806451613</v>
      </c>
      <c r="AY32">
        <v>500.007193548387</v>
      </c>
      <c r="AZ32">
        <v>100.683387096774</v>
      </c>
      <c r="BA32">
        <v>0.0849232</v>
      </c>
      <c r="BB32">
        <v>20.0046290322581</v>
      </c>
      <c r="BC32">
        <v>20.2096129032258</v>
      </c>
      <c r="BD32">
        <v>999.9</v>
      </c>
      <c r="BE32">
        <v>0</v>
      </c>
      <c r="BF32">
        <v>0</v>
      </c>
      <c r="BG32">
        <v>2999.17322580645</v>
      </c>
      <c r="BH32">
        <v>0</v>
      </c>
      <c r="BI32">
        <v>481.767032258065</v>
      </c>
      <c r="BJ32">
        <v>1499.99</v>
      </c>
      <c r="BK32">
        <v>0.972993322580645</v>
      </c>
      <c r="BL32">
        <v>0.0270067096774194</v>
      </c>
      <c r="BM32">
        <v>0</v>
      </c>
      <c r="BN32">
        <v>2.25628064516129</v>
      </c>
      <c r="BO32">
        <v>0</v>
      </c>
      <c r="BP32">
        <v>5990.40967741936</v>
      </c>
      <c r="BQ32">
        <v>13121.8935483871</v>
      </c>
      <c r="BR32">
        <v>37.125</v>
      </c>
      <c r="BS32">
        <v>39.151</v>
      </c>
      <c r="BT32">
        <v>38.56</v>
      </c>
      <c r="BU32">
        <v>37</v>
      </c>
      <c r="BV32">
        <v>36.7479677419355</v>
      </c>
      <c r="BW32">
        <v>1459.47967741936</v>
      </c>
      <c r="BX32">
        <v>40.5103225806452</v>
      </c>
      <c r="BY32">
        <v>0</v>
      </c>
      <c r="BZ32">
        <v>1557763253.5</v>
      </c>
      <c r="CA32">
        <v>2.24045384615385</v>
      </c>
      <c r="CB32">
        <v>0.371432484544146</v>
      </c>
      <c r="CC32">
        <v>-546.155895681981</v>
      </c>
      <c r="CD32">
        <v>5952.37923076923</v>
      </c>
      <c r="CE32">
        <v>15</v>
      </c>
      <c r="CF32">
        <v>1557763016.1</v>
      </c>
      <c r="CG32" t="s">
        <v>250</v>
      </c>
      <c r="CH32">
        <v>4</v>
      </c>
      <c r="CI32">
        <v>1.65</v>
      </c>
      <c r="CJ32">
        <v>0.008</v>
      </c>
      <c r="CK32">
        <v>400</v>
      </c>
      <c r="CL32">
        <v>11</v>
      </c>
      <c r="CM32">
        <v>0.23</v>
      </c>
      <c r="CN32">
        <v>0.06</v>
      </c>
      <c r="CO32">
        <v>-10.7103585365854</v>
      </c>
      <c r="CP32">
        <v>0.0602822299651612</v>
      </c>
      <c r="CQ32">
        <v>0.0296674986459459</v>
      </c>
      <c r="CR32">
        <v>1</v>
      </c>
      <c r="CS32">
        <v>2.24588857142857</v>
      </c>
      <c r="CT32">
        <v>0.0101933276304926</v>
      </c>
      <c r="CU32">
        <v>0.180710252332177</v>
      </c>
      <c r="CV32">
        <v>1</v>
      </c>
      <c r="CW32">
        <v>2.02248390243902</v>
      </c>
      <c r="CX32">
        <v>-0.0611590243902403</v>
      </c>
      <c r="CY32">
        <v>0.00642677663698537</v>
      </c>
      <c r="CZ32">
        <v>1</v>
      </c>
      <c r="DA32">
        <v>3</v>
      </c>
      <c r="DB32">
        <v>3</v>
      </c>
      <c r="DC32" t="s">
        <v>251</v>
      </c>
      <c r="DD32">
        <v>1.85562</v>
      </c>
      <c r="DE32">
        <v>1.85366</v>
      </c>
      <c r="DF32">
        <v>1.85471</v>
      </c>
      <c r="DG32">
        <v>1.85914</v>
      </c>
      <c r="DH32">
        <v>1.85349</v>
      </c>
      <c r="DI32">
        <v>1.85791</v>
      </c>
      <c r="DJ32">
        <v>1.8551</v>
      </c>
      <c r="DK32">
        <v>1.85379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1.65</v>
      </c>
      <c r="DZ32">
        <v>0.008</v>
      </c>
      <c r="EA32">
        <v>2</v>
      </c>
      <c r="EB32">
        <v>466.588</v>
      </c>
      <c r="EC32">
        <v>440.28</v>
      </c>
      <c r="ED32">
        <v>15.7625</v>
      </c>
      <c r="EE32">
        <v>18.1334</v>
      </c>
      <c r="EF32">
        <v>29.9999</v>
      </c>
      <c r="EG32">
        <v>18.061</v>
      </c>
      <c r="EH32">
        <v>18.0474</v>
      </c>
      <c r="EI32">
        <v>19.705</v>
      </c>
      <c r="EJ32">
        <v>0</v>
      </c>
      <c r="EK32">
        <v>100</v>
      </c>
      <c r="EL32">
        <v>15.7417</v>
      </c>
      <c r="EM32">
        <v>400</v>
      </c>
      <c r="EN32">
        <v>11.3178</v>
      </c>
      <c r="EO32">
        <v>102.359</v>
      </c>
      <c r="EP32">
        <v>102.763</v>
      </c>
    </row>
    <row r="33" spans="1:146">
      <c r="A33">
        <v>17</v>
      </c>
      <c r="B33">
        <v>1557763254.1</v>
      </c>
      <c r="C33">
        <v>32</v>
      </c>
      <c r="D33" t="s">
        <v>286</v>
      </c>
      <c r="E33" t="s">
        <v>287</v>
      </c>
      <c r="H33">
        <v>1557763243.76129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-0.0125197053514302</v>
      </c>
      <c r="AF33">
        <v>0.0140544660434078</v>
      </c>
      <c r="AG33">
        <v>1.32386653474459</v>
      </c>
      <c r="AH33">
        <v>33</v>
      </c>
      <c r="AI33">
        <v>7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1557763243.76129</v>
      </c>
      <c r="AU33">
        <v>389.287838709677</v>
      </c>
      <c r="AV33">
        <v>399.999225806452</v>
      </c>
      <c r="AW33">
        <v>13.0838129032258</v>
      </c>
      <c r="AX33">
        <v>11.0636580645161</v>
      </c>
      <c r="AY33">
        <v>500.007838709678</v>
      </c>
      <c r="AZ33">
        <v>100.683580645161</v>
      </c>
      <c r="BA33">
        <v>0.0848700290322581</v>
      </c>
      <c r="BB33">
        <v>20.0055290322581</v>
      </c>
      <c r="BC33">
        <v>20.215235483871</v>
      </c>
      <c r="BD33">
        <v>999.9</v>
      </c>
      <c r="BE33">
        <v>0</v>
      </c>
      <c r="BF33">
        <v>0</v>
      </c>
      <c r="BG33">
        <v>2998.68935483871</v>
      </c>
      <c r="BH33">
        <v>0</v>
      </c>
      <c r="BI33">
        <v>471.664516129032</v>
      </c>
      <c r="BJ33">
        <v>1499.98451612903</v>
      </c>
      <c r="BK33">
        <v>0.972993322580645</v>
      </c>
      <c r="BL33">
        <v>0.0270067096774194</v>
      </c>
      <c r="BM33">
        <v>0</v>
      </c>
      <c r="BN33">
        <v>2.2649935483871</v>
      </c>
      <c r="BO33">
        <v>0</v>
      </c>
      <c r="BP33">
        <v>5960.6164516129</v>
      </c>
      <c r="BQ33">
        <v>13121.8451612903</v>
      </c>
      <c r="BR33">
        <v>37.125</v>
      </c>
      <c r="BS33">
        <v>39.157</v>
      </c>
      <c r="BT33">
        <v>38.562</v>
      </c>
      <c r="BU33">
        <v>37</v>
      </c>
      <c r="BV33">
        <v>36.75</v>
      </c>
      <c r="BW33">
        <v>1459.47419354839</v>
      </c>
      <c r="BX33">
        <v>40.5103225806452</v>
      </c>
      <c r="BY33">
        <v>0</v>
      </c>
      <c r="BZ33">
        <v>1557763255.3</v>
      </c>
      <c r="CA33">
        <v>2.24940769230769</v>
      </c>
      <c r="CB33">
        <v>0.07025641878983</v>
      </c>
      <c r="CC33">
        <v>-755.340168985888</v>
      </c>
      <c r="CD33">
        <v>5912.53153846154</v>
      </c>
      <c r="CE33">
        <v>15</v>
      </c>
      <c r="CF33">
        <v>1557763016.1</v>
      </c>
      <c r="CG33" t="s">
        <v>250</v>
      </c>
      <c r="CH33">
        <v>4</v>
      </c>
      <c r="CI33">
        <v>1.65</v>
      </c>
      <c r="CJ33">
        <v>0.008</v>
      </c>
      <c r="CK33">
        <v>400</v>
      </c>
      <c r="CL33">
        <v>11</v>
      </c>
      <c r="CM33">
        <v>0.23</v>
      </c>
      <c r="CN33">
        <v>0.06</v>
      </c>
      <c r="CO33">
        <v>-10.7115926829268</v>
      </c>
      <c r="CP33">
        <v>0.0530822299651585</v>
      </c>
      <c r="CQ33">
        <v>0.0292309507721834</v>
      </c>
      <c r="CR33">
        <v>1</v>
      </c>
      <c r="CS33">
        <v>2.26167142857143</v>
      </c>
      <c r="CT33">
        <v>0.0685830555770524</v>
      </c>
      <c r="CU33">
        <v>0.18151789612114</v>
      </c>
      <c r="CV33">
        <v>1</v>
      </c>
      <c r="CW33">
        <v>2.02036048780488</v>
      </c>
      <c r="CX33">
        <v>-0.0723363763066195</v>
      </c>
      <c r="CY33">
        <v>0.00742703202094179</v>
      </c>
      <c r="CZ33">
        <v>1</v>
      </c>
      <c r="DA33">
        <v>3</v>
      </c>
      <c r="DB33">
        <v>3</v>
      </c>
      <c r="DC33" t="s">
        <v>251</v>
      </c>
      <c r="DD33">
        <v>1.85561</v>
      </c>
      <c r="DE33">
        <v>1.85365</v>
      </c>
      <c r="DF33">
        <v>1.85471</v>
      </c>
      <c r="DG33">
        <v>1.85916</v>
      </c>
      <c r="DH33">
        <v>1.85349</v>
      </c>
      <c r="DI33">
        <v>1.85791</v>
      </c>
      <c r="DJ33">
        <v>1.8551</v>
      </c>
      <c r="DK33">
        <v>1.85379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1.65</v>
      </c>
      <c r="DZ33">
        <v>0.008</v>
      </c>
      <c r="EA33">
        <v>2</v>
      </c>
      <c r="EB33">
        <v>466.531</v>
      </c>
      <c r="EC33">
        <v>440.221</v>
      </c>
      <c r="ED33">
        <v>15.7556</v>
      </c>
      <c r="EE33">
        <v>18.1314</v>
      </c>
      <c r="EF33">
        <v>29.9999</v>
      </c>
      <c r="EG33">
        <v>18.0594</v>
      </c>
      <c r="EH33">
        <v>18.0459</v>
      </c>
      <c r="EI33">
        <v>15.096</v>
      </c>
      <c r="EJ33">
        <v>0</v>
      </c>
      <c r="EK33">
        <v>100</v>
      </c>
      <c r="EL33">
        <v>15.7417</v>
      </c>
      <c r="EM33">
        <v>15.83</v>
      </c>
      <c r="EN33">
        <v>11.3178</v>
      </c>
      <c r="EO33">
        <v>102.359</v>
      </c>
      <c r="EP33">
        <v>102.763</v>
      </c>
    </row>
    <row r="34" spans="1:146">
      <c r="A34">
        <v>18</v>
      </c>
      <c r="B34">
        <v>1557763256.1</v>
      </c>
      <c r="C34">
        <v>34</v>
      </c>
      <c r="D34" t="s">
        <v>288</v>
      </c>
      <c r="E34" t="s">
        <v>289</v>
      </c>
      <c r="H34">
        <v>1557763245.76129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-0.0125141738856982</v>
      </c>
      <c r="AF34">
        <v>0.0140482564885405</v>
      </c>
      <c r="AG34">
        <v>1.3234112691653</v>
      </c>
      <c r="AH34">
        <v>33</v>
      </c>
      <c r="AI34">
        <v>7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1557763245.76129</v>
      </c>
      <c r="AU34">
        <v>389.285903225806</v>
      </c>
      <c r="AV34">
        <v>399.936161290323</v>
      </c>
      <c r="AW34">
        <v>13.0832225806452</v>
      </c>
      <c r="AX34">
        <v>11.0652129032258</v>
      </c>
      <c r="AY34">
        <v>500.006290322581</v>
      </c>
      <c r="AZ34">
        <v>100.683774193548</v>
      </c>
      <c r="BA34">
        <v>0.0847463774193548</v>
      </c>
      <c r="BB34">
        <v>20.0062225806452</v>
      </c>
      <c r="BC34">
        <v>20.2217709677419</v>
      </c>
      <c r="BD34">
        <v>999.9</v>
      </c>
      <c r="BE34">
        <v>0</v>
      </c>
      <c r="BF34">
        <v>0</v>
      </c>
      <c r="BG34">
        <v>2997.35870967742</v>
      </c>
      <c r="BH34">
        <v>0</v>
      </c>
      <c r="BI34">
        <v>458.788</v>
      </c>
      <c r="BJ34">
        <v>1499.99451612903</v>
      </c>
      <c r="BK34">
        <v>0.972993483870968</v>
      </c>
      <c r="BL34">
        <v>0.027006564516129</v>
      </c>
      <c r="BM34">
        <v>0</v>
      </c>
      <c r="BN34">
        <v>2.24626451612903</v>
      </c>
      <c r="BO34">
        <v>0</v>
      </c>
      <c r="BP34">
        <v>5924.58870967742</v>
      </c>
      <c r="BQ34">
        <v>13121.9387096774</v>
      </c>
      <c r="BR34">
        <v>37.129</v>
      </c>
      <c r="BS34">
        <v>39.163</v>
      </c>
      <c r="BT34">
        <v>38.562</v>
      </c>
      <c r="BU34">
        <v>37</v>
      </c>
      <c r="BV34">
        <v>36.75</v>
      </c>
      <c r="BW34">
        <v>1459.48387096774</v>
      </c>
      <c r="BX34">
        <v>40.5106451612903</v>
      </c>
      <c r="BY34">
        <v>0</v>
      </c>
      <c r="BZ34">
        <v>1557763257.1</v>
      </c>
      <c r="CA34">
        <v>2.22790384615385</v>
      </c>
      <c r="CB34">
        <v>-0.493056396553276</v>
      </c>
      <c r="CC34">
        <v>-919.714528039004</v>
      </c>
      <c r="CD34">
        <v>5875.56423076923</v>
      </c>
      <c r="CE34">
        <v>15</v>
      </c>
      <c r="CF34">
        <v>1557763016.1</v>
      </c>
      <c r="CG34" t="s">
        <v>250</v>
      </c>
      <c r="CH34">
        <v>4</v>
      </c>
      <c r="CI34">
        <v>1.65</v>
      </c>
      <c r="CJ34">
        <v>0.008</v>
      </c>
      <c r="CK34">
        <v>400</v>
      </c>
      <c r="CL34">
        <v>11</v>
      </c>
      <c r="CM34">
        <v>0.23</v>
      </c>
      <c r="CN34">
        <v>0.06</v>
      </c>
      <c r="CO34">
        <v>-10.6647834146341</v>
      </c>
      <c r="CP34">
        <v>0.777146341463315</v>
      </c>
      <c r="CQ34">
        <v>0.281047652548415</v>
      </c>
      <c r="CR34">
        <v>0</v>
      </c>
      <c r="CS34">
        <v>2.22966857142857</v>
      </c>
      <c r="CT34">
        <v>0.00902465753423069</v>
      </c>
      <c r="CU34">
        <v>0.179373029938694</v>
      </c>
      <c r="CV34">
        <v>1</v>
      </c>
      <c r="CW34">
        <v>2.01821658536585</v>
      </c>
      <c r="CX34">
        <v>-0.0806972822299616</v>
      </c>
      <c r="CY34">
        <v>0.00810028954910241</v>
      </c>
      <c r="CZ34">
        <v>1</v>
      </c>
      <c r="DA34">
        <v>2</v>
      </c>
      <c r="DB34">
        <v>3</v>
      </c>
      <c r="DC34" t="s">
        <v>290</v>
      </c>
      <c r="DD34">
        <v>1.85561</v>
      </c>
      <c r="DE34">
        <v>1.85364</v>
      </c>
      <c r="DF34">
        <v>1.85471</v>
      </c>
      <c r="DG34">
        <v>1.85918</v>
      </c>
      <c r="DH34">
        <v>1.85349</v>
      </c>
      <c r="DI34">
        <v>1.85791</v>
      </c>
      <c r="DJ34">
        <v>1.8551</v>
      </c>
      <c r="DK34">
        <v>1.85379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1.65</v>
      </c>
      <c r="DZ34">
        <v>0.008</v>
      </c>
      <c r="EA34">
        <v>2</v>
      </c>
      <c r="EB34">
        <v>466.544</v>
      </c>
      <c r="EC34">
        <v>440.076</v>
      </c>
      <c r="ED34">
        <v>15.748</v>
      </c>
      <c r="EE34">
        <v>18.1296</v>
      </c>
      <c r="EF34">
        <v>29.9998</v>
      </c>
      <c r="EG34">
        <v>18.0578</v>
      </c>
      <c r="EH34">
        <v>18.0444</v>
      </c>
      <c r="EI34">
        <v>9.20169</v>
      </c>
      <c r="EJ34">
        <v>0</v>
      </c>
      <c r="EK34">
        <v>100</v>
      </c>
      <c r="EL34">
        <v>15.7403</v>
      </c>
      <c r="EM34">
        <v>15.83</v>
      </c>
      <c r="EN34">
        <v>11.3178</v>
      </c>
      <c r="EO34">
        <v>102.359</v>
      </c>
      <c r="EP34">
        <v>102.763</v>
      </c>
    </row>
    <row r="35" spans="1:146">
      <c r="A35">
        <v>19</v>
      </c>
      <c r="B35">
        <v>1557763258.1</v>
      </c>
      <c r="C35">
        <v>36</v>
      </c>
      <c r="D35" t="s">
        <v>291</v>
      </c>
      <c r="E35" t="s">
        <v>292</v>
      </c>
      <c r="H35">
        <v>1557763247.76129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-0.0125115891936021</v>
      </c>
      <c r="AF35">
        <v>0.0140453549452312</v>
      </c>
      <c r="AG35">
        <v>1.32319853106447</v>
      </c>
      <c r="AH35">
        <v>33</v>
      </c>
      <c r="AI35">
        <v>7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1557763247.76129</v>
      </c>
      <c r="AU35">
        <v>389.255032258065</v>
      </c>
      <c r="AV35">
        <v>395.912806451613</v>
      </c>
      <c r="AW35">
        <v>13.0823870967742</v>
      </c>
      <c r="AX35">
        <v>11.0666903225806</v>
      </c>
      <c r="AY35">
        <v>500.00164516129</v>
      </c>
      <c r="AZ35">
        <v>100.683967741936</v>
      </c>
      <c r="BA35">
        <v>0.0845901258064516</v>
      </c>
      <c r="BB35">
        <v>20.0065322580645</v>
      </c>
      <c r="BC35">
        <v>20.2258161290323</v>
      </c>
      <c r="BD35">
        <v>999.9</v>
      </c>
      <c r="BE35">
        <v>0</v>
      </c>
      <c r="BF35">
        <v>0</v>
      </c>
      <c r="BG35">
        <v>2996.73387096774</v>
      </c>
      <c r="BH35">
        <v>0</v>
      </c>
      <c r="BI35">
        <v>455.110064516129</v>
      </c>
      <c r="BJ35">
        <v>1500.00516129032</v>
      </c>
      <c r="BK35">
        <v>0.97299364516129</v>
      </c>
      <c r="BL35">
        <v>0.0270064193548387</v>
      </c>
      <c r="BM35">
        <v>0</v>
      </c>
      <c r="BN35">
        <v>2.24840967741935</v>
      </c>
      <c r="BO35">
        <v>0</v>
      </c>
      <c r="BP35">
        <v>5884.70483870968</v>
      </c>
      <c r="BQ35">
        <v>13122.0322580645</v>
      </c>
      <c r="BR35">
        <v>37.133</v>
      </c>
      <c r="BS35">
        <v>39.169</v>
      </c>
      <c r="BT35">
        <v>38.562</v>
      </c>
      <c r="BU35">
        <v>37</v>
      </c>
      <c r="BV35">
        <v>36.75</v>
      </c>
      <c r="BW35">
        <v>1459.49419354839</v>
      </c>
      <c r="BX35">
        <v>40.5109677419355</v>
      </c>
      <c r="BY35">
        <v>0</v>
      </c>
      <c r="BZ35">
        <v>1557763259.5</v>
      </c>
      <c r="CA35">
        <v>2.2179</v>
      </c>
      <c r="CB35">
        <v>-0.0136068229005616</v>
      </c>
      <c r="CC35">
        <v>-1308.70050872291</v>
      </c>
      <c r="CD35">
        <v>5838.47038461539</v>
      </c>
      <c r="CE35">
        <v>15</v>
      </c>
      <c r="CF35">
        <v>1557763016.1</v>
      </c>
      <c r="CG35" t="s">
        <v>250</v>
      </c>
      <c r="CH35">
        <v>4</v>
      </c>
      <c r="CI35">
        <v>1.65</v>
      </c>
      <c r="CJ35">
        <v>0.008</v>
      </c>
      <c r="CK35">
        <v>400</v>
      </c>
      <c r="CL35">
        <v>11</v>
      </c>
      <c r="CM35">
        <v>0.23</v>
      </c>
      <c r="CN35">
        <v>0.06</v>
      </c>
      <c r="CO35">
        <v>-7.43197341463415</v>
      </c>
      <c r="CP35">
        <v>53.7415390243895</v>
      </c>
      <c r="CQ35">
        <v>11.65727038018</v>
      </c>
      <c r="CR35">
        <v>0</v>
      </c>
      <c r="CS35">
        <v>2.22295142857143</v>
      </c>
      <c r="CT35">
        <v>-0.085955517536273</v>
      </c>
      <c r="CU35">
        <v>0.182488663243076</v>
      </c>
      <c r="CV35">
        <v>1</v>
      </c>
      <c r="CW35">
        <v>2.01591634146341</v>
      </c>
      <c r="CX35">
        <v>-0.0855347038327512</v>
      </c>
      <c r="CY35">
        <v>0.00848452472362724</v>
      </c>
      <c r="CZ35">
        <v>1</v>
      </c>
      <c r="DA35">
        <v>2</v>
      </c>
      <c r="DB35">
        <v>3</v>
      </c>
      <c r="DC35" t="s">
        <v>290</v>
      </c>
      <c r="DD35">
        <v>1.85562</v>
      </c>
      <c r="DE35">
        <v>1.85365</v>
      </c>
      <c r="DF35">
        <v>1.85471</v>
      </c>
      <c r="DG35">
        <v>1.85917</v>
      </c>
      <c r="DH35">
        <v>1.85349</v>
      </c>
      <c r="DI35">
        <v>1.85791</v>
      </c>
      <c r="DJ35">
        <v>1.8551</v>
      </c>
      <c r="DK35">
        <v>1.85379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1.65</v>
      </c>
      <c r="DZ35">
        <v>0.008</v>
      </c>
      <c r="EA35">
        <v>2</v>
      </c>
      <c r="EB35">
        <v>466.613</v>
      </c>
      <c r="EC35">
        <v>439.919</v>
      </c>
      <c r="ED35">
        <v>15.7439</v>
      </c>
      <c r="EE35">
        <v>18.1281</v>
      </c>
      <c r="EF35">
        <v>29.9998</v>
      </c>
      <c r="EG35">
        <v>18.0563</v>
      </c>
      <c r="EH35">
        <v>18.0432</v>
      </c>
      <c r="EI35">
        <v>6.59661</v>
      </c>
      <c r="EJ35">
        <v>0</v>
      </c>
      <c r="EK35">
        <v>100</v>
      </c>
      <c r="EL35">
        <v>15.7403</v>
      </c>
      <c r="EM35">
        <v>20.83</v>
      </c>
      <c r="EN35">
        <v>11.3178</v>
      </c>
      <c r="EO35">
        <v>102.36</v>
      </c>
      <c r="EP35">
        <v>102.763</v>
      </c>
    </row>
    <row r="36" spans="1:146">
      <c r="A36">
        <v>20</v>
      </c>
      <c r="B36">
        <v>1557763260.1</v>
      </c>
      <c r="C36">
        <v>38</v>
      </c>
      <c r="D36" t="s">
        <v>293</v>
      </c>
      <c r="E36" t="s">
        <v>294</v>
      </c>
      <c r="H36">
        <v>1557763249.76129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-0.0125126353725597</v>
      </c>
      <c r="AF36">
        <v>0.0140465293727615</v>
      </c>
      <c r="AG36">
        <v>1.32328463930084</v>
      </c>
      <c r="AH36">
        <v>33</v>
      </c>
      <c r="AI36">
        <v>7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1557763249.76129</v>
      </c>
      <c r="AU36">
        <v>388.378451612903</v>
      </c>
      <c r="AV36">
        <v>380.945483870968</v>
      </c>
      <c r="AW36">
        <v>13.0809516129032</v>
      </c>
      <c r="AX36">
        <v>11.0680193548387</v>
      </c>
      <c r="AY36">
        <v>500.000290322581</v>
      </c>
      <c r="AZ36">
        <v>100.684258064516</v>
      </c>
      <c r="BA36">
        <v>0.0844510806451613</v>
      </c>
      <c r="BB36">
        <v>20.0054612903226</v>
      </c>
      <c r="BC36">
        <v>20.2275870967742</v>
      </c>
      <c r="BD36">
        <v>999.9</v>
      </c>
      <c r="BE36">
        <v>0</v>
      </c>
      <c r="BF36">
        <v>0</v>
      </c>
      <c r="BG36">
        <v>2996.97580645161</v>
      </c>
      <c r="BH36">
        <v>0</v>
      </c>
      <c r="BI36">
        <v>457.076612903226</v>
      </c>
      <c r="BJ36">
        <v>1499.99967741935</v>
      </c>
      <c r="BK36">
        <v>0.97299364516129</v>
      </c>
      <c r="BL36">
        <v>0.0270064193548387</v>
      </c>
      <c r="BM36">
        <v>0</v>
      </c>
      <c r="BN36">
        <v>2.24384838709677</v>
      </c>
      <c r="BO36">
        <v>0</v>
      </c>
      <c r="BP36">
        <v>5850.04032258064</v>
      </c>
      <c r="BQ36">
        <v>13121.9838709677</v>
      </c>
      <c r="BR36">
        <v>37.133</v>
      </c>
      <c r="BS36">
        <v>39.175</v>
      </c>
      <c r="BT36">
        <v>38.562</v>
      </c>
      <c r="BU36">
        <v>37</v>
      </c>
      <c r="BV36">
        <v>36.75</v>
      </c>
      <c r="BW36">
        <v>1459.48870967742</v>
      </c>
      <c r="BX36">
        <v>40.5109677419355</v>
      </c>
      <c r="BY36">
        <v>0</v>
      </c>
      <c r="BZ36">
        <v>1557763261.3</v>
      </c>
      <c r="CA36">
        <v>2.22782307692308</v>
      </c>
      <c r="CB36">
        <v>-0.155377764723171</v>
      </c>
      <c r="CC36">
        <v>-1465.09880358127</v>
      </c>
      <c r="CD36">
        <v>5819.17461538462</v>
      </c>
      <c r="CE36">
        <v>15</v>
      </c>
      <c r="CF36">
        <v>1557763016.1</v>
      </c>
      <c r="CG36" t="s">
        <v>250</v>
      </c>
      <c r="CH36">
        <v>4</v>
      </c>
      <c r="CI36">
        <v>1.65</v>
      </c>
      <c r="CJ36">
        <v>0.008</v>
      </c>
      <c r="CK36">
        <v>400</v>
      </c>
      <c r="CL36">
        <v>11</v>
      </c>
      <c r="CM36">
        <v>0.23</v>
      </c>
      <c r="CN36">
        <v>0.06</v>
      </c>
      <c r="CO36">
        <v>5.37276804878049</v>
      </c>
      <c r="CP36">
        <v>248.510178188171</v>
      </c>
      <c r="CQ36">
        <v>40.8601450791942</v>
      </c>
      <c r="CR36">
        <v>0</v>
      </c>
      <c r="CS36">
        <v>2.22122857142857</v>
      </c>
      <c r="CT36">
        <v>-0.3190613130764</v>
      </c>
      <c r="CU36">
        <v>0.186449640188794</v>
      </c>
      <c r="CV36">
        <v>1</v>
      </c>
      <c r="CW36">
        <v>2.01316219512195</v>
      </c>
      <c r="CX36">
        <v>-0.086599860627182</v>
      </c>
      <c r="CY36">
        <v>0.00858240727847585</v>
      </c>
      <c r="CZ36">
        <v>1</v>
      </c>
      <c r="DA36">
        <v>2</v>
      </c>
      <c r="DB36">
        <v>3</v>
      </c>
      <c r="DC36" t="s">
        <v>290</v>
      </c>
      <c r="DD36">
        <v>1.85562</v>
      </c>
      <c r="DE36">
        <v>1.85367</v>
      </c>
      <c r="DF36">
        <v>1.85471</v>
      </c>
      <c r="DG36">
        <v>1.85914</v>
      </c>
      <c r="DH36">
        <v>1.85349</v>
      </c>
      <c r="DI36">
        <v>1.85791</v>
      </c>
      <c r="DJ36">
        <v>1.85509</v>
      </c>
      <c r="DK36">
        <v>1.85379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1.65</v>
      </c>
      <c r="DZ36">
        <v>0.008</v>
      </c>
      <c r="EA36">
        <v>2</v>
      </c>
      <c r="EB36">
        <v>466.71</v>
      </c>
      <c r="EC36">
        <v>439.646</v>
      </c>
      <c r="ED36">
        <v>15.7414</v>
      </c>
      <c r="EE36">
        <v>18.1265</v>
      </c>
      <c r="EF36">
        <v>29.9999</v>
      </c>
      <c r="EG36">
        <v>18.0547</v>
      </c>
      <c r="EH36">
        <v>18.0419</v>
      </c>
      <c r="EI36">
        <v>5.51262</v>
      </c>
      <c r="EJ36">
        <v>0</v>
      </c>
      <c r="EK36">
        <v>100</v>
      </c>
      <c r="EL36">
        <v>15.7495</v>
      </c>
      <c r="EM36">
        <v>25.83</v>
      </c>
      <c r="EN36">
        <v>11.3178</v>
      </c>
      <c r="EO36">
        <v>102.36</v>
      </c>
      <c r="EP36">
        <v>102.762</v>
      </c>
    </row>
    <row r="37" spans="1:146">
      <c r="A37">
        <v>21</v>
      </c>
      <c r="B37">
        <v>1557763262.1</v>
      </c>
      <c r="C37">
        <v>40</v>
      </c>
      <c r="D37" t="s">
        <v>295</v>
      </c>
      <c r="E37" t="s">
        <v>296</v>
      </c>
      <c r="H37">
        <v>1557763251.76129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-0.0125132493265296</v>
      </c>
      <c r="AF37">
        <v>0.014047218589878</v>
      </c>
      <c r="AG37">
        <v>1.32333517195354</v>
      </c>
      <c r="AH37">
        <v>33</v>
      </c>
      <c r="AI37">
        <v>7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1557763251.76129</v>
      </c>
      <c r="AU37">
        <v>384.334451612903</v>
      </c>
      <c r="AV37">
        <v>355.25035483871</v>
      </c>
      <c r="AW37">
        <v>13.0789322580645</v>
      </c>
      <c r="AX37">
        <v>11.0691225806452</v>
      </c>
      <c r="AY37">
        <v>500.000870967742</v>
      </c>
      <c r="AZ37">
        <v>100.684451612903</v>
      </c>
      <c r="BA37">
        <v>0.0843431161290323</v>
      </c>
      <c r="BB37">
        <v>20.0036903225806</v>
      </c>
      <c r="BC37">
        <v>20.2284709677419</v>
      </c>
      <c r="BD37">
        <v>999.9</v>
      </c>
      <c r="BE37">
        <v>0</v>
      </c>
      <c r="BF37">
        <v>0</v>
      </c>
      <c r="BG37">
        <v>2997.11709677419</v>
      </c>
      <c r="BH37">
        <v>0</v>
      </c>
      <c r="BI37">
        <v>458.030741935484</v>
      </c>
      <c r="BJ37">
        <v>1500.0035483871</v>
      </c>
      <c r="BK37">
        <v>0.972993806451613</v>
      </c>
      <c r="BL37">
        <v>0.0270062741935484</v>
      </c>
      <c r="BM37">
        <v>0</v>
      </c>
      <c r="BN37">
        <v>2.26186774193548</v>
      </c>
      <c r="BO37">
        <v>0</v>
      </c>
      <c r="BP37">
        <v>5831.81193548387</v>
      </c>
      <c r="BQ37">
        <v>13122.0193548387</v>
      </c>
      <c r="BR37">
        <v>37.137</v>
      </c>
      <c r="BS37">
        <v>39.181</v>
      </c>
      <c r="BT37">
        <v>38.562</v>
      </c>
      <c r="BU37">
        <v>37</v>
      </c>
      <c r="BV37">
        <v>36.75</v>
      </c>
      <c r="BW37">
        <v>1459.49258064516</v>
      </c>
      <c r="BX37">
        <v>40.5109677419355</v>
      </c>
      <c r="BY37">
        <v>0</v>
      </c>
      <c r="BZ37">
        <v>1557763263.1</v>
      </c>
      <c r="CA37">
        <v>2.25233076923077</v>
      </c>
      <c r="CB37">
        <v>0.278721378894219</v>
      </c>
      <c r="CC37">
        <v>-1195.56170860064</v>
      </c>
      <c r="CD37">
        <v>5804.85615384616</v>
      </c>
      <c r="CE37">
        <v>15</v>
      </c>
      <c r="CF37">
        <v>1557763016.1</v>
      </c>
      <c r="CG37" t="s">
        <v>250</v>
      </c>
      <c r="CH37">
        <v>4</v>
      </c>
      <c r="CI37">
        <v>1.65</v>
      </c>
      <c r="CJ37">
        <v>0.008</v>
      </c>
      <c r="CK37">
        <v>400</v>
      </c>
      <c r="CL37">
        <v>11</v>
      </c>
      <c r="CM37">
        <v>0.23</v>
      </c>
      <c r="CN37">
        <v>0.06</v>
      </c>
      <c r="CO37">
        <v>26.5641485365854</v>
      </c>
      <c r="CP37">
        <v>530.43427170739</v>
      </c>
      <c r="CQ37">
        <v>71.8060353120459</v>
      </c>
      <c r="CR37">
        <v>0</v>
      </c>
      <c r="CS37">
        <v>2.23970571428571</v>
      </c>
      <c r="CT37">
        <v>-0.013979647749528</v>
      </c>
      <c r="CU37">
        <v>0.192528072821835</v>
      </c>
      <c r="CV37">
        <v>1</v>
      </c>
      <c r="CW37">
        <v>2.01008390243902</v>
      </c>
      <c r="CX37">
        <v>-0.086893379790944</v>
      </c>
      <c r="CY37">
        <v>0.00861621949752367</v>
      </c>
      <c r="CZ37">
        <v>1</v>
      </c>
      <c r="DA37">
        <v>2</v>
      </c>
      <c r="DB37">
        <v>3</v>
      </c>
      <c r="DC37" t="s">
        <v>290</v>
      </c>
      <c r="DD37">
        <v>1.85562</v>
      </c>
      <c r="DE37">
        <v>1.85366</v>
      </c>
      <c r="DF37">
        <v>1.85471</v>
      </c>
      <c r="DG37">
        <v>1.85914</v>
      </c>
      <c r="DH37">
        <v>1.85349</v>
      </c>
      <c r="DI37">
        <v>1.85791</v>
      </c>
      <c r="DJ37">
        <v>1.85506</v>
      </c>
      <c r="DK37">
        <v>1.85378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1.65</v>
      </c>
      <c r="DZ37">
        <v>0.008</v>
      </c>
      <c r="EA37">
        <v>2</v>
      </c>
      <c r="EB37">
        <v>466.708</v>
      </c>
      <c r="EC37">
        <v>439.5</v>
      </c>
      <c r="ED37">
        <v>15.7404</v>
      </c>
      <c r="EE37">
        <v>18.1245</v>
      </c>
      <c r="EF37">
        <v>29.9998</v>
      </c>
      <c r="EG37">
        <v>18.0531</v>
      </c>
      <c r="EH37">
        <v>18.0403</v>
      </c>
      <c r="EI37">
        <v>4.92005</v>
      </c>
      <c r="EJ37">
        <v>0</v>
      </c>
      <c r="EK37">
        <v>100</v>
      </c>
      <c r="EL37">
        <v>15.7495</v>
      </c>
      <c r="EM37">
        <v>25.83</v>
      </c>
      <c r="EN37">
        <v>11.3178</v>
      </c>
      <c r="EO37">
        <v>102.361</v>
      </c>
      <c r="EP37">
        <v>102.761</v>
      </c>
    </row>
    <row r="38" spans="1:146">
      <c r="A38">
        <v>22</v>
      </c>
      <c r="B38">
        <v>1557763264.1</v>
      </c>
      <c r="C38">
        <v>42</v>
      </c>
      <c r="D38" t="s">
        <v>297</v>
      </c>
      <c r="E38" t="s">
        <v>298</v>
      </c>
      <c r="H38">
        <v>1557763253.76129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-0.0125152895825991</v>
      </c>
      <c r="AF38">
        <v>0.0140495089560523</v>
      </c>
      <c r="AG38">
        <v>1.32350309762013</v>
      </c>
      <c r="AH38">
        <v>33</v>
      </c>
      <c r="AI38">
        <v>7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1557763253.76129</v>
      </c>
      <c r="AU38">
        <v>375.125064516129</v>
      </c>
      <c r="AV38">
        <v>324.279232258065</v>
      </c>
      <c r="AW38">
        <v>13.0766419354839</v>
      </c>
      <c r="AX38">
        <v>11.0701612903226</v>
      </c>
      <c r="AY38">
        <v>500.000612903226</v>
      </c>
      <c r="AZ38">
        <v>100.684612903226</v>
      </c>
      <c r="BA38">
        <v>0.0842837193548387</v>
      </c>
      <c r="BB38">
        <v>20.0024225806452</v>
      </c>
      <c r="BC38">
        <v>20.2299903225806</v>
      </c>
      <c r="BD38">
        <v>999.9</v>
      </c>
      <c r="BE38">
        <v>0</v>
      </c>
      <c r="BF38">
        <v>0</v>
      </c>
      <c r="BG38">
        <v>2997.60096774194</v>
      </c>
      <c r="BH38">
        <v>0</v>
      </c>
      <c r="BI38">
        <v>457.493612903226</v>
      </c>
      <c r="BJ38">
        <v>1500.00548387097</v>
      </c>
      <c r="BK38">
        <v>0.972993806451613</v>
      </c>
      <c r="BL38">
        <v>0.0270062741935484</v>
      </c>
      <c r="BM38">
        <v>0</v>
      </c>
      <c r="BN38">
        <v>2.27130322580645</v>
      </c>
      <c r="BO38">
        <v>0</v>
      </c>
      <c r="BP38">
        <v>5848.94806451613</v>
      </c>
      <c r="BQ38">
        <v>13122.0322580645</v>
      </c>
      <c r="BR38">
        <v>37.137</v>
      </c>
      <c r="BS38">
        <v>39.185</v>
      </c>
      <c r="BT38">
        <v>38.562</v>
      </c>
      <c r="BU38">
        <v>37</v>
      </c>
      <c r="BV38">
        <v>36.75</v>
      </c>
      <c r="BW38">
        <v>1459.49451612903</v>
      </c>
      <c r="BX38">
        <v>40.5109677419355</v>
      </c>
      <c r="BY38">
        <v>0</v>
      </c>
      <c r="BZ38">
        <v>1557763265.5</v>
      </c>
      <c r="CA38">
        <v>2.26755384615385</v>
      </c>
      <c r="CB38">
        <v>0.586591459438372</v>
      </c>
      <c r="CC38">
        <v>502.517950301583</v>
      </c>
      <c r="CD38">
        <v>5818.09115384615</v>
      </c>
      <c r="CE38">
        <v>15</v>
      </c>
      <c r="CF38">
        <v>1557763016.1</v>
      </c>
      <c r="CG38" t="s">
        <v>250</v>
      </c>
      <c r="CH38">
        <v>4</v>
      </c>
      <c r="CI38">
        <v>1.65</v>
      </c>
      <c r="CJ38">
        <v>0.008</v>
      </c>
      <c r="CK38">
        <v>400</v>
      </c>
      <c r="CL38">
        <v>11</v>
      </c>
      <c r="CM38">
        <v>0.23</v>
      </c>
      <c r="CN38">
        <v>0.06</v>
      </c>
      <c r="CO38">
        <v>48.6844802439024</v>
      </c>
      <c r="CP38">
        <v>752.977642578341</v>
      </c>
      <c r="CQ38">
        <v>89.6450623640695</v>
      </c>
      <c r="CR38">
        <v>0</v>
      </c>
      <c r="CS38">
        <v>2.24966571428571</v>
      </c>
      <c r="CT38">
        <v>0.452292402208536</v>
      </c>
      <c r="CU38">
        <v>0.201272163915796</v>
      </c>
      <c r="CV38">
        <v>1</v>
      </c>
      <c r="CW38">
        <v>2.00678756097561</v>
      </c>
      <c r="CX38">
        <v>-0.0901977700348435</v>
      </c>
      <c r="CY38">
        <v>0.00897698840817058</v>
      </c>
      <c r="CZ38">
        <v>1</v>
      </c>
      <c r="DA38">
        <v>2</v>
      </c>
      <c r="DB38">
        <v>3</v>
      </c>
      <c r="DC38" t="s">
        <v>290</v>
      </c>
      <c r="DD38">
        <v>1.85561</v>
      </c>
      <c r="DE38">
        <v>1.85364</v>
      </c>
      <c r="DF38">
        <v>1.85471</v>
      </c>
      <c r="DG38">
        <v>1.85915</v>
      </c>
      <c r="DH38">
        <v>1.85349</v>
      </c>
      <c r="DI38">
        <v>1.85791</v>
      </c>
      <c r="DJ38">
        <v>1.85506</v>
      </c>
      <c r="DK38">
        <v>1.85378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1.65</v>
      </c>
      <c r="DZ38">
        <v>0.008</v>
      </c>
      <c r="EA38">
        <v>2</v>
      </c>
      <c r="EB38">
        <v>466.749</v>
      </c>
      <c r="EC38">
        <v>439.557</v>
      </c>
      <c r="ED38">
        <v>15.7428</v>
      </c>
      <c r="EE38">
        <v>18.1225</v>
      </c>
      <c r="EF38">
        <v>29.9997</v>
      </c>
      <c r="EG38">
        <v>18.0515</v>
      </c>
      <c r="EH38">
        <v>18.0388</v>
      </c>
      <c r="EI38">
        <v>4.65747</v>
      </c>
      <c r="EJ38">
        <v>0</v>
      </c>
      <c r="EK38">
        <v>100</v>
      </c>
      <c r="EL38">
        <v>15.7495</v>
      </c>
      <c r="EM38">
        <v>30.83</v>
      </c>
      <c r="EN38">
        <v>11.3178</v>
      </c>
      <c r="EO38">
        <v>102.361</v>
      </c>
      <c r="EP38">
        <v>102.761</v>
      </c>
    </row>
    <row r="39" spans="1:146">
      <c r="A39">
        <v>23</v>
      </c>
      <c r="B39">
        <v>1557763266.1</v>
      </c>
      <c r="C39">
        <v>44</v>
      </c>
      <c r="D39" t="s">
        <v>299</v>
      </c>
      <c r="E39" t="s">
        <v>300</v>
      </c>
      <c r="H39">
        <v>1557763255.76129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-0.0125168448428016</v>
      </c>
      <c r="AF39">
        <v>0.0140512548718778</v>
      </c>
      <c r="AG39">
        <v>1.32363110358325</v>
      </c>
      <c r="AH39">
        <v>33</v>
      </c>
      <c r="AI39">
        <v>7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1557763255.76129</v>
      </c>
      <c r="AU39">
        <v>360.594870967742</v>
      </c>
      <c r="AV39">
        <v>290.9033</v>
      </c>
      <c r="AW39">
        <v>13.0742483870968</v>
      </c>
      <c r="AX39">
        <v>11.0711838709677</v>
      </c>
      <c r="AY39">
        <v>500.003193548387</v>
      </c>
      <c r="AZ39">
        <v>100.684935483871</v>
      </c>
      <c r="BA39">
        <v>0.084237564516129</v>
      </c>
      <c r="BB39">
        <v>20.0009225806452</v>
      </c>
      <c r="BC39">
        <v>20.2317032258064</v>
      </c>
      <c r="BD39">
        <v>999.9</v>
      </c>
      <c r="BE39">
        <v>0</v>
      </c>
      <c r="BF39">
        <v>0</v>
      </c>
      <c r="BG39">
        <v>2997.96387096774</v>
      </c>
      <c r="BH39">
        <v>0</v>
      </c>
      <c r="BI39">
        <v>455.137548387097</v>
      </c>
      <c r="BJ39">
        <v>1500.0235483871</v>
      </c>
      <c r="BK39">
        <v>0.972993967741935</v>
      </c>
      <c r="BL39">
        <v>0.0270061290322581</v>
      </c>
      <c r="BM39">
        <v>0</v>
      </c>
      <c r="BN39">
        <v>2.28820322580645</v>
      </c>
      <c r="BO39">
        <v>0</v>
      </c>
      <c r="BP39">
        <v>5866.37483870968</v>
      </c>
      <c r="BQ39">
        <v>13122.1903225806</v>
      </c>
      <c r="BR39">
        <v>37.143</v>
      </c>
      <c r="BS39">
        <v>39.187</v>
      </c>
      <c r="BT39">
        <v>38.562</v>
      </c>
      <c r="BU39">
        <v>37</v>
      </c>
      <c r="BV39">
        <v>36.75</v>
      </c>
      <c r="BW39">
        <v>1459.51225806452</v>
      </c>
      <c r="BX39">
        <v>40.5112903225806</v>
      </c>
      <c r="BY39">
        <v>0</v>
      </c>
      <c r="BZ39">
        <v>1557763267.3</v>
      </c>
      <c r="CA39">
        <v>2.26205</v>
      </c>
      <c r="CB39">
        <v>0.495791466879736</v>
      </c>
      <c r="CC39">
        <v>1338.23658512405</v>
      </c>
      <c r="CD39">
        <v>5824.70153846154</v>
      </c>
      <c r="CE39">
        <v>15</v>
      </c>
      <c r="CF39">
        <v>1557763016.1</v>
      </c>
      <c r="CG39" t="s">
        <v>250</v>
      </c>
      <c r="CH39">
        <v>4</v>
      </c>
      <c r="CI39">
        <v>1.65</v>
      </c>
      <c r="CJ39">
        <v>0.008</v>
      </c>
      <c r="CK39">
        <v>400</v>
      </c>
      <c r="CL39">
        <v>11</v>
      </c>
      <c r="CM39">
        <v>0.23</v>
      </c>
      <c r="CN39">
        <v>0.06</v>
      </c>
      <c r="CO39">
        <v>68.0939412195122</v>
      </c>
      <c r="CP39">
        <v>856.383838536608</v>
      </c>
      <c r="CQ39">
        <v>96.0517997629403</v>
      </c>
      <c r="CR39">
        <v>0</v>
      </c>
      <c r="CS39">
        <v>2.26597142857143</v>
      </c>
      <c r="CT39">
        <v>0.405845283311388</v>
      </c>
      <c r="CU39">
        <v>0.201200196778416</v>
      </c>
      <c r="CV39">
        <v>1</v>
      </c>
      <c r="CW39">
        <v>2.00338536585366</v>
      </c>
      <c r="CX39">
        <v>-0.0965985365853659</v>
      </c>
      <c r="CY39">
        <v>0.0096589693177267</v>
      </c>
      <c r="CZ39">
        <v>1</v>
      </c>
      <c r="DA39">
        <v>2</v>
      </c>
      <c r="DB39">
        <v>3</v>
      </c>
      <c r="DC39" t="s">
        <v>290</v>
      </c>
      <c r="DD39">
        <v>1.85562</v>
      </c>
      <c r="DE39">
        <v>1.85364</v>
      </c>
      <c r="DF39">
        <v>1.85471</v>
      </c>
      <c r="DG39">
        <v>1.85916</v>
      </c>
      <c r="DH39">
        <v>1.85349</v>
      </c>
      <c r="DI39">
        <v>1.85791</v>
      </c>
      <c r="DJ39">
        <v>1.85507</v>
      </c>
      <c r="DK39">
        <v>1.85379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1.65</v>
      </c>
      <c r="DZ39">
        <v>0.008</v>
      </c>
      <c r="EA39">
        <v>2</v>
      </c>
      <c r="EB39">
        <v>466.734</v>
      </c>
      <c r="EC39">
        <v>439.527</v>
      </c>
      <c r="ED39">
        <v>15.7463</v>
      </c>
      <c r="EE39">
        <v>18.1209</v>
      </c>
      <c r="EF39">
        <v>29.9996</v>
      </c>
      <c r="EG39">
        <v>18.0499</v>
      </c>
      <c r="EH39">
        <v>18.0372</v>
      </c>
      <c r="EI39">
        <v>4.60236</v>
      </c>
      <c r="EJ39">
        <v>0</v>
      </c>
      <c r="EK39">
        <v>100</v>
      </c>
      <c r="EL39">
        <v>15.754</v>
      </c>
      <c r="EM39">
        <v>35.83</v>
      </c>
      <c r="EN39">
        <v>11.3178</v>
      </c>
      <c r="EO39">
        <v>102.36</v>
      </c>
      <c r="EP39">
        <v>102.762</v>
      </c>
    </row>
    <row r="40" spans="1:146">
      <c r="A40">
        <v>24</v>
      </c>
      <c r="B40">
        <v>1557763268.1</v>
      </c>
      <c r="C40">
        <v>46</v>
      </c>
      <c r="D40" t="s">
        <v>301</v>
      </c>
      <c r="E40" t="s">
        <v>302</v>
      </c>
      <c r="H40">
        <v>1557763257.76129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-0.0125199112691842</v>
      </c>
      <c r="AF40">
        <v>0.014054697204126</v>
      </c>
      <c r="AG40">
        <v>1.32388348241422</v>
      </c>
      <c r="AH40">
        <v>33</v>
      </c>
      <c r="AI40">
        <v>7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1557763257.76129</v>
      </c>
      <c r="AU40">
        <v>341.490967741936</v>
      </c>
      <c r="AV40">
        <v>256.307967741935</v>
      </c>
      <c r="AW40">
        <v>13.0718709677419</v>
      </c>
      <c r="AX40">
        <v>11.0721064516129</v>
      </c>
      <c r="AY40">
        <v>500.002290322581</v>
      </c>
      <c r="AZ40">
        <v>100.685225806452</v>
      </c>
      <c r="BA40">
        <v>0.084172964516129</v>
      </c>
      <c r="BB40">
        <v>19.9986064516129</v>
      </c>
      <c r="BC40">
        <v>20.2334193548387</v>
      </c>
      <c r="BD40">
        <v>999.9</v>
      </c>
      <c r="BE40">
        <v>0</v>
      </c>
      <c r="BF40">
        <v>0</v>
      </c>
      <c r="BG40">
        <v>2998.68967741936</v>
      </c>
      <c r="BH40">
        <v>0</v>
      </c>
      <c r="BI40">
        <v>454.234870967742</v>
      </c>
      <c r="BJ40">
        <v>1500.02322580645</v>
      </c>
      <c r="BK40">
        <v>0.972993967741935</v>
      </c>
      <c r="BL40">
        <v>0.0270061290322581</v>
      </c>
      <c r="BM40">
        <v>0</v>
      </c>
      <c r="BN40">
        <v>2.2828</v>
      </c>
      <c r="BO40">
        <v>0</v>
      </c>
      <c r="BP40">
        <v>5862.36193548387</v>
      </c>
      <c r="BQ40">
        <v>13122.1806451613</v>
      </c>
      <c r="BR40">
        <v>37.149</v>
      </c>
      <c r="BS40">
        <v>39.187</v>
      </c>
      <c r="BT40">
        <v>38.5640322580645</v>
      </c>
      <c r="BU40">
        <v>37</v>
      </c>
      <c r="BV40">
        <v>36.75</v>
      </c>
      <c r="BW40">
        <v>1459.51193548387</v>
      </c>
      <c r="BX40">
        <v>40.5112903225806</v>
      </c>
      <c r="BY40">
        <v>0</v>
      </c>
      <c r="BZ40">
        <v>1557763269.1</v>
      </c>
      <c r="CA40">
        <v>2.23787692307692</v>
      </c>
      <c r="CB40">
        <v>0.186400014407511</v>
      </c>
      <c r="CC40">
        <v>1520.19213808031</v>
      </c>
      <c r="CD40">
        <v>5828.97538461539</v>
      </c>
      <c r="CE40">
        <v>15</v>
      </c>
      <c r="CF40">
        <v>1557763016.1</v>
      </c>
      <c r="CG40" t="s">
        <v>250</v>
      </c>
      <c r="CH40">
        <v>4</v>
      </c>
      <c r="CI40">
        <v>1.65</v>
      </c>
      <c r="CJ40">
        <v>0.008</v>
      </c>
      <c r="CK40">
        <v>400</v>
      </c>
      <c r="CL40">
        <v>11</v>
      </c>
      <c r="CM40">
        <v>0.23</v>
      </c>
      <c r="CN40">
        <v>0.06</v>
      </c>
      <c r="CO40">
        <v>84.1307265853658</v>
      </c>
      <c r="CP40">
        <v>839.759396864115</v>
      </c>
      <c r="CQ40">
        <v>95.3294499770057</v>
      </c>
      <c r="CR40">
        <v>0</v>
      </c>
      <c r="CS40">
        <v>2.25714</v>
      </c>
      <c r="CT40">
        <v>0.123905283757358</v>
      </c>
      <c r="CU40">
        <v>0.201474615487198</v>
      </c>
      <c r="CV40">
        <v>1</v>
      </c>
      <c r="CW40">
        <v>2.00007487804878</v>
      </c>
      <c r="CX40">
        <v>-0.103044250871083</v>
      </c>
      <c r="CY40">
        <v>0.0102828270578767</v>
      </c>
      <c r="CZ40">
        <v>0</v>
      </c>
      <c r="DA40">
        <v>1</v>
      </c>
      <c r="DB40">
        <v>3</v>
      </c>
      <c r="DC40" t="s">
        <v>303</v>
      </c>
      <c r="DD40">
        <v>1.85562</v>
      </c>
      <c r="DE40">
        <v>1.85365</v>
      </c>
      <c r="DF40">
        <v>1.85471</v>
      </c>
      <c r="DG40">
        <v>1.85915</v>
      </c>
      <c r="DH40">
        <v>1.85349</v>
      </c>
      <c r="DI40">
        <v>1.85791</v>
      </c>
      <c r="DJ40">
        <v>1.85507</v>
      </c>
      <c r="DK40">
        <v>1.85378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1.65</v>
      </c>
      <c r="DZ40">
        <v>0.008</v>
      </c>
      <c r="EA40">
        <v>2</v>
      </c>
      <c r="EB40">
        <v>466.734</v>
      </c>
      <c r="EC40">
        <v>439.454</v>
      </c>
      <c r="ED40">
        <v>15.7489</v>
      </c>
      <c r="EE40">
        <v>18.1192</v>
      </c>
      <c r="EF40">
        <v>29.9997</v>
      </c>
      <c r="EG40">
        <v>18.0486</v>
      </c>
      <c r="EH40">
        <v>18.0356</v>
      </c>
      <c r="EI40">
        <v>4.62567</v>
      </c>
      <c r="EJ40">
        <v>0</v>
      </c>
      <c r="EK40">
        <v>100</v>
      </c>
      <c r="EL40">
        <v>15.754</v>
      </c>
      <c r="EM40">
        <v>35.83</v>
      </c>
      <c r="EN40">
        <v>11.3178</v>
      </c>
      <c r="EO40">
        <v>102.36</v>
      </c>
      <c r="EP40">
        <v>102.763</v>
      </c>
    </row>
    <row r="41" spans="1:146">
      <c r="A41">
        <v>25</v>
      </c>
      <c r="B41">
        <v>1557763270.1</v>
      </c>
      <c r="C41">
        <v>48</v>
      </c>
      <c r="D41" t="s">
        <v>304</v>
      </c>
      <c r="E41" t="s">
        <v>305</v>
      </c>
      <c r="H41">
        <v>1557763259.76129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-0.0125224445718286</v>
      </c>
      <c r="AF41">
        <v>0.0140575410582739</v>
      </c>
      <c r="AG41">
        <v>1.32409197915287</v>
      </c>
      <c r="AH41">
        <v>33</v>
      </c>
      <c r="AI41">
        <v>7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1557763259.76129</v>
      </c>
      <c r="AU41">
        <v>318.699193548387</v>
      </c>
      <c r="AV41">
        <v>221.157622580645</v>
      </c>
      <c r="AW41">
        <v>13.069564516129</v>
      </c>
      <c r="AX41">
        <v>11.0731193548387</v>
      </c>
      <c r="AY41">
        <v>500.000258064516</v>
      </c>
      <c r="AZ41">
        <v>100.685290322581</v>
      </c>
      <c r="BA41">
        <v>0.0841422129032258</v>
      </c>
      <c r="BB41">
        <v>19.9960838709677</v>
      </c>
      <c r="BC41">
        <v>20.2362225806452</v>
      </c>
      <c r="BD41">
        <v>999.9</v>
      </c>
      <c r="BE41">
        <v>0</v>
      </c>
      <c r="BF41">
        <v>0</v>
      </c>
      <c r="BG41">
        <v>2999.29451612903</v>
      </c>
      <c r="BH41">
        <v>0</v>
      </c>
      <c r="BI41">
        <v>455.58964516129</v>
      </c>
      <c r="BJ41">
        <v>1500.02225806452</v>
      </c>
      <c r="BK41">
        <v>0.972994129032258</v>
      </c>
      <c r="BL41">
        <v>0.0270059838709677</v>
      </c>
      <c r="BM41">
        <v>0</v>
      </c>
      <c r="BN41">
        <v>2.26542903225806</v>
      </c>
      <c r="BO41">
        <v>0</v>
      </c>
      <c r="BP41">
        <v>5854.69774193548</v>
      </c>
      <c r="BQ41">
        <v>13122.1741935484</v>
      </c>
      <c r="BR41">
        <v>37.155</v>
      </c>
      <c r="BS41">
        <v>39.187</v>
      </c>
      <c r="BT41">
        <v>38.5640322580645</v>
      </c>
      <c r="BU41">
        <v>37.006</v>
      </c>
      <c r="BV41">
        <v>36.75</v>
      </c>
      <c r="BW41">
        <v>1459.51129032258</v>
      </c>
      <c r="BX41">
        <v>40.5109677419355</v>
      </c>
      <c r="BY41">
        <v>0</v>
      </c>
      <c r="BZ41">
        <v>1557763271.5</v>
      </c>
      <c r="CA41">
        <v>2.24722307692308</v>
      </c>
      <c r="CB41">
        <v>0.26365129720077</v>
      </c>
      <c r="CC41">
        <v>1356.4184604211</v>
      </c>
      <c r="CD41">
        <v>5863.06923076923</v>
      </c>
      <c r="CE41">
        <v>15</v>
      </c>
      <c r="CF41">
        <v>1557763016.1</v>
      </c>
      <c r="CG41" t="s">
        <v>250</v>
      </c>
      <c r="CH41">
        <v>4</v>
      </c>
      <c r="CI41">
        <v>1.65</v>
      </c>
      <c r="CJ41">
        <v>0.008</v>
      </c>
      <c r="CK41">
        <v>400</v>
      </c>
      <c r="CL41">
        <v>11</v>
      </c>
      <c r="CM41">
        <v>0.23</v>
      </c>
      <c r="CN41">
        <v>0.06</v>
      </c>
      <c r="CO41">
        <v>96.973546097561</v>
      </c>
      <c r="CP41">
        <v>717.420679233435</v>
      </c>
      <c r="CQ41">
        <v>90.4690946834053</v>
      </c>
      <c r="CR41">
        <v>0</v>
      </c>
      <c r="CS41">
        <v>2.25394857142857</v>
      </c>
      <c r="CT41">
        <v>0.0673405396998921</v>
      </c>
      <c r="CU41">
        <v>0.19201698938439</v>
      </c>
      <c r="CV41">
        <v>1</v>
      </c>
      <c r="CW41">
        <v>1.99673097560976</v>
      </c>
      <c r="CX41">
        <v>-0.106465714285711</v>
      </c>
      <c r="CY41">
        <v>0.0106015854324875</v>
      </c>
      <c r="CZ41">
        <v>0</v>
      </c>
      <c r="DA41">
        <v>1</v>
      </c>
      <c r="DB41">
        <v>3</v>
      </c>
      <c r="DC41" t="s">
        <v>303</v>
      </c>
      <c r="DD41">
        <v>1.85562</v>
      </c>
      <c r="DE41">
        <v>1.85365</v>
      </c>
      <c r="DF41">
        <v>1.85471</v>
      </c>
      <c r="DG41">
        <v>1.85914</v>
      </c>
      <c r="DH41">
        <v>1.85349</v>
      </c>
      <c r="DI41">
        <v>1.85791</v>
      </c>
      <c r="DJ41">
        <v>1.85507</v>
      </c>
      <c r="DK41">
        <v>1.85378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1.65</v>
      </c>
      <c r="DZ41">
        <v>0.008</v>
      </c>
      <c r="EA41">
        <v>2</v>
      </c>
      <c r="EB41">
        <v>466.779</v>
      </c>
      <c r="EC41">
        <v>439.483</v>
      </c>
      <c r="ED41">
        <v>15.7516</v>
      </c>
      <c r="EE41">
        <v>18.1172</v>
      </c>
      <c r="EF41">
        <v>29.9998</v>
      </c>
      <c r="EG41">
        <v>18.0474</v>
      </c>
      <c r="EH41">
        <v>18.0341</v>
      </c>
      <c r="EI41">
        <v>4.71834</v>
      </c>
      <c r="EJ41">
        <v>0</v>
      </c>
      <c r="EK41">
        <v>100</v>
      </c>
      <c r="EL41">
        <v>15.7593</v>
      </c>
      <c r="EM41">
        <v>40.83</v>
      </c>
      <c r="EN41">
        <v>11.3178</v>
      </c>
      <c r="EO41">
        <v>102.361</v>
      </c>
      <c r="EP41">
        <v>102.763</v>
      </c>
    </row>
    <row r="42" spans="1:146">
      <c r="A42">
        <v>26</v>
      </c>
      <c r="B42">
        <v>1557763272.1</v>
      </c>
      <c r="C42">
        <v>50</v>
      </c>
      <c r="D42" t="s">
        <v>306</v>
      </c>
      <c r="E42" t="s">
        <v>307</v>
      </c>
      <c r="H42">
        <v>1557763261.76129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-0.0125229737008765</v>
      </c>
      <c r="AF42">
        <v>0.0140581350519843</v>
      </c>
      <c r="AG42">
        <v>1.32413552726307</v>
      </c>
      <c r="AH42">
        <v>33</v>
      </c>
      <c r="AI42">
        <v>7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1557763261.76129</v>
      </c>
      <c r="AU42">
        <v>293.028838709677</v>
      </c>
      <c r="AV42">
        <v>185.862761290323</v>
      </c>
      <c r="AW42">
        <v>13.0674129032258</v>
      </c>
      <c r="AX42">
        <v>11.0741322580645</v>
      </c>
      <c r="AY42">
        <v>500.002258064516</v>
      </c>
      <c r="AZ42">
        <v>100.685483870968</v>
      </c>
      <c r="BA42">
        <v>0.0840929774193548</v>
      </c>
      <c r="BB42">
        <v>19.9939580645161</v>
      </c>
      <c r="BC42">
        <v>20.241235483871</v>
      </c>
      <c r="BD42">
        <v>999.9</v>
      </c>
      <c r="BE42">
        <v>0</v>
      </c>
      <c r="BF42">
        <v>0</v>
      </c>
      <c r="BG42">
        <v>2999.41548387097</v>
      </c>
      <c r="BH42">
        <v>0</v>
      </c>
      <c r="BI42">
        <v>449.347096774194</v>
      </c>
      <c r="BJ42">
        <v>1500.02903225806</v>
      </c>
      <c r="BK42">
        <v>0.972994129032258</v>
      </c>
      <c r="BL42">
        <v>0.0270059838709677</v>
      </c>
      <c r="BM42">
        <v>0</v>
      </c>
      <c r="BN42">
        <v>2.25317741935484</v>
      </c>
      <c r="BO42">
        <v>0</v>
      </c>
      <c r="BP42">
        <v>5853.93774193548</v>
      </c>
      <c r="BQ42">
        <v>13122.2322580645</v>
      </c>
      <c r="BR42">
        <v>37.161</v>
      </c>
      <c r="BS42">
        <v>39.187</v>
      </c>
      <c r="BT42">
        <v>38.5640322580645</v>
      </c>
      <c r="BU42">
        <v>37.008</v>
      </c>
      <c r="BV42">
        <v>36.752</v>
      </c>
      <c r="BW42">
        <v>1459.51774193548</v>
      </c>
      <c r="BX42">
        <v>40.5112903225806</v>
      </c>
      <c r="BY42">
        <v>0</v>
      </c>
      <c r="BZ42">
        <v>1557763273.3</v>
      </c>
      <c r="CA42">
        <v>2.24821538461538</v>
      </c>
      <c r="CB42">
        <v>-0.933073488890992</v>
      </c>
      <c r="CC42">
        <v>920.866327758121</v>
      </c>
      <c r="CD42">
        <v>5883.43384615385</v>
      </c>
      <c r="CE42">
        <v>15</v>
      </c>
      <c r="CF42">
        <v>1557763016.1</v>
      </c>
      <c r="CG42" t="s">
        <v>250</v>
      </c>
      <c r="CH42">
        <v>4</v>
      </c>
      <c r="CI42">
        <v>1.65</v>
      </c>
      <c r="CJ42">
        <v>0.008</v>
      </c>
      <c r="CK42">
        <v>400</v>
      </c>
      <c r="CL42">
        <v>11</v>
      </c>
      <c r="CM42">
        <v>0.23</v>
      </c>
      <c r="CN42">
        <v>0.06</v>
      </c>
      <c r="CO42">
        <v>107.00451195122</v>
      </c>
      <c r="CP42">
        <v>506.509702369321</v>
      </c>
      <c r="CQ42">
        <v>83.4262637853149</v>
      </c>
      <c r="CR42">
        <v>0</v>
      </c>
      <c r="CS42">
        <v>2.24002571428571</v>
      </c>
      <c r="CT42">
        <v>-0.094038291605319</v>
      </c>
      <c r="CU42">
        <v>0.18534263150463</v>
      </c>
      <c r="CV42">
        <v>1</v>
      </c>
      <c r="CW42">
        <v>1.99353756097561</v>
      </c>
      <c r="CX42">
        <v>-0.105608362369321</v>
      </c>
      <c r="CY42">
        <v>0.0105264833913205</v>
      </c>
      <c r="CZ42">
        <v>0</v>
      </c>
      <c r="DA42">
        <v>1</v>
      </c>
      <c r="DB42">
        <v>3</v>
      </c>
      <c r="DC42" t="s">
        <v>303</v>
      </c>
      <c r="DD42">
        <v>1.85562</v>
      </c>
      <c r="DE42">
        <v>1.85364</v>
      </c>
      <c r="DF42">
        <v>1.85471</v>
      </c>
      <c r="DG42">
        <v>1.85914</v>
      </c>
      <c r="DH42">
        <v>1.85349</v>
      </c>
      <c r="DI42">
        <v>1.85791</v>
      </c>
      <c r="DJ42">
        <v>1.85507</v>
      </c>
      <c r="DK42">
        <v>1.85379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1.65</v>
      </c>
      <c r="DZ42">
        <v>0.008</v>
      </c>
      <c r="EA42">
        <v>2</v>
      </c>
      <c r="EB42">
        <v>466.681</v>
      </c>
      <c r="EC42">
        <v>439.453</v>
      </c>
      <c r="ED42">
        <v>15.7539</v>
      </c>
      <c r="EE42">
        <v>18.1154</v>
      </c>
      <c r="EF42">
        <v>29.9997</v>
      </c>
      <c r="EG42">
        <v>18.046</v>
      </c>
      <c r="EH42">
        <v>18.0325</v>
      </c>
      <c r="EI42">
        <v>4.85493</v>
      </c>
      <c r="EJ42">
        <v>0</v>
      </c>
      <c r="EK42">
        <v>100</v>
      </c>
      <c r="EL42">
        <v>15.7593</v>
      </c>
      <c r="EM42">
        <v>45.83</v>
      </c>
      <c r="EN42">
        <v>11.3178</v>
      </c>
      <c r="EO42">
        <v>102.361</v>
      </c>
      <c r="EP42">
        <v>102.764</v>
      </c>
    </row>
    <row r="43" spans="1:146">
      <c r="A43">
        <v>27</v>
      </c>
      <c r="B43">
        <v>1557763274.1</v>
      </c>
      <c r="C43">
        <v>52</v>
      </c>
      <c r="D43" t="s">
        <v>308</v>
      </c>
      <c r="E43" t="s">
        <v>309</v>
      </c>
      <c r="H43">
        <v>1557763263.76129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-0.012524492884593</v>
      </c>
      <c r="AF43">
        <v>0.0140598404687939</v>
      </c>
      <c r="AG43">
        <v>1.32426055748715</v>
      </c>
      <c r="AH43">
        <v>33</v>
      </c>
      <c r="AI43">
        <v>7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1557763263.76129</v>
      </c>
      <c r="AU43">
        <v>265.176193548387</v>
      </c>
      <c r="AV43">
        <v>150.644067741936</v>
      </c>
      <c r="AW43">
        <v>13.065564516129</v>
      </c>
      <c r="AX43">
        <v>11.0751419354839</v>
      </c>
      <c r="AY43">
        <v>500.004161290323</v>
      </c>
      <c r="AZ43">
        <v>100.685516129032</v>
      </c>
      <c r="BA43">
        <v>0.0840129032258065</v>
      </c>
      <c r="BB43">
        <v>19.9925774193548</v>
      </c>
      <c r="BC43">
        <v>20.2444387096774</v>
      </c>
      <c r="BD43">
        <v>999.9</v>
      </c>
      <c r="BE43">
        <v>0</v>
      </c>
      <c r="BF43">
        <v>0</v>
      </c>
      <c r="BG43">
        <v>2999.77838709677</v>
      </c>
      <c r="BH43">
        <v>0</v>
      </c>
      <c r="BI43">
        <v>437.016064516129</v>
      </c>
      <c r="BJ43">
        <v>1500.01967741935</v>
      </c>
      <c r="BK43">
        <v>0.972993967741935</v>
      </c>
      <c r="BL43">
        <v>0.0270061290322581</v>
      </c>
      <c r="BM43">
        <v>0</v>
      </c>
      <c r="BN43">
        <v>2.23376451612903</v>
      </c>
      <c r="BO43">
        <v>0</v>
      </c>
      <c r="BP43">
        <v>5846.46903225806</v>
      </c>
      <c r="BQ43">
        <v>13122.1451612903</v>
      </c>
      <c r="BR43">
        <v>37.167</v>
      </c>
      <c r="BS43">
        <v>39.191064516129</v>
      </c>
      <c r="BT43">
        <v>38.5701290322581</v>
      </c>
      <c r="BU43">
        <v>37.014</v>
      </c>
      <c r="BV43">
        <v>36.752</v>
      </c>
      <c r="BW43">
        <v>1459.50838709677</v>
      </c>
      <c r="BX43">
        <v>40.5112903225806</v>
      </c>
      <c r="BY43">
        <v>0</v>
      </c>
      <c r="BZ43">
        <v>1557763275.1</v>
      </c>
      <c r="CA43">
        <v>2.25307692307692</v>
      </c>
      <c r="CB43">
        <v>-0.555746993689325</v>
      </c>
      <c r="CC43">
        <v>-85.2663212642529</v>
      </c>
      <c r="CD43">
        <v>5887.89</v>
      </c>
      <c r="CE43">
        <v>15</v>
      </c>
      <c r="CF43">
        <v>1557763016.1</v>
      </c>
      <c r="CG43" t="s">
        <v>250</v>
      </c>
      <c r="CH43">
        <v>4</v>
      </c>
      <c r="CI43">
        <v>1.65</v>
      </c>
      <c r="CJ43">
        <v>0.008</v>
      </c>
      <c r="CK43">
        <v>400</v>
      </c>
      <c r="CL43">
        <v>11</v>
      </c>
      <c r="CM43">
        <v>0.23</v>
      </c>
      <c r="CN43">
        <v>0.06</v>
      </c>
      <c r="CO43">
        <v>114.696002195122</v>
      </c>
      <c r="CP43">
        <v>224.283505296154</v>
      </c>
      <c r="CQ43">
        <v>75.4961254437782</v>
      </c>
      <c r="CR43">
        <v>0</v>
      </c>
      <c r="CS43">
        <v>2.22537142857143</v>
      </c>
      <c r="CT43">
        <v>-0.13728845401175</v>
      </c>
      <c r="CU43">
        <v>0.19586220604063</v>
      </c>
      <c r="CV43">
        <v>1</v>
      </c>
      <c r="CW43">
        <v>1.99064195121951</v>
      </c>
      <c r="CX43">
        <v>-0.102723763066203</v>
      </c>
      <c r="CY43">
        <v>0.0102948078837574</v>
      </c>
      <c r="CZ43">
        <v>0</v>
      </c>
      <c r="DA43">
        <v>1</v>
      </c>
      <c r="DB43">
        <v>3</v>
      </c>
      <c r="DC43" t="s">
        <v>303</v>
      </c>
      <c r="DD43">
        <v>1.85562</v>
      </c>
      <c r="DE43">
        <v>1.85364</v>
      </c>
      <c r="DF43">
        <v>1.85471</v>
      </c>
      <c r="DG43">
        <v>1.85915</v>
      </c>
      <c r="DH43">
        <v>1.85349</v>
      </c>
      <c r="DI43">
        <v>1.85791</v>
      </c>
      <c r="DJ43">
        <v>1.85507</v>
      </c>
      <c r="DK43">
        <v>1.85379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1.65</v>
      </c>
      <c r="DZ43">
        <v>0.008</v>
      </c>
      <c r="EA43">
        <v>2</v>
      </c>
      <c r="EB43">
        <v>466.666</v>
      </c>
      <c r="EC43">
        <v>439.413</v>
      </c>
      <c r="ED43">
        <v>15.7567</v>
      </c>
      <c r="EE43">
        <v>18.1138</v>
      </c>
      <c r="EF43">
        <v>29.9997</v>
      </c>
      <c r="EG43">
        <v>18.0444</v>
      </c>
      <c r="EH43">
        <v>18.0313</v>
      </c>
      <c r="EI43">
        <v>4.96933</v>
      </c>
      <c r="EJ43">
        <v>0</v>
      </c>
      <c r="EK43">
        <v>100</v>
      </c>
      <c r="EL43">
        <v>15.7593</v>
      </c>
      <c r="EM43">
        <v>45.83</v>
      </c>
      <c r="EN43">
        <v>11.3178</v>
      </c>
      <c r="EO43">
        <v>102.359</v>
      </c>
      <c r="EP43">
        <v>102.764</v>
      </c>
    </row>
    <row r="44" spans="1:146">
      <c r="A44">
        <v>28</v>
      </c>
      <c r="B44">
        <v>1557763276.1</v>
      </c>
      <c r="C44">
        <v>54</v>
      </c>
      <c r="D44" t="s">
        <v>310</v>
      </c>
      <c r="E44" t="s">
        <v>311</v>
      </c>
      <c r="H44">
        <v>1557763265.76129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-0.0125270061301282</v>
      </c>
      <c r="AF44">
        <v>0.0140626618070795</v>
      </c>
      <c r="AG44">
        <v>1.32446739710806</v>
      </c>
      <c r="AH44">
        <v>33</v>
      </c>
      <c r="AI44">
        <v>7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1557763265.76129</v>
      </c>
      <c r="AU44">
        <v>235.718729032258</v>
      </c>
      <c r="AV44">
        <v>115.635377419355</v>
      </c>
      <c r="AW44">
        <v>13.0639838709677</v>
      </c>
      <c r="AX44">
        <v>11.0762225806452</v>
      </c>
      <c r="AY44">
        <v>500.002322580645</v>
      </c>
      <c r="AZ44">
        <v>100.685419354839</v>
      </c>
      <c r="BA44">
        <v>0.0840422548387097</v>
      </c>
      <c r="BB44">
        <v>19.9915806451613</v>
      </c>
      <c r="BC44">
        <v>20.2461483870968</v>
      </c>
      <c r="BD44">
        <v>999.9</v>
      </c>
      <c r="BE44">
        <v>0</v>
      </c>
      <c r="BF44">
        <v>0</v>
      </c>
      <c r="BG44">
        <v>3000.38322580645</v>
      </c>
      <c r="BH44">
        <v>0</v>
      </c>
      <c r="BI44">
        <v>425.673387096774</v>
      </c>
      <c r="BJ44">
        <v>1500.01129032258</v>
      </c>
      <c r="BK44">
        <v>0.972993967741935</v>
      </c>
      <c r="BL44">
        <v>0.0270061290322581</v>
      </c>
      <c r="BM44">
        <v>0</v>
      </c>
      <c r="BN44">
        <v>2.2485</v>
      </c>
      <c r="BO44">
        <v>0</v>
      </c>
      <c r="BP44">
        <v>5849.19516129032</v>
      </c>
      <c r="BQ44">
        <v>13122.0709677419</v>
      </c>
      <c r="BR44">
        <v>37.171</v>
      </c>
      <c r="BS44">
        <v>39.191064516129</v>
      </c>
      <c r="BT44">
        <v>38.5701290322581</v>
      </c>
      <c r="BU44">
        <v>37.02</v>
      </c>
      <c r="BV44">
        <v>36.752</v>
      </c>
      <c r="BW44">
        <v>1459.50032258065</v>
      </c>
      <c r="BX44">
        <v>40.5109677419355</v>
      </c>
      <c r="BY44">
        <v>0</v>
      </c>
      <c r="BZ44">
        <v>1557763277.5</v>
      </c>
      <c r="CA44">
        <v>2.2738</v>
      </c>
      <c r="CB44">
        <v>-0.145018788286167</v>
      </c>
      <c r="CC44">
        <v>-1226.01469656067</v>
      </c>
      <c r="CD44">
        <v>5886.23423076923</v>
      </c>
      <c r="CE44">
        <v>15</v>
      </c>
      <c r="CF44">
        <v>1557763016.1</v>
      </c>
      <c r="CG44" t="s">
        <v>250</v>
      </c>
      <c r="CH44">
        <v>4</v>
      </c>
      <c r="CI44">
        <v>1.65</v>
      </c>
      <c r="CJ44">
        <v>0.008</v>
      </c>
      <c r="CK44">
        <v>400</v>
      </c>
      <c r="CL44">
        <v>11</v>
      </c>
      <c r="CM44">
        <v>0.23</v>
      </c>
      <c r="CN44">
        <v>0.06</v>
      </c>
      <c r="CO44">
        <v>120.507358292683</v>
      </c>
      <c r="CP44">
        <v>-113.974640905965</v>
      </c>
      <c r="CQ44">
        <v>67.5040548730922</v>
      </c>
      <c r="CR44">
        <v>0</v>
      </c>
      <c r="CS44">
        <v>2.24535142857143</v>
      </c>
      <c r="CT44">
        <v>0.155196982657974</v>
      </c>
      <c r="CU44">
        <v>0.197408318498094</v>
      </c>
      <c r="CV44">
        <v>1</v>
      </c>
      <c r="CW44">
        <v>1.98791292682927</v>
      </c>
      <c r="CX44">
        <v>-0.0921265505226337</v>
      </c>
      <c r="CY44">
        <v>0.00945581644303661</v>
      </c>
      <c r="CZ44">
        <v>1</v>
      </c>
      <c r="DA44">
        <v>2</v>
      </c>
      <c r="DB44">
        <v>3</v>
      </c>
      <c r="DC44" t="s">
        <v>290</v>
      </c>
      <c r="DD44">
        <v>1.85562</v>
      </c>
      <c r="DE44">
        <v>1.85366</v>
      </c>
      <c r="DF44">
        <v>1.85471</v>
      </c>
      <c r="DG44">
        <v>1.85916</v>
      </c>
      <c r="DH44">
        <v>1.85349</v>
      </c>
      <c r="DI44">
        <v>1.85791</v>
      </c>
      <c r="DJ44">
        <v>1.85509</v>
      </c>
      <c r="DK44">
        <v>1.85379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1.65</v>
      </c>
      <c r="DZ44">
        <v>0.008</v>
      </c>
      <c r="EA44">
        <v>2</v>
      </c>
      <c r="EB44">
        <v>466.665</v>
      </c>
      <c r="EC44">
        <v>439.488</v>
      </c>
      <c r="ED44">
        <v>15.7593</v>
      </c>
      <c r="EE44">
        <v>18.1118</v>
      </c>
      <c r="EF44">
        <v>29.9998</v>
      </c>
      <c r="EG44">
        <v>18.0428</v>
      </c>
      <c r="EH44">
        <v>18.0301</v>
      </c>
      <c r="EI44">
        <v>5.10712</v>
      </c>
      <c r="EJ44">
        <v>0</v>
      </c>
      <c r="EK44">
        <v>100</v>
      </c>
      <c r="EL44">
        <v>15.7682</v>
      </c>
      <c r="EM44">
        <v>50.83</v>
      </c>
      <c r="EN44">
        <v>11.3178</v>
      </c>
      <c r="EO44">
        <v>102.36</v>
      </c>
      <c r="EP44">
        <v>102.765</v>
      </c>
    </row>
    <row r="45" spans="1:146">
      <c r="A45">
        <v>29</v>
      </c>
      <c r="B45">
        <v>1557763278.1</v>
      </c>
      <c r="C45">
        <v>56</v>
      </c>
      <c r="D45" t="s">
        <v>312</v>
      </c>
      <c r="E45" t="s">
        <v>313</v>
      </c>
      <c r="H45">
        <v>1557763267.76129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-0.0125310385542018</v>
      </c>
      <c r="AF45">
        <v>0.014067188556362</v>
      </c>
      <c r="AG45">
        <v>1.32479925751085</v>
      </c>
      <c r="AH45">
        <v>33</v>
      </c>
      <c r="AI45">
        <v>7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1557763267.76129</v>
      </c>
      <c r="AU45">
        <v>205.116396774194</v>
      </c>
      <c r="AV45">
        <v>82.9438612903226</v>
      </c>
      <c r="AW45">
        <v>13.0628322580645</v>
      </c>
      <c r="AX45">
        <v>11.0773096774194</v>
      </c>
      <c r="AY45">
        <v>500.003064516129</v>
      </c>
      <c r="AZ45">
        <v>100.68535483871</v>
      </c>
      <c r="BA45">
        <v>0.0841405290322581</v>
      </c>
      <c r="BB45">
        <v>19.9906677419355</v>
      </c>
      <c r="BC45">
        <v>20.2509548387097</v>
      </c>
      <c r="BD45">
        <v>999.9</v>
      </c>
      <c r="BE45">
        <v>0</v>
      </c>
      <c r="BF45">
        <v>0</v>
      </c>
      <c r="BG45">
        <v>3001.35096774194</v>
      </c>
      <c r="BH45">
        <v>0</v>
      </c>
      <c r="BI45">
        <v>414.850032258065</v>
      </c>
      <c r="BJ45">
        <v>1500.00935483871</v>
      </c>
      <c r="BK45">
        <v>0.972993967741935</v>
      </c>
      <c r="BL45">
        <v>0.0270061290322581</v>
      </c>
      <c r="BM45">
        <v>0</v>
      </c>
      <c r="BN45">
        <v>2.27255806451613</v>
      </c>
      <c r="BO45">
        <v>0</v>
      </c>
      <c r="BP45">
        <v>5841.31612903226</v>
      </c>
      <c r="BQ45">
        <v>13122.0548387097</v>
      </c>
      <c r="BR45">
        <v>37.173</v>
      </c>
      <c r="BS45">
        <v>39.1930967741935</v>
      </c>
      <c r="BT45">
        <v>38.5762258064516</v>
      </c>
      <c r="BU45">
        <v>37.026</v>
      </c>
      <c r="BV45">
        <v>36.758</v>
      </c>
      <c r="BW45">
        <v>1459.49870967742</v>
      </c>
      <c r="BX45">
        <v>40.5106451612903</v>
      </c>
      <c r="BY45">
        <v>0</v>
      </c>
      <c r="BZ45">
        <v>1557763279.3</v>
      </c>
      <c r="CA45">
        <v>2.2518</v>
      </c>
      <c r="CB45">
        <v>0.046358989313778</v>
      </c>
      <c r="CC45">
        <v>-2207.50461520629</v>
      </c>
      <c r="CD45">
        <v>5857.23423076923</v>
      </c>
      <c r="CE45">
        <v>15</v>
      </c>
      <c r="CF45">
        <v>1557763016.1</v>
      </c>
      <c r="CG45" t="s">
        <v>250</v>
      </c>
      <c r="CH45">
        <v>4</v>
      </c>
      <c r="CI45">
        <v>1.65</v>
      </c>
      <c r="CJ45">
        <v>0.008</v>
      </c>
      <c r="CK45">
        <v>400</v>
      </c>
      <c r="CL45">
        <v>11</v>
      </c>
      <c r="CM45">
        <v>0.23</v>
      </c>
      <c r="CN45">
        <v>0.06</v>
      </c>
      <c r="CO45">
        <v>123.078080487805</v>
      </c>
      <c r="CP45">
        <v>-462.993142160291</v>
      </c>
      <c r="CQ45">
        <v>63.3787601198568</v>
      </c>
      <c r="CR45">
        <v>0</v>
      </c>
      <c r="CS45">
        <v>2.27500857142857</v>
      </c>
      <c r="CT45">
        <v>-0.0523196651422656</v>
      </c>
      <c r="CU45">
        <v>0.198128331242193</v>
      </c>
      <c r="CV45">
        <v>1</v>
      </c>
      <c r="CW45">
        <v>1.98562658536585</v>
      </c>
      <c r="CX45">
        <v>-0.0711194425087117</v>
      </c>
      <c r="CY45">
        <v>0.00784339293485397</v>
      </c>
      <c r="CZ45">
        <v>1</v>
      </c>
      <c r="DA45">
        <v>2</v>
      </c>
      <c r="DB45">
        <v>3</v>
      </c>
      <c r="DC45" t="s">
        <v>290</v>
      </c>
      <c r="DD45">
        <v>1.85562</v>
      </c>
      <c r="DE45">
        <v>1.85368</v>
      </c>
      <c r="DF45">
        <v>1.85471</v>
      </c>
      <c r="DG45">
        <v>1.85915</v>
      </c>
      <c r="DH45">
        <v>1.85349</v>
      </c>
      <c r="DI45">
        <v>1.85791</v>
      </c>
      <c r="DJ45">
        <v>1.85509</v>
      </c>
      <c r="DK45">
        <v>1.85379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1.65</v>
      </c>
      <c r="DZ45">
        <v>0.008</v>
      </c>
      <c r="EA45">
        <v>2</v>
      </c>
      <c r="EB45">
        <v>466.72</v>
      </c>
      <c r="EC45">
        <v>439.515</v>
      </c>
      <c r="ED45">
        <v>15.7623</v>
      </c>
      <c r="EE45">
        <v>18.1099</v>
      </c>
      <c r="EF45">
        <v>29.9998</v>
      </c>
      <c r="EG45">
        <v>18.0413</v>
      </c>
      <c r="EH45">
        <v>18.0285</v>
      </c>
      <c r="EI45">
        <v>5.26799</v>
      </c>
      <c r="EJ45">
        <v>0</v>
      </c>
      <c r="EK45">
        <v>100</v>
      </c>
      <c r="EL45">
        <v>15.7682</v>
      </c>
      <c r="EM45">
        <v>55.83</v>
      </c>
      <c r="EN45">
        <v>11.3178</v>
      </c>
      <c r="EO45">
        <v>102.36</v>
      </c>
      <c r="EP45">
        <v>102.765</v>
      </c>
    </row>
    <row r="46" spans="1:146">
      <c r="A46">
        <v>30</v>
      </c>
      <c r="B46">
        <v>1557763280.1</v>
      </c>
      <c r="C46">
        <v>58</v>
      </c>
      <c r="D46" t="s">
        <v>314</v>
      </c>
      <c r="E46" t="s">
        <v>315</v>
      </c>
      <c r="H46">
        <v>1557763269.76129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-0.0125310144656707</v>
      </c>
      <c r="AF46">
        <v>0.0140671615148756</v>
      </c>
      <c r="AG46">
        <v>1.32479727509989</v>
      </c>
      <c r="AH46">
        <v>33</v>
      </c>
      <c r="AI46">
        <v>7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1557763269.76129</v>
      </c>
      <c r="AU46">
        <v>174.165822580645</v>
      </c>
      <c r="AV46">
        <v>59.407129032258</v>
      </c>
      <c r="AW46">
        <v>13.0621451612903</v>
      </c>
      <c r="AX46">
        <v>11.0785483870968</v>
      </c>
      <c r="AY46">
        <v>500.007419354839</v>
      </c>
      <c r="AZ46">
        <v>100.685161290323</v>
      </c>
      <c r="BA46">
        <v>0.0841722548387097</v>
      </c>
      <c r="BB46">
        <v>19.9904451612903</v>
      </c>
      <c r="BC46">
        <v>20.2582709677419</v>
      </c>
      <c r="BD46">
        <v>999.9</v>
      </c>
      <c r="BE46">
        <v>0</v>
      </c>
      <c r="BF46">
        <v>0</v>
      </c>
      <c r="BG46">
        <v>3001.35096774194</v>
      </c>
      <c r="BH46">
        <v>0</v>
      </c>
      <c r="BI46">
        <v>404.904967741936</v>
      </c>
      <c r="BJ46">
        <v>1500.02387096774</v>
      </c>
      <c r="BK46">
        <v>0.972994129032258</v>
      </c>
      <c r="BL46">
        <v>0.0270059838709677</v>
      </c>
      <c r="BM46">
        <v>0</v>
      </c>
      <c r="BN46">
        <v>2.27727096774194</v>
      </c>
      <c r="BO46">
        <v>0</v>
      </c>
      <c r="BP46">
        <v>5839.76967741935</v>
      </c>
      <c r="BQ46">
        <v>13122.1838709677</v>
      </c>
      <c r="BR46">
        <v>37.177</v>
      </c>
      <c r="BS46">
        <v>39.1991935483871</v>
      </c>
      <c r="BT46">
        <v>38.5782580645161</v>
      </c>
      <c r="BU46">
        <v>37.032</v>
      </c>
      <c r="BV46">
        <v>36.76</v>
      </c>
      <c r="BW46">
        <v>1459.51322580645</v>
      </c>
      <c r="BX46">
        <v>40.5106451612903</v>
      </c>
      <c r="BY46">
        <v>0</v>
      </c>
      <c r="BZ46">
        <v>1557763281.1</v>
      </c>
      <c r="CA46">
        <v>2.23256538461538</v>
      </c>
      <c r="CB46">
        <v>0.349548731989146</v>
      </c>
      <c r="CC46">
        <v>-1689.28478805504</v>
      </c>
      <c r="CD46">
        <v>5799.33076923077</v>
      </c>
      <c r="CE46">
        <v>15</v>
      </c>
      <c r="CF46">
        <v>1557763016.1</v>
      </c>
      <c r="CG46" t="s">
        <v>250</v>
      </c>
      <c r="CH46">
        <v>4</v>
      </c>
      <c r="CI46">
        <v>1.65</v>
      </c>
      <c r="CJ46">
        <v>0.008</v>
      </c>
      <c r="CK46">
        <v>400</v>
      </c>
      <c r="CL46">
        <v>11</v>
      </c>
      <c r="CM46">
        <v>0.23</v>
      </c>
      <c r="CN46">
        <v>0.06</v>
      </c>
      <c r="CO46">
        <v>116.216180487805</v>
      </c>
      <c r="CP46">
        <v>-679.85167735191</v>
      </c>
      <c r="CQ46">
        <v>69.1210247575212</v>
      </c>
      <c r="CR46">
        <v>0</v>
      </c>
      <c r="CS46">
        <v>2.26626285714286</v>
      </c>
      <c r="CT46">
        <v>-0.114453228962759</v>
      </c>
      <c r="CU46">
        <v>0.202694034143956</v>
      </c>
      <c r="CV46">
        <v>1</v>
      </c>
      <c r="CW46">
        <v>1.98369512195122</v>
      </c>
      <c r="CX46">
        <v>-0.048725226480836</v>
      </c>
      <c r="CY46">
        <v>0.00602217695098958</v>
      </c>
      <c r="CZ46">
        <v>1</v>
      </c>
      <c r="DA46">
        <v>2</v>
      </c>
      <c r="DB46">
        <v>3</v>
      </c>
      <c r="DC46" t="s">
        <v>290</v>
      </c>
      <c r="DD46">
        <v>1.85562</v>
      </c>
      <c r="DE46">
        <v>1.85368</v>
      </c>
      <c r="DF46">
        <v>1.85471</v>
      </c>
      <c r="DG46">
        <v>1.85914</v>
      </c>
      <c r="DH46">
        <v>1.85349</v>
      </c>
      <c r="DI46">
        <v>1.85791</v>
      </c>
      <c r="DJ46">
        <v>1.85509</v>
      </c>
      <c r="DK46">
        <v>1.85379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1.65</v>
      </c>
      <c r="DZ46">
        <v>0.008</v>
      </c>
      <c r="EA46">
        <v>2</v>
      </c>
      <c r="EB46">
        <v>466.789</v>
      </c>
      <c r="EC46">
        <v>439.428</v>
      </c>
      <c r="ED46">
        <v>15.7662</v>
      </c>
      <c r="EE46">
        <v>18.1081</v>
      </c>
      <c r="EF46">
        <v>29.9998</v>
      </c>
      <c r="EG46">
        <v>18.0397</v>
      </c>
      <c r="EH46">
        <v>18.027</v>
      </c>
      <c r="EI46">
        <v>5.3914</v>
      </c>
      <c r="EJ46">
        <v>0</v>
      </c>
      <c r="EK46">
        <v>100</v>
      </c>
      <c r="EL46">
        <v>15.7761</v>
      </c>
      <c r="EM46">
        <v>55.83</v>
      </c>
      <c r="EN46">
        <v>11.3178</v>
      </c>
      <c r="EO46">
        <v>102.359</v>
      </c>
      <c r="EP46">
        <v>102.766</v>
      </c>
    </row>
    <row r="47" spans="1:146">
      <c r="A47">
        <v>31</v>
      </c>
      <c r="B47">
        <v>1557763282.1</v>
      </c>
      <c r="C47">
        <v>60</v>
      </c>
      <c r="D47" t="s">
        <v>316</v>
      </c>
      <c r="E47" t="s">
        <v>317</v>
      </c>
      <c r="H47">
        <v>1557763271.76129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-0.0125278872426705</v>
      </c>
      <c r="AF47">
        <v>0.0140636509330981</v>
      </c>
      <c r="AG47">
        <v>1.32453991167053</v>
      </c>
      <c r="AH47">
        <v>33</v>
      </c>
      <c r="AI47">
        <v>7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1557763271.76129</v>
      </c>
      <c r="AU47">
        <v>145.020380645161</v>
      </c>
      <c r="AV47">
        <v>47.8548</v>
      </c>
      <c r="AW47">
        <v>13.0621</v>
      </c>
      <c r="AX47">
        <v>11.0800548387097</v>
      </c>
      <c r="AY47">
        <v>500.009322580645</v>
      </c>
      <c r="AZ47">
        <v>100.685064516129</v>
      </c>
      <c r="BA47">
        <v>0.0841777935483871</v>
      </c>
      <c r="BB47">
        <v>19.9902806451613</v>
      </c>
      <c r="BC47">
        <v>20.2678258064516</v>
      </c>
      <c r="BD47">
        <v>999.9</v>
      </c>
      <c r="BE47">
        <v>0</v>
      </c>
      <c r="BF47">
        <v>0</v>
      </c>
      <c r="BG47">
        <v>3000.60483870968</v>
      </c>
      <c r="BH47">
        <v>0</v>
      </c>
      <c r="BI47">
        <v>388.025322580645</v>
      </c>
      <c r="BJ47">
        <v>1500.02935483871</v>
      </c>
      <c r="BK47">
        <v>0.972994129032258</v>
      </c>
      <c r="BL47">
        <v>0.0270059838709677</v>
      </c>
      <c r="BM47">
        <v>0</v>
      </c>
      <c r="BN47">
        <v>2.2658</v>
      </c>
      <c r="BO47">
        <v>0</v>
      </c>
      <c r="BP47">
        <v>5823.34548387097</v>
      </c>
      <c r="BQ47">
        <v>13122.235483871</v>
      </c>
      <c r="BR47">
        <v>37.181</v>
      </c>
      <c r="BS47">
        <v>39.2012258064516</v>
      </c>
      <c r="BT47">
        <v>38.5843548387097</v>
      </c>
      <c r="BU47">
        <v>37.034</v>
      </c>
      <c r="BV47">
        <v>36.76</v>
      </c>
      <c r="BW47">
        <v>1459.51870967742</v>
      </c>
      <c r="BX47">
        <v>40.5106451612903</v>
      </c>
      <c r="BY47">
        <v>0</v>
      </c>
      <c r="BZ47">
        <v>1557763283.5</v>
      </c>
      <c r="CA47">
        <v>2.23208076923077</v>
      </c>
      <c r="CB47">
        <v>0.371408559115852</v>
      </c>
      <c r="CC47">
        <v>-1467.46632263688</v>
      </c>
      <c r="CD47">
        <v>5749.055</v>
      </c>
      <c r="CE47">
        <v>15</v>
      </c>
      <c r="CF47">
        <v>1557763016.1</v>
      </c>
      <c r="CG47" t="s">
        <v>250</v>
      </c>
      <c r="CH47">
        <v>4</v>
      </c>
      <c r="CI47">
        <v>1.65</v>
      </c>
      <c r="CJ47">
        <v>0.008</v>
      </c>
      <c r="CK47">
        <v>400</v>
      </c>
      <c r="CL47">
        <v>11</v>
      </c>
      <c r="CM47">
        <v>0.23</v>
      </c>
      <c r="CN47">
        <v>0.06</v>
      </c>
      <c r="CO47">
        <v>98.754043902439</v>
      </c>
      <c r="CP47">
        <v>-697.924829268334</v>
      </c>
      <c r="CQ47">
        <v>70.0421151187646</v>
      </c>
      <c r="CR47">
        <v>0</v>
      </c>
      <c r="CS47">
        <v>2.25694857142857</v>
      </c>
      <c r="CT47">
        <v>-0.292685123259884</v>
      </c>
      <c r="CU47">
        <v>0.194580491418889</v>
      </c>
      <c r="CV47">
        <v>1</v>
      </c>
      <c r="CW47">
        <v>1.98209609756098</v>
      </c>
      <c r="CX47">
        <v>-0.0278138675958182</v>
      </c>
      <c r="CY47">
        <v>0.00408814220914454</v>
      </c>
      <c r="CZ47">
        <v>1</v>
      </c>
      <c r="DA47">
        <v>2</v>
      </c>
      <c r="DB47">
        <v>3</v>
      </c>
      <c r="DC47" t="s">
        <v>290</v>
      </c>
      <c r="DD47">
        <v>1.85562</v>
      </c>
      <c r="DE47">
        <v>1.85366</v>
      </c>
      <c r="DF47">
        <v>1.85471</v>
      </c>
      <c r="DG47">
        <v>1.85914</v>
      </c>
      <c r="DH47">
        <v>1.85349</v>
      </c>
      <c r="DI47">
        <v>1.85791</v>
      </c>
      <c r="DJ47">
        <v>1.85511</v>
      </c>
      <c r="DK47">
        <v>1.85379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1.65</v>
      </c>
      <c r="DZ47">
        <v>0.008</v>
      </c>
      <c r="EA47">
        <v>2</v>
      </c>
      <c r="EB47">
        <v>466.703</v>
      </c>
      <c r="EC47">
        <v>439.355</v>
      </c>
      <c r="ED47">
        <v>15.7688</v>
      </c>
      <c r="EE47">
        <v>18.1061</v>
      </c>
      <c r="EF47">
        <v>29.9997</v>
      </c>
      <c r="EG47">
        <v>18.0381</v>
      </c>
      <c r="EH47">
        <v>18.0254</v>
      </c>
      <c r="EI47">
        <v>5.53279</v>
      </c>
      <c r="EJ47">
        <v>0</v>
      </c>
      <c r="EK47">
        <v>100</v>
      </c>
      <c r="EL47">
        <v>15.7761</v>
      </c>
      <c r="EM47">
        <v>60.83</v>
      </c>
      <c r="EN47">
        <v>11.3178</v>
      </c>
      <c r="EO47">
        <v>102.359</v>
      </c>
      <c r="EP47">
        <v>102.766</v>
      </c>
    </row>
    <row r="48" spans="1:146">
      <c r="A48">
        <v>32</v>
      </c>
      <c r="B48">
        <v>1557763284.1</v>
      </c>
      <c r="C48">
        <v>62</v>
      </c>
      <c r="D48" t="s">
        <v>318</v>
      </c>
      <c r="E48" t="s">
        <v>319</v>
      </c>
      <c r="H48">
        <v>1557763273.76129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-0.0125258710361082</v>
      </c>
      <c r="AF48">
        <v>0.0140613875646024</v>
      </c>
      <c r="AG48">
        <v>1.32437397952369</v>
      </c>
      <c r="AH48">
        <v>33</v>
      </c>
      <c r="AI48">
        <v>7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1557763273.76129</v>
      </c>
      <c r="AU48">
        <v>120.209370967742</v>
      </c>
      <c r="AV48">
        <v>43.606335483871</v>
      </c>
      <c r="AW48">
        <v>13.062864516129</v>
      </c>
      <c r="AX48">
        <v>11.0816677419355</v>
      </c>
      <c r="AY48">
        <v>500.009096774194</v>
      </c>
      <c r="AZ48">
        <v>100.685096774194</v>
      </c>
      <c r="BA48">
        <v>0.0841931290322581</v>
      </c>
      <c r="BB48">
        <v>19.9891774193548</v>
      </c>
      <c r="BC48">
        <v>20.2781580645161</v>
      </c>
      <c r="BD48">
        <v>999.9</v>
      </c>
      <c r="BE48">
        <v>0</v>
      </c>
      <c r="BF48">
        <v>0</v>
      </c>
      <c r="BG48">
        <v>3000.12096774194</v>
      </c>
      <c r="BH48">
        <v>0</v>
      </c>
      <c r="BI48">
        <v>363.871709677419</v>
      </c>
      <c r="BJ48">
        <v>1500.03322580645</v>
      </c>
      <c r="BK48">
        <v>0.972994129032258</v>
      </c>
      <c r="BL48">
        <v>0.0270059838709677</v>
      </c>
      <c r="BM48">
        <v>0</v>
      </c>
      <c r="BN48">
        <v>2.24853870967742</v>
      </c>
      <c r="BO48">
        <v>0</v>
      </c>
      <c r="BP48">
        <v>5794.3335483871</v>
      </c>
      <c r="BQ48">
        <v>13122.2677419355</v>
      </c>
      <c r="BR48">
        <v>37.185</v>
      </c>
      <c r="BS48">
        <v>39.2073225806451</v>
      </c>
      <c r="BT48">
        <v>38.5904516129032</v>
      </c>
      <c r="BU48">
        <v>37.04</v>
      </c>
      <c r="BV48">
        <v>36.76</v>
      </c>
      <c r="BW48">
        <v>1459.52258064516</v>
      </c>
      <c r="BX48">
        <v>40.5106451612903</v>
      </c>
      <c r="BY48">
        <v>0</v>
      </c>
      <c r="BZ48">
        <v>1557763285.3</v>
      </c>
      <c r="CA48">
        <v>2.23314615384615</v>
      </c>
      <c r="CB48">
        <v>-0.146058110613613</v>
      </c>
      <c r="CC48">
        <v>-1401.14735300698</v>
      </c>
      <c r="CD48">
        <v>5712.93307692308</v>
      </c>
      <c r="CE48">
        <v>15</v>
      </c>
      <c r="CF48">
        <v>1557763016.1</v>
      </c>
      <c r="CG48" t="s">
        <v>250</v>
      </c>
      <c r="CH48">
        <v>4</v>
      </c>
      <c r="CI48">
        <v>1.65</v>
      </c>
      <c r="CJ48">
        <v>0.008</v>
      </c>
      <c r="CK48">
        <v>400</v>
      </c>
      <c r="CL48">
        <v>11</v>
      </c>
      <c r="CM48">
        <v>0.23</v>
      </c>
      <c r="CN48">
        <v>0.06</v>
      </c>
      <c r="CO48">
        <v>78.0128078048781</v>
      </c>
      <c r="CP48">
        <v>-614.34330794426</v>
      </c>
      <c r="CQ48">
        <v>62.4085898296903</v>
      </c>
      <c r="CR48">
        <v>0</v>
      </c>
      <c r="CS48">
        <v>2.23384571428571</v>
      </c>
      <c r="CT48">
        <v>-0.247916595612867</v>
      </c>
      <c r="CU48">
        <v>0.193318826727629</v>
      </c>
      <c r="CV48">
        <v>1</v>
      </c>
      <c r="CW48">
        <v>1.98119</v>
      </c>
      <c r="CX48">
        <v>-0.0089581881533118</v>
      </c>
      <c r="CY48">
        <v>0.00258914525871604</v>
      </c>
      <c r="CZ48">
        <v>1</v>
      </c>
      <c r="DA48">
        <v>2</v>
      </c>
      <c r="DB48">
        <v>3</v>
      </c>
      <c r="DC48" t="s">
        <v>290</v>
      </c>
      <c r="DD48">
        <v>1.85562</v>
      </c>
      <c r="DE48">
        <v>1.85366</v>
      </c>
      <c r="DF48">
        <v>1.85471</v>
      </c>
      <c r="DG48">
        <v>1.85914</v>
      </c>
      <c r="DH48">
        <v>1.85349</v>
      </c>
      <c r="DI48">
        <v>1.85791</v>
      </c>
      <c r="DJ48">
        <v>1.85508</v>
      </c>
      <c r="DK48">
        <v>1.85379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1.65</v>
      </c>
      <c r="DZ48">
        <v>0.008</v>
      </c>
      <c r="EA48">
        <v>2</v>
      </c>
      <c r="EB48">
        <v>466.772</v>
      </c>
      <c r="EC48">
        <v>439.368</v>
      </c>
      <c r="ED48">
        <v>15.7723</v>
      </c>
      <c r="EE48">
        <v>18.1044</v>
      </c>
      <c r="EF48">
        <v>29.9997</v>
      </c>
      <c r="EG48">
        <v>18.0365</v>
      </c>
      <c r="EH48">
        <v>18.0239</v>
      </c>
      <c r="EI48">
        <v>5.69302</v>
      </c>
      <c r="EJ48">
        <v>0</v>
      </c>
      <c r="EK48">
        <v>100</v>
      </c>
      <c r="EL48">
        <v>15.7761</v>
      </c>
      <c r="EM48">
        <v>65.83</v>
      </c>
      <c r="EN48">
        <v>11.3178</v>
      </c>
      <c r="EO48">
        <v>102.36</v>
      </c>
      <c r="EP48">
        <v>102.766</v>
      </c>
    </row>
    <row r="49" spans="1:146">
      <c r="A49">
        <v>33</v>
      </c>
      <c r="B49">
        <v>1557763286.1</v>
      </c>
      <c r="C49">
        <v>64</v>
      </c>
      <c r="D49" t="s">
        <v>320</v>
      </c>
      <c r="E49" t="s">
        <v>321</v>
      </c>
      <c r="H49">
        <v>1557763275.76129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-0.0125252650800913</v>
      </c>
      <c r="AF49">
        <v>0.0140607073258888</v>
      </c>
      <c r="AG49">
        <v>1.32432410939987</v>
      </c>
      <c r="AH49">
        <v>33</v>
      </c>
      <c r="AI49">
        <v>7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1557763275.76129</v>
      </c>
      <c r="AU49">
        <v>100.64084516129</v>
      </c>
      <c r="AV49">
        <v>42.8191677419355</v>
      </c>
      <c r="AW49">
        <v>13.0640774193548</v>
      </c>
      <c r="AX49">
        <v>11.0831806451613</v>
      </c>
      <c r="AY49">
        <v>500.00764516129</v>
      </c>
      <c r="AZ49">
        <v>100.684967741935</v>
      </c>
      <c r="BA49">
        <v>0.0842241903225806</v>
      </c>
      <c r="BB49">
        <v>19.9882580645161</v>
      </c>
      <c r="BC49">
        <v>20.2894451612903</v>
      </c>
      <c r="BD49">
        <v>999.9</v>
      </c>
      <c r="BE49">
        <v>0</v>
      </c>
      <c r="BF49">
        <v>0</v>
      </c>
      <c r="BG49">
        <v>2999.97967741935</v>
      </c>
      <c r="BH49">
        <v>0</v>
      </c>
      <c r="BI49">
        <v>350.354741935484</v>
      </c>
      <c r="BJ49">
        <v>1500.01032258065</v>
      </c>
      <c r="BK49">
        <v>0.972993967741935</v>
      </c>
      <c r="BL49">
        <v>0.0270061290322581</v>
      </c>
      <c r="BM49">
        <v>0</v>
      </c>
      <c r="BN49">
        <v>2.2525064516129</v>
      </c>
      <c r="BO49">
        <v>0</v>
      </c>
      <c r="BP49">
        <v>5743.62193548387</v>
      </c>
      <c r="BQ49">
        <v>13122.064516129</v>
      </c>
      <c r="BR49">
        <v>37.187</v>
      </c>
      <c r="BS49">
        <v>39.2134193548387</v>
      </c>
      <c r="BT49">
        <v>38.5965483870968</v>
      </c>
      <c r="BU49">
        <v>37.046</v>
      </c>
      <c r="BV49">
        <v>36.762</v>
      </c>
      <c r="BW49">
        <v>1459.5</v>
      </c>
      <c r="BX49">
        <v>40.5103225806452</v>
      </c>
      <c r="BY49">
        <v>0</v>
      </c>
      <c r="BZ49">
        <v>1557763287.1</v>
      </c>
      <c r="CA49">
        <v>2.24123846153846</v>
      </c>
      <c r="CB49">
        <v>0.116683769023235</v>
      </c>
      <c r="CC49">
        <v>-882.160002253802</v>
      </c>
      <c r="CD49">
        <v>5678.15307692307</v>
      </c>
      <c r="CE49">
        <v>15</v>
      </c>
      <c r="CF49">
        <v>1557763016.1</v>
      </c>
      <c r="CG49" t="s">
        <v>250</v>
      </c>
      <c r="CH49">
        <v>4</v>
      </c>
      <c r="CI49">
        <v>1.65</v>
      </c>
      <c r="CJ49">
        <v>0.008</v>
      </c>
      <c r="CK49">
        <v>400</v>
      </c>
      <c r="CL49">
        <v>11</v>
      </c>
      <c r="CM49">
        <v>0.23</v>
      </c>
      <c r="CN49">
        <v>0.06</v>
      </c>
      <c r="CO49">
        <v>58.9883251048781</v>
      </c>
      <c r="CP49">
        <v>-508.942573003514</v>
      </c>
      <c r="CQ49">
        <v>52.2060912580516</v>
      </c>
      <c r="CR49">
        <v>0</v>
      </c>
      <c r="CS49">
        <v>2.23187428571429</v>
      </c>
      <c r="CT49">
        <v>0.171402739726168</v>
      </c>
      <c r="CU49">
        <v>0.189018170468733</v>
      </c>
      <c r="CV49">
        <v>1</v>
      </c>
      <c r="CW49">
        <v>1.98084341463415</v>
      </c>
      <c r="CX49">
        <v>0.0051589547038292</v>
      </c>
      <c r="CY49">
        <v>0.00190975622215993</v>
      </c>
      <c r="CZ49">
        <v>1</v>
      </c>
      <c r="DA49">
        <v>2</v>
      </c>
      <c r="DB49">
        <v>3</v>
      </c>
      <c r="DC49" t="s">
        <v>290</v>
      </c>
      <c r="DD49">
        <v>1.85562</v>
      </c>
      <c r="DE49">
        <v>1.85366</v>
      </c>
      <c r="DF49">
        <v>1.85471</v>
      </c>
      <c r="DG49">
        <v>1.85915</v>
      </c>
      <c r="DH49">
        <v>1.85349</v>
      </c>
      <c r="DI49">
        <v>1.85791</v>
      </c>
      <c r="DJ49">
        <v>1.85506</v>
      </c>
      <c r="DK49">
        <v>1.85379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1.65</v>
      </c>
      <c r="DZ49">
        <v>0.008</v>
      </c>
      <c r="EA49">
        <v>2</v>
      </c>
      <c r="EB49">
        <v>466.898</v>
      </c>
      <c r="EC49">
        <v>439.324</v>
      </c>
      <c r="ED49">
        <v>15.7764</v>
      </c>
      <c r="EE49">
        <v>18.1024</v>
      </c>
      <c r="EF49">
        <v>29.9998</v>
      </c>
      <c r="EG49">
        <v>18.035</v>
      </c>
      <c r="EH49">
        <v>18.0223</v>
      </c>
      <c r="EI49">
        <v>5.81627</v>
      </c>
      <c r="EJ49">
        <v>0</v>
      </c>
      <c r="EK49">
        <v>100</v>
      </c>
      <c r="EL49">
        <v>15.7869</v>
      </c>
      <c r="EM49">
        <v>65.83</v>
      </c>
      <c r="EN49">
        <v>11.3178</v>
      </c>
      <c r="EO49">
        <v>102.36</v>
      </c>
      <c r="EP49">
        <v>102.766</v>
      </c>
    </row>
    <row r="50" spans="1:146">
      <c r="A50">
        <v>34</v>
      </c>
      <c r="B50">
        <v>1557763288.1</v>
      </c>
      <c r="C50">
        <v>66</v>
      </c>
      <c r="D50" t="s">
        <v>322</v>
      </c>
      <c r="E50" t="s">
        <v>323</v>
      </c>
      <c r="H50">
        <v>1557763277.76129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-0.0125247239108271</v>
      </c>
      <c r="AF50">
        <v>0.0140600998159807</v>
      </c>
      <c r="AG50">
        <v>1.32427957104766</v>
      </c>
      <c r="AH50">
        <v>33</v>
      </c>
      <c r="AI50">
        <v>7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1557763277.76129</v>
      </c>
      <c r="AU50">
        <v>85.896664516129</v>
      </c>
      <c r="AV50">
        <v>43.903664516129</v>
      </c>
      <c r="AW50">
        <v>13.0655838709677</v>
      </c>
      <c r="AX50">
        <v>11.0846903225806</v>
      </c>
      <c r="AY50">
        <v>500.009709677419</v>
      </c>
      <c r="AZ50">
        <v>100.684677419355</v>
      </c>
      <c r="BA50">
        <v>0.0842887806451613</v>
      </c>
      <c r="BB50">
        <v>19.9879774193548</v>
      </c>
      <c r="BC50">
        <v>20.3002387096774</v>
      </c>
      <c r="BD50">
        <v>999.9</v>
      </c>
      <c r="BE50">
        <v>0</v>
      </c>
      <c r="BF50">
        <v>0</v>
      </c>
      <c r="BG50">
        <v>2999.85870967742</v>
      </c>
      <c r="BH50">
        <v>0</v>
      </c>
      <c r="BI50">
        <v>346.709322580645</v>
      </c>
      <c r="BJ50">
        <v>1500.02225806452</v>
      </c>
      <c r="BK50">
        <v>0.97299429032258</v>
      </c>
      <c r="BL50">
        <v>0.0270058387096774</v>
      </c>
      <c r="BM50">
        <v>0</v>
      </c>
      <c r="BN50">
        <v>2.26387419354839</v>
      </c>
      <c r="BO50">
        <v>0</v>
      </c>
      <c r="BP50">
        <v>5713.13193548387</v>
      </c>
      <c r="BQ50">
        <v>13122.1741935484</v>
      </c>
      <c r="BR50">
        <v>37.187</v>
      </c>
      <c r="BS50">
        <v>39.2195161290322</v>
      </c>
      <c r="BT50">
        <v>38.6006129032258</v>
      </c>
      <c r="BU50">
        <v>37.052</v>
      </c>
      <c r="BV50">
        <v>36.762</v>
      </c>
      <c r="BW50">
        <v>1459.51193548387</v>
      </c>
      <c r="BX50">
        <v>40.5103225806452</v>
      </c>
      <c r="BY50">
        <v>0</v>
      </c>
      <c r="BZ50">
        <v>1557763289.5</v>
      </c>
      <c r="CA50">
        <v>2.28179230769231</v>
      </c>
      <c r="CB50">
        <v>0.13366838183848</v>
      </c>
      <c r="CC50">
        <v>-346.75350466549</v>
      </c>
      <c r="CD50">
        <v>5642.02769230769</v>
      </c>
      <c r="CE50">
        <v>15</v>
      </c>
      <c r="CF50">
        <v>1557763016.1</v>
      </c>
      <c r="CG50" t="s">
        <v>250</v>
      </c>
      <c r="CH50">
        <v>4</v>
      </c>
      <c r="CI50">
        <v>1.65</v>
      </c>
      <c r="CJ50">
        <v>0.008</v>
      </c>
      <c r="CK50">
        <v>400</v>
      </c>
      <c r="CL50">
        <v>11</v>
      </c>
      <c r="CM50">
        <v>0.23</v>
      </c>
      <c r="CN50">
        <v>0.06</v>
      </c>
      <c r="CO50">
        <v>42.9346626658537</v>
      </c>
      <c r="CP50">
        <v>-408.419147648749</v>
      </c>
      <c r="CQ50">
        <v>42.221593871387</v>
      </c>
      <c r="CR50">
        <v>0</v>
      </c>
      <c r="CS50">
        <v>2.24724</v>
      </c>
      <c r="CT50">
        <v>0.410560230189078</v>
      </c>
      <c r="CU50">
        <v>0.186707083345621</v>
      </c>
      <c r="CV50">
        <v>1</v>
      </c>
      <c r="CW50">
        <v>1.98083682926829</v>
      </c>
      <c r="CX50">
        <v>0.0145264808362391</v>
      </c>
      <c r="CY50">
        <v>0.00188725822424942</v>
      </c>
      <c r="CZ50">
        <v>1</v>
      </c>
      <c r="DA50">
        <v>2</v>
      </c>
      <c r="DB50">
        <v>3</v>
      </c>
      <c r="DC50" t="s">
        <v>290</v>
      </c>
      <c r="DD50">
        <v>1.85562</v>
      </c>
      <c r="DE50">
        <v>1.85365</v>
      </c>
      <c r="DF50">
        <v>1.85471</v>
      </c>
      <c r="DG50">
        <v>1.85915</v>
      </c>
      <c r="DH50">
        <v>1.85349</v>
      </c>
      <c r="DI50">
        <v>1.85791</v>
      </c>
      <c r="DJ50">
        <v>1.85509</v>
      </c>
      <c r="DK50">
        <v>1.85378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1.65</v>
      </c>
      <c r="DZ50">
        <v>0.008</v>
      </c>
      <c r="EA50">
        <v>2</v>
      </c>
      <c r="EB50">
        <v>466.784</v>
      </c>
      <c r="EC50">
        <v>439.352</v>
      </c>
      <c r="ED50">
        <v>15.7804</v>
      </c>
      <c r="EE50">
        <v>18.1004</v>
      </c>
      <c r="EF50">
        <v>29.9998</v>
      </c>
      <c r="EG50">
        <v>18.0334</v>
      </c>
      <c r="EH50">
        <v>18.0207</v>
      </c>
      <c r="EI50">
        <v>5.95684</v>
      </c>
      <c r="EJ50">
        <v>0</v>
      </c>
      <c r="EK50">
        <v>100</v>
      </c>
      <c r="EL50">
        <v>15.7869</v>
      </c>
      <c r="EM50">
        <v>70.83</v>
      </c>
      <c r="EN50">
        <v>11.3178</v>
      </c>
      <c r="EO50">
        <v>102.361</v>
      </c>
      <c r="EP50">
        <v>102.766</v>
      </c>
    </row>
    <row r="51" spans="1:146">
      <c r="A51">
        <v>35</v>
      </c>
      <c r="B51">
        <v>1557763290.1</v>
      </c>
      <c r="C51">
        <v>68</v>
      </c>
      <c r="D51" t="s">
        <v>324</v>
      </c>
      <c r="E51" t="s">
        <v>325</v>
      </c>
      <c r="H51">
        <v>1557763279.76129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-0.0125212559954725</v>
      </c>
      <c r="AF51">
        <v>0.0140562067771891</v>
      </c>
      <c r="AG51">
        <v>1.32399415697915</v>
      </c>
      <c r="AH51">
        <v>33</v>
      </c>
      <c r="AI51">
        <v>7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1557763279.76129</v>
      </c>
      <c r="AU51">
        <v>75.1959096774194</v>
      </c>
      <c r="AV51">
        <v>46.0764387096774</v>
      </c>
      <c r="AW51">
        <v>13.0674193548387</v>
      </c>
      <c r="AX51">
        <v>11.0863032258065</v>
      </c>
      <c r="AY51">
        <v>500.010612903226</v>
      </c>
      <c r="AZ51">
        <v>100.684548387097</v>
      </c>
      <c r="BA51">
        <v>0.0843259774193549</v>
      </c>
      <c r="BB51">
        <v>19.988135483871</v>
      </c>
      <c r="BC51">
        <v>20.3105967741936</v>
      </c>
      <c r="BD51">
        <v>999.9</v>
      </c>
      <c r="BE51">
        <v>0</v>
      </c>
      <c r="BF51">
        <v>0</v>
      </c>
      <c r="BG51">
        <v>2999.03193548387</v>
      </c>
      <c r="BH51">
        <v>0</v>
      </c>
      <c r="BI51">
        <v>344.493193548387</v>
      </c>
      <c r="BJ51">
        <v>1500.01032258065</v>
      </c>
      <c r="BK51">
        <v>0.972994129032258</v>
      </c>
      <c r="BL51">
        <v>0.0270059838709677</v>
      </c>
      <c r="BM51">
        <v>0</v>
      </c>
      <c r="BN51">
        <v>2.27639032258064</v>
      </c>
      <c r="BO51">
        <v>0</v>
      </c>
      <c r="BP51">
        <v>5684.55516129032</v>
      </c>
      <c r="BQ51">
        <v>13122.0709677419</v>
      </c>
      <c r="BR51">
        <v>37.187</v>
      </c>
      <c r="BS51">
        <v>39.2256129032258</v>
      </c>
      <c r="BT51">
        <v>38.6067096774193</v>
      </c>
      <c r="BU51">
        <v>37.054</v>
      </c>
      <c r="BV51">
        <v>36.768</v>
      </c>
      <c r="BW51">
        <v>1459.5</v>
      </c>
      <c r="BX51">
        <v>40.5103225806452</v>
      </c>
      <c r="BY51">
        <v>0</v>
      </c>
      <c r="BZ51">
        <v>1557763291.3</v>
      </c>
      <c r="CA51">
        <v>2.28075</v>
      </c>
      <c r="CB51">
        <v>0.347593171122948</v>
      </c>
      <c r="CC51">
        <v>-353.074872684764</v>
      </c>
      <c r="CD51">
        <v>5625.57461538462</v>
      </c>
      <c r="CE51">
        <v>15</v>
      </c>
      <c r="CF51">
        <v>1557763016.1</v>
      </c>
      <c r="CG51" t="s">
        <v>250</v>
      </c>
      <c r="CH51">
        <v>4</v>
      </c>
      <c r="CI51">
        <v>1.65</v>
      </c>
      <c r="CJ51">
        <v>0.008</v>
      </c>
      <c r="CK51">
        <v>400</v>
      </c>
      <c r="CL51">
        <v>11</v>
      </c>
      <c r="CM51">
        <v>0.23</v>
      </c>
      <c r="CN51">
        <v>0.06</v>
      </c>
      <c r="CO51">
        <v>29.8592441292683</v>
      </c>
      <c r="CP51">
        <v>-320.522029889892</v>
      </c>
      <c r="CQ51">
        <v>33.3220071876475</v>
      </c>
      <c r="CR51">
        <v>0</v>
      </c>
      <c r="CS51">
        <v>2.26778</v>
      </c>
      <c r="CT51">
        <v>0.382286179365857</v>
      </c>
      <c r="CU51">
        <v>0.177235990862869</v>
      </c>
      <c r="CV51">
        <v>1</v>
      </c>
      <c r="CW51">
        <v>1.98106658536585</v>
      </c>
      <c r="CX51">
        <v>0.0181971428571425</v>
      </c>
      <c r="CY51">
        <v>0.00200419269040522</v>
      </c>
      <c r="CZ51">
        <v>1</v>
      </c>
      <c r="DA51">
        <v>2</v>
      </c>
      <c r="DB51">
        <v>3</v>
      </c>
      <c r="DC51" t="s">
        <v>290</v>
      </c>
      <c r="DD51">
        <v>1.85562</v>
      </c>
      <c r="DE51">
        <v>1.85366</v>
      </c>
      <c r="DF51">
        <v>1.85471</v>
      </c>
      <c r="DG51">
        <v>1.85914</v>
      </c>
      <c r="DH51">
        <v>1.85349</v>
      </c>
      <c r="DI51">
        <v>1.85791</v>
      </c>
      <c r="DJ51">
        <v>1.85509</v>
      </c>
      <c r="DK51">
        <v>1.85379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1.65</v>
      </c>
      <c r="DZ51">
        <v>0.008</v>
      </c>
      <c r="EA51">
        <v>2</v>
      </c>
      <c r="EB51">
        <v>466.811</v>
      </c>
      <c r="EC51">
        <v>439.395</v>
      </c>
      <c r="ED51">
        <v>15.7856</v>
      </c>
      <c r="EE51">
        <v>18.0988</v>
      </c>
      <c r="EF51">
        <v>29.9996</v>
      </c>
      <c r="EG51">
        <v>18.0318</v>
      </c>
      <c r="EH51">
        <v>18.0191</v>
      </c>
      <c r="EI51">
        <v>6.11747</v>
      </c>
      <c r="EJ51">
        <v>0</v>
      </c>
      <c r="EK51">
        <v>100</v>
      </c>
      <c r="EL51">
        <v>15.7923</v>
      </c>
      <c r="EM51">
        <v>75.83</v>
      </c>
      <c r="EN51">
        <v>11.3178</v>
      </c>
      <c r="EO51">
        <v>102.362</v>
      </c>
      <c r="EP51">
        <v>102.766</v>
      </c>
    </row>
    <row r="52" spans="1:146">
      <c r="A52">
        <v>36</v>
      </c>
      <c r="B52">
        <v>1557763292.1</v>
      </c>
      <c r="C52">
        <v>70</v>
      </c>
      <c r="D52" t="s">
        <v>326</v>
      </c>
      <c r="E52" t="s">
        <v>327</v>
      </c>
      <c r="H52">
        <v>1557763281.76129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-0.0125202178115078</v>
      </c>
      <c r="AF52">
        <v>0.0140550413247388</v>
      </c>
      <c r="AG52">
        <v>1.32390871175437</v>
      </c>
      <c r="AH52">
        <v>33</v>
      </c>
      <c r="AI52">
        <v>7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1557763281.76129</v>
      </c>
      <c r="AU52">
        <v>67.7622258064516</v>
      </c>
      <c r="AV52">
        <v>48.8167419354839</v>
      </c>
      <c r="AW52">
        <v>13.0693612903226</v>
      </c>
      <c r="AX52">
        <v>11.0878193548387</v>
      </c>
      <c r="AY52">
        <v>500.008387096774</v>
      </c>
      <c r="AZ52">
        <v>100.684322580645</v>
      </c>
      <c r="BA52">
        <v>0.0843511580645161</v>
      </c>
      <c r="BB52">
        <v>19.9889774193548</v>
      </c>
      <c r="BC52">
        <v>20.3191806451613</v>
      </c>
      <c r="BD52">
        <v>999.9</v>
      </c>
      <c r="BE52">
        <v>0</v>
      </c>
      <c r="BF52">
        <v>0</v>
      </c>
      <c r="BG52">
        <v>2998.79</v>
      </c>
      <c r="BH52">
        <v>0</v>
      </c>
      <c r="BI52">
        <v>346.195161290323</v>
      </c>
      <c r="BJ52">
        <v>1500.00451612903</v>
      </c>
      <c r="BK52">
        <v>0.972994129032258</v>
      </c>
      <c r="BL52">
        <v>0.0270059838709677</v>
      </c>
      <c r="BM52">
        <v>0</v>
      </c>
      <c r="BN52">
        <v>2.27104838709677</v>
      </c>
      <c r="BO52">
        <v>0</v>
      </c>
      <c r="BP52">
        <v>5644.27096774193</v>
      </c>
      <c r="BQ52">
        <v>13122.0258064516</v>
      </c>
      <c r="BR52">
        <v>37.187</v>
      </c>
      <c r="BS52">
        <v>39.2317096774193</v>
      </c>
      <c r="BT52">
        <v>38.6128064516129</v>
      </c>
      <c r="BU52">
        <v>37.056</v>
      </c>
      <c r="BV52">
        <v>36.77</v>
      </c>
      <c r="BW52">
        <v>1459.49419354839</v>
      </c>
      <c r="BX52">
        <v>40.5103225806452</v>
      </c>
      <c r="BY52">
        <v>0</v>
      </c>
      <c r="BZ52">
        <v>1557763293.1</v>
      </c>
      <c r="CA52">
        <v>2.27143461538462</v>
      </c>
      <c r="CB52">
        <v>0.680618809090011</v>
      </c>
      <c r="CC52">
        <v>-276.567525034402</v>
      </c>
      <c r="CD52">
        <v>5602.89692307692</v>
      </c>
      <c r="CE52">
        <v>15</v>
      </c>
      <c r="CF52">
        <v>1557763016.1</v>
      </c>
      <c r="CG52" t="s">
        <v>250</v>
      </c>
      <c r="CH52">
        <v>4</v>
      </c>
      <c r="CI52">
        <v>1.65</v>
      </c>
      <c r="CJ52">
        <v>0.008</v>
      </c>
      <c r="CK52">
        <v>400</v>
      </c>
      <c r="CL52">
        <v>11</v>
      </c>
      <c r="CM52">
        <v>0.23</v>
      </c>
      <c r="CN52">
        <v>0.06</v>
      </c>
      <c r="CO52">
        <v>19.5149536414634</v>
      </c>
      <c r="CP52">
        <v>-247.305190319172</v>
      </c>
      <c r="CQ52">
        <v>25.8233994777512</v>
      </c>
      <c r="CR52">
        <v>0</v>
      </c>
      <c r="CS52">
        <v>2.26436285714286</v>
      </c>
      <c r="CT52">
        <v>0.279470841487331</v>
      </c>
      <c r="CU52">
        <v>0.181435314070433</v>
      </c>
      <c r="CV52">
        <v>1</v>
      </c>
      <c r="CW52">
        <v>1.9814743902439</v>
      </c>
      <c r="CX52">
        <v>0.0185922648083622</v>
      </c>
      <c r="CY52">
        <v>0.00202613178101801</v>
      </c>
      <c r="CZ52">
        <v>1</v>
      </c>
      <c r="DA52">
        <v>2</v>
      </c>
      <c r="DB52">
        <v>3</v>
      </c>
      <c r="DC52" t="s">
        <v>290</v>
      </c>
      <c r="DD52">
        <v>1.85562</v>
      </c>
      <c r="DE52">
        <v>1.85367</v>
      </c>
      <c r="DF52">
        <v>1.85471</v>
      </c>
      <c r="DG52">
        <v>1.85913</v>
      </c>
      <c r="DH52">
        <v>1.85349</v>
      </c>
      <c r="DI52">
        <v>1.85791</v>
      </c>
      <c r="DJ52">
        <v>1.85509</v>
      </c>
      <c r="DK52">
        <v>1.85379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1.65</v>
      </c>
      <c r="DZ52">
        <v>0.008</v>
      </c>
      <c r="EA52">
        <v>2</v>
      </c>
      <c r="EB52">
        <v>466.894</v>
      </c>
      <c r="EC52">
        <v>439.336</v>
      </c>
      <c r="ED52">
        <v>15.7894</v>
      </c>
      <c r="EE52">
        <v>18.097</v>
      </c>
      <c r="EF52">
        <v>29.9996</v>
      </c>
      <c r="EG52">
        <v>18.0302</v>
      </c>
      <c r="EH52">
        <v>18.0176</v>
      </c>
      <c r="EI52">
        <v>6.24128</v>
      </c>
      <c r="EJ52">
        <v>0</v>
      </c>
      <c r="EK52">
        <v>100</v>
      </c>
      <c r="EL52">
        <v>15.7923</v>
      </c>
      <c r="EM52">
        <v>75.83</v>
      </c>
      <c r="EN52">
        <v>11.3178</v>
      </c>
      <c r="EO52">
        <v>102.363</v>
      </c>
      <c r="EP52">
        <v>102.766</v>
      </c>
    </row>
    <row r="53" spans="1:146">
      <c r="A53">
        <v>37</v>
      </c>
      <c r="B53">
        <v>1557763294.1</v>
      </c>
      <c r="C53">
        <v>72</v>
      </c>
      <c r="D53" t="s">
        <v>328</v>
      </c>
      <c r="E53" t="s">
        <v>329</v>
      </c>
      <c r="H53">
        <v>1557763283.76129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-0.0125257492960113</v>
      </c>
      <c r="AF53">
        <v>0.0140612509006787</v>
      </c>
      <c r="AG53">
        <v>1.32436396034139</v>
      </c>
      <c r="AH53">
        <v>33</v>
      </c>
      <c r="AI53">
        <v>7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1557763283.76129</v>
      </c>
      <c r="AU53">
        <v>62.9064709677419</v>
      </c>
      <c r="AV53">
        <v>51.8649580645161</v>
      </c>
      <c r="AW53">
        <v>13.0713290322581</v>
      </c>
      <c r="AX53">
        <v>11.0892870967742</v>
      </c>
      <c r="AY53">
        <v>500.007548387097</v>
      </c>
      <c r="AZ53">
        <v>100.684129032258</v>
      </c>
      <c r="BA53">
        <v>0.0844168032258065</v>
      </c>
      <c r="BB53">
        <v>19.9900806451613</v>
      </c>
      <c r="BC53">
        <v>20.3258064516129</v>
      </c>
      <c r="BD53">
        <v>999.9</v>
      </c>
      <c r="BE53">
        <v>0</v>
      </c>
      <c r="BF53">
        <v>0</v>
      </c>
      <c r="BG53">
        <v>3000.12064516129</v>
      </c>
      <c r="BH53">
        <v>0</v>
      </c>
      <c r="BI53">
        <v>356.348548387097</v>
      </c>
      <c r="BJ53">
        <v>1500.00806451613</v>
      </c>
      <c r="BK53">
        <v>0.97299429032258</v>
      </c>
      <c r="BL53">
        <v>0.0270058387096774</v>
      </c>
      <c r="BM53">
        <v>0</v>
      </c>
      <c r="BN53">
        <v>2.27657419354839</v>
      </c>
      <c r="BO53">
        <v>0</v>
      </c>
      <c r="BP53">
        <v>5609.71387096774</v>
      </c>
      <c r="BQ53">
        <v>13122.0612903226</v>
      </c>
      <c r="BR53">
        <v>37.187</v>
      </c>
      <c r="BS53">
        <v>39.2357741935484</v>
      </c>
      <c r="BT53">
        <v>38.6148387096774</v>
      </c>
      <c r="BU53">
        <v>37.058</v>
      </c>
      <c r="BV53">
        <v>36.772</v>
      </c>
      <c r="BW53">
        <v>1459.49806451613</v>
      </c>
      <c r="BX53">
        <v>40.51</v>
      </c>
      <c r="BY53">
        <v>0</v>
      </c>
      <c r="BZ53">
        <v>1557763295.5</v>
      </c>
      <c r="CA53">
        <v>2.27077692307692</v>
      </c>
      <c r="CB53">
        <v>0.53511795195812</v>
      </c>
      <c r="CC53">
        <v>-940.665644436971</v>
      </c>
      <c r="CD53">
        <v>5581.56038461538</v>
      </c>
      <c r="CE53">
        <v>15</v>
      </c>
      <c r="CF53">
        <v>1557763016.1</v>
      </c>
      <c r="CG53" t="s">
        <v>250</v>
      </c>
      <c r="CH53">
        <v>4</v>
      </c>
      <c r="CI53">
        <v>1.65</v>
      </c>
      <c r="CJ53">
        <v>0.008</v>
      </c>
      <c r="CK53">
        <v>400</v>
      </c>
      <c r="CL53">
        <v>11</v>
      </c>
      <c r="CM53">
        <v>0.23</v>
      </c>
      <c r="CN53">
        <v>0.06</v>
      </c>
      <c r="CO53">
        <v>11.4805721780488</v>
      </c>
      <c r="CP53">
        <v>-188.63580587036</v>
      </c>
      <c r="CQ53">
        <v>19.7625365171537</v>
      </c>
      <c r="CR53">
        <v>0</v>
      </c>
      <c r="CS53">
        <v>2.28484571428571</v>
      </c>
      <c r="CT53">
        <v>0.0816110117429318</v>
      </c>
      <c r="CU53">
        <v>0.173904466948063</v>
      </c>
      <c r="CV53">
        <v>1</v>
      </c>
      <c r="CW53">
        <v>1.98200170731707</v>
      </c>
      <c r="CX53">
        <v>0.0155818118466893</v>
      </c>
      <c r="CY53">
        <v>0.0017877222221601</v>
      </c>
      <c r="CZ53">
        <v>1</v>
      </c>
      <c r="DA53">
        <v>2</v>
      </c>
      <c r="DB53">
        <v>3</v>
      </c>
      <c r="DC53" t="s">
        <v>290</v>
      </c>
      <c r="DD53">
        <v>1.85562</v>
      </c>
      <c r="DE53">
        <v>1.85366</v>
      </c>
      <c r="DF53">
        <v>1.85471</v>
      </c>
      <c r="DG53">
        <v>1.85914</v>
      </c>
      <c r="DH53">
        <v>1.85349</v>
      </c>
      <c r="DI53">
        <v>1.85791</v>
      </c>
      <c r="DJ53">
        <v>1.85509</v>
      </c>
      <c r="DK53">
        <v>1.85379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1.65</v>
      </c>
      <c r="DZ53">
        <v>0.008</v>
      </c>
      <c r="EA53">
        <v>2</v>
      </c>
      <c r="EB53">
        <v>466.738</v>
      </c>
      <c r="EC53">
        <v>439.336</v>
      </c>
      <c r="ED53">
        <v>15.7924</v>
      </c>
      <c r="EE53">
        <v>18.0951</v>
      </c>
      <c r="EF53">
        <v>29.9997</v>
      </c>
      <c r="EG53">
        <v>18.0287</v>
      </c>
      <c r="EH53">
        <v>18.0161</v>
      </c>
      <c r="EI53">
        <v>6.38193</v>
      </c>
      <c r="EJ53">
        <v>0</v>
      </c>
      <c r="EK53">
        <v>100</v>
      </c>
      <c r="EL53">
        <v>15.7923</v>
      </c>
      <c r="EM53">
        <v>80.83</v>
      </c>
      <c r="EN53">
        <v>11.3178</v>
      </c>
      <c r="EO53">
        <v>102.363</v>
      </c>
      <c r="EP53">
        <v>102.766</v>
      </c>
    </row>
    <row r="54" spans="1:146">
      <c r="A54">
        <v>38</v>
      </c>
      <c r="B54">
        <v>1557763296.1</v>
      </c>
      <c r="C54">
        <v>74</v>
      </c>
      <c r="D54" t="s">
        <v>330</v>
      </c>
      <c r="E54" t="s">
        <v>331</v>
      </c>
      <c r="H54">
        <v>1557763285.76129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-0.0125328240145433</v>
      </c>
      <c r="AF54">
        <v>0.0140691928920102</v>
      </c>
      <c r="AG54">
        <v>1.32494619443129</v>
      </c>
      <c r="AH54">
        <v>33</v>
      </c>
      <c r="AI54">
        <v>7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1557763285.76129</v>
      </c>
      <c r="AU54">
        <v>60.046164516129</v>
      </c>
      <c r="AV54">
        <v>55.0809870967742</v>
      </c>
      <c r="AW54">
        <v>13.0732967741935</v>
      </c>
      <c r="AX54">
        <v>11.0907709677419</v>
      </c>
      <c r="AY54">
        <v>500.008096774194</v>
      </c>
      <c r="AZ54">
        <v>100.684161290323</v>
      </c>
      <c r="BA54">
        <v>0.0844444419354839</v>
      </c>
      <c r="BB54">
        <v>19.9914741935484</v>
      </c>
      <c r="BC54">
        <v>20.3325806451613</v>
      </c>
      <c r="BD54">
        <v>999.9</v>
      </c>
      <c r="BE54">
        <v>0</v>
      </c>
      <c r="BF54">
        <v>0</v>
      </c>
      <c r="BG54">
        <v>3001.81419354839</v>
      </c>
      <c r="BH54">
        <v>0</v>
      </c>
      <c r="BI54">
        <v>375.09264516129</v>
      </c>
      <c r="BJ54">
        <v>1500.00483870968</v>
      </c>
      <c r="BK54">
        <v>0.97299429032258</v>
      </c>
      <c r="BL54">
        <v>0.0270058387096774</v>
      </c>
      <c r="BM54">
        <v>0</v>
      </c>
      <c r="BN54">
        <v>2.27779032258065</v>
      </c>
      <c r="BO54">
        <v>0</v>
      </c>
      <c r="BP54">
        <v>5588.4564516129</v>
      </c>
      <c r="BQ54">
        <v>13122.035483871</v>
      </c>
      <c r="BR54">
        <v>37.187</v>
      </c>
      <c r="BS54">
        <v>39.2398387096774</v>
      </c>
      <c r="BT54">
        <v>38.6189032258065</v>
      </c>
      <c r="BU54">
        <v>37.058</v>
      </c>
      <c r="BV54">
        <v>36.778</v>
      </c>
      <c r="BW54">
        <v>1459.49483870968</v>
      </c>
      <c r="BX54">
        <v>40.51</v>
      </c>
      <c r="BY54">
        <v>0</v>
      </c>
      <c r="BZ54">
        <v>1557763297.3</v>
      </c>
      <c r="CA54">
        <v>2.27768461538462</v>
      </c>
      <c r="CB54">
        <v>0.0307487223750213</v>
      </c>
      <c r="CC54">
        <v>-740.750433214139</v>
      </c>
      <c r="CD54">
        <v>5562.79807692308</v>
      </c>
      <c r="CE54">
        <v>15</v>
      </c>
      <c r="CF54">
        <v>1557763016.1</v>
      </c>
      <c r="CG54" t="s">
        <v>250</v>
      </c>
      <c r="CH54">
        <v>4</v>
      </c>
      <c r="CI54">
        <v>1.65</v>
      </c>
      <c r="CJ54">
        <v>0.008</v>
      </c>
      <c r="CK54">
        <v>400</v>
      </c>
      <c r="CL54">
        <v>11</v>
      </c>
      <c r="CM54">
        <v>0.23</v>
      </c>
      <c r="CN54">
        <v>0.06</v>
      </c>
      <c r="CO54">
        <v>5.29725803170732</v>
      </c>
      <c r="CP54">
        <v>-142.867649853642</v>
      </c>
      <c r="CQ54">
        <v>14.9855485807357</v>
      </c>
      <c r="CR54">
        <v>0</v>
      </c>
      <c r="CS54">
        <v>2.27701714285714</v>
      </c>
      <c r="CT54">
        <v>0.0835414308968323</v>
      </c>
      <c r="CU54">
        <v>0.160781574078827</v>
      </c>
      <c r="CV54">
        <v>1</v>
      </c>
      <c r="CW54">
        <v>1.98252195121951</v>
      </c>
      <c r="CX54">
        <v>0.00961777003484342</v>
      </c>
      <c r="CY54">
        <v>0.0011755024240043</v>
      </c>
      <c r="CZ54">
        <v>1</v>
      </c>
      <c r="DA54">
        <v>2</v>
      </c>
      <c r="DB54">
        <v>3</v>
      </c>
      <c r="DC54" t="s">
        <v>290</v>
      </c>
      <c r="DD54">
        <v>1.85562</v>
      </c>
      <c r="DE54">
        <v>1.85366</v>
      </c>
      <c r="DF54">
        <v>1.85471</v>
      </c>
      <c r="DG54">
        <v>1.85916</v>
      </c>
      <c r="DH54">
        <v>1.85349</v>
      </c>
      <c r="DI54">
        <v>1.85791</v>
      </c>
      <c r="DJ54">
        <v>1.85507</v>
      </c>
      <c r="DK54">
        <v>1.85379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1.65</v>
      </c>
      <c r="DZ54">
        <v>0.008</v>
      </c>
      <c r="EA54">
        <v>2</v>
      </c>
      <c r="EB54">
        <v>466.779</v>
      </c>
      <c r="EC54">
        <v>439.31</v>
      </c>
      <c r="ED54">
        <v>15.7949</v>
      </c>
      <c r="EE54">
        <v>18.0933</v>
      </c>
      <c r="EF54">
        <v>29.9998</v>
      </c>
      <c r="EG54">
        <v>18.0271</v>
      </c>
      <c r="EH54">
        <v>18.0149</v>
      </c>
      <c r="EI54">
        <v>6.54236</v>
      </c>
      <c r="EJ54">
        <v>0</v>
      </c>
      <c r="EK54">
        <v>100</v>
      </c>
      <c r="EL54">
        <v>15.7932</v>
      </c>
      <c r="EM54">
        <v>85.83</v>
      </c>
      <c r="EN54">
        <v>11.3178</v>
      </c>
      <c r="EO54">
        <v>102.361</v>
      </c>
      <c r="EP54">
        <v>102.766</v>
      </c>
    </row>
    <row r="55" spans="1:146">
      <c r="A55">
        <v>39</v>
      </c>
      <c r="B55">
        <v>1557763298.1</v>
      </c>
      <c r="C55">
        <v>76</v>
      </c>
      <c r="D55" t="s">
        <v>332</v>
      </c>
      <c r="E55" t="s">
        <v>333</v>
      </c>
      <c r="H55">
        <v>1557763287.76129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-0.0125343391657052</v>
      </c>
      <c r="AF55">
        <v>0.014070893781924</v>
      </c>
      <c r="AG55">
        <v>1.32507088449868</v>
      </c>
      <c r="AH55">
        <v>33</v>
      </c>
      <c r="AI55">
        <v>7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1557763287.76129</v>
      </c>
      <c r="AU55">
        <v>58.7193483870968</v>
      </c>
      <c r="AV55">
        <v>58.3471387096774</v>
      </c>
      <c r="AW55">
        <v>13.0751677419355</v>
      </c>
      <c r="AX55">
        <v>11.0922903225806</v>
      </c>
      <c r="AY55">
        <v>500.009129032258</v>
      </c>
      <c r="AZ55">
        <v>100.684161290323</v>
      </c>
      <c r="BA55">
        <v>0.084443564516129</v>
      </c>
      <c r="BB55">
        <v>19.9927387096774</v>
      </c>
      <c r="BC55">
        <v>20.337535483871</v>
      </c>
      <c r="BD55">
        <v>999.9</v>
      </c>
      <c r="BE55">
        <v>0</v>
      </c>
      <c r="BF55">
        <v>0</v>
      </c>
      <c r="BG55">
        <v>3002.17709677419</v>
      </c>
      <c r="BH55">
        <v>0</v>
      </c>
      <c r="BI55">
        <v>393.01635483871</v>
      </c>
      <c r="BJ55">
        <v>1499.99387096774</v>
      </c>
      <c r="BK55">
        <v>0.97299429032258</v>
      </c>
      <c r="BL55">
        <v>0.0270058387096774</v>
      </c>
      <c r="BM55">
        <v>0</v>
      </c>
      <c r="BN55">
        <v>2.25863225806452</v>
      </c>
      <c r="BO55">
        <v>0</v>
      </c>
      <c r="BP55">
        <v>5578.15419354839</v>
      </c>
      <c r="BQ55">
        <v>13121.935483871</v>
      </c>
      <c r="BR55">
        <v>37.187</v>
      </c>
      <c r="BS55">
        <v>39.2439032258065</v>
      </c>
      <c r="BT55">
        <v>38.620935483871</v>
      </c>
      <c r="BU55">
        <v>37.058</v>
      </c>
      <c r="BV55">
        <v>36.78</v>
      </c>
      <c r="BW55">
        <v>1459.48387096774</v>
      </c>
      <c r="BX55">
        <v>40.51</v>
      </c>
      <c r="BY55">
        <v>0</v>
      </c>
      <c r="BZ55">
        <v>1557763299.1</v>
      </c>
      <c r="CA55">
        <v>2.29052692307692</v>
      </c>
      <c r="CB55">
        <v>0.133658116996281</v>
      </c>
      <c r="CC55">
        <v>-574.036243733256</v>
      </c>
      <c r="CD55">
        <v>5553.05153846154</v>
      </c>
      <c r="CE55">
        <v>15</v>
      </c>
      <c r="CF55">
        <v>1557763016.1</v>
      </c>
      <c r="CG55" t="s">
        <v>250</v>
      </c>
      <c r="CH55">
        <v>4</v>
      </c>
      <c r="CI55">
        <v>1.65</v>
      </c>
      <c r="CJ55">
        <v>0.008</v>
      </c>
      <c r="CK55">
        <v>400</v>
      </c>
      <c r="CL55">
        <v>11</v>
      </c>
      <c r="CM55">
        <v>0.23</v>
      </c>
      <c r="CN55">
        <v>0.06</v>
      </c>
      <c r="CO55">
        <v>0.620455592682927</v>
      </c>
      <c r="CP55">
        <v>-107.719428610469</v>
      </c>
      <c r="CQ55">
        <v>11.3193639951591</v>
      </c>
      <c r="CR55">
        <v>0</v>
      </c>
      <c r="CS55">
        <v>2.26242285714286</v>
      </c>
      <c r="CT55">
        <v>0.1630426614479</v>
      </c>
      <c r="CU55">
        <v>0.156212971997873</v>
      </c>
      <c r="CV55">
        <v>1</v>
      </c>
      <c r="CW55">
        <v>1.98286780487805</v>
      </c>
      <c r="CX55">
        <v>0.00878111498258013</v>
      </c>
      <c r="CY55">
        <v>0.00109342717467495</v>
      </c>
      <c r="CZ55">
        <v>1</v>
      </c>
      <c r="DA55">
        <v>2</v>
      </c>
      <c r="DB55">
        <v>3</v>
      </c>
      <c r="DC55" t="s">
        <v>290</v>
      </c>
      <c r="DD55">
        <v>1.85562</v>
      </c>
      <c r="DE55">
        <v>1.85366</v>
      </c>
      <c r="DF55">
        <v>1.85471</v>
      </c>
      <c r="DG55">
        <v>1.85919</v>
      </c>
      <c r="DH55">
        <v>1.85349</v>
      </c>
      <c r="DI55">
        <v>1.85791</v>
      </c>
      <c r="DJ55">
        <v>1.85508</v>
      </c>
      <c r="DK55">
        <v>1.85379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1.65</v>
      </c>
      <c r="DZ55">
        <v>0.008</v>
      </c>
      <c r="EA55">
        <v>2</v>
      </c>
      <c r="EB55">
        <v>466.82</v>
      </c>
      <c r="EC55">
        <v>439.341</v>
      </c>
      <c r="ED55">
        <v>15.7959</v>
      </c>
      <c r="EE55">
        <v>18.0917</v>
      </c>
      <c r="EF55">
        <v>29.9998</v>
      </c>
      <c r="EG55">
        <v>18.0255</v>
      </c>
      <c r="EH55">
        <v>18.0136</v>
      </c>
      <c r="EI55">
        <v>6.66762</v>
      </c>
      <c r="EJ55">
        <v>0</v>
      </c>
      <c r="EK55">
        <v>100</v>
      </c>
      <c r="EL55">
        <v>15.7932</v>
      </c>
      <c r="EM55">
        <v>85.83</v>
      </c>
      <c r="EN55">
        <v>11.3178</v>
      </c>
      <c r="EO55">
        <v>102.361</v>
      </c>
      <c r="EP55">
        <v>102.767</v>
      </c>
    </row>
    <row r="56" spans="1:146">
      <c r="A56">
        <v>40</v>
      </c>
      <c r="B56">
        <v>1557763300.1</v>
      </c>
      <c r="C56">
        <v>78</v>
      </c>
      <c r="D56" t="s">
        <v>334</v>
      </c>
      <c r="E56" t="s">
        <v>335</v>
      </c>
      <c r="H56">
        <v>1557763289.76129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-0.0125301223834539</v>
      </c>
      <c r="AF56">
        <v>0.0140661600744365</v>
      </c>
      <c r="AG56">
        <v>1.3247238592898</v>
      </c>
      <c r="AH56">
        <v>33</v>
      </c>
      <c r="AI56">
        <v>7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1557763289.76129</v>
      </c>
      <c r="AU56">
        <v>58.5509677419355</v>
      </c>
      <c r="AV56">
        <v>61.6561935483871</v>
      </c>
      <c r="AW56">
        <v>13.0768967741935</v>
      </c>
      <c r="AX56">
        <v>11.0938548387097</v>
      </c>
      <c r="AY56">
        <v>500.009419354839</v>
      </c>
      <c r="AZ56">
        <v>100.684096774194</v>
      </c>
      <c r="BA56">
        <v>0.0845084451612903</v>
      </c>
      <c r="BB56">
        <v>19.993464516129</v>
      </c>
      <c r="BC56">
        <v>20.3395419354839</v>
      </c>
      <c r="BD56">
        <v>999.9</v>
      </c>
      <c r="BE56">
        <v>0</v>
      </c>
      <c r="BF56">
        <v>0</v>
      </c>
      <c r="BG56">
        <v>3001.16903225806</v>
      </c>
      <c r="BH56">
        <v>0</v>
      </c>
      <c r="BI56">
        <v>399.546838709677</v>
      </c>
      <c r="BJ56">
        <v>1499.9835483871</v>
      </c>
      <c r="BK56">
        <v>0.97299429032258</v>
      </c>
      <c r="BL56">
        <v>0.0270058387096774</v>
      </c>
      <c r="BM56">
        <v>0</v>
      </c>
      <c r="BN56">
        <v>2.28464193548387</v>
      </c>
      <c r="BO56">
        <v>0</v>
      </c>
      <c r="BP56">
        <v>5569.17709677419</v>
      </c>
      <c r="BQ56">
        <v>13121.8419354839</v>
      </c>
      <c r="BR56">
        <v>37.187</v>
      </c>
      <c r="BS56">
        <v>39.245935483871</v>
      </c>
      <c r="BT56">
        <v>38.6229677419355</v>
      </c>
      <c r="BU56">
        <v>37.058</v>
      </c>
      <c r="BV56">
        <v>36.782</v>
      </c>
      <c r="BW56">
        <v>1459.4735483871</v>
      </c>
      <c r="BX56">
        <v>40.51</v>
      </c>
      <c r="BY56">
        <v>0</v>
      </c>
      <c r="BZ56">
        <v>1557763301.5</v>
      </c>
      <c r="CA56">
        <v>2.32727692307692</v>
      </c>
      <c r="CB56">
        <v>-0.00337094195436443</v>
      </c>
      <c r="CC56">
        <v>-506.559660998108</v>
      </c>
      <c r="CD56">
        <v>5539.99884615385</v>
      </c>
      <c r="CE56">
        <v>15</v>
      </c>
      <c r="CF56">
        <v>1557763016.1</v>
      </c>
      <c r="CG56" t="s">
        <v>250</v>
      </c>
      <c r="CH56">
        <v>4</v>
      </c>
      <c r="CI56">
        <v>1.65</v>
      </c>
      <c r="CJ56">
        <v>0.008</v>
      </c>
      <c r="CK56">
        <v>400</v>
      </c>
      <c r="CL56">
        <v>11</v>
      </c>
      <c r="CM56">
        <v>0.23</v>
      </c>
      <c r="CN56">
        <v>0.06</v>
      </c>
      <c r="CO56">
        <v>-2.91477367560976</v>
      </c>
      <c r="CP56">
        <v>-80.8637780989576</v>
      </c>
      <c r="CQ56">
        <v>8.5095939795551</v>
      </c>
      <c r="CR56">
        <v>0</v>
      </c>
      <c r="CS56">
        <v>2.28972571428571</v>
      </c>
      <c r="CT56">
        <v>0.540685434326083</v>
      </c>
      <c r="CU56">
        <v>0.167556508750003</v>
      </c>
      <c r="CV56">
        <v>1</v>
      </c>
      <c r="CW56">
        <v>1.98305536585366</v>
      </c>
      <c r="CX56">
        <v>0.0071542160278744</v>
      </c>
      <c r="CY56">
        <v>0.00102820017402177</v>
      </c>
      <c r="CZ56">
        <v>1</v>
      </c>
      <c r="DA56">
        <v>2</v>
      </c>
      <c r="DB56">
        <v>3</v>
      </c>
      <c r="DC56" t="s">
        <v>290</v>
      </c>
      <c r="DD56">
        <v>1.85562</v>
      </c>
      <c r="DE56">
        <v>1.85367</v>
      </c>
      <c r="DF56">
        <v>1.85471</v>
      </c>
      <c r="DG56">
        <v>1.85921</v>
      </c>
      <c r="DH56">
        <v>1.85349</v>
      </c>
      <c r="DI56">
        <v>1.85791</v>
      </c>
      <c r="DJ56">
        <v>1.85509</v>
      </c>
      <c r="DK56">
        <v>1.85379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1.65</v>
      </c>
      <c r="DZ56">
        <v>0.008</v>
      </c>
      <c r="EA56">
        <v>2</v>
      </c>
      <c r="EB56">
        <v>466.791</v>
      </c>
      <c r="EC56">
        <v>439.471</v>
      </c>
      <c r="ED56">
        <v>15.7963</v>
      </c>
      <c r="EE56">
        <v>18.0901</v>
      </c>
      <c r="EF56">
        <v>29.9998</v>
      </c>
      <c r="EG56">
        <v>18.0239</v>
      </c>
      <c r="EH56">
        <v>18.0121</v>
      </c>
      <c r="EI56">
        <v>6.80953</v>
      </c>
      <c r="EJ56">
        <v>0</v>
      </c>
      <c r="EK56">
        <v>100</v>
      </c>
      <c r="EL56">
        <v>15.7935</v>
      </c>
      <c r="EM56">
        <v>90.83</v>
      </c>
      <c r="EN56">
        <v>11.3178</v>
      </c>
      <c r="EO56">
        <v>102.362</v>
      </c>
      <c r="EP56">
        <v>102.767</v>
      </c>
    </row>
    <row r="57" spans="1:146">
      <c r="A57">
        <v>41</v>
      </c>
      <c r="B57">
        <v>1557763302.1</v>
      </c>
      <c r="C57">
        <v>80</v>
      </c>
      <c r="D57" t="s">
        <v>336</v>
      </c>
      <c r="E57" t="s">
        <v>337</v>
      </c>
      <c r="H57">
        <v>1557763291.76129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-0.0125275810783244</v>
      </c>
      <c r="AF57">
        <v>0.0140633072367981</v>
      </c>
      <c r="AG57">
        <v>1.32451471474104</v>
      </c>
      <c r="AH57">
        <v>33</v>
      </c>
      <c r="AI57">
        <v>7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1557763291.76129</v>
      </c>
      <c r="AU57">
        <v>59.2522290322581</v>
      </c>
      <c r="AV57">
        <v>64.994135483871</v>
      </c>
      <c r="AW57">
        <v>13.0784290322581</v>
      </c>
      <c r="AX57">
        <v>11.0952838709677</v>
      </c>
      <c r="AY57">
        <v>500.009870967742</v>
      </c>
      <c r="AZ57">
        <v>100.683967741936</v>
      </c>
      <c r="BA57">
        <v>0.0845664096774194</v>
      </c>
      <c r="BB57">
        <v>19.9948806451613</v>
      </c>
      <c r="BC57">
        <v>20.3387935483871</v>
      </c>
      <c r="BD57">
        <v>999.9</v>
      </c>
      <c r="BE57">
        <v>0</v>
      </c>
      <c r="BF57">
        <v>0</v>
      </c>
      <c r="BG57">
        <v>3000.56419354839</v>
      </c>
      <c r="BH57">
        <v>0</v>
      </c>
      <c r="BI57">
        <v>406.576483870968</v>
      </c>
      <c r="BJ57">
        <v>1499.98</v>
      </c>
      <c r="BK57">
        <v>0.97299429032258</v>
      </c>
      <c r="BL57">
        <v>0.0270058387096774</v>
      </c>
      <c r="BM57">
        <v>0</v>
      </c>
      <c r="BN57">
        <v>2.31118709677419</v>
      </c>
      <c r="BO57">
        <v>0</v>
      </c>
      <c r="BP57">
        <v>5553.60225806451</v>
      </c>
      <c r="BQ57">
        <v>13121.8129032258</v>
      </c>
      <c r="BR57">
        <v>37.187</v>
      </c>
      <c r="BS57">
        <v>39.2479677419355</v>
      </c>
      <c r="BT57">
        <v>38.625</v>
      </c>
      <c r="BU57">
        <v>37.06</v>
      </c>
      <c r="BV57">
        <v>36.788</v>
      </c>
      <c r="BW57">
        <v>1459.47</v>
      </c>
      <c r="BX57">
        <v>40.51</v>
      </c>
      <c r="BY57">
        <v>0</v>
      </c>
      <c r="BZ57">
        <v>1557763303.3</v>
      </c>
      <c r="CA57">
        <v>2.34083846153846</v>
      </c>
      <c r="CB57">
        <v>0.682037596142997</v>
      </c>
      <c r="CC57">
        <v>-345.832140291807</v>
      </c>
      <c r="CD57">
        <v>5523.59115384615</v>
      </c>
      <c r="CE57">
        <v>15</v>
      </c>
      <c r="CF57">
        <v>1557763016.1</v>
      </c>
      <c r="CG57" t="s">
        <v>250</v>
      </c>
      <c r="CH57">
        <v>4</v>
      </c>
      <c r="CI57">
        <v>1.65</v>
      </c>
      <c r="CJ57">
        <v>0.008</v>
      </c>
      <c r="CK57">
        <v>400</v>
      </c>
      <c r="CL57">
        <v>11</v>
      </c>
      <c r="CM57">
        <v>0.23</v>
      </c>
      <c r="CN57">
        <v>0.06</v>
      </c>
      <c r="CO57">
        <v>-5.59962733414634</v>
      </c>
      <c r="CP57">
        <v>-60.6303652181175</v>
      </c>
      <c r="CQ57">
        <v>6.36486811742195</v>
      </c>
      <c r="CR57">
        <v>0</v>
      </c>
      <c r="CS57">
        <v>2.30988571428571</v>
      </c>
      <c r="CT57">
        <v>0.450611580497569</v>
      </c>
      <c r="CU57">
        <v>0.182201373905526</v>
      </c>
      <c r="CV57">
        <v>1</v>
      </c>
      <c r="CW57">
        <v>1.98316414634146</v>
      </c>
      <c r="CX57">
        <v>0.000779999999999898</v>
      </c>
      <c r="CY57">
        <v>0.000809359806054972</v>
      </c>
      <c r="CZ57">
        <v>1</v>
      </c>
      <c r="DA57">
        <v>2</v>
      </c>
      <c r="DB57">
        <v>3</v>
      </c>
      <c r="DC57" t="s">
        <v>290</v>
      </c>
      <c r="DD57">
        <v>1.85562</v>
      </c>
      <c r="DE57">
        <v>1.85367</v>
      </c>
      <c r="DF57">
        <v>1.85471</v>
      </c>
      <c r="DG57">
        <v>1.85918</v>
      </c>
      <c r="DH57">
        <v>1.85349</v>
      </c>
      <c r="DI57">
        <v>1.85791</v>
      </c>
      <c r="DJ57">
        <v>1.85508</v>
      </c>
      <c r="DK57">
        <v>1.85379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1.65</v>
      </c>
      <c r="DZ57">
        <v>0.008</v>
      </c>
      <c r="EA57">
        <v>2</v>
      </c>
      <c r="EB57">
        <v>466.803</v>
      </c>
      <c r="EC57">
        <v>439.397</v>
      </c>
      <c r="ED57">
        <v>15.7962</v>
      </c>
      <c r="EE57">
        <v>18.0881</v>
      </c>
      <c r="EF57">
        <v>29.9998</v>
      </c>
      <c r="EG57">
        <v>18.0224</v>
      </c>
      <c r="EH57">
        <v>18.0105</v>
      </c>
      <c r="EI57">
        <v>6.97089</v>
      </c>
      <c r="EJ57">
        <v>0</v>
      </c>
      <c r="EK57">
        <v>100</v>
      </c>
      <c r="EL57">
        <v>15.7935</v>
      </c>
      <c r="EM57">
        <v>95.83</v>
      </c>
      <c r="EN57">
        <v>11.3178</v>
      </c>
      <c r="EO57">
        <v>102.362</v>
      </c>
      <c r="EP57">
        <v>102.767</v>
      </c>
    </row>
    <row r="58" spans="1:146">
      <c r="A58">
        <v>42</v>
      </c>
      <c r="B58">
        <v>1557763304.1</v>
      </c>
      <c r="C58">
        <v>82</v>
      </c>
      <c r="D58" t="s">
        <v>338</v>
      </c>
      <c r="E58" t="s">
        <v>339</v>
      </c>
      <c r="H58">
        <v>1557763293.76129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-0.0125260418507712</v>
      </c>
      <c r="AF58">
        <v>0.0140615793190258</v>
      </c>
      <c r="AG58">
        <v>1.32438803751779</v>
      </c>
      <c r="AH58">
        <v>33</v>
      </c>
      <c r="AI58">
        <v>7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1557763293.76129</v>
      </c>
      <c r="AU58">
        <v>60.6082935483871</v>
      </c>
      <c r="AV58">
        <v>68.3112580645161</v>
      </c>
      <c r="AW58">
        <v>13.079735483871</v>
      </c>
      <c r="AX58">
        <v>11.0966290322581</v>
      </c>
      <c r="AY58">
        <v>500.008451612903</v>
      </c>
      <c r="AZ58">
        <v>100.683774193548</v>
      </c>
      <c r="BA58">
        <v>0.0845853451612903</v>
      </c>
      <c r="BB58">
        <v>19.9974548387097</v>
      </c>
      <c r="BC58">
        <v>20.3353096774194</v>
      </c>
      <c r="BD58">
        <v>999.9</v>
      </c>
      <c r="BE58">
        <v>0</v>
      </c>
      <c r="BF58">
        <v>0</v>
      </c>
      <c r="BG58">
        <v>3000.20129032258</v>
      </c>
      <c r="BH58">
        <v>0</v>
      </c>
      <c r="BI58">
        <v>424.120548387097</v>
      </c>
      <c r="BJ58">
        <v>1499.96741935484</v>
      </c>
      <c r="BK58">
        <v>0.972994129032258</v>
      </c>
      <c r="BL58">
        <v>0.0270059838709677</v>
      </c>
      <c r="BM58">
        <v>0</v>
      </c>
      <c r="BN58">
        <v>2.31293870967742</v>
      </c>
      <c r="BO58">
        <v>0</v>
      </c>
      <c r="BP58">
        <v>5533.81129032258</v>
      </c>
      <c r="BQ58">
        <v>13121.7032258065</v>
      </c>
      <c r="BR58">
        <v>37.187</v>
      </c>
      <c r="BS58">
        <v>39.25</v>
      </c>
      <c r="BT58">
        <v>38.625</v>
      </c>
      <c r="BU58">
        <v>37.062</v>
      </c>
      <c r="BV58">
        <v>36.794</v>
      </c>
      <c r="BW58">
        <v>1459.45741935484</v>
      </c>
      <c r="BX58">
        <v>40.51</v>
      </c>
      <c r="BY58">
        <v>0</v>
      </c>
      <c r="BZ58">
        <v>1557763305.1</v>
      </c>
      <c r="CA58">
        <v>2.34052307692308</v>
      </c>
      <c r="CB58">
        <v>0.772273490586864</v>
      </c>
      <c r="CC58">
        <v>-238.505646036165</v>
      </c>
      <c r="CD58">
        <v>5504.40807692308</v>
      </c>
      <c r="CE58">
        <v>15</v>
      </c>
      <c r="CF58">
        <v>1557763016.1</v>
      </c>
      <c r="CG58" t="s">
        <v>250</v>
      </c>
      <c r="CH58">
        <v>4</v>
      </c>
      <c r="CI58">
        <v>1.65</v>
      </c>
      <c r="CJ58">
        <v>0.008</v>
      </c>
      <c r="CK58">
        <v>400</v>
      </c>
      <c r="CL58">
        <v>11</v>
      </c>
      <c r="CM58">
        <v>0.23</v>
      </c>
      <c r="CN58">
        <v>0.06</v>
      </c>
      <c r="CO58">
        <v>-7.59720099268293</v>
      </c>
      <c r="CP58">
        <v>-45.6717544975615</v>
      </c>
      <c r="CQ58">
        <v>4.7924783432591</v>
      </c>
      <c r="CR58">
        <v>0</v>
      </c>
      <c r="CS58">
        <v>2.32506571428571</v>
      </c>
      <c r="CT58">
        <v>0.487878669275968</v>
      </c>
      <c r="CU58">
        <v>0.184305578464303</v>
      </c>
      <c r="CV58">
        <v>1</v>
      </c>
      <c r="CW58">
        <v>1.98314219512195</v>
      </c>
      <c r="CX58">
        <v>-0.0038052961672481</v>
      </c>
      <c r="CY58">
        <v>0.000817352991764839</v>
      </c>
      <c r="CZ58">
        <v>1</v>
      </c>
      <c r="DA58">
        <v>2</v>
      </c>
      <c r="DB58">
        <v>3</v>
      </c>
      <c r="DC58" t="s">
        <v>290</v>
      </c>
      <c r="DD58">
        <v>1.85562</v>
      </c>
      <c r="DE58">
        <v>1.85367</v>
      </c>
      <c r="DF58">
        <v>1.85471</v>
      </c>
      <c r="DG58">
        <v>1.85916</v>
      </c>
      <c r="DH58">
        <v>1.85349</v>
      </c>
      <c r="DI58">
        <v>1.85791</v>
      </c>
      <c r="DJ58">
        <v>1.85508</v>
      </c>
      <c r="DK58">
        <v>1.85379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1.65</v>
      </c>
      <c r="DZ58">
        <v>0.008</v>
      </c>
      <c r="EA58">
        <v>2</v>
      </c>
      <c r="EB58">
        <v>466.774</v>
      </c>
      <c r="EC58">
        <v>439.396</v>
      </c>
      <c r="ED58">
        <v>15.7959</v>
      </c>
      <c r="EE58">
        <v>18.0862</v>
      </c>
      <c r="EF58">
        <v>29.9999</v>
      </c>
      <c r="EG58">
        <v>18.0208</v>
      </c>
      <c r="EH58">
        <v>18.0089</v>
      </c>
      <c r="EI58">
        <v>7.09465</v>
      </c>
      <c r="EJ58">
        <v>0</v>
      </c>
      <c r="EK58">
        <v>100</v>
      </c>
      <c r="EL58">
        <v>15.7935</v>
      </c>
      <c r="EM58">
        <v>95.83</v>
      </c>
      <c r="EN58">
        <v>11.3178</v>
      </c>
      <c r="EO58">
        <v>102.362</v>
      </c>
      <c r="EP58">
        <v>102.767</v>
      </c>
    </row>
    <row r="59" spans="1:146">
      <c r="A59">
        <v>43</v>
      </c>
      <c r="B59">
        <v>1557763306.1</v>
      </c>
      <c r="C59">
        <v>84</v>
      </c>
      <c r="D59" t="s">
        <v>340</v>
      </c>
      <c r="E59" t="s">
        <v>341</v>
      </c>
      <c r="H59">
        <v>1557763295.76129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-0.012528716718873</v>
      </c>
      <c r="AF59">
        <v>0.0140645820928014</v>
      </c>
      <c r="AG59">
        <v>1.32460817622743</v>
      </c>
      <c r="AH59">
        <v>33</v>
      </c>
      <c r="AI59">
        <v>7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1557763295.76129</v>
      </c>
      <c r="AU59">
        <v>62.4477709677419</v>
      </c>
      <c r="AV59">
        <v>71.6386387096774</v>
      </c>
      <c r="AW59">
        <v>13.0807129032258</v>
      </c>
      <c r="AX59">
        <v>11.098135483871</v>
      </c>
      <c r="AY59">
        <v>500.008709677419</v>
      </c>
      <c r="AZ59">
        <v>100.683612903226</v>
      </c>
      <c r="BA59">
        <v>0.0846279677419355</v>
      </c>
      <c r="BB59">
        <v>20.0002774193548</v>
      </c>
      <c r="BC59">
        <v>20.3309193548387</v>
      </c>
      <c r="BD59">
        <v>999.9</v>
      </c>
      <c r="BE59">
        <v>0</v>
      </c>
      <c r="BF59">
        <v>0</v>
      </c>
      <c r="BG59">
        <v>3000.84677419355</v>
      </c>
      <c r="BH59">
        <v>0</v>
      </c>
      <c r="BI59">
        <v>436.180322580645</v>
      </c>
      <c r="BJ59">
        <v>1499.97193548387</v>
      </c>
      <c r="BK59">
        <v>0.97299429032258</v>
      </c>
      <c r="BL59">
        <v>0.0270058387096774</v>
      </c>
      <c r="BM59">
        <v>0</v>
      </c>
      <c r="BN59">
        <v>2.32525483870968</v>
      </c>
      <c r="BO59">
        <v>0</v>
      </c>
      <c r="BP59">
        <v>5522.28516129032</v>
      </c>
      <c r="BQ59">
        <v>13121.7387096774</v>
      </c>
      <c r="BR59">
        <v>37.187</v>
      </c>
      <c r="BS59">
        <v>39.25</v>
      </c>
      <c r="BT59">
        <v>38.625</v>
      </c>
      <c r="BU59">
        <v>37.062</v>
      </c>
      <c r="BV59">
        <v>36.798</v>
      </c>
      <c r="BW59">
        <v>1459.46193548387</v>
      </c>
      <c r="BX59">
        <v>40.51</v>
      </c>
      <c r="BY59">
        <v>0</v>
      </c>
      <c r="BZ59">
        <v>1557763307.5</v>
      </c>
      <c r="CA59">
        <v>2.33983846153846</v>
      </c>
      <c r="CB59">
        <v>0.748300841124214</v>
      </c>
      <c r="CC59">
        <v>-226.452310553864</v>
      </c>
      <c r="CD59">
        <v>5496.17192307692</v>
      </c>
      <c r="CE59">
        <v>15</v>
      </c>
      <c r="CF59">
        <v>1557763016.1</v>
      </c>
      <c r="CG59" t="s">
        <v>250</v>
      </c>
      <c r="CH59">
        <v>4</v>
      </c>
      <c r="CI59">
        <v>1.65</v>
      </c>
      <c r="CJ59">
        <v>0.008</v>
      </c>
      <c r="CK59">
        <v>400</v>
      </c>
      <c r="CL59">
        <v>11</v>
      </c>
      <c r="CM59">
        <v>0.23</v>
      </c>
      <c r="CN59">
        <v>0.06</v>
      </c>
      <c r="CO59">
        <v>-9.10709216341463</v>
      </c>
      <c r="CP59">
        <v>-34.5426714146349</v>
      </c>
      <c r="CQ59">
        <v>3.62010703032506</v>
      </c>
      <c r="CR59">
        <v>0</v>
      </c>
      <c r="CS59">
        <v>2.35144571428571</v>
      </c>
      <c r="CT59">
        <v>0.28244466910337</v>
      </c>
      <c r="CU59">
        <v>0.176038502838534</v>
      </c>
      <c r="CV59">
        <v>1</v>
      </c>
      <c r="CW59">
        <v>1.9826756097561</v>
      </c>
      <c r="CX59">
        <v>-0.0113000696864113</v>
      </c>
      <c r="CY59">
        <v>0.00168266056571639</v>
      </c>
      <c r="CZ59">
        <v>1</v>
      </c>
      <c r="DA59">
        <v>2</v>
      </c>
      <c r="DB59">
        <v>3</v>
      </c>
      <c r="DC59" t="s">
        <v>290</v>
      </c>
      <c r="DD59">
        <v>1.85562</v>
      </c>
      <c r="DE59">
        <v>1.85367</v>
      </c>
      <c r="DF59">
        <v>1.85471</v>
      </c>
      <c r="DG59">
        <v>1.85916</v>
      </c>
      <c r="DH59">
        <v>1.85349</v>
      </c>
      <c r="DI59">
        <v>1.85791</v>
      </c>
      <c r="DJ59">
        <v>1.85509</v>
      </c>
      <c r="DK59">
        <v>1.85378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1.65</v>
      </c>
      <c r="DZ59">
        <v>0.008</v>
      </c>
      <c r="EA59">
        <v>2</v>
      </c>
      <c r="EB59">
        <v>466.829</v>
      </c>
      <c r="EC59">
        <v>439.424</v>
      </c>
      <c r="ED59">
        <v>15.7957</v>
      </c>
      <c r="EE59">
        <v>18.0846</v>
      </c>
      <c r="EF59">
        <v>29.9999</v>
      </c>
      <c r="EG59">
        <v>18.0192</v>
      </c>
      <c r="EH59">
        <v>18.0074</v>
      </c>
      <c r="EI59">
        <v>7.23617</v>
      </c>
      <c r="EJ59">
        <v>0</v>
      </c>
      <c r="EK59">
        <v>100</v>
      </c>
      <c r="EL59">
        <v>15.7727</v>
      </c>
      <c r="EM59">
        <v>100.83</v>
      </c>
      <c r="EN59">
        <v>11.3178</v>
      </c>
      <c r="EO59">
        <v>102.363</v>
      </c>
      <c r="EP59">
        <v>102.768</v>
      </c>
    </row>
    <row r="60" spans="1:146">
      <c r="A60">
        <v>44</v>
      </c>
      <c r="B60">
        <v>1557763308.1</v>
      </c>
      <c r="C60">
        <v>86</v>
      </c>
      <c r="D60" t="s">
        <v>342</v>
      </c>
      <c r="E60" t="s">
        <v>343</v>
      </c>
      <c r="H60">
        <v>1557763297.76129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-0.0125294589064299</v>
      </c>
      <c r="AF60">
        <v>0.0140654152633532</v>
      </c>
      <c r="AG60">
        <v>1.32466925674586</v>
      </c>
      <c r="AH60">
        <v>33</v>
      </c>
      <c r="AI60">
        <v>7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1557763297.76129</v>
      </c>
      <c r="AU60">
        <v>64.6475290322581</v>
      </c>
      <c r="AV60">
        <v>74.9817290322581</v>
      </c>
      <c r="AW60">
        <v>13.0816129032258</v>
      </c>
      <c r="AX60">
        <v>11.0997709677419</v>
      </c>
      <c r="AY60">
        <v>500.009387096774</v>
      </c>
      <c r="AZ60">
        <v>100.683483870968</v>
      </c>
      <c r="BA60">
        <v>0.0846409870967742</v>
      </c>
      <c r="BB60">
        <v>20.0026709677419</v>
      </c>
      <c r="BC60">
        <v>20.3293774193548</v>
      </c>
      <c r="BD60">
        <v>999.9</v>
      </c>
      <c r="BE60">
        <v>0</v>
      </c>
      <c r="BF60">
        <v>0</v>
      </c>
      <c r="BG60">
        <v>3001.02838709677</v>
      </c>
      <c r="BH60">
        <v>0</v>
      </c>
      <c r="BI60">
        <v>437.193290322581</v>
      </c>
      <c r="BJ60">
        <v>1499.96935483871</v>
      </c>
      <c r="BK60">
        <v>0.97299429032258</v>
      </c>
      <c r="BL60">
        <v>0.0270058387096774</v>
      </c>
      <c r="BM60">
        <v>0</v>
      </c>
      <c r="BN60">
        <v>2.29834193548387</v>
      </c>
      <c r="BO60">
        <v>0</v>
      </c>
      <c r="BP60">
        <v>5511.42</v>
      </c>
      <c r="BQ60">
        <v>13121.7129032258</v>
      </c>
      <c r="BR60">
        <v>37.187</v>
      </c>
      <c r="BS60">
        <v>39.25</v>
      </c>
      <c r="BT60">
        <v>38.625</v>
      </c>
      <c r="BU60">
        <v>37.062</v>
      </c>
      <c r="BV60">
        <v>36.804</v>
      </c>
      <c r="BW60">
        <v>1459.45935483871</v>
      </c>
      <c r="BX60">
        <v>40.51</v>
      </c>
      <c r="BY60">
        <v>0</v>
      </c>
      <c r="BZ60">
        <v>1557763309.3</v>
      </c>
      <c r="CA60">
        <v>2.34023846153846</v>
      </c>
      <c r="CB60">
        <v>-0.0392136827245123</v>
      </c>
      <c r="CC60">
        <v>12.6420482236674</v>
      </c>
      <c r="CD60">
        <v>5488.42384615385</v>
      </c>
      <c r="CE60">
        <v>15</v>
      </c>
      <c r="CF60">
        <v>1557763016.1</v>
      </c>
      <c r="CG60" t="s">
        <v>250</v>
      </c>
      <c r="CH60">
        <v>4</v>
      </c>
      <c r="CI60">
        <v>1.65</v>
      </c>
      <c r="CJ60">
        <v>0.008</v>
      </c>
      <c r="CK60">
        <v>400</v>
      </c>
      <c r="CL60">
        <v>11</v>
      </c>
      <c r="CM60">
        <v>0.23</v>
      </c>
      <c r="CN60">
        <v>0.06</v>
      </c>
      <c r="CO60">
        <v>-10.271437804878</v>
      </c>
      <c r="CP60">
        <v>-26.303743275263</v>
      </c>
      <c r="CQ60">
        <v>2.73304185520993</v>
      </c>
      <c r="CR60">
        <v>0</v>
      </c>
      <c r="CS60">
        <v>2.32940857142857</v>
      </c>
      <c r="CT60">
        <v>0.0921296023564467</v>
      </c>
      <c r="CU60">
        <v>0.180067169009517</v>
      </c>
      <c r="CV60">
        <v>1</v>
      </c>
      <c r="CW60">
        <v>1.98192902439024</v>
      </c>
      <c r="CX60">
        <v>-0.0202507317073172</v>
      </c>
      <c r="CY60">
        <v>0.00259486247098137</v>
      </c>
      <c r="CZ60">
        <v>1</v>
      </c>
      <c r="DA60">
        <v>2</v>
      </c>
      <c r="DB60">
        <v>3</v>
      </c>
      <c r="DC60" t="s">
        <v>290</v>
      </c>
      <c r="DD60">
        <v>1.85562</v>
      </c>
      <c r="DE60">
        <v>1.85367</v>
      </c>
      <c r="DF60">
        <v>1.85472</v>
      </c>
      <c r="DG60">
        <v>1.85914</v>
      </c>
      <c r="DH60">
        <v>1.85349</v>
      </c>
      <c r="DI60">
        <v>1.85791</v>
      </c>
      <c r="DJ60">
        <v>1.85509</v>
      </c>
      <c r="DK60">
        <v>1.85378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1.65</v>
      </c>
      <c r="DZ60">
        <v>0.008</v>
      </c>
      <c r="EA60">
        <v>2</v>
      </c>
      <c r="EB60">
        <v>466.775</v>
      </c>
      <c r="EC60">
        <v>439.312</v>
      </c>
      <c r="ED60">
        <v>15.7909</v>
      </c>
      <c r="EE60">
        <v>18.083</v>
      </c>
      <c r="EF60">
        <v>29.9998</v>
      </c>
      <c r="EG60">
        <v>18.018</v>
      </c>
      <c r="EH60">
        <v>18.0062</v>
      </c>
      <c r="EI60">
        <v>7.39637</v>
      </c>
      <c r="EJ60">
        <v>0</v>
      </c>
      <c r="EK60">
        <v>100</v>
      </c>
      <c r="EL60">
        <v>15.7727</v>
      </c>
      <c r="EM60">
        <v>105.83</v>
      </c>
      <c r="EN60">
        <v>11.3178</v>
      </c>
      <c r="EO60">
        <v>102.364</v>
      </c>
      <c r="EP60">
        <v>102.768</v>
      </c>
    </row>
    <row r="61" spans="1:146">
      <c r="A61">
        <v>45</v>
      </c>
      <c r="B61">
        <v>1557763310.1</v>
      </c>
      <c r="C61">
        <v>88</v>
      </c>
      <c r="D61" t="s">
        <v>344</v>
      </c>
      <c r="E61" t="s">
        <v>345</v>
      </c>
      <c r="H61">
        <v>1557763299.76129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-0.0125280045301637</v>
      </c>
      <c r="AF61">
        <v>0.0140637825985841</v>
      </c>
      <c r="AG61">
        <v>1.32454956426567</v>
      </c>
      <c r="AH61">
        <v>33</v>
      </c>
      <c r="AI61">
        <v>7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1557763299.76129</v>
      </c>
      <c r="AU61">
        <v>67.1198741935484</v>
      </c>
      <c r="AV61">
        <v>78.2986967741936</v>
      </c>
      <c r="AW61">
        <v>13.0826677419355</v>
      </c>
      <c r="AX61">
        <v>11.101364516129</v>
      </c>
      <c r="AY61">
        <v>500.008193548387</v>
      </c>
      <c r="AZ61">
        <v>100.683290322581</v>
      </c>
      <c r="BA61">
        <v>0.0846393548387097</v>
      </c>
      <c r="BB61">
        <v>20.0042387096774</v>
      </c>
      <c r="BC61">
        <v>20.3287516129032</v>
      </c>
      <c r="BD61">
        <v>999.9</v>
      </c>
      <c r="BE61">
        <v>0</v>
      </c>
      <c r="BF61">
        <v>0</v>
      </c>
      <c r="BG61">
        <v>3000.68580645161</v>
      </c>
      <c r="BH61">
        <v>0</v>
      </c>
      <c r="BI61">
        <v>435.608193548387</v>
      </c>
      <c r="BJ61">
        <v>1499.96709677419</v>
      </c>
      <c r="BK61">
        <v>0.97299429032258</v>
      </c>
      <c r="BL61">
        <v>0.0270058387096774</v>
      </c>
      <c r="BM61">
        <v>0</v>
      </c>
      <c r="BN61">
        <v>2.29091612903226</v>
      </c>
      <c r="BO61">
        <v>0</v>
      </c>
      <c r="BP61">
        <v>5500.62064516129</v>
      </c>
      <c r="BQ61">
        <v>13121.6903225806</v>
      </c>
      <c r="BR61">
        <v>37.1930967741935</v>
      </c>
      <c r="BS61">
        <v>39.25</v>
      </c>
      <c r="BT61">
        <v>38.625</v>
      </c>
      <c r="BU61">
        <v>37.062</v>
      </c>
      <c r="BV61">
        <v>36.806</v>
      </c>
      <c r="BW61">
        <v>1459.45709677419</v>
      </c>
      <c r="BX61">
        <v>40.51</v>
      </c>
      <c r="BY61">
        <v>0</v>
      </c>
      <c r="BZ61">
        <v>1557763311.1</v>
      </c>
      <c r="CA61">
        <v>2.34156538461538</v>
      </c>
      <c r="CB61">
        <v>-0.167094022285662</v>
      </c>
      <c r="CC61">
        <v>-182.684445555475</v>
      </c>
      <c r="CD61">
        <v>5503.16615384615</v>
      </c>
      <c r="CE61">
        <v>15</v>
      </c>
      <c r="CF61">
        <v>1557763016.1</v>
      </c>
      <c r="CG61" t="s">
        <v>250</v>
      </c>
      <c r="CH61">
        <v>4</v>
      </c>
      <c r="CI61">
        <v>1.65</v>
      </c>
      <c r="CJ61">
        <v>0.008</v>
      </c>
      <c r="CK61">
        <v>400</v>
      </c>
      <c r="CL61">
        <v>11</v>
      </c>
      <c r="CM61">
        <v>0.23</v>
      </c>
      <c r="CN61">
        <v>0.06</v>
      </c>
      <c r="CO61">
        <v>-11.1322680487805</v>
      </c>
      <c r="CP61">
        <v>-20.3224049477358</v>
      </c>
      <c r="CQ61">
        <v>2.10858181295694</v>
      </c>
      <c r="CR61">
        <v>0</v>
      </c>
      <c r="CS61">
        <v>2.32603142857143</v>
      </c>
      <c r="CT61">
        <v>0.124450097847226</v>
      </c>
      <c r="CU61">
        <v>0.17950403858796</v>
      </c>
      <c r="CV61">
        <v>1</v>
      </c>
      <c r="CW61">
        <v>1.98136829268293</v>
      </c>
      <c r="CX61">
        <v>-0.0245075958188134</v>
      </c>
      <c r="CY61">
        <v>0.00285865472576979</v>
      </c>
      <c r="CZ61">
        <v>1</v>
      </c>
      <c r="DA61">
        <v>2</v>
      </c>
      <c r="DB61">
        <v>3</v>
      </c>
      <c r="DC61" t="s">
        <v>290</v>
      </c>
      <c r="DD61">
        <v>1.85562</v>
      </c>
      <c r="DE61">
        <v>1.85365</v>
      </c>
      <c r="DF61">
        <v>1.85472</v>
      </c>
      <c r="DG61">
        <v>1.85914</v>
      </c>
      <c r="DH61">
        <v>1.85349</v>
      </c>
      <c r="DI61">
        <v>1.85791</v>
      </c>
      <c r="DJ61">
        <v>1.85506</v>
      </c>
      <c r="DK61">
        <v>1.85378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1.65</v>
      </c>
      <c r="DZ61">
        <v>0.008</v>
      </c>
      <c r="EA61">
        <v>2</v>
      </c>
      <c r="EB61">
        <v>466.75</v>
      </c>
      <c r="EC61">
        <v>439.3</v>
      </c>
      <c r="ED61">
        <v>15.7814</v>
      </c>
      <c r="EE61">
        <v>18.0814</v>
      </c>
      <c r="EF61">
        <v>29.9998</v>
      </c>
      <c r="EG61">
        <v>18.0169</v>
      </c>
      <c r="EH61">
        <v>18.005</v>
      </c>
      <c r="EI61">
        <v>7.5214</v>
      </c>
      <c r="EJ61">
        <v>0</v>
      </c>
      <c r="EK61">
        <v>100</v>
      </c>
      <c r="EL61">
        <v>15.7602</v>
      </c>
      <c r="EM61">
        <v>105.83</v>
      </c>
      <c r="EN61">
        <v>11.3178</v>
      </c>
      <c r="EO61">
        <v>102.365</v>
      </c>
      <c r="EP61">
        <v>102.769</v>
      </c>
    </row>
    <row r="62" spans="1:146">
      <c r="A62">
        <v>46</v>
      </c>
      <c r="B62">
        <v>1557763312.1</v>
      </c>
      <c r="C62">
        <v>90</v>
      </c>
      <c r="D62" t="s">
        <v>346</v>
      </c>
      <c r="E62" t="s">
        <v>347</v>
      </c>
      <c r="H62">
        <v>1557763301.76129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-0.0125300166852119</v>
      </c>
      <c r="AF62">
        <v>0.0140660414189002</v>
      </c>
      <c r="AG62">
        <v>1.32471516059813</v>
      </c>
      <c r="AH62">
        <v>33</v>
      </c>
      <c r="AI62">
        <v>7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1557763301.76129</v>
      </c>
      <c r="AU62">
        <v>69.7879677419355</v>
      </c>
      <c r="AV62">
        <v>81.624870967742</v>
      </c>
      <c r="AW62">
        <v>13.0838451612903</v>
      </c>
      <c r="AX62">
        <v>11.1029290322581</v>
      </c>
      <c r="AY62">
        <v>500.010516129032</v>
      </c>
      <c r="AZ62">
        <v>100.683225806452</v>
      </c>
      <c r="BA62">
        <v>0.0846694322580645</v>
      </c>
      <c r="BB62">
        <v>20.0054322580645</v>
      </c>
      <c r="BC62">
        <v>20.3293451612903</v>
      </c>
      <c r="BD62">
        <v>999.9</v>
      </c>
      <c r="BE62">
        <v>0</v>
      </c>
      <c r="BF62">
        <v>0</v>
      </c>
      <c r="BG62">
        <v>3001.16967741936</v>
      </c>
      <c r="BH62">
        <v>0</v>
      </c>
      <c r="BI62">
        <v>436.049290322581</v>
      </c>
      <c r="BJ62">
        <v>1499.98161290323</v>
      </c>
      <c r="BK62">
        <v>0.972994612903226</v>
      </c>
      <c r="BL62">
        <v>0.0270055483870968</v>
      </c>
      <c r="BM62">
        <v>0</v>
      </c>
      <c r="BN62">
        <v>2.28694193548387</v>
      </c>
      <c r="BO62">
        <v>0</v>
      </c>
      <c r="BP62">
        <v>5498.95419354839</v>
      </c>
      <c r="BQ62">
        <v>13121.8161290323</v>
      </c>
      <c r="BR62">
        <v>37.1971612903226</v>
      </c>
      <c r="BS62">
        <v>39.25</v>
      </c>
      <c r="BT62">
        <v>38.627</v>
      </c>
      <c r="BU62">
        <v>37.062</v>
      </c>
      <c r="BV62">
        <v>36.808</v>
      </c>
      <c r="BW62">
        <v>1459.47161290323</v>
      </c>
      <c r="BX62">
        <v>40.51</v>
      </c>
      <c r="BY62">
        <v>0</v>
      </c>
      <c r="BZ62">
        <v>1557763313.5</v>
      </c>
      <c r="CA62">
        <v>2.34225769230769</v>
      </c>
      <c r="CB62">
        <v>-1.1104239357532</v>
      </c>
      <c r="CC62">
        <v>-13.5620523394067</v>
      </c>
      <c r="CD62">
        <v>5497.00730769231</v>
      </c>
      <c r="CE62">
        <v>15</v>
      </c>
      <c r="CF62">
        <v>1557763016.1</v>
      </c>
      <c r="CG62" t="s">
        <v>250</v>
      </c>
      <c r="CH62">
        <v>4</v>
      </c>
      <c r="CI62">
        <v>1.65</v>
      </c>
      <c r="CJ62">
        <v>0.008</v>
      </c>
      <c r="CK62">
        <v>400</v>
      </c>
      <c r="CL62">
        <v>11</v>
      </c>
      <c r="CM62">
        <v>0.23</v>
      </c>
      <c r="CN62">
        <v>0.06</v>
      </c>
      <c r="CO62">
        <v>-11.7971034146341</v>
      </c>
      <c r="CP62">
        <v>-15.8138023693389</v>
      </c>
      <c r="CQ62">
        <v>1.63977515971923</v>
      </c>
      <c r="CR62">
        <v>0</v>
      </c>
      <c r="CS62">
        <v>2.31539714285714</v>
      </c>
      <c r="CT62">
        <v>0.0197740104208961</v>
      </c>
      <c r="CU62">
        <v>0.183392099044197</v>
      </c>
      <c r="CV62">
        <v>1</v>
      </c>
      <c r="CW62">
        <v>1.98095682926829</v>
      </c>
      <c r="CX62">
        <v>-0.0242109407665513</v>
      </c>
      <c r="CY62">
        <v>0.00285537101004353</v>
      </c>
      <c r="CZ62">
        <v>1</v>
      </c>
      <c r="DA62">
        <v>2</v>
      </c>
      <c r="DB62">
        <v>3</v>
      </c>
      <c r="DC62" t="s">
        <v>290</v>
      </c>
      <c r="DD62">
        <v>1.85562</v>
      </c>
      <c r="DE62">
        <v>1.85366</v>
      </c>
      <c r="DF62">
        <v>1.85472</v>
      </c>
      <c r="DG62">
        <v>1.85914</v>
      </c>
      <c r="DH62">
        <v>1.8535</v>
      </c>
      <c r="DI62">
        <v>1.85791</v>
      </c>
      <c r="DJ62">
        <v>1.85504</v>
      </c>
      <c r="DK62">
        <v>1.85379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1.65</v>
      </c>
      <c r="DZ62">
        <v>0.008</v>
      </c>
      <c r="EA62">
        <v>2</v>
      </c>
      <c r="EB62">
        <v>466.763</v>
      </c>
      <c r="EC62">
        <v>439.344</v>
      </c>
      <c r="ED62">
        <v>15.774</v>
      </c>
      <c r="EE62">
        <v>18.0798</v>
      </c>
      <c r="EF62">
        <v>29.9998</v>
      </c>
      <c r="EG62">
        <v>18.0153</v>
      </c>
      <c r="EH62">
        <v>18.0036</v>
      </c>
      <c r="EI62">
        <v>7.66292</v>
      </c>
      <c r="EJ62">
        <v>0</v>
      </c>
      <c r="EK62">
        <v>100</v>
      </c>
      <c r="EL62">
        <v>15.7602</v>
      </c>
      <c r="EM62">
        <v>110.83</v>
      </c>
      <c r="EN62">
        <v>11.3178</v>
      </c>
      <c r="EO62">
        <v>102.365</v>
      </c>
      <c r="EP62">
        <v>102.77</v>
      </c>
    </row>
    <row r="63" spans="1:146">
      <c r="A63">
        <v>47</v>
      </c>
      <c r="B63">
        <v>1557763314.1</v>
      </c>
      <c r="C63">
        <v>92</v>
      </c>
      <c r="D63" t="s">
        <v>348</v>
      </c>
      <c r="E63" t="s">
        <v>349</v>
      </c>
      <c r="H63">
        <v>1557763303.76129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-0.0125243763348928</v>
      </c>
      <c r="AF63">
        <v>0.0140597096315452</v>
      </c>
      <c r="AG63">
        <v>1.32425096538442</v>
      </c>
      <c r="AH63">
        <v>33</v>
      </c>
      <c r="AI63">
        <v>7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1557763303.76129</v>
      </c>
      <c r="AU63">
        <v>72.6007967741936</v>
      </c>
      <c r="AV63">
        <v>84.9682903225807</v>
      </c>
      <c r="AW63">
        <v>13.0853258064516</v>
      </c>
      <c r="AX63">
        <v>11.1045032258065</v>
      </c>
      <c r="AY63">
        <v>500.011322580645</v>
      </c>
      <c r="AZ63">
        <v>100.683225806452</v>
      </c>
      <c r="BA63">
        <v>0.0846724806451613</v>
      </c>
      <c r="BB63">
        <v>20.0065290322581</v>
      </c>
      <c r="BC63">
        <v>20.3328612903226</v>
      </c>
      <c r="BD63">
        <v>999.9</v>
      </c>
      <c r="BE63">
        <v>0</v>
      </c>
      <c r="BF63">
        <v>0</v>
      </c>
      <c r="BG63">
        <v>2999.81870967742</v>
      </c>
      <c r="BH63">
        <v>0</v>
      </c>
      <c r="BI63">
        <v>437.697032258064</v>
      </c>
      <c r="BJ63">
        <v>1499.97838709677</v>
      </c>
      <c r="BK63">
        <v>0.972994774193548</v>
      </c>
      <c r="BL63">
        <v>0.0270054032258065</v>
      </c>
      <c r="BM63">
        <v>0</v>
      </c>
      <c r="BN63">
        <v>2.28125806451613</v>
      </c>
      <c r="BO63">
        <v>0</v>
      </c>
      <c r="BP63">
        <v>5484.45225806452</v>
      </c>
      <c r="BQ63">
        <v>13121.7870967742</v>
      </c>
      <c r="BR63">
        <v>37.2012258064516</v>
      </c>
      <c r="BS63">
        <v>39.252</v>
      </c>
      <c r="BT63">
        <v>38.627</v>
      </c>
      <c r="BU63">
        <v>37.062</v>
      </c>
      <c r="BV63">
        <v>36.81</v>
      </c>
      <c r="BW63">
        <v>1459.46870967742</v>
      </c>
      <c r="BX63">
        <v>40.51</v>
      </c>
      <c r="BY63">
        <v>0</v>
      </c>
      <c r="BZ63">
        <v>1557763315.3</v>
      </c>
      <c r="CA63">
        <v>2.3194</v>
      </c>
      <c r="CB63">
        <v>-1.45792821067126</v>
      </c>
      <c r="CC63">
        <v>-619.84889115136</v>
      </c>
      <c r="CD63">
        <v>5459.27307692308</v>
      </c>
      <c r="CE63">
        <v>15</v>
      </c>
      <c r="CF63">
        <v>1557763016.1</v>
      </c>
      <c r="CG63" t="s">
        <v>250</v>
      </c>
      <c r="CH63">
        <v>4</v>
      </c>
      <c r="CI63">
        <v>1.65</v>
      </c>
      <c r="CJ63">
        <v>0.008</v>
      </c>
      <c r="CK63">
        <v>400</v>
      </c>
      <c r="CL63">
        <v>11</v>
      </c>
      <c r="CM63">
        <v>0.23</v>
      </c>
      <c r="CN63">
        <v>0.06</v>
      </c>
      <c r="CO63">
        <v>-12.3376997560976</v>
      </c>
      <c r="CP63">
        <v>-12.4485411846699</v>
      </c>
      <c r="CQ63">
        <v>1.27298484438411</v>
      </c>
      <c r="CR63">
        <v>0</v>
      </c>
      <c r="CS63">
        <v>2.30959428571429</v>
      </c>
      <c r="CT63">
        <v>-0.450888768312545</v>
      </c>
      <c r="CU63">
        <v>0.177773902861965</v>
      </c>
      <c r="CV63">
        <v>1</v>
      </c>
      <c r="CW63">
        <v>1.9808112195122</v>
      </c>
      <c r="CX63">
        <v>-0.0171200696864121</v>
      </c>
      <c r="CY63">
        <v>0.00276025024945552</v>
      </c>
      <c r="CZ63">
        <v>1</v>
      </c>
      <c r="DA63">
        <v>2</v>
      </c>
      <c r="DB63">
        <v>3</v>
      </c>
      <c r="DC63" t="s">
        <v>290</v>
      </c>
      <c r="DD63">
        <v>1.85562</v>
      </c>
      <c r="DE63">
        <v>1.85366</v>
      </c>
      <c r="DF63">
        <v>1.85473</v>
      </c>
      <c r="DG63">
        <v>1.85913</v>
      </c>
      <c r="DH63">
        <v>1.8535</v>
      </c>
      <c r="DI63">
        <v>1.85791</v>
      </c>
      <c r="DJ63">
        <v>1.85506</v>
      </c>
      <c r="DK63">
        <v>1.85379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1.65</v>
      </c>
      <c r="DZ63">
        <v>0.008</v>
      </c>
      <c r="EA63">
        <v>2</v>
      </c>
      <c r="EB63">
        <v>466.677</v>
      </c>
      <c r="EC63">
        <v>439.26</v>
      </c>
      <c r="ED63">
        <v>15.7679</v>
      </c>
      <c r="EE63">
        <v>18.0783</v>
      </c>
      <c r="EF63">
        <v>29.9999</v>
      </c>
      <c r="EG63">
        <v>18.0137</v>
      </c>
      <c r="EH63">
        <v>18.0024</v>
      </c>
      <c r="EI63">
        <v>7.82464</v>
      </c>
      <c r="EJ63">
        <v>0</v>
      </c>
      <c r="EK63">
        <v>100</v>
      </c>
      <c r="EL63">
        <v>15.7602</v>
      </c>
      <c r="EM63">
        <v>115.83</v>
      </c>
      <c r="EN63">
        <v>11.3178</v>
      </c>
      <c r="EO63">
        <v>102.365</v>
      </c>
      <c r="EP63">
        <v>102.771</v>
      </c>
    </row>
    <row r="64" spans="1:146">
      <c r="A64">
        <v>48</v>
      </c>
      <c r="B64">
        <v>1557763316.1</v>
      </c>
      <c r="C64">
        <v>94</v>
      </c>
      <c r="D64" t="s">
        <v>350</v>
      </c>
      <c r="E64" t="s">
        <v>351</v>
      </c>
      <c r="H64">
        <v>1557763305.76129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-0.0125167805980796</v>
      </c>
      <c r="AF64">
        <v>0.0140511827515492</v>
      </c>
      <c r="AG64">
        <v>1.32362581593672</v>
      </c>
      <c r="AH64">
        <v>33</v>
      </c>
      <c r="AI64">
        <v>7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1557763305.76129</v>
      </c>
      <c r="AU64">
        <v>75.5263677419355</v>
      </c>
      <c r="AV64">
        <v>88.2833451612903</v>
      </c>
      <c r="AW64">
        <v>13.0869258064516</v>
      </c>
      <c r="AX64">
        <v>11.1061548387097</v>
      </c>
      <c r="AY64">
        <v>500.009483870968</v>
      </c>
      <c r="AZ64">
        <v>100.683064516129</v>
      </c>
      <c r="BA64">
        <v>0.0846671290322581</v>
      </c>
      <c r="BB64">
        <v>20.006964516129</v>
      </c>
      <c r="BC64">
        <v>20.3353258064516</v>
      </c>
      <c r="BD64">
        <v>999.9</v>
      </c>
      <c r="BE64">
        <v>0</v>
      </c>
      <c r="BF64">
        <v>0</v>
      </c>
      <c r="BG64">
        <v>2998.00419354839</v>
      </c>
      <c r="BH64">
        <v>0</v>
      </c>
      <c r="BI64">
        <v>430.430838709677</v>
      </c>
      <c r="BJ64">
        <v>1499.96064516129</v>
      </c>
      <c r="BK64">
        <v>0.972994451612903</v>
      </c>
      <c r="BL64">
        <v>0.0270056935483871</v>
      </c>
      <c r="BM64">
        <v>0</v>
      </c>
      <c r="BN64">
        <v>2.29584193548387</v>
      </c>
      <c r="BO64">
        <v>0</v>
      </c>
      <c r="BP64">
        <v>5476.16451612903</v>
      </c>
      <c r="BQ64">
        <v>13121.6258064516</v>
      </c>
      <c r="BR64">
        <v>37.2073225806452</v>
      </c>
      <c r="BS64">
        <v>39.254</v>
      </c>
      <c r="BT64">
        <v>38.631</v>
      </c>
      <c r="BU64">
        <v>37.062</v>
      </c>
      <c r="BV64">
        <v>36.812</v>
      </c>
      <c r="BW64">
        <v>1459.45096774194</v>
      </c>
      <c r="BX64">
        <v>40.51</v>
      </c>
      <c r="BY64">
        <v>0</v>
      </c>
      <c r="BZ64">
        <v>1557763317.1</v>
      </c>
      <c r="CA64">
        <v>2.29575769230769</v>
      </c>
      <c r="CB64">
        <v>-1.02543932262048</v>
      </c>
      <c r="CC64">
        <v>-547.165135859855</v>
      </c>
      <c r="CD64">
        <v>5448.77692307692</v>
      </c>
      <c r="CE64">
        <v>15</v>
      </c>
      <c r="CF64">
        <v>1557763016.1</v>
      </c>
      <c r="CG64" t="s">
        <v>250</v>
      </c>
      <c r="CH64">
        <v>4</v>
      </c>
      <c r="CI64">
        <v>1.65</v>
      </c>
      <c r="CJ64">
        <v>0.008</v>
      </c>
      <c r="CK64">
        <v>400</v>
      </c>
      <c r="CL64">
        <v>11</v>
      </c>
      <c r="CM64">
        <v>0.23</v>
      </c>
      <c r="CN64">
        <v>0.06</v>
      </c>
      <c r="CO64">
        <v>-12.7353365853659</v>
      </c>
      <c r="CP64">
        <v>-10.040335191639</v>
      </c>
      <c r="CQ64">
        <v>1.0291823355854</v>
      </c>
      <c r="CR64">
        <v>0</v>
      </c>
      <c r="CS64">
        <v>2.31038</v>
      </c>
      <c r="CT64">
        <v>-0.435693933463993</v>
      </c>
      <c r="CU64">
        <v>0.179554040890201</v>
      </c>
      <c r="CV64">
        <v>1</v>
      </c>
      <c r="CW64">
        <v>1.98075634146341</v>
      </c>
      <c r="CX64">
        <v>-0.00952891986063163</v>
      </c>
      <c r="CY64">
        <v>0.00271890199869812</v>
      </c>
      <c r="CZ64">
        <v>1</v>
      </c>
      <c r="DA64">
        <v>2</v>
      </c>
      <c r="DB64">
        <v>3</v>
      </c>
      <c r="DC64" t="s">
        <v>290</v>
      </c>
      <c r="DD64">
        <v>1.85562</v>
      </c>
      <c r="DE64">
        <v>1.85367</v>
      </c>
      <c r="DF64">
        <v>1.85471</v>
      </c>
      <c r="DG64">
        <v>1.85916</v>
      </c>
      <c r="DH64">
        <v>1.85349</v>
      </c>
      <c r="DI64">
        <v>1.85791</v>
      </c>
      <c r="DJ64">
        <v>1.85508</v>
      </c>
      <c r="DK64">
        <v>1.85379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1.65</v>
      </c>
      <c r="DZ64">
        <v>0.008</v>
      </c>
      <c r="EA64">
        <v>2</v>
      </c>
      <c r="EB64">
        <v>466.704</v>
      </c>
      <c r="EC64">
        <v>439.218</v>
      </c>
      <c r="ED64">
        <v>15.7616</v>
      </c>
      <c r="EE64">
        <v>18.0767</v>
      </c>
      <c r="EF64">
        <v>29.9999</v>
      </c>
      <c r="EG64">
        <v>18.0121</v>
      </c>
      <c r="EH64">
        <v>18.0011</v>
      </c>
      <c r="EI64">
        <v>7.95032</v>
      </c>
      <c r="EJ64">
        <v>0</v>
      </c>
      <c r="EK64">
        <v>100</v>
      </c>
      <c r="EL64">
        <v>15.7524</v>
      </c>
      <c r="EM64">
        <v>115.83</v>
      </c>
      <c r="EN64">
        <v>11.3178</v>
      </c>
      <c r="EO64">
        <v>102.365</v>
      </c>
      <c r="EP64">
        <v>102.771</v>
      </c>
    </row>
    <row r="65" spans="1:146">
      <c r="A65">
        <v>49</v>
      </c>
      <c r="B65">
        <v>1557763318.1</v>
      </c>
      <c r="C65">
        <v>96</v>
      </c>
      <c r="D65" t="s">
        <v>352</v>
      </c>
      <c r="E65" t="s">
        <v>353</v>
      </c>
      <c r="H65">
        <v>1557763307.76129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-0.0125142393357738</v>
      </c>
      <c r="AF65">
        <v>0.0140483299619842</v>
      </c>
      <c r="AG65">
        <v>1.32341665611275</v>
      </c>
      <c r="AH65">
        <v>33</v>
      </c>
      <c r="AI65">
        <v>7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1557763307.76129</v>
      </c>
      <c r="AU65">
        <v>78.5278193548387</v>
      </c>
      <c r="AV65">
        <v>91.6046193548387</v>
      </c>
      <c r="AW65">
        <v>13.0880225806452</v>
      </c>
      <c r="AX65">
        <v>11.107864516129</v>
      </c>
      <c r="AY65">
        <v>500.008161290323</v>
      </c>
      <c r="AZ65">
        <v>100.682935483871</v>
      </c>
      <c r="BA65">
        <v>0.0846967225806452</v>
      </c>
      <c r="BB65">
        <v>20.0072838709677</v>
      </c>
      <c r="BC65">
        <v>20.3333483870968</v>
      </c>
      <c r="BD65">
        <v>999.9</v>
      </c>
      <c r="BE65">
        <v>0</v>
      </c>
      <c r="BF65">
        <v>0</v>
      </c>
      <c r="BG65">
        <v>2997.39935483871</v>
      </c>
      <c r="BH65">
        <v>0</v>
      </c>
      <c r="BI65">
        <v>417.989064516129</v>
      </c>
      <c r="BJ65">
        <v>1499.96838709677</v>
      </c>
      <c r="BK65">
        <v>0.972994451612903</v>
      </c>
      <c r="BL65">
        <v>0.0270056935483871</v>
      </c>
      <c r="BM65">
        <v>0</v>
      </c>
      <c r="BN65">
        <v>2.30937096774194</v>
      </c>
      <c r="BO65">
        <v>0</v>
      </c>
      <c r="BP65">
        <v>5485.05548387097</v>
      </c>
      <c r="BQ65">
        <v>13121.6935483871</v>
      </c>
      <c r="BR65">
        <v>37.2134193548387</v>
      </c>
      <c r="BS65">
        <v>39.254</v>
      </c>
      <c r="BT65">
        <v>38.631</v>
      </c>
      <c r="BU65">
        <v>37.062</v>
      </c>
      <c r="BV65">
        <v>36.812</v>
      </c>
      <c r="BW65">
        <v>1459.45870967742</v>
      </c>
      <c r="BX65">
        <v>40.51</v>
      </c>
      <c r="BY65">
        <v>0</v>
      </c>
      <c r="BZ65">
        <v>1557763319.5</v>
      </c>
      <c r="CA65">
        <v>2.27061153846154</v>
      </c>
      <c r="CB65">
        <v>-0.166123075628865</v>
      </c>
      <c r="CC65">
        <v>84.3825595429918</v>
      </c>
      <c r="CD65">
        <v>5475.43730769231</v>
      </c>
      <c r="CE65">
        <v>15</v>
      </c>
      <c r="CF65">
        <v>1557763016.1</v>
      </c>
      <c r="CG65" t="s">
        <v>250</v>
      </c>
      <c r="CH65">
        <v>4</v>
      </c>
      <c r="CI65">
        <v>1.65</v>
      </c>
      <c r="CJ65">
        <v>0.008</v>
      </c>
      <c r="CK65">
        <v>400</v>
      </c>
      <c r="CL65">
        <v>11</v>
      </c>
      <c r="CM65">
        <v>0.23</v>
      </c>
      <c r="CN65">
        <v>0.06</v>
      </c>
      <c r="CO65">
        <v>-13.0549170731707</v>
      </c>
      <c r="CP65">
        <v>-8.17221114982617</v>
      </c>
      <c r="CQ65">
        <v>0.842712194571337</v>
      </c>
      <c r="CR65">
        <v>0</v>
      </c>
      <c r="CS65">
        <v>2.32612</v>
      </c>
      <c r="CT65">
        <v>-0.599539466521497</v>
      </c>
      <c r="CU65">
        <v>0.177658548586085</v>
      </c>
      <c r="CV65">
        <v>1</v>
      </c>
      <c r="CW65">
        <v>1.98022195121951</v>
      </c>
      <c r="CX65">
        <v>-0.00770341463414642</v>
      </c>
      <c r="CY65">
        <v>0.00264187222924751</v>
      </c>
      <c r="CZ65">
        <v>1</v>
      </c>
      <c r="DA65">
        <v>2</v>
      </c>
      <c r="DB65">
        <v>3</v>
      </c>
      <c r="DC65" t="s">
        <v>290</v>
      </c>
      <c r="DD65">
        <v>1.85562</v>
      </c>
      <c r="DE65">
        <v>1.85367</v>
      </c>
      <c r="DF65">
        <v>1.85471</v>
      </c>
      <c r="DG65">
        <v>1.85918</v>
      </c>
      <c r="DH65">
        <v>1.85349</v>
      </c>
      <c r="DI65">
        <v>1.85791</v>
      </c>
      <c r="DJ65">
        <v>1.85509</v>
      </c>
      <c r="DK65">
        <v>1.85379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1.65</v>
      </c>
      <c r="DZ65">
        <v>0.008</v>
      </c>
      <c r="EA65">
        <v>2</v>
      </c>
      <c r="EB65">
        <v>466.788</v>
      </c>
      <c r="EC65">
        <v>439.304</v>
      </c>
      <c r="ED65">
        <v>15.7564</v>
      </c>
      <c r="EE65">
        <v>18.0751</v>
      </c>
      <c r="EF65">
        <v>29.9999</v>
      </c>
      <c r="EG65">
        <v>18.0107</v>
      </c>
      <c r="EH65">
        <v>17.9995</v>
      </c>
      <c r="EI65">
        <v>8.09303</v>
      </c>
      <c r="EJ65">
        <v>0</v>
      </c>
      <c r="EK65">
        <v>100</v>
      </c>
      <c r="EL65">
        <v>15.7524</v>
      </c>
      <c r="EM65">
        <v>120.83</v>
      </c>
      <c r="EN65">
        <v>11.3178</v>
      </c>
      <c r="EO65">
        <v>102.367</v>
      </c>
      <c r="EP65">
        <v>102.771</v>
      </c>
    </row>
    <row r="66" spans="1:146">
      <c r="A66">
        <v>50</v>
      </c>
      <c r="B66">
        <v>1557763320.1</v>
      </c>
      <c r="C66">
        <v>98</v>
      </c>
      <c r="D66" t="s">
        <v>354</v>
      </c>
      <c r="E66" t="s">
        <v>355</v>
      </c>
      <c r="H66">
        <v>1557763309.76129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-0.0125128805240246</v>
      </c>
      <c r="AF66">
        <v>0.0140468045767572</v>
      </c>
      <c r="AG66">
        <v>1.32330481698488</v>
      </c>
      <c r="AH66">
        <v>33</v>
      </c>
      <c r="AI66">
        <v>7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1557763309.76129</v>
      </c>
      <c r="AU66">
        <v>81.5856193548387</v>
      </c>
      <c r="AV66">
        <v>94.9473774193548</v>
      </c>
      <c r="AW66">
        <v>13.088664516129</v>
      </c>
      <c r="AX66">
        <v>11.1095258064516</v>
      </c>
      <c r="AY66">
        <v>500.008032258065</v>
      </c>
      <c r="AZ66">
        <v>100.682838709677</v>
      </c>
      <c r="BA66">
        <v>0.0846923645161291</v>
      </c>
      <c r="BB66">
        <v>20.0084032258065</v>
      </c>
      <c r="BC66">
        <v>20.3305193548387</v>
      </c>
      <c r="BD66">
        <v>999.9</v>
      </c>
      <c r="BE66">
        <v>0</v>
      </c>
      <c r="BF66">
        <v>0</v>
      </c>
      <c r="BG66">
        <v>2997.07677419355</v>
      </c>
      <c r="BH66">
        <v>0</v>
      </c>
      <c r="BI66">
        <v>414.564258064516</v>
      </c>
      <c r="BJ66">
        <v>1499.96774193548</v>
      </c>
      <c r="BK66">
        <v>0.972994451612903</v>
      </c>
      <c r="BL66">
        <v>0.0270056935483871</v>
      </c>
      <c r="BM66">
        <v>0</v>
      </c>
      <c r="BN66">
        <v>2.29955806451613</v>
      </c>
      <c r="BO66">
        <v>0</v>
      </c>
      <c r="BP66">
        <v>5491.40258064516</v>
      </c>
      <c r="BQ66">
        <v>13121.6935483871</v>
      </c>
      <c r="BR66">
        <v>37.2195161290323</v>
      </c>
      <c r="BS66">
        <v>39.258</v>
      </c>
      <c r="BT66">
        <v>38.637</v>
      </c>
      <c r="BU66">
        <v>37.062</v>
      </c>
      <c r="BV66">
        <v>36.812</v>
      </c>
      <c r="BW66">
        <v>1459.45806451613</v>
      </c>
      <c r="BX66">
        <v>40.51</v>
      </c>
      <c r="BY66">
        <v>0</v>
      </c>
      <c r="BZ66">
        <v>1557763321.3</v>
      </c>
      <c r="CA66">
        <v>2.27690769230769</v>
      </c>
      <c r="CB66">
        <v>0.514482054582435</v>
      </c>
      <c r="CC66">
        <v>441.251618608724</v>
      </c>
      <c r="CD66">
        <v>5489.89884615385</v>
      </c>
      <c r="CE66">
        <v>15</v>
      </c>
      <c r="CF66">
        <v>1557763016.1</v>
      </c>
      <c r="CG66" t="s">
        <v>250</v>
      </c>
      <c r="CH66">
        <v>4</v>
      </c>
      <c r="CI66">
        <v>1.65</v>
      </c>
      <c r="CJ66">
        <v>0.008</v>
      </c>
      <c r="CK66">
        <v>400</v>
      </c>
      <c r="CL66">
        <v>11</v>
      </c>
      <c r="CM66">
        <v>0.23</v>
      </c>
      <c r="CN66">
        <v>0.06</v>
      </c>
      <c r="CO66">
        <v>-13.3443390243902</v>
      </c>
      <c r="CP66">
        <v>-6.76135400696945</v>
      </c>
      <c r="CQ66">
        <v>0.685850997783063</v>
      </c>
      <c r="CR66">
        <v>0</v>
      </c>
      <c r="CS66">
        <v>2.31733428571429</v>
      </c>
      <c r="CT66">
        <v>-0.617681885125149</v>
      </c>
      <c r="CU66">
        <v>0.179178220843075</v>
      </c>
      <c r="CV66">
        <v>1</v>
      </c>
      <c r="CW66">
        <v>1.97924292682927</v>
      </c>
      <c r="CX66">
        <v>-0.0103672473867641</v>
      </c>
      <c r="CY66">
        <v>0.00292895656431119</v>
      </c>
      <c r="CZ66">
        <v>1</v>
      </c>
      <c r="DA66">
        <v>2</v>
      </c>
      <c r="DB66">
        <v>3</v>
      </c>
      <c r="DC66" t="s">
        <v>290</v>
      </c>
      <c r="DD66">
        <v>1.85562</v>
      </c>
      <c r="DE66">
        <v>1.85367</v>
      </c>
      <c r="DF66">
        <v>1.85472</v>
      </c>
      <c r="DG66">
        <v>1.85916</v>
      </c>
      <c r="DH66">
        <v>1.85349</v>
      </c>
      <c r="DI66">
        <v>1.85791</v>
      </c>
      <c r="DJ66">
        <v>1.85507</v>
      </c>
      <c r="DK66">
        <v>1.85379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1.65</v>
      </c>
      <c r="DZ66">
        <v>0.008</v>
      </c>
      <c r="EA66">
        <v>2</v>
      </c>
      <c r="EB66">
        <v>466.749</v>
      </c>
      <c r="EC66">
        <v>439.289</v>
      </c>
      <c r="ED66">
        <v>15.7518</v>
      </c>
      <c r="EE66">
        <v>18.0735</v>
      </c>
      <c r="EF66">
        <v>29.9998</v>
      </c>
      <c r="EG66">
        <v>18.0096</v>
      </c>
      <c r="EH66">
        <v>17.9979</v>
      </c>
      <c r="EI66">
        <v>8.25336</v>
      </c>
      <c r="EJ66">
        <v>0</v>
      </c>
      <c r="EK66">
        <v>100</v>
      </c>
      <c r="EL66">
        <v>15.7453</v>
      </c>
      <c r="EM66">
        <v>125.83</v>
      </c>
      <c r="EN66">
        <v>11.3178</v>
      </c>
      <c r="EO66">
        <v>102.366</v>
      </c>
      <c r="EP66">
        <v>102.771</v>
      </c>
    </row>
    <row r="67" spans="1:146">
      <c r="A67">
        <v>51</v>
      </c>
      <c r="B67">
        <v>1557763322.1</v>
      </c>
      <c r="C67">
        <v>100</v>
      </c>
      <c r="D67" t="s">
        <v>356</v>
      </c>
      <c r="E67" t="s">
        <v>357</v>
      </c>
      <c r="H67">
        <v>1557763311.76129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-0.0125123714713956</v>
      </c>
      <c r="AF67">
        <v>0.0140462331205857</v>
      </c>
      <c r="AG67">
        <v>1.32326291834786</v>
      </c>
      <c r="AH67">
        <v>33</v>
      </c>
      <c r="AI67">
        <v>7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1557763311.76129</v>
      </c>
      <c r="AU67">
        <v>84.6918032258065</v>
      </c>
      <c r="AV67">
        <v>98.2700903225806</v>
      </c>
      <c r="AW67">
        <v>13.0894096774194</v>
      </c>
      <c r="AX67">
        <v>11.1111580645161</v>
      </c>
      <c r="AY67">
        <v>500.009290322581</v>
      </c>
      <c r="AZ67">
        <v>100.682806451613</v>
      </c>
      <c r="BA67">
        <v>0.0846663387096774</v>
      </c>
      <c r="BB67">
        <v>20.0096516129032</v>
      </c>
      <c r="BC67">
        <v>20.3318096774194</v>
      </c>
      <c r="BD67">
        <v>999.9</v>
      </c>
      <c r="BE67">
        <v>0</v>
      </c>
      <c r="BF67">
        <v>0</v>
      </c>
      <c r="BG67">
        <v>2996.95580645161</v>
      </c>
      <c r="BH67">
        <v>0</v>
      </c>
      <c r="BI67">
        <v>416.804387096774</v>
      </c>
      <c r="BJ67">
        <v>1499.96</v>
      </c>
      <c r="BK67">
        <v>0.972994451612903</v>
      </c>
      <c r="BL67">
        <v>0.0270056935483871</v>
      </c>
      <c r="BM67">
        <v>0</v>
      </c>
      <c r="BN67">
        <v>2.27262903225806</v>
      </c>
      <c r="BO67">
        <v>0</v>
      </c>
      <c r="BP67">
        <v>5507.53677419355</v>
      </c>
      <c r="BQ67">
        <v>13121.6225806452</v>
      </c>
      <c r="BR67">
        <v>37.2256129032258</v>
      </c>
      <c r="BS67">
        <v>39.262</v>
      </c>
      <c r="BT67">
        <v>38.643</v>
      </c>
      <c r="BU67">
        <v>37.062</v>
      </c>
      <c r="BV67">
        <v>36.812</v>
      </c>
      <c r="BW67">
        <v>1459.45032258065</v>
      </c>
      <c r="BX67">
        <v>40.51</v>
      </c>
      <c r="BY67">
        <v>0</v>
      </c>
      <c r="BZ67">
        <v>1557763323.1</v>
      </c>
      <c r="CA67">
        <v>2.26762307692308</v>
      </c>
      <c r="CB67">
        <v>0.474570940965114</v>
      </c>
      <c r="CC67">
        <v>731.789054513793</v>
      </c>
      <c r="CD67">
        <v>5511.37807692308</v>
      </c>
      <c r="CE67">
        <v>15</v>
      </c>
      <c r="CF67">
        <v>1557763016.1</v>
      </c>
      <c r="CG67" t="s">
        <v>250</v>
      </c>
      <c r="CH67">
        <v>4</v>
      </c>
      <c r="CI67">
        <v>1.65</v>
      </c>
      <c r="CJ67">
        <v>0.008</v>
      </c>
      <c r="CK67">
        <v>400</v>
      </c>
      <c r="CL67">
        <v>11</v>
      </c>
      <c r="CM67">
        <v>0.23</v>
      </c>
      <c r="CN67">
        <v>0.06</v>
      </c>
      <c r="CO67">
        <v>-13.5655975609756</v>
      </c>
      <c r="CP67">
        <v>-5.80226968641154</v>
      </c>
      <c r="CQ67">
        <v>0.588714592529747</v>
      </c>
      <c r="CR67">
        <v>0</v>
      </c>
      <c r="CS67">
        <v>2.30902285714286</v>
      </c>
      <c r="CT67">
        <v>-0.252920547945243</v>
      </c>
      <c r="CU67">
        <v>0.172960943709785</v>
      </c>
      <c r="CV67">
        <v>1</v>
      </c>
      <c r="CW67">
        <v>1.97834975609756</v>
      </c>
      <c r="CX67">
        <v>-0.014894634146345</v>
      </c>
      <c r="CY67">
        <v>0.00330915175027758</v>
      </c>
      <c r="CZ67">
        <v>1</v>
      </c>
      <c r="DA67">
        <v>2</v>
      </c>
      <c r="DB67">
        <v>3</v>
      </c>
      <c r="DC67" t="s">
        <v>290</v>
      </c>
      <c r="DD67">
        <v>1.85562</v>
      </c>
      <c r="DE67">
        <v>1.85369</v>
      </c>
      <c r="DF67">
        <v>1.85472</v>
      </c>
      <c r="DG67">
        <v>1.85917</v>
      </c>
      <c r="DH67">
        <v>1.85349</v>
      </c>
      <c r="DI67">
        <v>1.85791</v>
      </c>
      <c r="DJ67">
        <v>1.8551</v>
      </c>
      <c r="DK67">
        <v>1.85379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1.65</v>
      </c>
      <c r="DZ67">
        <v>0.008</v>
      </c>
      <c r="EA67">
        <v>2</v>
      </c>
      <c r="EB67">
        <v>466.694</v>
      </c>
      <c r="EC67">
        <v>439.361</v>
      </c>
      <c r="ED67">
        <v>15.7487</v>
      </c>
      <c r="EE67">
        <v>18.072</v>
      </c>
      <c r="EF67">
        <v>29.9998</v>
      </c>
      <c r="EG67">
        <v>18.0082</v>
      </c>
      <c r="EH67">
        <v>17.9964</v>
      </c>
      <c r="EI67">
        <v>8.37809</v>
      </c>
      <c r="EJ67">
        <v>0</v>
      </c>
      <c r="EK67">
        <v>100</v>
      </c>
      <c r="EL67">
        <v>15.7453</v>
      </c>
      <c r="EM67">
        <v>125.83</v>
      </c>
      <c r="EN67">
        <v>11.3178</v>
      </c>
      <c r="EO67">
        <v>102.366</v>
      </c>
      <c r="EP67">
        <v>102.771</v>
      </c>
    </row>
    <row r="68" spans="1:146">
      <c r="A68">
        <v>52</v>
      </c>
      <c r="B68">
        <v>1557763324.1</v>
      </c>
      <c r="C68">
        <v>102</v>
      </c>
      <c r="D68" t="s">
        <v>358</v>
      </c>
      <c r="E68" t="s">
        <v>359</v>
      </c>
      <c r="H68">
        <v>1557763313.76129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-0.0125169168637163</v>
      </c>
      <c r="AF68">
        <v>0.014051335721664</v>
      </c>
      <c r="AG68">
        <v>1.32363703124475</v>
      </c>
      <c r="AH68">
        <v>33</v>
      </c>
      <c r="AI68">
        <v>7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1557763313.76129</v>
      </c>
      <c r="AU68">
        <v>87.8299</v>
      </c>
      <c r="AV68">
        <v>101.599361290323</v>
      </c>
      <c r="AW68">
        <v>13.0903838709677</v>
      </c>
      <c r="AX68">
        <v>11.1128483870968</v>
      </c>
      <c r="AY68">
        <v>500.00964516129</v>
      </c>
      <c r="AZ68">
        <v>100.682806451613</v>
      </c>
      <c r="BA68">
        <v>0.0846951225806452</v>
      </c>
      <c r="BB68">
        <v>20.0102419354839</v>
      </c>
      <c r="BC68">
        <v>20.3357</v>
      </c>
      <c r="BD68">
        <v>999.9</v>
      </c>
      <c r="BE68">
        <v>0</v>
      </c>
      <c r="BF68">
        <v>0</v>
      </c>
      <c r="BG68">
        <v>2998.04451612903</v>
      </c>
      <c r="BH68">
        <v>0</v>
      </c>
      <c r="BI68">
        <v>419.486903225806</v>
      </c>
      <c r="BJ68">
        <v>1499.97741935484</v>
      </c>
      <c r="BK68">
        <v>0.972994774193548</v>
      </c>
      <c r="BL68">
        <v>0.0270054032258065</v>
      </c>
      <c r="BM68">
        <v>0</v>
      </c>
      <c r="BN68">
        <v>2.26808387096774</v>
      </c>
      <c r="BO68">
        <v>0</v>
      </c>
      <c r="BP68">
        <v>5529.16870967742</v>
      </c>
      <c r="BQ68">
        <v>13121.7709677419</v>
      </c>
      <c r="BR68">
        <v>37.2317096774194</v>
      </c>
      <c r="BS68">
        <v>39.268</v>
      </c>
      <c r="BT68">
        <v>38.649</v>
      </c>
      <c r="BU68">
        <v>37.062</v>
      </c>
      <c r="BV68">
        <v>36.812</v>
      </c>
      <c r="BW68">
        <v>1459.46774193548</v>
      </c>
      <c r="BX68">
        <v>40.51</v>
      </c>
      <c r="BY68">
        <v>0</v>
      </c>
      <c r="BZ68">
        <v>1557763325.5</v>
      </c>
      <c r="CA68">
        <v>2.24899615384615</v>
      </c>
      <c r="CB68">
        <v>-0.157719657442355</v>
      </c>
      <c r="CC68">
        <v>1221.72477942176</v>
      </c>
      <c r="CD68">
        <v>5534.90961538461</v>
      </c>
      <c r="CE68">
        <v>15</v>
      </c>
      <c r="CF68">
        <v>1557763016.1</v>
      </c>
      <c r="CG68" t="s">
        <v>250</v>
      </c>
      <c r="CH68">
        <v>4</v>
      </c>
      <c r="CI68">
        <v>1.65</v>
      </c>
      <c r="CJ68">
        <v>0.008</v>
      </c>
      <c r="CK68">
        <v>400</v>
      </c>
      <c r="CL68">
        <v>11</v>
      </c>
      <c r="CM68">
        <v>0.23</v>
      </c>
      <c r="CN68">
        <v>0.06</v>
      </c>
      <c r="CO68">
        <v>-13.7551804878049</v>
      </c>
      <c r="CP68">
        <v>-5.02112195121944</v>
      </c>
      <c r="CQ68">
        <v>0.510195670364125</v>
      </c>
      <c r="CR68">
        <v>0</v>
      </c>
      <c r="CS68">
        <v>2.27392</v>
      </c>
      <c r="CT68">
        <v>-0.0692703942765549</v>
      </c>
      <c r="CU68">
        <v>0.14872463490818</v>
      </c>
      <c r="CV68">
        <v>1</v>
      </c>
      <c r="CW68">
        <v>1.9776012195122</v>
      </c>
      <c r="CX68">
        <v>-0.0148528222996506</v>
      </c>
      <c r="CY68">
        <v>0.00331157850145916</v>
      </c>
      <c r="CZ68">
        <v>1</v>
      </c>
      <c r="DA68">
        <v>2</v>
      </c>
      <c r="DB68">
        <v>3</v>
      </c>
      <c r="DC68" t="s">
        <v>290</v>
      </c>
      <c r="DD68">
        <v>1.85562</v>
      </c>
      <c r="DE68">
        <v>1.85367</v>
      </c>
      <c r="DF68">
        <v>1.85472</v>
      </c>
      <c r="DG68">
        <v>1.85917</v>
      </c>
      <c r="DH68">
        <v>1.85349</v>
      </c>
      <c r="DI68">
        <v>1.85791</v>
      </c>
      <c r="DJ68">
        <v>1.85511</v>
      </c>
      <c r="DK68">
        <v>1.85379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1.65</v>
      </c>
      <c r="DZ68">
        <v>0.008</v>
      </c>
      <c r="EA68">
        <v>2</v>
      </c>
      <c r="EB68">
        <v>466.847</v>
      </c>
      <c r="EC68">
        <v>439.465</v>
      </c>
      <c r="ED68">
        <v>15.7454</v>
      </c>
      <c r="EE68">
        <v>18.0704</v>
      </c>
      <c r="EF68">
        <v>29.9998</v>
      </c>
      <c r="EG68">
        <v>18.0066</v>
      </c>
      <c r="EH68">
        <v>17.9952</v>
      </c>
      <c r="EI68">
        <v>8.52151</v>
      </c>
      <c r="EJ68">
        <v>0</v>
      </c>
      <c r="EK68">
        <v>100</v>
      </c>
      <c r="EL68">
        <v>15.7453</v>
      </c>
      <c r="EM68">
        <v>130.83</v>
      </c>
      <c r="EN68">
        <v>11.3178</v>
      </c>
      <c r="EO68">
        <v>102.368</v>
      </c>
      <c r="EP68">
        <v>102.771</v>
      </c>
    </row>
    <row r="69" spans="1:146">
      <c r="A69">
        <v>53</v>
      </c>
      <c r="B69">
        <v>1557763326.1</v>
      </c>
      <c r="C69">
        <v>104</v>
      </c>
      <c r="D69" t="s">
        <v>360</v>
      </c>
      <c r="E69" t="s">
        <v>361</v>
      </c>
      <c r="H69">
        <v>1557763315.76129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-0.012521955263777</v>
      </c>
      <c r="AF69">
        <v>0.0140569917671202</v>
      </c>
      <c r="AG69">
        <v>1.32405170823192</v>
      </c>
      <c r="AH69">
        <v>33</v>
      </c>
      <c r="AI69">
        <v>7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1557763315.76129</v>
      </c>
      <c r="AU69">
        <v>90.9940580645162</v>
      </c>
      <c r="AV69">
        <v>104.942109677419</v>
      </c>
      <c r="AW69">
        <v>13.0913903225806</v>
      </c>
      <c r="AX69">
        <v>11.1146483870968</v>
      </c>
      <c r="AY69">
        <v>500.008774193548</v>
      </c>
      <c r="AZ69">
        <v>100.682709677419</v>
      </c>
      <c r="BA69">
        <v>0.0846875290322581</v>
      </c>
      <c r="BB69">
        <v>20.0101709677419</v>
      </c>
      <c r="BC69">
        <v>20.3388677419355</v>
      </c>
      <c r="BD69">
        <v>999.9</v>
      </c>
      <c r="BE69">
        <v>0</v>
      </c>
      <c r="BF69">
        <v>0</v>
      </c>
      <c r="BG69">
        <v>2999.25419354839</v>
      </c>
      <c r="BH69">
        <v>0</v>
      </c>
      <c r="BI69">
        <v>422.259387096774</v>
      </c>
      <c r="BJ69">
        <v>1499.98</v>
      </c>
      <c r="BK69">
        <v>0.972994935483871</v>
      </c>
      <c r="BL69">
        <v>0.0270052580645161</v>
      </c>
      <c r="BM69">
        <v>0</v>
      </c>
      <c r="BN69">
        <v>2.23941290322581</v>
      </c>
      <c r="BO69">
        <v>0</v>
      </c>
      <c r="BP69">
        <v>5547.7335483871</v>
      </c>
      <c r="BQ69">
        <v>13121.7935483871</v>
      </c>
      <c r="BR69">
        <v>37.2378064516129</v>
      </c>
      <c r="BS69">
        <v>39.274</v>
      </c>
      <c r="BT69">
        <v>38.655</v>
      </c>
      <c r="BU69">
        <v>37.062</v>
      </c>
      <c r="BV69">
        <v>36.812</v>
      </c>
      <c r="BW69">
        <v>1459.47032258065</v>
      </c>
      <c r="BX69">
        <v>40.51</v>
      </c>
      <c r="BY69">
        <v>0</v>
      </c>
      <c r="BZ69">
        <v>1557763327.3</v>
      </c>
      <c r="CA69">
        <v>2.24058846153846</v>
      </c>
      <c r="CB69">
        <v>-0.45246837565051</v>
      </c>
      <c r="CC69">
        <v>1491.84751815877</v>
      </c>
      <c r="CD69">
        <v>5552.45076923077</v>
      </c>
      <c r="CE69">
        <v>15</v>
      </c>
      <c r="CF69">
        <v>1557763016.1</v>
      </c>
      <c r="CG69" t="s">
        <v>250</v>
      </c>
      <c r="CH69">
        <v>4</v>
      </c>
      <c r="CI69">
        <v>1.65</v>
      </c>
      <c r="CJ69">
        <v>0.008</v>
      </c>
      <c r="CK69">
        <v>400</v>
      </c>
      <c r="CL69">
        <v>11</v>
      </c>
      <c r="CM69">
        <v>0.23</v>
      </c>
      <c r="CN69">
        <v>0.06</v>
      </c>
      <c r="CO69">
        <v>-13.9369926829268</v>
      </c>
      <c r="CP69">
        <v>-4.44175400696882</v>
      </c>
      <c r="CQ69">
        <v>0.445293170290581</v>
      </c>
      <c r="CR69">
        <v>0</v>
      </c>
      <c r="CS69">
        <v>2.24060857142857</v>
      </c>
      <c r="CT69">
        <v>-0.310364777924259</v>
      </c>
      <c r="CU69">
        <v>0.166295192562466</v>
      </c>
      <c r="CV69">
        <v>1</v>
      </c>
      <c r="CW69">
        <v>1.97681146341463</v>
      </c>
      <c r="CX69">
        <v>-0.0209075958188196</v>
      </c>
      <c r="CY69">
        <v>0.00369607013512776</v>
      </c>
      <c r="CZ69">
        <v>1</v>
      </c>
      <c r="DA69">
        <v>2</v>
      </c>
      <c r="DB69">
        <v>3</v>
      </c>
      <c r="DC69" t="s">
        <v>290</v>
      </c>
      <c r="DD69">
        <v>1.85562</v>
      </c>
      <c r="DE69">
        <v>1.85367</v>
      </c>
      <c r="DF69">
        <v>1.85472</v>
      </c>
      <c r="DG69">
        <v>1.85916</v>
      </c>
      <c r="DH69">
        <v>1.85349</v>
      </c>
      <c r="DI69">
        <v>1.85791</v>
      </c>
      <c r="DJ69">
        <v>1.8551</v>
      </c>
      <c r="DK69">
        <v>1.85379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1.65</v>
      </c>
      <c r="DZ69">
        <v>0.008</v>
      </c>
      <c r="EA69">
        <v>2</v>
      </c>
      <c r="EB69">
        <v>466.846</v>
      </c>
      <c r="EC69">
        <v>439.367</v>
      </c>
      <c r="ED69">
        <v>15.7425</v>
      </c>
      <c r="EE69">
        <v>18.0688</v>
      </c>
      <c r="EF69">
        <v>29.9999</v>
      </c>
      <c r="EG69">
        <v>18.005</v>
      </c>
      <c r="EH69">
        <v>17.994</v>
      </c>
      <c r="EI69">
        <v>8.6821</v>
      </c>
      <c r="EJ69">
        <v>0</v>
      </c>
      <c r="EK69">
        <v>100</v>
      </c>
      <c r="EL69">
        <v>15.7321</v>
      </c>
      <c r="EM69">
        <v>135.83</v>
      </c>
      <c r="EN69">
        <v>11.3178</v>
      </c>
      <c r="EO69">
        <v>102.369</v>
      </c>
      <c r="EP69">
        <v>102.773</v>
      </c>
    </row>
    <row r="70" spans="1:146">
      <c r="A70">
        <v>54</v>
      </c>
      <c r="B70">
        <v>1557763328.1</v>
      </c>
      <c r="C70">
        <v>106</v>
      </c>
      <c r="D70" t="s">
        <v>362</v>
      </c>
      <c r="E70" t="s">
        <v>363</v>
      </c>
      <c r="H70">
        <v>1557763317.76129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-0.0125247202889473</v>
      </c>
      <c r="AF70">
        <v>0.0140600957501034</v>
      </c>
      <c r="AG70">
        <v>1.32427927296559</v>
      </c>
      <c r="AH70">
        <v>33</v>
      </c>
      <c r="AI70">
        <v>7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1557763317.76129</v>
      </c>
      <c r="AU70">
        <v>94.1802161290323</v>
      </c>
      <c r="AV70">
        <v>108.261416129032</v>
      </c>
      <c r="AW70">
        <v>13.0924838709677</v>
      </c>
      <c r="AX70">
        <v>11.1164451612903</v>
      </c>
      <c r="AY70">
        <v>500.01</v>
      </c>
      <c r="AZ70">
        <v>100.682612903226</v>
      </c>
      <c r="BA70">
        <v>0.0846516516129033</v>
      </c>
      <c r="BB70">
        <v>20.0103870967742</v>
      </c>
      <c r="BC70">
        <v>20.3402935483871</v>
      </c>
      <c r="BD70">
        <v>999.9</v>
      </c>
      <c r="BE70">
        <v>0</v>
      </c>
      <c r="BF70">
        <v>0</v>
      </c>
      <c r="BG70">
        <v>2999.91935483871</v>
      </c>
      <c r="BH70">
        <v>0</v>
      </c>
      <c r="BI70">
        <v>424.732064516129</v>
      </c>
      <c r="BJ70">
        <v>1499.98806451613</v>
      </c>
      <c r="BK70">
        <v>0.972994935483871</v>
      </c>
      <c r="BL70">
        <v>0.0270052580645161</v>
      </c>
      <c r="BM70">
        <v>0</v>
      </c>
      <c r="BN70">
        <v>2.23</v>
      </c>
      <c r="BO70">
        <v>0</v>
      </c>
      <c r="BP70">
        <v>5563.96580645161</v>
      </c>
      <c r="BQ70">
        <v>13121.8709677419</v>
      </c>
      <c r="BR70">
        <v>37.2439032258065</v>
      </c>
      <c r="BS70">
        <v>39.28</v>
      </c>
      <c r="BT70">
        <v>38.661</v>
      </c>
      <c r="BU70">
        <v>37.062</v>
      </c>
      <c r="BV70">
        <v>36.812</v>
      </c>
      <c r="BW70">
        <v>1459.47838709677</v>
      </c>
      <c r="BX70">
        <v>40.51</v>
      </c>
      <c r="BY70">
        <v>0</v>
      </c>
      <c r="BZ70">
        <v>1557763329.1</v>
      </c>
      <c r="CA70">
        <v>2.22729230769231</v>
      </c>
      <c r="CB70">
        <v>-0.635282049359051</v>
      </c>
      <c r="CC70">
        <v>1567.57708940158</v>
      </c>
      <c r="CD70">
        <v>5571.61269230769</v>
      </c>
      <c r="CE70">
        <v>15</v>
      </c>
      <c r="CF70">
        <v>1557763016.1</v>
      </c>
      <c r="CG70" t="s">
        <v>250</v>
      </c>
      <c r="CH70">
        <v>4</v>
      </c>
      <c r="CI70">
        <v>1.65</v>
      </c>
      <c r="CJ70">
        <v>0.008</v>
      </c>
      <c r="CK70">
        <v>400</v>
      </c>
      <c r="CL70">
        <v>11</v>
      </c>
      <c r="CM70">
        <v>0.23</v>
      </c>
      <c r="CN70">
        <v>0.06</v>
      </c>
      <c r="CO70">
        <v>-14.0729585365854</v>
      </c>
      <c r="CP70">
        <v>-4.10838606271786</v>
      </c>
      <c r="CQ70">
        <v>0.414824593536517</v>
      </c>
      <c r="CR70">
        <v>0</v>
      </c>
      <c r="CS70">
        <v>2.23500857142857</v>
      </c>
      <c r="CT70">
        <v>-0.207635225049347</v>
      </c>
      <c r="CU70">
        <v>0.160001548870054</v>
      </c>
      <c r="CV70">
        <v>1</v>
      </c>
      <c r="CW70">
        <v>1.97612243902439</v>
      </c>
      <c r="CX70">
        <v>-0.0343649477351894</v>
      </c>
      <c r="CY70">
        <v>0.00436759730816405</v>
      </c>
      <c r="CZ70">
        <v>1</v>
      </c>
      <c r="DA70">
        <v>2</v>
      </c>
      <c r="DB70">
        <v>3</v>
      </c>
      <c r="DC70" t="s">
        <v>290</v>
      </c>
      <c r="DD70">
        <v>1.85562</v>
      </c>
      <c r="DE70">
        <v>1.85368</v>
      </c>
      <c r="DF70">
        <v>1.85471</v>
      </c>
      <c r="DG70">
        <v>1.85917</v>
      </c>
      <c r="DH70">
        <v>1.85349</v>
      </c>
      <c r="DI70">
        <v>1.85791</v>
      </c>
      <c r="DJ70">
        <v>1.8551</v>
      </c>
      <c r="DK70">
        <v>1.85379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1.65</v>
      </c>
      <c r="DZ70">
        <v>0.008</v>
      </c>
      <c r="EA70">
        <v>2</v>
      </c>
      <c r="EB70">
        <v>466.806</v>
      </c>
      <c r="EC70">
        <v>439.323</v>
      </c>
      <c r="ED70">
        <v>15.7389</v>
      </c>
      <c r="EE70">
        <v>18.0672</v>
      </c>
      <c r="EF70">
        <v>29.9999</v>
      </c>
      <c r="EG70">
        <v>18.0038</v>
      </c>
      <c r="EH70">
        <v>17.9925</v>
      </c>
      <c r="EI70">
        <v>8.80688</v>
      </c>
      <c r="EJ70">
        <v>0</v>
      </c>
      <c r="EK70">
        <v>100</v>
      </c>
      <c r="EL70">
        <v>15.7321</v>
      </c>
      <c r="EM70">
        <v>135.83</v>
      </c>
      <c r="EN70">
        <v>11.3178</v>
      </c>
      <c r="EO70">
        <v>102.368</v>
      </c>
      <c r="EP70">
        <v>102.774</v>
      </c>
    </row>
    <row r="71" spans="1:146">
      <c r="A71">
        <v>55</v>
      </c>
      <c r="B71">
        <v>1557763330.1</v>
      </c>
      <c r="C71">
        <v>108</v>
      </c>
      <c r="D71" t="s">
        <v>364</v>
      </c>
      <c r="E71" t="s">
        <v>365</v>
      </c>
      <c r="H71">
        <v>1557763319.76129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-0.0125269963209168</v>
      </c>
      <c r="AF71">
        <v>0.0140626507953804</v>
      </c>
      <c r="AG71">
        <v>1.32446658981867</v>
      </c>
      <c r="AH71">
        <v>33</v>
      </c>
      <c r="AI71">
        <v>7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1557763319.76129</v>
      </c>
      <c r="AU71">
        <v>97.3749032258065</v>
      </c>
      <c r="AV71">
        <v>111.590658064516</v>
      </c>
      <c r="AW71">
        <v>13.0937</v>
      </c>
      <c r="AX71">
        <v>11.1181967741936</v>
      </c>
      <c r="AY71">
        <v>500.010774193548</v>
      </c>
      <c r="AZ71">
        <v>100.68264516129</v>
      </c>
      <c r="BA71">
        <v>0.0846647032258065</v>
      </c>
      <c r="BB71">
        <v>20.0116</v>
      </c>
      <c r="BC71">
        <v>20.3414870967742</v>
      </c>
      <c r="BD71">
        <v>999.9</v>
      </c>
      <c r="BE71">
        <v>0</v>
      </c>
      <c r="BF71">
        <v>0</v>
      </c>
      <c r="BG71">
        <v>3000.4635483871</v>
      </c>
      <c r="BH71">
        <v>0</v>
      </c>
      <c r="BI71">
        <v>427.044064516129</v>
      </c>
      <c r="BJ71">
        <v>1499.98806451613</v>
      </c>
      <c r="BK71">
        <v>0.972994935483871</v>
      </c>
      <c r="BL71">
        <v>0.0270052580645161</v>
      </c>
      <c r="BM71">
        <v>0</v>
      </c>
      <c r="BN71">
        <v>2.22268064516129</v>
      </c>
      <c r="BO71">
        <v>0</v>
      </c>
      <c r="BP71">
        <v>5574.2364516129</v>
      </c>
      <c r="BQ71">
        <v>13121.8741935484</v>
      </c>
      <c r="BR71">
        <v>37.245935483871</v>
      </c>
      <c r="BS71">
        <v>39.286</v>
      </c>
      <c r="BT71">
        <v>38.667</v>
      </c>
      <c r="BU71">
        <v>37.0640322580645</v>
      </c>
      <c r="BV71">
        <v>36.812</v>
      </c>
      <c r="BW71">
        <v>1459.47838709677</v>
      </c>
      <c r="BX71">
        <v>40.51</v>
      </c>
      <c r="BY71">
        <v>0</v>
      </c>
      <c r="BZ71">
        <v>1557763331.5</v>
      </c>
      <c r="CA71">
        <v>2.23772307692308</v>
      </c>
      <c r="CB71">
        <v>-0.925422216715881</v>
      </c>
      <c r="CC71">
        <v>102.243076819666</v>
      </c>
      <c r="CD71">
        <v>5638.57269230769</v>
      </c>
      <c r="CE71">
        <v>15</v>
      </c>
      <c r="CF71">
        <v>1557763016.1</v>
      </c>
      <c r="CG71" t="s">
        <v>250</v>
      </c>
      <c r="CH71">
        <v>4</v>
      </c>
      <c r="CI71">
        <v>1.65</v>
      </c>
      <c r="CJ71">
        <v>0.008</v>
      </c>
      <c r="CK71">
        <v>400</v>
      </c>
      <c r="CL71">
        <v>11</v>
      </c>
      <c r="CM71">
        <v>0.23</v>
      </c>
      <c r="CN71">
        <v>0.06</v>
      </c>
      <c r="CO71">
        <v>-14.2036975609756</v>
      </c>
      <c r="CP71">
        <v>-3.82031080139373</v>
      </c>
      <c r="CQ71">
        <v>0.388123955236208</v>
      </c>
      <c r="CR71">
        <v>0</v>
      </c>
      <c r="CS71">
        <v>2.22422285714286</v>
      </c>
      <c r="CT71">
        <v>-0.388265183918151</v>
      </c>
      <c r="CU71">
        <v>0.172248227999534</v>
      </c>
      <c r="CV71">
        <v>1</v>
      </c>
      <c r="CW71">
        <v>1.97555951219512</v>
      </c>
      <c r="CX71">
        <v>-0.0405370034843204</v>
      </c>
      <c r="CY71">
        <v>0.0045928597559316</v>
      </c>
      <c r="CZ71">
        <v>1</v>
      </c>
      <c r="DA71">
        <v>2</v>
      </c>
      <c r="DB71">
        <v>3</v>
      </c>
      <c r="DC71" t="s">
        <v>290</v>
      </c>
      <c r="DD71">
        <v>1.85562</v>
      </c>
      <c r="DE71">
        <v>1.85369</v>
      </c>
      <c r="DF71">
        <v>1.85471</v>
      </c>
      <c r="DG71">
        <v>1.85918</v>
      </c>
      <c r="DH71">
        <v>1.85349</v>
      </c>
      <c r="DI71">
        <v>1.85791</v>
      </c>
      <c r="DJ71">
        <v>1.85511</v>
      </c>
      <c r="DK71">
        <v>1.85379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1.65</v>
      </c>
      <c r="DZ71">
        <v>0.008</v>
      </c>
      <c r="EA71">
        <v>2</v>
      </c>
      <c r="EB71">
        <v>466.823</v>
      </c>
      <c r="EC71">
        <v>439.366</v>
      </c>
      <c r="ED71">
        <v>15.7332</v>
      </c>
      <c r="EE71">
        <v>18.0657</v>
      </c>
      <c r="EF71">
        <v>29.9998</v>
      </c>
      <c r="EG71">
        <v>18.0027</v>
      </c>
      <c r="EH71">
        <v>17.991</v>
      </c>
      <c r="EI71">
        <v>8.94754</v>
      </c>
      <c r="EJ71">
        <v>0</v>
      </c>
      <c r="EK71">
        <v>100</v>
      </c>
      <c r="EL71">
        <v>15.7127</v>
      </c>
      <c r="EM71">
        <v>140.83</v>
      </c>
      <c r="EN71">
        <v>11.3178</v>
      </c>
      <c r="EO71">
        <v>102.368</v>
      </c>
      <c r="EP71">
        <v>102.774</v>
      </c>
    </row>
    <row r="72" spans="1:146">
      <c r="A72">
        <v>56</v>
      </c>
      <c r="B72">
        <v>1557763332.1</v>
      </c>
      <c r="C72">
        <v>110</v>
      </c>
      <c r="D72" t="s">
        <v>366</v>
      </c>
      <c r="E72" t="s">
        <v>367</v>
      </c>
      <c r="H72">
        <v>1557763321.76129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-0.0125285074352096</v>
      </c>
      <c r="AF72">
        <v>0.014064347153555</v>
      </c>
      <c r="AG72">
        <v>1.32459095255464</v>
      </c>
      <c r="AH72">
        <v>33</v>
      </c>
      <c r="AI72">
        <v>7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1557763321.76129</v>
      </c>
      <c r="AU72">
        <v>100.578212903226</v>
      </c>
      <c r="AV72">
        <v>114.939038709677</v>
      </c>
      <c r="AW72">
        <v>13.0948451612903</v>
      </c>
      <c r="AX72">
        <v>11.1199806451613</v>
      </c>
      <c r="AY72">
        <v>500.009483870968</v>
      </c>
      <c r="AZ72">
        <v>100.682612903226</v>
      </c>
      <c r="BA72">
        <v>0.0846546838709678</v>
      </c>
      <c r="BB72">
        <v>20.0128709677419</v>
      </c>
      <c r="BC72">
        <v>20.3428838709677</v>
      </c>
      <c r="BD72">
        <v>999.9</v>
      </c>
      <c r="BE72">
        <v>0</v>
      </c>
      <c r="BF72">
        <v>0</v>
      </c>
      <c r="BG72">
        <v>3000.8264516129</v>
      </c>
      <c r="BH72">
        <v>0</v>
      </c>
      <c r="BI72">
        <v>427.907129032258</v>
      </c>
      <c r="BJ72">
        <v>1499.99548387097</v>
      </c>
      <c r="BK72">
        <v>0.972994935483871</v>
      </c>
      <c r="BL72">
        <v>0.0270052580645161</v>
      </c>
      <c r="BM72">
        <v>0</v>
      </c>
      <c r="BN72">
        <v>2.21907419354839</v>
      </c>
      <c r="BO72">
        <v>0</v>
      </c>
      <c r="BP72">
        <v>5577.07322580645</v>
      </c>
      <c r="BQ72">
        <v>13121.9387096774</v>
      </c>
      <c r="BR72">
        <v>37.2479677419355</v>
      </c>
      <c r="BS72">
        <v>39.292</v>
      </c>
      <c r="BT72">
        <v>38.671</v>
      </c>
      <c r="BU72">
        <v>37.0640322580645</v>
      </c>
      <c r="BV72">
        <v>36.812</v>
      </c>
      <c r="BW72">
        <v>1459.48580645161</v>
      </c>
      <c r="BX72">
        <v>40.51</v>
      </c>
      <c r="BY72">
        <v>0</v>
      </c>
      <c r="BZ72">
        <v>1557763333.3</v>
      </c>
      <c r="CA72">
        <v>2.21809230769231</v>
      </c>
      <c r="CB72">
        <v>-0.618625640265926</v>
      </c>
      <c r="CC72">
        <v>-288.211965360371</v>
      </c>
      <c r="CD72">
        <v>5628.32230769231</v>
      </c>
      <c r="CE72">
        <v>15</v>
      </c>
      <c r="CF72">
        <v>1557763016.1</v>
      </c>
      <c r="CG72" t="s">
        <v>250</v>
      </c>
      <c r="CH72">
        <v>4</v>
      </c>
      <c r="CI72">
        <v>1.65</v>
      </c>
      <c r="CJ72">
        <v>0.008</v>
      </c>
      <c r="CK72">
        <v>400</v>
      </c>
      <c r="CL72">
        <v>11</v>
      </c>
      <c r="CM72">
        <v>0.23</v>
      </c>
      <c r="CN72">
        <v>0.06</v>
      </c>
      <c r="CO72">
        <v>-14.3507317073171</v>
      </c>
      <c r="CP72">
        <v>-3.66533728223005</v>
      </c>
      <c r="CQ72">
        <v>0.370263835030146</v>
      </c>
      <c r="CR72">
        <v>0</v>
      </c>
      <c r="CS72">
        <v>2.22112</v>
      </c>
      <c r="CT72">
        <v>-0.452990000775382</v>
      </c>
      <c r="CU72">
        <v>0.175588847351663</v>
      </c>
      <c r="CV72">
        <v>1</v>
      </c>
      <c r="CW72">
        <v>1.97491853658537</v>
      </c>
      <c r="CX72">
        <v>-0.0401606968641112</v>
      </c>
      <c r="CY72">
        <v>0.00457858938814639</v>
      </c>
      <c r="CZ72">
        <v>1</v>
      </c>
      <c r="DA72">
        <v>2</v>
      </c>
      <c r="DB72">
        <v>3</v>
      </c>
      <c r="DC72" t="s">
        <v>290</v>
      </c>
      <c r="DD72">
        <v>1.85562</v>
      </c>
      <c r="DE72">
        <v>1.85369</v>
      </c>
      <c r="DF72">
        <v>1.85471</v>
      </c>
      <c r="DG72">
        <v>1.85918</v>
      </c>
      <c r="DH72">
        <v>1.8535</v>
      </c>
      <c r="DI72">
        <v>1.85791</v>
      </c>
      <c r="DJ72">
        <v>1.85511</v>
      </c>
      <c r="DK72">
        <v>1.85379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1.65</v>
      </c>
      <c r="DZ72">
        <v>0.008</v>
      </c>
      <c r="EA72">
        <v>2</v>
      </c>
      <c r="EB72">
        <v>466.808</v>
      </c>
      <c r="EC72">
        <v>439.398</v>
      </c>
      <c r="ED72">
        <v>15.7286</v>
      </c>
      <c r="EE72">
        <v>18.0645</v>
      </c>
      <c r="EF72">
        <v>29.9998</v>
      </c>
      <c r="EG72">
        <v>18.0011</v>
      </c>
      <c r="EH72">
        <v>17.9898</v>
      </c>
      <c r="EI72">
        <v>9.10819</v>
      </c>
      <c r="EJ72">
        <v>0</v>
      </c>
      <c r="EK72">
        <v>100</v>
      </c>
      <c r="EL72">
        <v>15.7127</v>
      </c>
      <c r="EM72">
        <v>145.83</v>
      </c>
      <c r="EN72">
        <v>11.3178</v>
      </c>
      <c r="EO72">
        <v>102.367</v>
      </c>
      <c r="EP72">
        <v>102.774</v>
      </c>
    </row>
    <row r="73" spans="1:146">
      <c r="A73">
        <v>57</v>
      </c>
      <c r="B73">
        <v>1557763334.1</v>
      </c>
      <c r="C73">
        <v>112</v>
      </c>
      <c r="D73" t="s">
        <v>368</v>
      </c>
      <c r="E73" t="s">
        <v>369</v>
      </c>
      <c r="H73">
        <v>1557763323.76129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-0.0125320954590046</v>
      </c>
      <c r="AF73">
        <v>0.014068375024593</v>
      </c>
      <c r="AG73">
        <v>1.32488623716224</v>
      </c>
      <c r="AH73">
        <v>33</v>
      </c>
      <c r="AI73">
        <v>7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1557763323.76129</v>
      </c>
      <c r="AU73">
        <v>103.793409677419</v>
      </c>
      <c r="AV73">
        <v>118.26364516129</v>
      </c>
      <c r="AW73">
        <v>13.0957290322581</v>
      </c>
      <c r="AX73">
        <v>11.1218258064516</v>
      </c>
      <c r="AY73">
        <v>500.008387096774</v>
      </c>
      <c r="AZ73">
        <v>100.68235483871</v>
      </c>
      <c r="BA73">
        <v>0.0846367387096774</v>
      </c>
      <c r="BB73">
        <v>20.0137967741935</v>
      </c>
      <c r="BC73">
        <v>20.3430451612903</v>
      </c>
      <c r="BD73">
        <v>999.9</v>
      </c>
      <c r="BE73">
        <v>0</v>
      </c>
      <c r="BF73">
        <v>0</v>
      </c>
      <c r="BG73">
        <v>3001.6935483871</v>
      </c>
      <c r="BH73">
        <v>0</v>
      </c>
      <c r="BI73">
        <v>425.523903225806</v>
      </c>
      <c r="BJ73">
        <v>1500.00290322581</v>
      </c>
      <c r="BK73">
        <v>0.972995096774193</v>
      </c>
      <c r="BL73">
        <v>0.0270051129032258</v>
      </c>
      <c r="BM73">
        <v>0</v>
      </c>
      <c r="BN73">
        <v>2.21085483870968</v>
      </c>
      <c r="BO73">
        <v>0</v>
      </c>
      <c r="BP73">
        <v>5577.53064516129</v>
      </c>
      <c r="BQ73">
        <v>13122.0032258065</v>
      </c>
      <c r="BR73">
        <v>37.25</v>
      </c>
      <c r="BS73">
        <v>39.296</v>
      </c>
      <c r="BT73">
        <v>38.677</v>
      </c>
      <c r="BU73">
        <v>37.0640322580645</v>
      </c>
      <c r="BV73">
        <v>36.812</v>
      </c>
      <c r="BW73">
        <v>1459.49322580645</v>
      </c>
      <c r="BX73">
        <v>40.51</v>
      </c>
      <c r="BY73">
        <v>0</v>
      </c>
      <c r="BZ73">
        <v>1557763335.1</v>
      </c>
      <c r="CA73">
        <v>2.20071153846154</v>
      </c>
      <c r="CB73">
        <v>-0.492311114026345</v>
      </c>
      <c r="CC73">
        <v>-632.411622616501</v>
      </c>
      <c r="CD73">
        <v>5611.41076923077</v>
      </c>
      <c r="CE73">
        <v>15</v>
      </c>
      <c r="CF73">
        <v>1557763016.1</v>
      </c>
      <c r="CG73" t="s">
        <v>250</v>
      </c>
      <c r="CH73">
        <v>4</v>
      </c>
      <c r="CI73">
        <v>1.65</v>
      </c>
      <c r="CJ73">
        <v>0.008</v>
      </c>
      <c r="CK73">
        <v>400</v>
      </c>
      <c r="CL73">
        <v>11</v>
      </c>
      <c r="CM73">
        <v>0.23</v>
      </c>
      <c r="CN73">
        <v>0.06</v>
      </c>
      <c r="CO73">
        <v>-14.4629780487805</v>
      </c>
      <c r="CP73">
        <v>-3.6324125435539</v>
      </c>
      <c r="CQ73">
        <v>0.368066948783012</v>
      </c>
      <c r="CR73">
        <v>0</v>
      </c>
      <c r="CS73">
        <v>2.21534285714286</v>
      </c>
      <c r="CT73">
        <v>-0.444758512720022</v>
      </c>
      <c r="CU73">
        <v>0.185363844965538</v>
      </c>
      <c r="CV73">
        <v>1</v>
      </c>
      <c r="CW73">
        <v>1.97398097560976</v>
      </c>
      <c r="CX73">
        <v>-0.0324934494773503</v>
      </c>
      <c r="CY73">
        <v>0.00407523562381968</v>
      </c>
      <c r="CZ73">
        <v>1</v>
      </c>
      <c r="DA73">
        <v>2</v>
      </c>
      <c r="DB73">
        <v>3</v>
      </c>
      <c r="DC73" t="s">
        <v>290</v>
      </c>
      <c r="DD73">
        <v>1.85562</v>
      </c>
      <c r="DE73">
        <v>1.85366</v>
      </c>
      <c r="DF73">
        <v>1.85471</v>
      </c>
      <c r="DG73">
        <v>1.85915</v>
      </c>
      <c r="DH73">
        <v>1.8535</v>
      </c>
      <c r="DI73">
        <v>1.85791</v>
      </c>
      <c r="DJ73">
        <v>1.85509</v>
      </c>
      <c r="DK73">
        <v>1.85379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1.65</v>
      </c>
      <c r="DZ73">
        <v>0.008</v>
      </c>
      <c r="EA73">
        <v>2</v>
      </c>
      <c r="EB73">
        <v>466.822</v>
      </c>
      <c r="EC73">
        <v>439.317</v>
      </c>
      <c r="ED73">
        <v>15.7215</v>
      </c>
      <c r="EE73">
        <v>18.0633</v>
      </c>
      <c r="EF73">
        <v>29.9998</v>
      </c>
      <c r="EG73">
        <v>17.9997</v>
      </c>
      <c r="EH73">
        <v>17.9889</v>
      </c>
      <c r="EI73">
        <v>9.23333</v>
      </c>
      <c r="EJ73">
        <v>0</v>
      </c>
      <c r="EK73">
        <v>100</v>
      </c>
      <c r="EL73">
        <v>15.7127</v>
      </c>
      <c r="EM73">
        <v>145.83</v>
      </c>
      <c r="EN73">
        <v>11.3178</v>
      </c>
      <c r="EO73">
        <v>102.366</v>
      </c>
      <c r="EP73">
        <v>102.774</v>
      </c>
    </row>
    <row r="74" spans="1:146">
      <c r="A74">
        <v>58</v>
      </c>
      <c r="B74">
        <v>1557763336.1</v>
      </c>
      <c r="C74">
        <v>114</v>
      </c>
      <c r="D74" t="s">
        <v>370</v>
      </c>
      <c r="E74" t="s">
        <v>371</v>
      </c>
      <c r="H74">
        <v>1557763325.76129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-0.0125330934950451</v>
      </c>
      <c r="AF74">
        <v>0.0140694954074812</v>
      </c>
      <c r="AG74">
        <v>1.3249683715472</v>
      </c>
      <c r="AH74">
        <v>33</v>
      </c>
      <c r="AI74">
        <v>7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1557763325.76129</v>
      </c>
      <c r="AU74">
        <v>107.012241935484</v>
      </c>
      <c r="AV74">
        <v>121.595129032258</v>
      </c>
      <c r="AW74">
        <v>13.0962290322581</v>
      </c>
      <c r="AX74">
        <v>11.1236129032258</v>
      </c>
      <c r="AY74">
        <v>500.009129032258</v>
      </c>
      <c r="AZ74">
        <v>100.682258064516</v>
      </c>
      <c r="BA74">
        <v>0.0846560935483871</v>
      </c>
      <c r="BB74">
        <v>20.0147193548387</v>
      </c>
      <c r="BC74">
        <v>20.3421806451613</v>
      </c>
      <c r="BD74">
        <v>999.9</v>
      </c>
      <c r="BE74">
        <v>0</v>
      </c>
      <c r="BF74">
        <v>0</v>
      </c>
      <c r="BG74">
        <v>3001.93548387097</v>
      </c>
      <c r="BH74">
        <v>0</v>
      </c>
      <c r="BI74">
        <v>426.182548387097</v>
      </c>
      <c r="BJ74">
        <v>1500.00451612903</v>
      </c>
      <c r="BK74">
        <v>0.972995096774193</v>
      </c>
      <c r="BL74">
        <v>0.0270051129032258</v>
      </c>
      <c r="BM74">
        <v>0</v>
      </c>
      <c r="BN74">
        <v>2.2018064516129</v>
      </c>
      <c r="BO74">
        <v>0</v>
      </c>
      <c r="BP74">
        <v>5600.01161290323</v>
      </c>
      <c r="BQ74">
        <v>13122.0193548387</v>
      </c>
      <c r="BR74">
        <v>37.25</v>
      </c>
      <c r="BS74">
        <v>39.3</v>
      </c>
      <c r="BT74">
        <v>38.681</v>
      </c>
      <c r="BU74">
        <v>37.0680967741935</v>
      </c>
      <c r="BV74">
        <v>36.812</v>
      </c>
      <c r="BW74">
        <v>1459.49451612903</v>
      </c>
      <c r="BX74">
        <v>40.51</v>
      </c>
      <c r="BY74">
        <v>0</v>
      </c>
      <c r="BZ74">
        <v>1557763337.5</v>
      </c>
      <c r="CA74">
        <v>2.16744230769231</v>
      </c>
      <c r="CB74">
        <v>0.178964094544934</v>
      </c>
      <c r="CC74">
        <v>-1012.50563891066</v>
      </c>
      <c r="CD74">
        <v>5586.91115384615</v>
      </c>
      <c r="CE74">
        <v>15</v>
      </c>
      <c r="CF74">
        <v>1557763016.1</v>
      </c>
      <c r="CG74" t="s">
        <v>250</v>
      </c>
      <c r="CH74">
        <v>4</v>
      </c>
      <c r="CI74">
        <v>1.65</v>
      </c>
      <c r="CJ74">
        <v>0.008</v>
      </c>
      <c r="CK74">
        <v>400</v>
      </c>
      <c r="CL74">
        <v>11</v>
      </c>
      <c r="CM74">
        <v>0.23</v>
      </c>
      <c r="CN74">
        <v>0.06</v>
      </c>
      <c r="CO74">
        <v>-14.572443902439</v>
      </c>
      <c r="CP74">
        <v>-3.44322229965161</v>
      </c>
      <c r="CQ74">
        <v>0.351601147400096</v>
      </c>
      <c r="CR74">
        <v>0</v>
      </c>
      <c r="CS74">
        <v>2.21762285714286</v>
      </c>
      <c r="CT74">
        <v>-0.634209658604914</v>
      </c>
      <c r="CU74">
        <v>0.19046385196704</v>
      </c>
      <c r="CV74">
        <v>1</v>
      </c>
      <c r="CW74">
        <v>1.97272243902439</v>
      </c>
      <c r="CX74">
        <v>-0.0217354703832758</v>
      </c>
      <c r="CY74">
        <v>0.00295742288973372</v>
      </c>
      <c r="CZ74">
        <v>1</v>
      </c>
      <c r="DA74">
        <v>2</v>
      </c>
      <c r="DB74">
        <v>3</v>
      </c>
      <c r="DC74" t="s">
        <v>290</v>
      </c>
      <c r="DD74">
        <v>1.85562</v>
      </c>
      <c r="DE74">
        <v>1.85367</v>
      </c>
      <c r="DF74">
        <v>1.85471</v>
      </c>
      <c r="DG74">
        <v>1.85914</v>
      </c>
      <c r="DH74">
        <v>1.85349</v>
      </c>
      <c r="DI74">
        <v>1.85791</v>
      </c>
      <c r="DJ74">
        <v>1.8551</v>
      </c>
      <c r="DK74">
        <v>1.85379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1.65</v>
      </c>
      <c r="DZ74">
        <v>0.008</v>
      </c>
      <c r="EA74">
        <v>2</v>
      </c>
      <c r="EB74">
        <v>466.824</v>
      </c>
      <c r="EC74">
        <v>439.262</v>
      </c>
      <c r="ED74">
        <v>15.7132</v>
      </c>
      <c r="EE74">
        <v>18.0619</v>
      </c>
      <c r="EF74">
        <v>29.9999</v>
      </c>
      <c r="EG74">
        <v>17.9985</v>
      </c>
      <c r="EH74">
        <v>17.9878</v>
      </c>
      <c r="EI74">
        <v>9.37485</v>
      </c>
      <c r="EJ74">
        <v>0</v>
      </c>
      <c r="EK74">
        <v>100</v>
      </c>
      <c r="EL74">
        <v>15.6938</v>
      </c>
      <c r="EM74">
        <v>150.83</v>
      </c>
      <c r="EN74">
        <v>11.3178</v>
      </c>
      <c r="EO74">
        <v>102.367</v>
      </c>
      <c r="EP74">
        <v>102.775</v>
      </c>
    </row>
    <row r="75" spans="1:146">
      <c r="A75">
        <v>59</v>
      </c>
      <c r="B75">
        <v>1557763338.1</v>
      </c>
      <c r="C75">
        <v>116</v>
      </c>
      <c r="D75" t="s">
        <v>372</v>
      </c>
      <c r="E75" t="s">
        <v>373</v>
      </c>
      <c r="H75">
        <v>1557763327.76129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-0.0125315864026271</v>
      </c>
      <c r="AF75">
        <v>0.0140678035642136</v>
      </c>
      <c r="AG75">
        <v>1.32484434364031</v>
      </c>
      <c r="AH75">
        <v>33</v>
      </c>
      <c r="AI75">
        <v>7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1557763327.76129</v>
      </c>
      <c r="AU75">
        <v>110.234787096774</v>
      </c>
      <c r="AV75">
        <v>124.945774193548</v>
      </c>
      <c r="AW75">
        <v>13.0967838709677</v>
      </c>
      <c r="AX75">
        <v>11.1252580645161</v>
      </c>
      <c r="AY75">
        <v>500.010032258065</v>
      </c>
      <c r="AZ75">
        <v>100.682322580645</v>
      </c>
      <c r="BA75">
        <v>0.0846497193548387</v>
      </c>
      <c r="BB75">
        <v>20.0157290322581</v>
      </c>
      <c r="BC75">
        <v>20.3462580645161</v>
      </c>
      <c r="BD75">
        <v>999.9</v>
      </c>
      <c r="BE75">
        <v>0</v>
      </c>
      <c r="BF75">
        <v>0</v>
      </c>
      <c r="BG75">
        <v>3001.57258064516</v>
      </c>
      <c r="BH75">
        <v>0</v>
      </c>
      <c r="BI75">
        <v>434.810967741935</v>
      </c>
      <c r="BJ75">
        <v>1500.01161290323</v>
      </c>
      <c r="BK75">
        <v>0.972995258064516</v>
      </c>
      <c r="BL75">
        <v>0.0270049677419355</v>
      </c>
      <c r="BM75">
        <v>0</v>
      </c>
      <c r="BN75">
        <v>2.18863870967742</v>
      </c>
      <c r="BO75">
        <v>0</v>
      </c>
      <c r="BP75">
        <v>5597.55225806452</v>
      </c>
      <c r="BQ75">
        <v>13122.0806451613</v>
      </c>
      <c r="BR75">
        <v>37.25</v>
      </c>
      <c r="BS75">
        <v>39.306</v>
      </c>
      <c r="BT75">
        <v>38.685</v>
      </c>
      <c r="BU75">
        <v>37.0741935483871</v>
      </c>
      <c r="BV75">
        <v>36.812</v>
      </c>
      <c r="BW75">
        <v>1459.50161290323</v>
      </c>
      <c r="BX75">
        <v>40.51</v>
      </c>
      <c r="BY75">
        <v>0</v>
      </c>
      <c r="BZ75">
        <v>1557763339.3</v>
      </c>
      <c r="CA75">
        <v>2.18968846153846</v>
      </c>
      <c r="CB75">
        <v>0.483415372794721</v>
      </c>
      <c r="CC75">
        <v>-852.528207808106</v>
      </c>
      <c r="CD75">
        <v>5580.78961538462</v>
      </c>
      <c r="CE75">
        <v>15</v>
      </c>
      <c r="CF75">
        <v>1557763016.1</v>
      </c>
      <c r="CG75" t="s">
        <v>250</v>
      </c>
      <c r="CH75">
        <v>4</v>
      </c>
      <c r="CI75">
        <v>1.65</v>
      </c>
      <c r="CJ75">
        <v>0.008</v>
      </c>
      <c r="CK75">
        <v>400</v>
      </c>
      <c r="CL75">
        <v>11</v>
      </c>
      <c r="CM75">
        <v>0.23</v>
      </c>
      <c r="CN75">
        <v>0.06</v>
      </c>
      <c r="CO75">
        <v>-14.7026951219512</v>
      </c>
      <c r="CP75">
        <v>-3.24647874564428</v>
      </c>
      <c r="CQ75">
        <v>0.329317588541132</v>
      </c>
      <c r="CR75">
        <v>0</v>
      </c>
      <c r="CS75">
        <v>2.21349142857143</v>
      </c>
      <c r="CT75">
        <v>-0.264576699480206</v>
      </c>
      <c r="CU75">
        <v>0.191610458067446</v>
      </c>
      <c r="CV75">
        <v>1</v>
      </c>
      <c r="CW75">
        <v>1.97159585365854</v>
      </c>
      <c r="CX75">
        <v>-0.0155868292682906</v>
      </c>
      <c r="CY75">
        <v>0.00212588343255882</v>
      </c>
      <c r="CZ75">
        <v>1</v>
      </c>
      <c r="DA75">
        <v>2</v>
      </c>
      <c r="DB75">
        <v>3</v>
      </c>
      <c r="DC75" t="s">
        <v>290</v>
      </c>
      <c r="DD75">
        <v>1.85562</v>
      </c>
      <c r="DE75">
        <v>1.85367</v>
      </c>
      <c r="DF75">
        <v>1.85471</v>
      </c>
      <c r="DG75">
        <v>1.85914</v>
      </c>
      <c r="DH75">
        <v>1.85349</v>
      </c>
      <c r="DI75">
        <v>1.85791</v>
      </c>
      <c r="DJ75">
        <v>1.8551</v>
      </c>
      <c r="DK75">
        <v>1.85379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1.65</v>
      </c>
      <c r="DZ75">
        <v>0.008</v>
      </c>
      <c r="EA75">
        <v>2</v>
      </c>
      <c r="EB75">
        <v>466.84</v>
      </c>
      <c r="EC75">
        <v>439.349</v>
      </c>
      <c r="ED75">
        <v>15.7054</v>
      </c>
      <c r="EE75">
        <v>18.0607</v>
      </c>
      <c r="EF75">
        <v>29.9999</v>
      </c>
      <c r="EG75">
        <v>17.9971</v>
      </c>
      <c r="EH75">
        <v>17.9863</v>
      </c>
      <c r="EI75">
        <v>9.53594</v>
      </c>
      <c r="EJ75">
        <v>0</v>
      </c>
      <c r="EK75">
        <v>100</v>
      </c>
      <c r="EL75">
        <v>15.6938</v>
      </c>
      <c r="EM75">
        <v>155.83</v>
      </c>
      <c r="EN75">
        <v>11.3178</v>
      </c>
      <c r="EO75">
        <v>102.368</v>
      </c>
      <c r="EP75">
        <v>102.776</v>
      </c>
    </row>
    <row r="76" spans="1:146">
      <c r="A76">
        <v>60</v>
      </c>
      <c r="B76">
        <v>1557763340.1</v>
      </c>
      <c r="C76">
        <v>118</v>
      </c>
      <c r="D76" t="s">
        <v>374</v>
      </c>
      <c r="E76" t="s">
        <v>375</v>
      </c>
      <c r="H76">
        <v>1557763329.76129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-0.0125320914437912</v>
      </c>
      <c r="AF76">
        <v>0.0140683705171642</v>
      </c>
      <c r="AG76">
        <v>1.32488590672508</v>
      </c>
      <c r="AH76">
        <v>33</v>
      </c>
      <c r="AI76">
        <v>7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1557763329.76129</v>
      </c>
      <c r="AU76">
        <v>113.464561290323</v>
      </c>
      <c r="AV76">
        <v>128.272</v>
      </c>
      <c r="AW76">
        <v>13.0979870967742</v>
      </c>
      <c r="AX76">
        <v>11.1268</v>
      </c>
      <c r="AY76">
        <v>500.010548387097</v>
      </c>
      <c r="AZ76">
        <v>100.682322580645</v>
      </c>
      <c r="BA76">
        <v>0.0846360096774194</v>
      </c>
      <c r="BB76">
        <v>20.0168580645161</v>
      </c>
      <c r="BC76">
        <v>20.355364516129</v>
      </c>
      <c r="BD76">
        <v>999.9</v>
      </c>
      <c r="BE76">
        <v>0</v>
      </c>
      <c r="BF76">
        <v>0</v>
      </c>
      <c r="BG76">
        <v>3001.6935483871</v>
      </c>
      <c r="BH76">
        <v>0</v>
      </c>
      <c r="BI76">
        <v>439.757387096774</v>
      </c>
      <c r="BJ76">
        <v>1500.01838709677</v>
      </c>
      <c r="BK76">
        <v>0.972995419354839</v>
      </c>
      <c r="BL76">
        <v>0.0270048225806452</v>
      </c>
      <c r="BM76">
        <v>0</v>
      </c>
      <c r="BN76">
        <v>2.18643548387097</v>
      </c>
      <c r="BO76">
        <v>0</v>
      </c>
      <c r="BP76">
        <v>5592.21032258064</v>
      </c>
      <c r="BQ76">
        <v>13122.1419354839</v>
      </c>
      <c r="BR76">
        <v>37.25</v>
      </c>
      <c r="BS76">
        <v>39.31</v>
      </c>
      <c r="BT76">
        <v>38.687</v>
      </c>
      <c r="BU76">
        <v>37.0802903225806</v>
      </c>
      <c r="BV76">
        <v>36.812</v>
      </c>
      <c r="BW76">
        <v>1459.50838709677</v>
      </c>
      <c r="BX76">
        <v>40.51</v>
      </c>
      <c r="BY76">
        <v>0</v>
      </c>
      <c r="BZ76">
        <v>1557763341.1</v>
      </c>
      <c r="CA76">
        <v>2.19094615384615</v>
      </c>
      <c r="CB76">
        <v>0.275651272538534</v>
      </c>
      <c r="CC76">
        <v>-659.768548464534</v>
      </c>
      <c r="CD76">
        <v>5565.46038461539</v>
      </c>
      <c r="CE76">
        <v>15</v>
      </c>
      <c r="CF76">
        <v>1557763016.1</v>
      </c>
      <c r="CG76" t="s">
        <v>250</v>
      </c>
      <c r="CH76">
        <v>4</v>
      </c>
      <c r="CI76">
        <v>1.65</v>
      </c>
      <c r="CJ76">
        <v>0.008</v>
      </c>
      <c r="CK76">
        <v>400</v>
      </c>
      <c r="CL76">
        <v>11</v>
      </c>
      <c r="CM76">
        <v>0.23</v>
      </c>
      <c r="CN76">
        <v>0.06</v>
      </c>
      <c r="CO76">
        <v>-14.8014707317073</v>
      </c>
      <c r="CP76">
        <v>-3.18078397212562</v>
      </c>
      <c r="CQ76">
        <v>0.324081715262921</v>
      </c>
      <c r="CR76">
        <v>0</v>
      </c>
      <c r="CS76">
        <v>2.21150857142857</v>
      </c>
      <c r="CT76">
        <v>-0.0439561643835459</v>
      </c>
      <c r="CU76">
        <v>0.193154987911527</v>
      </c>
      <c r="CV76">
        <v>1</v>
      </c>
      <c r="CW76">
        <v>1.97117487804878</v>
      </c>
      <c r="CX76">
        <v>-0.0106354703832764</v>
      </c>
      <c r="CY76">
        <v>0.00182866887740145</v>
      </c>
      <c r="CZ76">
        <v>1</v>
      </c>
      <c r="DA76">
        <v>2</v>
      </c>
      <c r="DB76">
        <v>3</v>
      </c>
      <c r="DC76" t="s">
        <v>290</v>
      </c>
      <c r="DD76">
        <v>1.85562</v>
      </c>
      <c r="DE76">
        <v>1.85367</v>
      </c>
      <c r="DF76">
        <v>1.85471</v>
      </c>
      <c r="DG76">
        <v>1.85914</v>
      </c>
      <c r="DH76">
        <v>1.85349</v>
      </c>
      <c r="DI76">
        <v>1.85791</v>
      </c>
      <c r="DJ76">
        <v>1.8551</v>
      </c>
      <c r="DK76">
        <v>1.85379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1.65</v>
      </c>
      <c r="DZ76">
        <v>0.008</v>
      </c>
      <c r="EA76">
        <v>2</v>
      </c>
      <c r="EB76">
        <v>466.856</v>
      </c>
      <c r="EC76">
        <v>439.381</v>
      </c>
      <c r="ED76">
        <v>15.6961</v>
      </c>
      <c r="EE76">
        <v>18.0593</v>
      </c>
      <c r="EF76">
        <v>29.9998</v>
      </c>
      <c r="EG76">
        <v>17.996</v>
      </c>
      <c r="EH76">
        <v>17.9851</v>
      </c>
      <c r="EI76">
        <v>9.66123</v>
      </c>
      <c r="EJ76">
        <v>0</v>
      </c>
      <c r="EK76">
        <v>100</v>
      </c>
      <c r="EL76">
        <v>15.6765</v>
      </c>
      <c r="EM76">
        <v>155.83</v>
      </c>
      <c r="EN76">
        <v>11.3178</v>
      </c>
      <c r="EO76">
        <v>102.368</v>
      </c>
      <c r="EP76">
        <v>102.775</v>
      </c>
    </row>
    <row r="77" spans="1:146">
      <c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>1557763331.76129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-0.0125346126335887</v>
      </c>
      <c r="AF77">
        <v>0.0140712007735803</v>
      </c>
      <c r="AG77">
        <v>1.32509338952934</v>
      </c>
      <c r="AH77">
        <v>33</v>
      </c>
      <c r="AI77">
        <v>7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1557763331.76129</v>
      </c>
      <c r="AU77">
        <v>116.694806451613</v>
      </c>
      <c r="AV77">
        <v>131.601806451613</v>
      </c>
      <c r="AW77">
        <v>13.0995322580645</v>
      </c>
      <c r="AX77">
        <v>11.1283129032258</v>
      </c>
      <c r="AY77">
        <v>500.008967741936</v>
      </c>
      <c r="AZ77">
        <v>100.682290322581</v>
      </c>
      <c r="BA77">
        <v>0.0846585290322581</v>
      </c>
      <c r="BB77">
        <v>20.0178032258065</v>
      </c>
      <c r="BC77">
        <v>20.3607</v>
      </c>
      <c r="BD77">
        <v>999.9</v>
      </c>
      <c r="BE77">
        <v>0</v>
      </c>
      <c r="BF77">
        <v>0</v>
      </c>
      <c r="BG77">
        <v>3002.29838709677</v>
      </c>
      <c r="BH77">
        <v>0</v>
      </c>
      <c r="BI77">
        <v>437.429774193548</v>
      </c>
      <c r="BJ77">
        <v>1500.01709677419</v>
      </c>
      <c r="BK77">
        <v>0.972995419354839</v>
      </c>
      <c r="BL77">
        <v>0.0270048225806452</v>
      </c>
      <c r="BM77">
        <v>0</v>
      </c>
      <c r="BN77">
        <v>2.16458709677419</v>
      </c>
      <c r="BO77">
        <v>0</v>
      </c>
      <c r="BP77">
        <v>5580.5464516129</v>
      </c>
      <c r="BQ77">
        <v>13122.1290322581</v>
      </c>
      <c r="BR77">
        <v>37.25</v>
      </c>
      <c r="BS77">
        <v>39.312</v>
      </c>
      <c r="BT77">
        <v>38.687</v>
      </c>
      <c r="BU77">
        <v>37.0863870967742</v>
      </c>
      <c r="BV77">
        <v>36.812</v>
      </c>
      <c r="BW77">
        <v>1459.50709677419</v>
      </c>
      <c r="BX77">
        <v>40.51</v>
      </c>
      <c r="BY77">
        <v>0</v>
      </c>
      <c r="BZ77">
        <v>1557763343.5</v>
      </c>
      <c r="CA77">
        <v>2.19815</v>
      </c>
      <c r="CB77">
        <v>0.102082043098527</v>
      </c>
      <c r="CC77">
        <v>-348.322051896958</v>
      </c>
      <c r="CD77">
        <v>5543.26692307692</v>
      </c>
      <c r="CE77">
        <v>15</v>
      </c>
      <c r="CF77">
        <v>1557763016.1</v>
      </c>
      <c r="CG77" t="s">
        <v>250</v>
      </c>
      <c r="CH77">
        <v>4</v>
      </c>
      <c r="CI77">
        <v>1.65</v>
      </c>
      <c r="CJ77">
        <v>0.008</v>
      </c>
      <c r="CK77">
        <v>400</v>
      </c>
      <c r="CL77">
        <v>11</v>
      </c>
      <c r="CM77">
        <v>0.23</v>
      </c>
      <c r="CN77">
        <v>0.06</v>
      </c>
      <c r="CO77">
        <v>-14.8971219512195</v>
      </c>
      <c r="CP77">
        <v>-3.07836585365865</v>
      </c>
      <c r="CQ77">
        <v>0.315733359650501</v>
      </c>
      <c r="CR77">
        <v>0</v>
      </c>
      <c r="CS77">
        <v>2.17694571428571</v>
      </c>
      <c r="CT77">
        <v>0.117336184773291</v>
      </c>
      <c r="CU77">
        <v>0.177750162295055</v>
      </c>
      <c r="CV77">
        <v>1</v>
      </c>
      <c r="CW77">
        <v>1.97119512195122</v>
      </c>
      <c r="CX77">
        <v>-0.00474125435540063</v>
      </c>
      <c r="CY77">
        <v>0.00185278711866181</v>
      </c>
      <c r="CZ77">
        <v>1</v>
      </c>
      <c r="DA77">
        <v>2</v>
      </c>
      <c r="DB77">
        <v>3</v>
      </c>
      <c r="DC77" t="s">
        <v>290</v>
      </c>
      <c r="DD77">
        <v>1.85562</v>
      </c>
      <c r="DE77">
        <v>1.85369</v>
      </c>
      <c r="DF77">
        <v>1.85471</v>
      </c>
      <c r="DG77">
        <v>1.85914</v>
      </c>
      <c r="DH77">
        <v>1.85349</v>
      </c>
      <c r="DI77">
        <v>1.85791</v>
      </c>
      <c r="DJ77">
        <v>1.85511</v>
      </c>
      <c r="DK77">
        <v>1.85379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1.65</v>
      </c>
      <c r="DZ77">
        <v>0.008</v>
      </c>
      <c r="EA77">
        <v>2</v>
      </c>
      <c r="EB77">
        <v>466.915</v>
      </c>
      <c r="EC77">
        <v>439.397</v>
      </c>
      <c r="ED77">
        <v>15.689</v>
      </c>
      <c r="EE77">
        <v>18.0578</v>
      </c>
      <c r="EF77">
        <v>29.9998</v>
      </c>
      <c r="EG77">
        <v>17.9948</v>
      </c>
      <c r="EH77">
        <v>17.9838</v>
      </c>
      <c r="EI77">
        <v>9.80376</v>
      </c>
      <c r="EJ77">
        <v>0</v>
      </c>
      <c r="EK77">
        <v>100</v>
      </c>
      <c r="EL77">
        <v>15.6765</v>
      </c>
      <c r="EM77">
        <v>160.83</v>
      </c>
      <c r="EN77">
        <v>11.3178</v>
      </c>
      <c r="EO77">
        <v>102.368</v>
      </c>
      <c r="EP77">
        <v>102.775</v>
      </c>
    </row>
    <row r="78" spans="1:146">
      <c r="A78">
        <v>62</v>
      </c>
      <c r="B78">
        <v>1557763344.1</v>
      </c>
      <c r="C78">
        <v>122</v>
      </c>
      <c r="D78" t="s">
        <v>378</v>
      </c>
      <c r="E78" t="s">
        <v>379</v>
      </c>
      <c r="H78">
        <v>1557763333.76129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-0.0125310733316835</v>
      </c>
      <c r="AF78">
        <v>0.0140672275971318</v>
      </c>
      <c r="AG78">
        <v>1.32480211958853</v>
      </c>
      <c r="AH78">
        <v>33</v>
      </c>
      <c r="AI78">
        <v>7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1557763333.76129</v>
      </c>
      <c r="AU78">
        <v>119.924225806452</v>
      </c>
      <c r="AV78">
        <v>134.947903225806</v>
      </c>
      <c r="AW78">
        <v>13.1005580645161</v>
      </c>
      <c r="AX78">
        <v>11.1297806451613</v>
      </c>
      <c r="AY78">
        <v>500.008258064516</v>
      </c>
      <c r="AZ78">
        <v>100.682258064516</v>
      </c>
      <c r="BA78">
        <v>0.0846516064516129</v>
      </c>
      <c r="BB78">
        <v>20.0185548387097</v>
      </c>
      <c r="BC78">
        <v>20.360935483871</v>
      </c>
      <c r="BD78">
        <v>999.9</v>
      </c>
      <c r="BE78">
        <v>0</v>
      </c>
      <c r="BF78">
        <v>0</v>
      </c>
      <c r="BG78">
        <v>3001.45161290323</v>
      </c>
      <c r="BH78">
        <v>0</v>
      </c>
      <c r="BI78">
        <v>434.576548387097</v>
      </c>
      <c r="BJ78">
        <v>1500.02322580645</v>
      </c>
      <c r="BK78">
        <v>0.972995419354839</v>
      </c>
      <c r="BL78">
        <v>0.0270048225806452</v>
      </c>
      <c r="BM78">
        <v>0</v>
      </c>
      <c r="BN78">
        <v>2.17445483870968</v>
      </c>
      <c r="BO78">
        <v>0</v>
      </c>
      <c r="BP78">
        <v>5567.13258064516</v>
      </c>
      <c r="BQ78">
        <v>13122.1903225806</v>
      </c>
      <c r="BR78">
        <v>37.25</v>
      </c>
      <c r="BS78">
        <v>39.312</v>
      </c>
      <c r="BT78">
        <v>38.687</v>
      </c>
      <c r="BU78">
        <v>37.0924838709677</v>
      </c>
      <c r="BV78">
        <v>36.812</v>
      </c>
      <c r="BW78">
        <v>1459.51322580645</v>
      </c>
      <c r="BX78">
        <v>40.51</v>
      </c>
      <c r="BY78">
        <v>0</v>
      </c>
      <c r="BZ78">
        <v>1557763345.3</v>
      </c>
      <c r="CA78">
        <v>2.18548076923077</v>
      </c>
      <c r="CB78">
        <v>0.121432469399721</v>
      </c>
      <c r="CC78">
        <v>-134.544957619549</v>
      </c>
      <c r="CD78">
        <v>5525.43615384615</v>
      </c>
      <c r="CE78">
        <v>15</v>
      </c>
      <c r="CF78">
        <v>1557763016.1</v>
      </c>
      <c r="CG78" t="s">
        <v>250</v>
      </c>
      <c r="CH78">
        <v>4</v>
      </c>
      <c r="CI78">
        <v>1.65</v>
      </c>
      <c r="CJ78">
        <v>0.008</v>
      </c>
      <c r="CK78">
        <v>400</v>
      </c>
      <c r="CL78">
        <v>11</v>
      </c>
      <c r="CM78">
        <v>0.23</v>
      </c>
      <c r="CN78">
        <v>0.06</v>
      </c>
      <c r="CO78">
        <v>-15.0154878048781</v>
      </c>
      <c r="CP78">
        <v>-3.04659512195121</v>
      </c>
      <c r="CQ78">
        <v>0.312060633722954</v>
      </c>
      <c r="CR78">
        <v>0</v>
      </c>
      <c r="CS78">
        <v>2.18735428571429</v>
      </c>
      <c r="CT78">
        <v>0.170959770560399</v>
      </c>
      <c r="CU78">
        <v>0.178785127765718</v>
      </c>
      <c r="CV78">
        <v>1</v>
      </c>
      <c r="CW78">
        <v>1.97082414634146</v>
      </c>
      <c r="CX78">
        <v>-0.00101770034843164</v>
      </c>
      <c r="CY78">
        <v>0.00165430550693984</v>
      </c>
      <c r="CZ78">
        <v>1</v>
      </c>
      <c r="DA78">
        <v>2</v>
      </c>
      <c r="DB78">
        <v>3</v>
      </c>
      <c r="DC78" t="s">
        <v>290</v>
      </c>
      <c r="DD78">
        <v>1.85562</v>
      </c>
      <c r="DE78">
        <v>1.8537</v>
      </c>
      <c r="DF78">
        <v>1.85471</v>
      </c>
      <c r="DG78">
        <v>1.85916</v>
      </c>
      <c r="DH78">
        <v>1.85349</v>
      </c>
      <c r="DI78">
        <v>1.85791</v>
      </c>
      <c r="DJ78">
        <v>1.85511</v>
      </c>
      <c r="DK78">
        <v>1.85379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1.65</v>
      </c>
      <c r="DZ78">
        <v>0.008</v>
      </c>
      <c r="EA78">
        <v>2</v>
      </c>
      <c r="EB78">
        <v>466.942</v>
      </c>
      <c r="EC78">
        <v>439.357</v>
      </c>
      <c r="ED78">
        <v>15.6818</v>
      </c>
      <c r="EE78">
        <v>18.0566</v>
      </c>
      <c r="EF78">
        <v>29.9998</v>
      </c>
      <c r="EG78">
        <v>17.9932</v>
      </c>
      <c r="EH78">
        <v>17.9827</v>
      </c>
      <c r="EI78">
        <v>9.96535</v>
      </c>
      <c r="EJ78">
        <v>0</v>
      </c>
      <c r="EK78">
        <v>100</v>
      </c>
      <c r="EL78">
        <v>15.6765</v>
      </c>
      <c r="EM78">
        <v>165.83</v>
      </c>
      <c r="EN78">
        <v>11.3178</v>
      </c>
      <c r="EO78">
        <v>102.369</v>
      </c>
      <c r="EP78">
        <v>102.776</v>
      </c>
    </row>
    <row r="79" spans="1:146">
      <c r="A79">
        <v>63</v>
      </c>
      <c r="B79">
        <v>1557763346.1</v>
      </c>
      <c r="C79">
        <v>124</v>
      </c>
      <c r="D79" t="s">
        <v>380</v>
      </c>
      <c r="E79" t="s">
        <v>381</v>
      </c>
      <c r="H79">
        <v>1557763335.76129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-0.0125234937066151</v>
      </c>
      <c r="AF79">
        <v>0.0140587188039809</v>
      </c>
      <c r="AG79">
        <v>1.32417832436005</v>
      </c>
      <c r="AH79">
        <v>33</v>
      </c>
      <c r="AI79">
        <v>7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1557763335.76129</v>
      </c>
      <c r="AU79">
        <v>123.157612903226</v>
      </c>
      <c r="AV79">
        <v>138.269451612903</v>
      </c>
      <c r="AW79">
        <v>13.1014</v>
      </c>
      <c r="AX79">
        <v>11.131135483871</v>
      </c>
      <c r="AY79">
        <v>500.008032258065</v>
      </c>
      <c r="AZ79">
        <v>100.682225806452</v>
      </c>
      <c r="BA79">
        <v>0.0846401096774193</v>
      </c>
      <c r="BB79">
        <v>20.0192129032258</v>
      </c>
      <c r="BC79">
        <v>20.3644677419355</v>
      </c>
      <c r="BD79">
        <v>999.9</v>
      </c>
      <c r="BE79">
        <v>0</v>
      </c>
      <c r="BF79">
        <v>0</v>
      </c>
      <c r="BG79">
        <v>2999.63709677419</v>
      </c>
      <c r="BH79">
        <v>0</v>
      </c>
      <c r="BI79">
        <v>431.676548387097</v>
      </c>
      <c r="BJ79">
        <v>1500.02741935484</v>
      </c>
      <c r="BK79">
        <v>0.972995580645161</v>
      </c>
      <c r="BL79">
        <v>0.0270046774193548</v>
      </c>
      <c r="BM79">
        <v>0</v>
      </c>
      <c r="BN79">
        <v>2.19269677419355</v>
      </c>
      <c r="BO79">
        <v>0</v>
      </c>
      <c r="BP79">
        <v>5543.92258064516</v>
      </c>
      <c r="BQ79">
        <v>13122.2322580645</v>
      </c>
      <c r="BR79">
        <v>37.25</v>
      </c>
      <c r="BS79">
        <v>39.312</v>
      </c>
      <c r="BT79">
        <v>38.687</v>
      </c>
      <c r="BU79">
        <v>37.0985806451613</v>
      </c>
      <c r="BV79">
        <v>36.812</v>
      </c>
      <c r="BW79">
        <v>1459.51741935484</v>
      </c>
      <c r="BX79">
        <v>40.51</v>
      </c>
      <c r="BY79">
        <v>0</v>
      </c>
      <c r="BZ79">
        <v>1557763347.1</v>
      </c>
      <c r="CA79">
        <v>2.20530384615385</v>
      </c>
      <c r="CB79">
        <v>0.249815382037984</v>
      </c>
      <c r="CC79">
        <v>-100.876924339403</v>
      </c>
      <c r="CD79">
        <v>5507.20961538462</v>
      </c>
      <c r="CE79">
        <v>15</v>
      </c>
      <c r="CF79">
        <v>1557763016.1</v>
      </c>
      <c r="CG79" t="s">
        <v>250</v>
      </c>
      <c r="CH79">
        <v>4</v>
      </c>
      <c r="CI79">
        <v>1.65</v>
      </c>
      <c r="CJ79">
        <v>0.008</v>
      </c>
      <c r="CK79">
        <v>400</v>
      </c>
      <c r="CL79">
        <v>11</v>
      </c>
      <c r="CM79">
        <v>0.23</v>
      </c>
      <c r="CN79">
        <v>0.06</v>
      </c>
      <c r="CO79">
        <v>-15.105887804878</v>
      </c>
      <c r="CP79">
        <v>-2.99756445993026</v>
      </c>
      <c r="CQ79">
        <v>0.308551092496117</v>
      </c>
      <c r="CR79">
        <v>0</v>
      </c>
      <c r="CS79">
        <v>2.19878285714286</v>
      </c>
      <c r="CT79">
        <v>0.244922113502884</v>
      </c>
      <c r="CU79">
        <v>0.182205636553419</v>
      </c>
      <c r="CV79">
        <v>1</v>
      </c>
      <c r="CW79">
        <v>1.97034804878049</v>
      </c>
      <c r="CX79">
        <v>-0.00383560975609656</v>
      </c>
      <c r="CY79">
        <v>0.00187432227688316</v>
      </c>
      <c r="CZ79">
        <v>1</v>
      </c>
      <c r="DA79">
        <v>2</v>
      </c>
      <c r="DB79">
        <v>3</v>
      </c>
      <c r="DC79" t="s">
        <v>290</v>
      </c>
      <c r="DD79">
        <v>1.85562</v>
      </c>
      <c r="DE79">
        <v>1.85367</v>
      </c>
      <c r="DF79">
        <v>1.85471</v>
      </c>
      <c r="DG79">
        <v>1.85915</v>
      </c>
      <c r="DH79">
        <v>1.85349</v>
      </c>
      <c r="DI79">
        <v>1.85791</v>
      </c>
      <c r="DJ79">
        <v>1.85508</v>
      </c>
      <c r="DK79">
        <v>1.85379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1.65</v>
      </c>
      <c r="DZ79">
        <v>0.008</v>
      </c>
      <c r="EA79">
        <v>2</v>
      </c>
      <c r="EB79">
        <v>466.914</v>
      </c>
      <c r="EC79">
        <v>439.316</v>
      </c>
      <c r="ED79">
        <v>15.6744</v>
      </c>
      <c r="EE79">
        <v>18.0556</v>
      </c>
      <c r="EF79">
        <v>29.9998</v>
      </c>
      <c r="EG79">
        <v>17.9918</v>
      </c>
      <c r="EH79">
        <v>17.9815</v>
      </c>
      <c r="EI79">
        <v>10.0902</v>
      </c>
      <c r="EJ79">
        <v>0</v>
      </c>
      <c r="EK79">
        <v>100</v>
      </c>
      <c r="EL79">
        <v>15.6553</v>
      </c>
      <c r="EM79">
        <v>165.83</v>
      </c>
      <c r="EN79">
        <v>11.3178</v>
      </c>
      <c r="EO79">
        <v>102.369</v>
      </c>
      <c r="EP79">
        <v>102.775</v>
      </c>
    </row>
    <row r="80" spans="1:146">
      <c r="A80">
        <v>64</v>
      </c>
      <c r="B80">
        <v>1557763348.1</v>
      </c>
      <c r="C80">
        <v>126</v>
      </c>
      <c r="D80" t="s">
        <v>382</v>
      </c>
      <c r="E80" t="s">
        <v>383</v>
      </c>
      <c r="H80">
        <v>1557763337.76129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-0.0125209725148758</v>
      </c>
      <c r="AF80">
        <v>0.014055888545385</v>
      </c>
      <c r="AG80">
        <v>1.32397082585235</v>
      </c>
      <c r="AH80">
        <v>33</v>
      </c>
      <c r="AI80">
        <v>7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1557763337.76129</v>
      </c>
      <c r="AU80">
        <v>126.388096774194</v>
      </c>
      <c r="AV80">
        <v>141.599741935484</v>
      </c>
      <c r="AW80">
        <v>13.1024</v>
      </c>
      <c r="AX80">
        <v>11.1324129032258</v>
      </c>
      <c r="AY80">
        <v>500.007935483871</v>
      </c>
      <c r="AZ80">
        <v>100.682258064516</v>
      </c>
      <c r="BA80">
        <v>0.084660335483871</v>
      </c>
      <c r="BB80">
        <v>20.0193806451613</v>
      </c>
      <c r="BC80">
        <v>20.3708129032258</v>
      </c>
      <c r="BD80">
        <v>999.9</v>
      </c>
      <c r="BE80">
        <v>0</v>
      </c>
      <c r="BF80">
        <v>0</v>
      </c>
      <c r="BG80">
        <v>2999.03225806452</v>
      </c>
      <c r="BH80">
        <v>0</v>
      </c>
      <c r="BI80">
        <v>428.09</v>
      </c>
      <c r="BJ80">
        <v>1500.01709677419</v>
      </c>
      <c r="BK80">
        <v>0.972995580645161</v>
      </c>
      <c r="BL80">
        <v>0.0270046774193548</v>
      </c>
      <c r="BM80">
        <v>0</v>
      </c>
      <c r="BN80">
        <v>2.22317419354839</v>
      </c>
      <c r="BO80">
        <v>0</v>
      </c>
      <c r="BP80">
        <v>5528.96935483871</v>
      </c>
      <c r="BQ80">
        <v>13122.1451612903</v>
      </c>
      <c r="BR80">
        <v>37.25</v>
      </c>
      <c r="BS80">
        <v>39.312</v>
      </c>
      <c r="BT80">
        <v>38.687</v>
      </c>
      <c r="BU80">
        <v>37.1046774193548</v>
      </c>
      <c r="BV80">
        <v>36.812</v>
      </c>
      <c r="BW80">
        <v>1459.50709677419</v>
      </c>
      <c r="BX80">
        <v>40.51</v>
      </c>
      <c r="BY80">
        <v>0</v>
      </c>
      <c r="BZ80">
        <v>1557763349.5</v>
      </c>
      <c r="CA80">
        <v>2.24703846153846</v>
      </c>
      <c r="CB80">
        <v>0.478837605270456</v>
      </c>
      <c r="CC80">
        <v>-146.095042640353</v>
      </c>
      <c r="CD80">
        <v>5503.78769230769</v>
      </c>
      <c r="CE80">
        <v>15</v>
      </c>
      <c r="CF80">
        <v>1557763016.1</v>
      </c>
      <c r="CG80" t="s">
        <v>250</v>
      </c>
      <c r="CH80">
        <v>4</v>
      </c>
      <c r="CI80">
        <v>1.65</v>
      </c>
      <c r="CJ80">
        <v>0.008</v>
      </c>
      <c r="CK80">
        <v>400</v>
      </c>
      <c r="CL80">
        <v>11</v>
      </c>
      <c r="CM80">
        <v>0.23</v>
      </c>
      <c r="CN80">
        <v>0.06</v>
      </c>
      <c r="CO80">
        <v>-15.200912195122</v>
      </c>
      <c r="CP80">
        <v>-2.86671428571406</v>
      </c>
      <c r="CQ80">
        <v>0.298170930839377</v>
      </c>
      <c r="CR80">
        <v>0</v>
      </c>
      <c r="CS80">
        <v>2.22274</v>
      </c>
      <c r="CT80">
        <v>0.407051403686205</v>
      </c>
      <c r="CU80">
        <v>0.192787941531622</v>
      </c>
      <c r="CV80">
        <v>1</v>
      </c>
      <c r="CW80">
        <v>1.97005487804878</v>
      </c>
      <c r="CX80">
        <v>-0.0122609059233419</v>
      </c>
      <c r="CY80">
        <v>0.00221958480181429</v>
      </c>
      <c r="CZ80">
        <v>1</v>
      </c>
      <c r="DA80">
        <v>2</v>
      </c>
      <c r="DB80">
        <v>3</v>
      </c>
      <c r="DC80" t="s">
        <v>290</v>
      </c>
      <c r="DD80">
        <v>1.85562</v>
      </c>
      <c r="DE80">
        <v>1.85366</v>
      </c>
      <c r="DF80">
        <v>1.85471</v>
      </c>
      <c r="DG80">
        <v>1.85914</v>
      </c>
      <c r="DH80">
        <v>1.85349</v>
      </c>
      <c r="DI80">
        <v>1.85791</v>
      </c>
      <c r="DJ80">
        <v>1.85506</v>
      </c>
      <c r="DK80">
        <v>1.85379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1.65</v>
      </c>
      <c r="DZ80">
        <v>0.008</v>
      </c>
      <c r="EA80">
        <v>2</v>
      </c>
      <c r="EB80">
        <v>466.846</v>
      </c>
      <c r="EC80">
        <v>439.331</v>
      </c>
      <c r="ED80">
        <v>15.6665</v>
      </c>
      <c r="EE80">
        <v>18.0544</v>
      </c>
      <c r="EF80">
        <v>29.9998</v>
      </c>
      <c r="EG80">
        <v>17.9907</v>
      </c>
      <c r="EH80">
        <v>17.9801</v>
      </c>
      <c r="EI80">
        <v>10.23</v>
      </c>
      <c r="EJ80">
        <v>0</v>
      </c>
      <c r="EK80">
        <v>100</v>
      </c>
      <c r="EL80">
        <v>15.6553</v>
      </c>
      <c r="EM80">
        <v>170.83</v>
      </c>
      <c r="EN80">
        <v>11.3178</v>
      </c>
      <c r="EO80">
        <v>102.369</v>
      </c>
      <c r="EP80">
        <v>102.775</v>
      </c>
    </row>
    <row r="81" spans="1:146">
      <c r="A81">
        <v>65</v>
      </c>
      <c r="B81">
        <v>1557763350</v>
      </c>
      <c r="C81">
        <v>127.900000095367</v>
      </c>
      <c r="D81" t="s">
        <v>384</v>
      </c>
      <c r="E81" t="s">
        <v>385</v>
      </c>
      <c r="H81">
        <v>1557763339.76129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-0.0125214815675315</v>
      </c>
      <c r="AF81">
        <v>0.0140564600015866</v>
      </c>
      <c r="AG81">
        <v>1.32401272206386</v>
      </c>
      <c r="AH81">
        <v>33</v>
      </c>
      <c r="AI81">
        <v>7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1557763339.76129</v>
      </c>
      <c r="AU81">
        <v>129.613548387097</v>
      </c>
      <c r="AV81">
        <v>144.951774193548</v>
      </c>
      <c r="AW81">
        <v>13.103135483871</v>
      </c>
      <c r="AX81">
        <v>11.1336967741935</v>
      </c>
      <c r="AY81">
        <v>500.007870967742</v>
      </c>
      <c r="AZ81">
        <v>100.682290322581</v>
      </c>
      <c r="BA81">
        <v>0.0845708677419355</v>
      </c>
      <c r="BB81">
        <v>20.0192096774194</v>
      </c>
      <c r="BC81">
        <v>20.3738096774194</v>
      </c>
      <c r="BD81">
        <v>999.9</v>
      </c>
      <c r="BE81">
        <v>0</v>
      </c>
      <c r="BF81">
        <v>0</v>
      </c>
      <c r="BG81">
        <v>2999.15322580645</v>
      </c>
      <c r="BH81">
        <v>0</v>
      </c>
      <c r="BI81">
        <v>424.185096774194</v>
      </c>
      <c r="BJ81">
        <v>1500.00677419355</v>
      </c>
      <c r="BK81">
        <v>0.972995419354839</v>
      </c>
      <c r="BL81">
        <v>0.0270048225806452</v>
      </c>
      <c r="BM81">
        <v>0</v>
      </c>
      <c r="BN81">
        <v>2.22849677419355</v>
      </c>
      <c r="BO81">
        <v>0</v>
      </c>
      <c r="BP81">
        <v>5509.19677419355</v>
      </c>
      <c r="BQ81">
        <v>13122.0516129032</v>
      </c>
      <c r="BR81">
        <v>37.25</v>
      </c>
      <c r="BS81">
        <v>39.3180967741935</v>
      </c>
      <c r="BT81">
        <v>38.687</v>
      </c>
      <c r="BU81">
        <v>37.1087419354839</v>
      </c>
      <c r="BV81">
        <v>36.8180967741935</v>
      </c>
      <c r="BW81">
        <v>1459.49677419355</v>
      </c>
      <c r="BX81">
        <v>40.51</v>
      </c>
      <c r="BY81">
        <v>0</v>
      </c>
      <c r="BZ81">
        <v>1557763351.3</v>
      </c>
      <c r="CA81">
        <v>2.25178461538462</v>
      </c>
      <c r="CB81">
        <v>0.372635902141493</v>
      </c>
      <c r="CC81">
        <v>-325.415043616477</v>
      </c>
      <c r="CD81">
        <v>5498.83807692308</v>
      </c>
      <c r="CE81">
        <v>15</v>
      </c>
      <c r="CF81">
        <v>1557763016.1</v>
      </c>
      <c r="CG81" t="s">
        <v>250</v>
      </c>
      <c r="CH81">
        <v>4</v>
      </c>
      <c r="CI81">
        <v>1.65</v>
      </c>
      <c r="CJ81">
        <v>0.008</v>
      </c>
      <c r="CK81">
        <v>400</v>
      </c>
      <c r="CL81">
        <v>11</v>
      </c>
      <c r="CM81">
        <v>0.23</v>
      </c>
      <c r="CN81">
        <v>0.06</v>
      </c>
      <c r="CO81">
        <v>-15.3285024390244</v>
      </c>
      <c r="CP81">
        <v>-2.98105923344946</v>
      </c>
      <c r="CQ81">
        <v>0.311719682929645</v>
      </c>
      <c r="CR81">
        <v>0</v>
      </c>
      <c r="CS81">
        <v>2.22753714285714</v>
      </c>
      <c r="CT81">
        <v>0.571190140299076</v>
      </c>
      <c r="CU81">
        <v>0.191067060906021</v>
      </c>
      <c r="CV81">
        <v>1</v>
      </c>
      <c r="CW81">
        <v>1.96951658536585</v>
      </c>
      <c r="CX81">
        <v>-0.019251219512195</v>
      </c>
      <c r="CY81">
        <v>0.00265163696311846</v>
      </c>
      <c r="CZ81">
        <v>1</v>
      </c>
      <c r="DA81">
        <v>2</v>
      </c>
      <c r="DB81">
        <v>3</v>
      </c>
      <c r="DC81" t="s">
        <v>290</v>
      </c>
      <c r="DD81">
        <v>1.85562</v>
      </c>
      <c r="DE81">
        <v>1.85366</v>
      </c>
      <c r="DF81">
        <v>1.85471</v>
      </c>
      <c r="DG81">
        <v>1.85914</v>
      </c>
      <c r="DH81">
        <v>1.85349</v>
      </c>
      <c r="DI81">
        <v>1.85791</v>
      </c>
      <c r="DJ81">
        <v>1.85507</v>
      </c>
      <c r="DK81">
        <v>1.85379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1.65</v>
      </c>
      <c r="DZ81">
        <v>0.008</v>
      </c>
      <c r="EA81">
        <v>2</v>
      </c>
      <c r="EB81">
        <v>466.847</v>
      </c>
      <c r="EC81">
        <v>439.363</v>
      </c>
      <c r="ED81">
        <v>15.6565</v>
      </c>
      <c r="EE81">
        <v>18.053</v>
      </c>
      <c r="EF81">
        <v>29.9999</v>
      </c>
      <c r="EG81">
        <v>17.9893</v>
      </c>
      <c r="EH81">
        <v>17.9789</v>
      </c>
      <c r="EI81">
        <v>10.3903</v>
      </c>
      <c r="EJ81">
        <v>0</v>
      </c>
      <c r="EK81">
        <v>100</v>
      </c>
      <c r="EL81">
        <v>15.6365</v>
      </c>
      <c r="EM81">
        <v>175.83</v>
      </c>
      <c r="EN81">
        <v>11.3178</v>
      </c>
      <c r="EO81">
        <v>102.369</v>
      </c>
      <c r="EP81">
        <v>102.775</v>
      </c>
    </row>
    <row r="82" spans="1:146">
      <c r="A82">
        <v>66</v>
      </c>
      <c r="B82">
        <v>1557763352</v>
      </c>
      <c r="C82">
        <v>129.900000095367</v>
      </c>
      <c r="D82" t="s">
        <v>386</v>
      </c>
      <c r="E82" t="s">
        <v>387</v>
      </c>
      <c r="H82">
        <v>1557763341.75484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-0.0125225076980919</v>
      </c>
      <c r="AF82">
        <v>0.0140576119230346</v>
      </c>
      <c r="AG82">
        <v>1.32409717454669</v>
      </c>
      <c r="AH82">
        <v>33</v>
      </c>
      <c r="AI82">
        <v>7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1557763341.75484</v>
      </c>
      <c r="AU82">
        <v>132.84</v>
      </c>
      <c r="AV82">
        <v>148.279</v>
      </c>
      <c r="AW82">
        <v>13.1038193548387</v>
      </c>
      <c r="AX82">
        <v>11.1349161290323</v>
      </c>
      <c r="AY82">
        <v>500.007032258065</v>
      </c>
      <c r="AZ82">
        <v>100.682419354839</v>
      </c>
      <c r="BA82">
        <v>0.0844291387096774</v>
      </c>
      <c r="BB82">
        <v>20.0190129032258</v>
      </c>
      <c r="BC82">
        <v>20.3762032258064</v>
      </c>
      <c r="BD82">
        <v>999.9</v>
      </c>
      <c r="BE82">
        <v>0</v>
      </c>
      <c r="BF82">
        <v>0</v>
      </c>
      <c r="BG82">
        <v>2999.39516129032</v>
      </c>
      <c r="BH82">
        <v>0</v>
      </c>
      <c r="BI82">
        <v>421.105258064516</v>
      </c>
      <c r="BJ82">
        <v>1500.02096774194</v>
      </c>
      <c r="BK82">
        <v>0.972995580645161</v>
      </c>
      <c r="BL82">
        <v>0.0270046774193548</v>
      </c>
      <c r="BM82">
        <v>0</v>
      </c>
      <c r="BN82">
        <v>2.23139032258065</v>
      </c>
      <c r="BO82">
        <v>0</v>
      </c>
      <c r="BP82">
        <v>5498.24193548387</v>
      </c>
      <c r="BQ82">
        <v>13122.1806451613</v>
      </c>
      <c r="BR82">
        <v>37.25</v>
      </c>
      <c r="BS82">
        <v>39.3180967741935</v>
      </c>
      <c r="BT82">
        <v>38.687</v>
      </c>
      <c r="BU82">
        <v>37.1148387096774</v>
      </c>
      <c r="BV82">
        <v>36.8201290322581</v>
      </c>
      <c r="BW82">
        <v>1459.51096774193</v>
      </c>
      <c r="BX82">
        <v>40.51</v>
      </c>
      <c r="BY82">
        <v>0</v>
      </c>
      <c r="BZ82">
        <v>1557763353.1</v>
      </c>
      <c r="CA82">
        <v>2.25819615384615</v>
      </c>
      <c r="CB82">
        <v>0.217808556989854</v>
      </c>
      <c r="CC82">
        <v>-515.928205898883</v>
      </c>
      <c r="CD82">
        <v>5501.78538461538</v>
      </c>
      <c r="CE82">
        <v>15</v>
      </c>
      <c r="CF82">
        <v>1557763016.1</v>
      </c>
      <c r="CG82" t="s">
        <v>250</v>
      </c>
      <c r="CH82">
        <v>4</v>
      </c>
      <c r="CI82">
        <v>1.65</v>
      </c>
      <c r="CJ82">
        <v>0.008</v>
      </c>
      <c r="CK82">
        <v>400</v>
      </c>
      <c r="CL82">
        <v>11</v>
      </c>
      <c r="CM82">
        <v>0.23</v>
      </c>
      <c r="CN82">
        <v>0.06</v>
      </c>
      <c r="CO82">
        <v>-15.4083951219512</v>
      </c>
      <c r="CP82">
        <v>-3.26766490461566</v>
      </c>
      <c r="CQ82">
        <v>0.338778474962852</v>
      </c>
      <c r="CR82">
        <v>0</v>
      </c>
      <c r="CS82">
        <v>2.23280285714286</v>
      </c>
      <c r="CT82">
        <v>0.402047307989723</v>
      </c>
      <c r="CU82">
        <v>0.188884666980695</v>
      </c>
      <c r="CV82">
        <v>1</v>
      </c>
      <c r="CW82">
        <v>1.96909975609756</v>
      </c>
      <c r="CX82">
        <v>-0.0205090002681006</v>
      </c>
      <c r="CY82">
        <v>0.00272829750166377</v>
      </c>
      <c r="CZ82">
        <v>1</v>
      </c>
      <c r="DA82">
        <v>2</v>
      </c>
      <c r="DB82">
        <v>3</v>
      </c>
      <c r="DC82" t="s">
        <v>290</v>
      </c>
      <c r="DD82">
        <v>1.85562</v>
      </c>
      <c r="DE82">
        <v>1.85367</v>
      </c>
      <c r="DF82">
        <v>1.85472</v>
      </c>
      <c r="DG82">
        <v>1.85914</v>
      </c>
      <c r="DH82">
        <v>1.85349</v>
      </c>
      <c r="DI82">
        <v>1.85791</v>
      </c>
      <c r="DJ82">
        <v>1.85509</v>
      </c>
      <c r="DK82">
        <v>1.85379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1.65</v>
      </c>
      <c r="DZ82">
        <v>0.008</v>
      </c>
      <c r="EA82">
        <v>2</v>
      </c>
      <c r="EB82">
        <v>466.92</v>
      </c>
      <c r="EC82">
        <v>439.365</v>
      </c>
      <c r="ED82">
        <v>15.649</v>
      </c>
      <c r="EE82">
        <v>18.0518</v>
      </c>
      <c r="EF82">
        <v>29.9999</v>
      </c>
      <c r="EG82">
        <v>17.9881</v>
      </c>
      <c r="EH82">
        <v>17.9776</v>
      </c>
      <c r="EI82">
        <v>10.5134</v>
      </c>
      <c r="EJ82">
        <v>0</v>
      </c>
      <c r="EK82">
        <v>100</v>
      </c>
      <c r="EL82">
        <v>15.6365</v>
      </c>
      <c r="EM82">
        <v>175.83</v>
      </c>
      <c r="EN82">
        <v>11.3178</v>
      </c>
      <c r="EO82">
        <v>102.368</v>
      </c>
      <c r="EP82">
        <v>102.775</v>
      </c>
    </row>
    <row r="83" spans="1:146">
      <c r="A83">
        <v>67</v>
      </c>
      <c r="B83">
        <v>1557763354.5</v>
      </c>
      <c r="C83">
        <v>132.400000095367</v>
      </c>
      <c r="D83" t="s">
        <v>388</v>
      </c>
      <c r="E83" t="s">
        <v>389</v>
      </c>
      <c r="H83">
        <v>1557763344.40323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-0.0125180899412701</v>
      </c>
      <c r="AF83">
        <v>0.0140526526039853</v>
      </c>
      <c r="AG83">
        <v>1.32373358066393</v>
      </c>
      <c r="AH83">
        <v>33</v>
      </c>
      <c r="AI83">
        <v>7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1557763344.40323</v>
      </c>
      <c r="AU83">
        <v>137.129935483871</v>
      </c>
      <c r="AV83">
        <v>152.722451612903</v>
      </c>
      <c r="AW83">
        <v>13.1046419354839</v>
      </c>
      <c r="AX83">
        <v>11.1365612903226</v>
      </c>
      <c r="AY83">
        <v>500.006741935484</v>
      </c>
      <c r="AZ83">
        <v>100.682774193548</v>
      </c>
      <c r="BA83">
        <v>0.0843584419354839</v>
      </c>
      <c r="BB83">
        <v>20.0189516129032</v>
      </c>
      <c r="BC83">
        <v>20.3799193548387</v>
      </c>
      <c r="BD83">
        <v>999.9</v>
      </c>
      <c r="BE83">
        <v>0</v>
      </c>
      <c r="BF83">
        <v>0</v>
      </c>
      <c r="BG83">
        <v>2998.3264516129</v>
      </c>
      <c r="BH83">
        <v>0</v>
      </c>
      <c r="BI83">
        <v>417.702290322581</v>
      </c>
      <c r="BJ83">
        <v>1500.01064516129</v>
      </c>
      <c r="BK83">
        <v>0.972995419354839</v>
      </c>
      <c r="BL83">
        <v>0.0270048225806452</v>
      </c>
      <c r="BM83">
        <v>0</v>
      </c>
      <c r="BN83">
        <v>2.24149032258065</v>
      </c>
      <c r="BO83">
        <v>0</v>
      </c>
      <c r="BP83">
        <v>5492.21032258064</v>
      </c>
      <c r="BQ83">
        <v>13122.0903225806</v>
      </c>
      <c r="BR83">
        <v>37.25</v>
      </c>
      <c r="BS83">
        <v>39.3221612903226</v>
      </c>
      <c r="BT83">
        <v>38.687</v>
      </c>
      <c r="BU83">
        <v>37.1229677419355</v>
      </c>
      <c r="BV83">
        <v>36.8282580645161</v>
      </c>
      <c r="BW83">
        <v>1459.50064516129</v>
      </c>
      <c r="BX83">
        <v>40.51</v>
      </c>
      <c r="BY83">
        <v>0</v>
      </c>
      <c r="BZ83">
        <v>1557763356.1</v>
      </c>
      <c r="CA83">
        <v>2.24395</v>
      </c>
      <c r="CB83">
        <v>0.415750441488654</v>
      </c>
      <c r="CC83">
        <v>-262.886495945795</v>
      </c>
      <c r="CD83">
        <v>5477.10961538462</v>
      </c>
      <c r="CE83">
        <v>15</v>
      </c>
      <c r="CF83">
        <v>1557763016.1</v>
      </c>
      <c r="CG83" t="s">
        <v>250</v>
      </c>
      <c r="CH83">
        <v>4</v>
      </c>
      <c r="CI83">
        <v>1.65</v>
      </c>
      <c r="CJ83">
        <v>0.008</v>
      </c>
      <c r="CK83">
        <v>400</v>
      </c>
      <c r="CL83">
        <v>11</v>
      </c>
      <c r="CM83">
        <v>0.23</v>
      </c>
      <c r="CN83">
        <v>0.06</v>
      </c>
      <c r="CO83">
        <v>-15.5703975609756</v>
      </c>
      <c r="CP83">
        <v>-3.57651091384711</v>
      </c>
      <c r="CQ83">
        <v>0.365330878084314</v>
      </c>
      <c r="CR83">
        <v>0</v>
      </c>
      <c r="CS83">
        <v>2.24208</v>
      </c>
      <c r="CT83">
        <v>0.0977704097355858</v>
      </c>
      <c r="CU83">
        <v>0.184770284871319</v>
      </c>
      <c r="CV83">
        <v>1</v>
      </c>
      <c r="CW83">
        <v>1.96818658536585</v>
      </c>
      <c r="CX83">
        <v>-0.0188095862649792</v>
      </c>
      <c r="CY83">
        <v>0.00261836442129676</v>
      </c>
      <c r="CZ83">
        <v>1</v>
      </c>
      <c r="DA83">
        <v>2</v>
      </c>
      <c r="DB83">
        <v>3</v>
      </c>
      <c r="DC83" t="s">
        <v>290</v>
      </c>
      <c r="DD83">
        <v>1.85562</v>
      </c>
      <c r="DE83">
        <v>1.85365</v>
      </c>
      <c r="DF83">
        <v>1.85471</v>
      </c>
      <c r="DG83">
        <v>1.85914</v>
      </c>
      <c r="DH83">
        <v>1.85349</v>
      </c>
      <c r="DI83">
        <v>1.85791</v>
      </c>
      <c r="DJ83">
        <v>1.85508</v>
      </c>
      <c r="DK83">
        <v>1.85379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1.65</v>
      </c>
      <c r="DZ83">
        <v>0.008</v>
      </c>
      <c r="EA83">
        <v>2</v>
      </c>
      <c r="EB83">
        <v>466.961</v>
      </c>
      <c r="EC83">
        <v>439.292</v>
      </c>
      <c r="ED83">
        <v>15.6388</v>
      </c>
      <c r="EE83">
        <v>18.0502</v>
      </c>
      <c r="EF83">
        <v>29.9998</v>
      </c>
      <c r="EG83">
        <v>17.9865</v>
      </c>
      <c r="EH83">
        <v>17.976</v>
      </c>
      <c r="EI83">
        <v>10.6812</v>
      </c>
      <c r="EJ83">
        <v>0</v>
      </c>
      <c r="EK83">
        <v>100</v>
      </c>
      <c r="EL83">
        <v>15.6365</v>
      </c>
      <c r="EM83">
        <v>180.67</v>
      </c>
      <c r="EN83">
        <v>11.3178</v>
      </c>
      <c r="EO83">
        <v>102.368</v>
      </c>
      <c r="EP83">
        <v>102.775</v>
      </c>
    </row>
    <row r="84" spans="1:146">
      <c r="A84">
        <v>68</v>
      </c>
      <c r="B84">
        <v>1557763356.5</v>
      </c>
      <c r="C84">
        <v>134.400000095367</v>
      </c>
      <c r="D84" t="s">
        <v>390</v>
      </c>
      <c r="E84" t="s">
        <v>391</v>
      </c>
      <c r="H84">
        <v>1557763346.37742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-0.0125173504381692</v>
      </c>
      <c r="AF84">
        <v>0.0140518224469706</v>
      </c>
      <c r="AG84">
        <v>1.32367271640959</v>
      </c>
      <c r="AH84">
        <v>33</v>
      </c>
      <c r="AI84">
        <v>7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1557763346.37742</v>
      </c>
      <c r="AU84">
        <v>140.32764516129</v>
      </c>
      <c r="AV84">
        <v>156.041193548387</v>
      </c>
      <c r="AW84">
        <v>13.1051129032258</v>
      </c>
      <c r="AX84">
        <v>11.1378129032258</v>
      </c>
      <c r="AY84">
        <v>500.006258064516</v>
      </c>
      <c r="AZ84">
        <v>100.682903225806</v>
      </c>
      <c r="BA84">
        <v>0.0842996258064516</v>
      </c>
      <c r="BB84">
        <v>20.0195032258064</v>
      </c>
      <c r="BC84">
        <v>20.3831580645161</v>
      </c>
      <c r="BD84">
        <v>999.9</v>
      </c>
      <c r="BE84">
        <v>0</v>
      </c>
      <c r="BF84">
        <v>0</v>
      </c>
      <c r="BG84">
        <v>2998.14548387097</v>
      </c>
      <c r="BH84">
        <v>0</v>
      </c>
      <c r="BI84">
        <v>415.724322580645</v>
      </c>
      <c r="BJ84">
        <v>1500.02677419355</v>
      </c>
      <c r="BK84">
        <v>0.972995741935484</v>
      </c>
      <c r="BL84">
        <v>0.0270045322580645</v>
      </c>
      <c r="BM84">
        <v>0</v>
      </c>
      <c r="BN84">
        <v>2.2618935483871</v>
      </c>
      <c r="BO84">
        <v>0</v>
      </c>
      <c r="BP84">
        <v>5493.99290322581</v>
      </c>
      <c r="BQ84">
        <v>13122.2322580645</v>
      </c>
      <c r="BR84">
        <v>37.254</v>
      </c>
      <c r="BS84">
        <v>39.3241935483871</v>
      </c>
      <c r="BT84">
        <v>38.687</v>
      </c>
      <c r="BU84">
        <v>37.125</v>
      </c>
      <c r="BV84">
        <v>36.8343548387097</v>
      </c>
      <c r="BW84">
        <v>1459.51677419355</v>
      </c>
      <c r="BX84">
        <v>40.51</v>
      </c>
      <c r="BY84">
        <v>0</v>
      </c>
      <c r="BZ84">
        <v>1557763357.9</v>
      </c>
      <c r="CA84">
        <v>2.26253076923077</v>
      </c>
      <c r="CB84">
        <v>-0.0811555448785549</v>
      </c>
      <c r="CC84">
        <v>-259.38564128867</v>
      </c>
      <c r="CD84">
        <v>5470.39730769231</v>
      </c>
      <c r="CE84">
        <v>15</v>
      </c>
      <c r="CF84">
        <v>1557763016.1</v>
      </c>
      <c r="CG84" t="s">
        <v>250</v>
      </c>
      <c r="CH84">
        <v>4</v>
      </c>
      <c r="CI84">
        <v>1.65</v>
      </c>
      <c r="CJ84">
        <v>0.008</v>
      </c>
      <c r="CK84">
        <v>400</v>
      </c>
      <c r="CL84">
        <v>11</v>
      </c>
      <c r="CM84">
        <v>0.23</v>
      </c>
      <c r="CN84">
        <v>0.06</v>
      </c>
      <c r="CO84">
        <v>-15.6955268292683</v>
      </c>
      <c r="CP84">
        <v>-3.67360356576379</v>
      </c>
      <c r="CQ84">
        <v>0.373972292585499</v>
      </c>
      <c r="CR84">
        <v>0</v>
      </c>
      <c r="CS84">
        <v>2.24998571428571</v>
      </c>
      <c r="CT84">
        <v>0.252230961269782</v>
      </c>
      <c r="CU84">
        <v>0.190155111336369</v>
      </c>
      <c r="CV84">
        <v>1</v>
      </c>
      <c r="CW84">
        <v>1.96738951219512</v>
      </c>
      <c r="CX84">
        <v>-0.0250185142763646</v>
      </c>
      <c r="CY84">
        <v>0.00310787430390545</v>
      </c>
      <c r="CZ84">
        <v>1</v>
      </c>
      <c r="DA84">
        <v>2</v>
      </c>
      <c r="DB84">
        <v>3</v>
      </c>
      <c r="DC84" t="s">
        <v>290</v>
      </c>
      <c r="DD84">
        <v>1.85562</v>
      </c>
      <c r="DE84">
        <v>1.85367</v>
      </c>
      <c r="DF84">
        <v>1.85472</v>
      </c>
      <c r="DG84">
        <v>1.85914</v>
      </c>
      <c r="DH84">
        <v>1.8535</v>
      </c>
      <c r="DI84">
        <v>1.85791</v>
      </c>
      <c r="DJ84">
        <v>1.85511</v>
      </c>
      <c r="DK84">
        <v>1.85379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1.65</v>
      </c>
      <c r="DZ84">
        <v>0.008</v>
      </c>
      <c r="EA84">
        <v>2</v>
      </c>
      <c r="EB84">
        <v>466.921</v>
      </c>
      <c r="EC84">
        <v>439.326</v>
      </c>
      <c r="ED84">
        <v>15.6317</v>
      </c>
      <c r="EE84">
        <v>18.0491</v>
      </c>
      <c r="EF84">
        <v>29.9998</v>
      </c>
      <c r="EG84">
        <v>17.9854</v>
      </c>
      <c r="EH84">
        <v>17.9751</v>
      </c>
      <c r="EI84">
        <v>10.8445</v>
      </c>
      <c r="EJ84">
        <v>0</v>
      </c>
      <c r="EK84">
        <v>100</v>
      </c>
      <c r="EL84">
        <v>15.6172</v>
      </c>
      <c r="EM84">
        <v>185.67</v>
      </c>
      <c r="EN84">
        <v>11.3178</v>
      </c>
      <c r="EO84">
        <v>102.368</v>
      </c>
      <c r="EP84">
        <v>102.775</v>
      </c>
    </row>
    <row r="85" spans="1:146">
      <c r="A85">
        <v>69</v>
      </c>
      <c r="B85">
        <v>1557763358.5</v>
      </c>
      <c r="C85">
        <v>136.400000095367</v>
      </c>
      <c r="D85" t="s">
        <v>392</v>
      </c>
      <c r="E85" t="s">
        <v>393</v>
      </c>
      <c r="H85">
        <v>1557763348.35161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-0.0125190446046594</v>
      </c>
      <c r="AF85">
        <v>0.0140537242972729</v>
      </c>
      <c r="AG85">
        <v>1.32381215307786</v>
      </c>
      <c r="AH85">
        <v>33</v>
      </c>
      <c r="AI85">
        <v>7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1557763348.35161</v>
      </c>
      <c r="AU85">
        <v>143.527483870968</v>
      </c>
      <c r="AV85">
        <v>159.331290322581</v>
      </c>
      <c r="AW85">
        <v>13.1056419354839</v>
      </c>
      <c r="AX85">
        <v>11.1390451612903</v>
      </c>
      <c r="AY85">
        <v>500.006322580645</v>
      </c>
      <c r="AZ85">
        <v>100.683</v>
      </c>
      <c r="BA85">
        <v>0.0842079161290322</v>
      </c>
      <c r="BB85">
        <v>20.0201741935484</v>
      </c>
      <c r="BC85">
        <v>20.3848903225806</v>
      </c>
      <c r="BD85">
        <v>999.9</v>
      </c>
      <c r="BE85">
        <v>0</v>
      </c>
      <c r="BF85">
        <v>0</v>
      </c>
      <c r="BG85">
        <v>2998.54838709677</v>
      </c>
      <c r="BH85">
        <v>0</v>
      </c>
      <c r="BI85">
        <v>414.585032258064</v>
      </c>
      <c r="BJ85">
        <v>1500.02483870968</v>
      </c>
      <c r="BK85">
        <v>0.972995903225806</v>
      </c>
      <c r="BL85">
        <v>0.0270043870967742</v>
      </c>
      <c r="BM85">
        <v>0</v>
      </c>
      <c r="BN85">
        <v>2.25138709677419</v>
      </c>
      <c r="BO85">
        <v>0</v>
      </c>
      <c r="BP85">
        <v>5485.69290322581</v>
      </c>
      <c r="BQ85">
        <v>13122.2225806452</v>
      </c>
      <c r="BR85">
        <v>37.254</v>
      </c>
      <c r="BS85">
        <v>39.3262258064516</v>
      </c>
      <c r="BT85">
        <v>38.687</v>
      </c>
      <c r="BU85">
        <v>37.125</v>
      </c>
      <c r="BV85">
        <v>36.8404516129032</v>
      </c>
      <c r="BW85">
        <v>1459.51483870968</v>
      </c>
      <c r="BX85">
        <v>40.51</v>
      </c>
      <c r="BY85">
        <v>0</v>
      </c>
      <c r="BZ85">
        <v>1557763359.7</v>
      </c>
      <c r="CA85">
        <v>2.25224615384615</v>
      </c>
      <c r="CB85">
        <v>-0.609969221646571</v>
      </c>
      <c r="CC85">
        <v>-77.8680355453991</v>
      </c>
      <c r="CD85">
        <v>5464.48384615385</v>
      </c>
      <c r="CE85">
        <v>15</v>
      </c>
      <c r="CF85">
        <v>1557763016.1</v>
      </c>
      <c r="CG85" t="s">
        <v>250</v>
      </c>
      <c r="CH85">
        <v>4</v>
      </c>
      <c r="CI85">
        <v>1.65</v>
      </c>
      <c r="CJ85">
        <v>0.008</v>
      </c>
      <c r="CK85">
        <v>400</v>
      </c>
      <c r="CL85">
        <v>11</v>
      </c>
      <c r="CM85">
        <v>0.23</v>
      </c>
      <c r="CN85">
        <v>0.06</v>
      </c>
      <c r="CO85">
        <v>-15.790056097561</v>
      </c>
      <c r="CP85">
        <v>-3.63922878970932</v>
      </c>
      <c r="CQ85">
        <v>0.371972407217407</v>
      </c>
      <c r="CR85">
        <v>0</v>
      </c>
      <c r="CS85">
        <v>2.24132571428571</v>
      </c>
      <c r="CT85">
        <v>0.145789023586388</v>
      </c>
      <c r="CU85">
        <v>0.178494989674152</v>
      </c>
      <c r="CV85">
        <v>1</v>
      </c>
      <c r="CW85">
        <v>1.96667804878049</v>
      </c>
      <c r="CX85">
        <v>-0.0339307967542652</v>
      </c>
      <c r="CY85">
        <v>0.00365170806643941</v>
      </c>
      <c r="CZ85">
        <v>1</v>
      </c>
      <c r="DA85">
        <v>2</v>
      </c>
      <c r="DB85">
        <v>3</v>
      </c>
      <c r="DC85" t="s">
        <v>290</v>
      </c>
      <c r="DD85">
        <v>1.85562</v>
      </c>
      <c r="DE85">
        <v>1.85369</v>
      </c>
      <c r="DF85">
        <v>1.85472</v>
      </c>
      <c r="DG85">
        <v>1.85914</v>
      </c>
      <c r="DH85">
        <v>1.8535</v>
      </c>
      <c r="DI85">
        <v>1.85791</v>
      </c>
      <c r="DJ85">
        <v>1.85513</v>
      </c>
      <c r="DK85">
        <v>1.85379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1.65</v>
      </c>
      <c r="DZ85">
        <v>0.008</v>
      </c>
      <c r="EA85">
        <v>2</v>
      </c>
      <c r="EB85">
        <v>466.967</v>
      </c>
      <c r="EC85">
        <v>439.359</v>
      </c>
      <c r="ED85">
        <v>15.6246</v>
      </c>
      <c r="EE85">
        <v>18.048</v>
      </c>
      <c r="EF85">
        <v>29.9999</v>
      </c>
      <c r="EG85">
        <v>17.9843</v>
      </c>
      <c r="EH85">
        <v>17.9741</v>
      </c>
      <c r="EI85">
        <v>10.9547</v>
      </c>
      <c r="EJ85">
        <v>0</v>
      </c>
      <c r="EK85">
        <v>100</v>
      </c>
      <c r="EL85">
        <v>15.6172</v>
      </c>
      <c r="EM85">
        <v>190.67</v>
      </c>
      <c r="EN85">
        <v>11.3178</v>
      </c>
      <c r="EO85">
        <v>102.369</v>
      </c>
      <c r="EP85">
        <v>102.774</v>
      </c>
    </row>
    <row r="86" spans="1:146">
      <c r="A86">
        <v>70</v>
      </c>
      <c r="B86">
        <v>1557763360.5</v>
      </c>
      <c r="C86">
        <v>138.400000095367</v>
      </c>
      <c r="D86" t="s">
        <v>394</v>
      </c>
      <c r="E86" t="s">
        <v>395</v>
      </c>
      <c r="H86">
        <v>1557763350.32581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-0.0125205757843126</v>
      </c>
      <c r="AF86">
        <v>0.0140554431805724</v>
      </c>
      <c r="AG86">
        <v>1.32393817390935</v>
      </c>
      <c r="AH86">
        <v>33</v>
      </c>
      <c r="AI86">
        <v>7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1557763350.32581</v>
      </c>
      <c r="AU86">
        <v>146.724161290323</v>
      </c>
      <c r="AV86">
        <v>162.639451612903</v>
      </c>
      <c r="AW86">
        <v>13.1058161290323</v>
      </c>
      <c r="AX86">
        <v>11.1403516129032</v>
      </c>
      <c r="AY86">
        <v>500.00464516129</v>
      </c>
      <c r="AZ86">
        <v>100.683129032258</v>
      </c>
      <c r="BA86">
        <v>0.0840974967741935</v>
      </c>
      <c r="BB86">
        <v>20.0205258064516</v>
      </c>
      <c r="BC86">
        <v>20.3825451612903</v>
      </c>
      <c r="BD86">
        <v>999.9</v>
      </c>
      <c r="BE86">
        <v>0</v>
      </c>
      <c r="BF86">
        <v>0</v>
      </c>
      <c r="BG86">
        <v>2998.91129032258</v>
      </c>
      <c r="BH86">
        <v>0</v>
      </c>
      <c r="BI86">
        <v>414.040870967742</v>
      </c>
      <c r="BJ86">
        <v>1500.0164516129</v>
      </c>
      <c r="BK86">
        <v>0.972995741935484</v>
      </c>
      <c r="BL86">
        <v>0.0270045322580645</v>
      </c>
      <c r="BM86">
        <v>0</v>
      </c>
      <c r="BN86">
        <v>2.24785161290323</v>
      </c>
      <c r="BO86">
        <v>0</v>
      </c>
      <c r="BP86">
        <v>5477.58225806452</v>
      </c>
      <c r="BQ86">
        <v>13122.1419354839</v>
      </c>
      <c r="BR86">
        <v>37.258</v>
      </c>
      <c r="BS86">
        <v>39.3323225806451</v>
      </c>
      <c r="BT86">
        <v>38.687</v>
      </c>
      <c r="BU86">
        <v>37.125</v>
      </c>
      <c r="BV86">
        <v>36.8465483870968</v>
      </c>
      <c r="BW86">
        <v>1459.5064516129</v>
      </c>
      <c r="BX86">
        <v>40.51</v>
      </c>
      <c r="BY86">
        <v>0</v>
      </c>
      <c r="BZ86">
        <v>1557763361.5</v>
      </c>
      <c r="CA86">
        <v>2.23404615384615</v>
      </c>
      <c r="CB86">
        <v>-0.739049564103328</v>
      </c>
      <c r="CC86">
        <v>-18.3046159358036</v>
      </c>
      <c r="CD86">
        <v>5465.46423076923</v>
      </c>
      <c r="CE86">
        <v>15</v>
      </c>
      <c r="CF86">
        <v>1557763016.1</v>
      </c>
      <c r="CG86" t="s">
        <v>250</v>
      </c>
      <c r="CH86">
        <v>4</v>
      </c>
      <c r="CI86">
        <v>1.65</v>
      </c>
      <c r="CJ86">
        <v>0.008</v>
      </c>
      <c r="CK86">
        <v>400</v>
      </c>
      <c r="CL86">
        <v>11</v>
      </c>
      <c r="CM86">
        <v>0.23</v>
      </c>
      <c r="CN86">
        <v>0.06</v>
      </c>
      <c r="CO86">
        <v>-15.8969219512195</v>
      </c>
      <c r="CP86">
        <v>-3.46545570523666</v>
      </c>
      <c r="CQ86">
        <v>0.356925434251617</v>
      </c>
      <c r="CR86">
        <v>0</v>
      </c>
      <c r="CS86">
        <v>2.22509142857143</v>
      </c>
      <c r="CT86">
        <v>-0.126132030741307</v>
      </c>
      <c r="CU86">
        <v>0.182685860538839</v>
      </c>
      <c r="CV86">
        <v>1</v>
      </c>
      <c r="CW86">
        <v>1.96559780487805</v>
      </c>
      <c r="CX86">
        <v>-0.0378141196041024</v>
      </c>
      <c r="CY86">
        <v>0.00393768442057942</v>
      </c>
      <c r="CZ86">
        <v>1</v>
      </c>
      <c r="DA86">
        <v>2</v>
      </c>
      <c r="DB86">
        <v>3</v>
      </c>
      <c r="DC86" t="s">
        <v>290</v>
      </c>
      <c r="DD86">
        <v>1.85562</v>
      </c>
      <c r="DE86">
        <v>1.8537</v>
      </c>
      <c r="DF86">
        <v>1.85472</v>
      </c>
      <c r="DG86">
        <v>1.85915</v>
      </c>
      <c r="DH86">
        <v>1.85349</v>
      </c>
      <c r="DI86">
        <v>1.85791</v>
      </c>
      <c r="DJ86">
        <v>1.85513</v>
      </c>
      <c r="DK86">
        <v>1.85379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1.65</v>
      </c>
      <c r="DZ86">
        <v>0.008</v>
      </c>
      <c r="EA86">
        <v>2</v>
      </c>
      <c r="EB86">
        <v>467.007</v>
      </c>
      <c r="EC86">
        <v>439.286</v>
      </c>
      <c r="ED86">
        <v>15.6146</v>
      </c>
      <c r="EE86">
        <v>18.0467</v>
      </c>
      <c r="EF86">
        <v>29.9999</v>
      </c>
      <c r="EG86">
        <v>17.9826</v>
      </c>
      <c r="EH86">
        <v>17.9725</v>
      </c>
      <c r="EI86">
        <v>11.1242</v>
      </c>
      <c r="EJ86">
        <v>0</v>
      </c>
      <c r="EK86">
        <v>100</v>
      </c>
      <c r="EL86">
        <v>15.5946</v>
      </c>
      <c r="EM86">
        <v>190.67</v>
      </c>
      <c r="EN86">
        <v>11.3178</v>
      </c>
      <c r="EO86">
        <v>102.37</v>
      </c>
      <c r="EP86">
        <v>102.776</v>
      </c>
    </row>
    <row r="87" spans="1:146">
      <c r="A87">
        <v>71</v>
      </c>
      <c r="B87">
        <v>1557763362.5</v>
      </c>
      <c r="C87">
        <v>140.400000095367</v>
      </c>
      <c r="D87" t="s">
        <v>396</v>
      </c>
      <c r="E87" t="s">
        <v>397</v>
      </c>
      <c r="H87">
        <v>1557763352.3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-0.0125221190037809</v>
      </c>
      <c r="AF87">
        <v>0.014057175579619</v>
      </c>
      <c r="AG87">
        <v>1.32406518433958</v>
      </c>
      <c r="AH87">
        <v>33</v>
      </c>
      <c r="AI87">
        <v>7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1557763352.3</v>
      </c>
      <c r="AU87">
        <v>149.91935483871</v>
      </c>
      <c r="AV87">
        <v>165.964967741936</v>
      </c>
      <c r="AW87">
        <v>13.1057322580645</v>
      </c>
      <c r="AX87">
        <v>11.1416870967742</v>
      </c>
      <c r="AY87">
        <v>500.005419354839</v>
      </c>
      <c r="AZ87">
        <v>100.68335483871</v>
      </c>
      <c r="BA87">
        <v>0.0840231419354839</v>
      </c>
      <c r="BB87">
        <v>20.0207677419355</v>
      </c>
      <c r="BC87">
        <v>20.3834129032258</v>
      </c>
      <c r="BD87">
        <v>999.9</v>
      </c>
      <c r="BE87">
        <v>0</v>
      </c>
      <c r="BF87">
        <v>0</v>
      </c>
      <c r="BG87">
        <v>2999.27419354839</v>
      </c>
      <c r="BH87">
        <v>0</v>
      </c>
      <c r="BI87">
        <v>412.503967741935</v>
      </c>
      <c r="BJ87">
        <v>1500.01548387097</v>
      </c>
      <c r="BK87">
        <v>0.972995741935484</v>
      </c>
      <c r="BL87">
        <v>0.0270045322580645</v>
      </c>
      <c r="BM87">
        <v>0</v>
      </c>
      <c r="BN87">
        <v>2.27813548387097</v>
      </c>
      <c r="BO87">
        <v>0</v>
      </c>
      <c r="BP87">
        <v>5473.58806451613</v>
      </c>
      <c r="BQ87">
        <v>13122.135483871</v>
      </c>
      <c r="BR87">
        <v>37.262</v>
      </c>
      <c r="BS87">
        <v>39.3384193548387</v>
      </c>
      <c r="BT87">
        <v>38.691064516129</v>
      </c>
      <c r="BU87">
        <v>37.125</v>
      </c>
      <c r="BV87">
        <v>36.8526451612903</v>
      </c>
      <c r="BW87">
        <v>1459.50548387097</v>
      </c>
      <c r="BX87">
        <v>40.51</v>
      </c>
      <c r="BY87">
        <v>0</v>
      </c>
      <c r="BZ87">
        <v>1557763363.9</v>
      </c>
      <c r="CA87">
        <v>2.25098076923077</v>
      </c>
      <c r="CB87">
        <v>0.167121372785233</v>
      </c>
      <c r="CC87">
        <v>106.527179151762</v>
      </c>
      <c r="CD87">
        <v>5464.73615384615</v>
      </c>
      <c r="CE87">
        <v>15</v>
      </c>
      <c r="CF87">
        <v>1557763016.1</v>
      </c>
      <c r="CG87" t="s">
        <v>250</v>
      </c>
      <c r="CH87">
        <v>4</v>
      </c>
      <c r="CI87">
        <v>1.65</v>
      </c>
      <c r="CJ87">
        <v>0.008</v>
      </c>
      <c r="CK87">
        <v>400</v>
      </c>
      <c r="CL87">
        <v>11</v>
      </c>
      <c r="CM87">
        <v>0.23</v>
      </c>
      <c r="CN87">
        <v>0.06</v>
      </c>
      <c r="CO87">
        <v>-16.0273024390244</v>
      </c>
      <c r="CP87">
        <v>-3.51081429806155</v>
      </c>
      <c r="CQ87">
        <v>0.362210242469962</v>
      </c>
      <c r="CR87">
        <v>0</v>
      </c>
      <c r="CS87">
        <v>2.25497142857143</v>
      </c>
      <c r="CT87">
        <v>-0.0533351396245642</v>
      </c>
      <c r="CU87">
        <v>0.191387456778768</v>
      </c>
      <c r="CV87">
        <v>1</v>
      </c>
      <c r="CW87">
        <v>1.96420097560976</v>
      </c>
      <c r="CX87">
        <v>-0.0345267533481164</v>
      </c>
      <c r="CY87">
        <v>0.00358510523360063</v>
      </c>
      <c r="CZ87">
        <v>1</v>
      </c>
      <c r="DA87">
        <v>2</v>
      </c>
      <c r="DB87">
        <v>3</v>
      </c>
      <c r="DC87" t="s">
        <v>290</v>
      </c>
      <c r="DD87">
        <v>1.85562</v>
      </c>
      <c r="DE87">
        <v>1.85369</v>
      </c>
      <c r="DF87">
        <v>1.85472</v>
      </c>
      <c r="DG87">
        <v>1.85915</v>
      </c>
      <c r="DH87">
        <v>1.85349</v>
      </c>
      <c r="DI87">
        <v>1.85791</v>
      </c>
      <c r="DJ87">
        <v>1.85512</v>
      </c>
      <c r="DK87">
        <v>1.85379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1.65</v>
      </c>
      <c r="DZ87">
        <v>0.008</v>
      </c>
      <c r="EA87">
        <v>2</v>
      </c>
      <c r="EB87">
        <v>466.982</v>
      </c>
      <c r="EC87">
        <v>439.3</v>
      </c>
      <c r="ED87">
        <v>15.6073</v>
      </c>
      <c r="EE87">
        <v>18.0459</v>
      </c>
      <c r="EF87">
        <v>29.9999</v>
      </c>
      <c r="EG87">
        <v>17.9814</v>
      </c>
      <c r="EH87">
        <v>17.9709</v>
      </c>
      <c r="EI87">
        <v>11.2757</v>
      </c>
      <c r="EJ87">
        <v>0</v>
      </c>
      <c r="EK87">
        <v>100</v>
      </c>
      <c r="EL87">
        <v>15.5946</v>
      </c>
      <c r="EM87">
        <v>195.67</v>
      </c>
      <c r="EN87">
        <v>11.3178</v>
      </c>
      <c r="EO87">
        <v>102.369</v>
      </c>
      <c r="EP87">
        <v>102.776</v>
      </c>
    </row>
    <row r="88" spans="1:146">
      <c r="A88">
        <v>72</v>
      </c>
      <c r="B88">
        <v>1557763364.5</v>
      </c>
      <c r="C88">
        <v>142.400000095367</v>
      </c>
      <c r="D88" t="s">
        <v>398</v>
      </c>
      <c r="E88" t="s">
        <v>399</v>
      </c>
      <c r="H88">
        <v>1557763354.27419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-0.0125226561472349</v>
      </c>
      <c r="AF88">
        <v>0.0140577785702024</v>
      </c>
      <c r="AG88">
        <v>1.32410939214314</v>
      </c>
      <c r="AH88">
        <v>33</v>
      </c>
      <c r="AI88">
        <v>7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1557763354.27419</v>
      </c>
      <c r="AU88">
        <v>153.116838709677</v>
      </c>
      <c r="AV88">
        <v>169.29364516129</v>
      </c>
      <c r="AW88">
        <v>13.1061483870968</v>
      </c>
      <c r="AX88">
        <v>11.1430387096774</v>
      </c>
      <c r="AY88">
        <v>500.007064516129</v>
      </c>
      <c r="AZ88">
        <v>100.683612903226</v>
      </c>
      <c r="BA88">
        <v>0.0840073419354839</v>
      </c>
      <c r="BB88">
        <v>20.0203870967742</v>
      </c>
      <c r="BC88">
        <v>20.3896806451613</v>
      </c>
      <c r="BD88">
        <v>999.9</v>
      </c>
      <c r="BE88">
        <v>0</v>
      </c>
      <c r="BF88">
        <v>0</v>
      </c>
      <c r="BG88">
        <v>2999.39516129032</v>
      </c>
      <c r="BH88">
        <v>0</v>
      </c>
      <c r="BI88">
        <v>410.564387096774</v>
      </c>
      <c r="BJ88">
        <v>1500.01580645161</v>
      </c>
      <c r="BK88">
        <v>0.972995903225806</v>
      </c>
      <c r="BL88">
        <v>0.0270043870967742</v>
      </c>
      <c r="BM88">
        <v>0</v>
      </c>
      <c r="BN88">
        <v>2.27742580645161</v>
      </c>
      <c r="BO88">
        <v>0</v>
      </c>
      <c r="BP88">
        <v>5471.33290322581</v>
      </c>
      <c r="BQ88">
        <v>13122.135483871</v>
      </c>
      <c r="BR88">
        <v>37.266</v>
      </c>
      <c r="BS88">
        <v>39.3445161290323</v>
      </c>
      <c r="BT88">
        <v>38.691064516129</v>
      </c>
      <c r="BU88">
        <v>37.125</v>
      </c>
      <c r="BV88">
        <v>36.8587419354839</v>
      </c>
      <c r="BW88">
        <v>1459.50580645161</v>
      </c>
      <c r="BX88">
        <v>40.51</v>
      </c>
      <c r="BY88">
        <v>0</v>
      </c>
      <c r="BZ88">
        <v>1557763365.7</v>
      </c>
      <c r="CA88">
        <v>2.25412307692308</v>
      </c>
      <c r="CB88">
        <v>0.296075216193007</v>
      </c>
      <c r="CC88">
        <v>146.344614344434</v>
      </c>
      <c r="CD88">
        <v>5468.65923076923</v>
      </c>
      <c r="CE88">
        <v>15</v>
      </c>
      <c r="CF88">
        <v>1557763016.1</v>
      </c>
      <c r="CG88" t="s">
        <v>250</v>
      </c>
      <c r="CH88">
        <v>4</v>
      </c>
      <c r="CI88">
        <v>1.65</v>
      </c>
      <c r="CJ88">
        <v>0.008</v>
      </c>
      <c r="CK88">
        <v>400</v>
      </c>
      <c r="CL88">
        <v>11</v>
      </c>
      <c r="CM88">
        <v>0.23</v>
      </c>
      <c r="CN88">
        <v>0.06</v>
      </c>
      <c r="CO88">
        <v>-16.1598682926829</v>
      </c>
      <c r="CP88">
        <v>-3.99528694922508</v>
      </c>
      <c r="CQ88">
        <v>0.410539474611344</v>
      </c>
      <c r="CR88">
        <v>0</v>
      </c>
      <c r="CS88">
        <v>2.26561714285714</v>
      </c>
      <c r="CT88">
        <v>-0.0262685959531892</v>
      </c>
      <c r="CU88">
        <v>0.18995704549896</v>
      </c>
      <c r="CV88">
        <v>1</v>
      </c>
      <c r="CW88">
        <v>1.96318926829268</v>
      </c>
      <c r="CX88">
        <v>-0.0296164937439898</v>
      </c>
      <c r="CY88">
        <v>0.00314205415972629</v>
      </c>
      <c r="CZ88">
        <v>1</v>
      </c>
      <c r="DA88">
        <v>2</v>
      </c>
      <c r="DB88">
        <v>3</v>
      </c>
      <c r="DC88" t="s">
        <v>290</v>
      </c>
      <c r="DD88">
        <v>1.85562</v>
      </c>
      <c r="DE88">
        <v>1.85368</v>
      </c>
      <c r="DF88">
        <v>1.85472</v>
      </c>
      <c r="DG88">
        <v>1.85915</v>
      </c>
      <c r="DH88">
        <v>1.85349</v>
      </c>
      <c r="DI88">
        <v>1.85791</v>
      </c>
      <c r="DJ88">
        <v>1.85512</v>
      </c>
      <c r="DK88">
        <v>1.85379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1.65</v>
      </c>
      <c r="DZ88">
        <v>0.008</v>
      </c>
      <c r="EA88">
        <v>2</v>
      </c>
      <c r="EB88">
        <v>467.043</v>
      </c>
      <c r="EC88">
        <v>439.276</v>
      </c>
      <c r="ED88">
        <v>15.5987</v>
      </c>
      <c r="EE88">
        <v>18.0448</v>
      </c>
      <c r="EF88">
        <v>29.9999</v>
      </c>
      <c r="EG88">
        <v>17.9805</v>
      </c>
      <c r="EH88">
        <v>17.97</v>
      </c>
      <c r="EI88">
        <v>11.3783</v>
      </c>
      <c r="EJ88">
        <v>0</v>
      </c>
      <c r="EK88">
        <v>100</v>
      </c>
      <c r="EL88">
        <v>15.5946</v>
      </c>
      <c r="EM88">
        <v>200.67</v>
      </c>
      <c r="EN88">
        <v>11.3178</v>
      </c>
      <c r="EO88">
        <v>102.37</v>
      </c>
      <c r="EP88">
        <v>102.776</v>
      </c>
    </row>
    <row r="89" spans="1:146">
      <c r="A89">
        <v>73</v>
      </c>
      <c r="B89">
        <v>1557763366.5</v>
      </c>
      <c r="C89">
        <v>144.400000095367</v>
      </c>
      <c r="D89" t="s">
        <v>400</v>
      </c>
      <c r="E89" t="s">
        <v>401</v>
      </c>
      <c r="H89">
        <v>1557763356.24839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-0.0125226681836519</v>
      </c>
      <c r="AF89">
        <v>0.014057792082135</v>
      </c>
      <c r="AG89">
        <v>1.32411038275853</v>
      </c>
      <c r="AH89">
        <v>33</v>
      </c>
      <c r="AI89">
        <v>7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1557763356.24839</v>
      </c>
      <c r="AU89">
        <v>156.315129032258</v>
      </c>
      <c r="AV89">
        <v>172.645419354839</v>
      </c>
      <c r="AW89">
        <v>13.1069096774194</v>
      </c>
      <c r="AX89">
        <v>11.1444193548387</v>
      </c>
      <c r="AY89">
        <v>500.006774193548</v>
      </c>
      <c r="AZ89">
        <v>100.683709677419</v>
      </c>
      <c r="BA89">
        <v>0.0840029516129032</v>
      </c>
      <c r="BB89">
        <v>20.0195096774194</v>
      </c>
      <c r="BC89">
        <v>20.3960064516129</v>
      </c>
      <c r="BD89">
        <v>999.9</v>
      </c>
      <c r="BE89">
        <v>0</v>
      </c>
      <c r="BF89">
        <v>0</v>
      </c>
      <c r="BG89">
        <v>2999.39516129032</v>
      </c>
      <c r="BH89">
        <v>0</v>
      </c>
      <c r="BI89">
        <v>408.803</v>
      </c>
      <c r="BJ89">
        <v>1500.01032258064</v>
      </c>
      <c r="BK89">
        <v>0.972995741935484</v>
      </c>
      <c r="BL89">
        <v>0.0270045322580645</v>
      </c>
      <c r="BM89">
        <v>0</v>
      </c>
      <c r="BN89">
        <v>2.27425161290323</v>
      </c>
      <c r="BO89">
        <v>0</v>
      </c>
      <c r="BP89">
        <v>5473.75161290323</v>
      </c>
      <c r="BQ89">
        <v>13122.0806451613</v>
      </c>
      <c r="BR89">
        <v>37.266</v>
      </c>
      <c r="BS89">
        <v>39.3506129032258</v>
      </c>
      <c r="BT89">
        <v>38.6930967741935</v>
      </c>
      <c r="BU89">
        <v>37.125</v>
      </c>
      <c r="BV89">
        <v>36.8648387096774</v>
      </c>
      <c r="BW89">
        <v>1459.50032258064</v>
      </c>
      <c r="BX89">
        <v>40.51</v>
      </c>
      <c r="BY89">
        <v>0</v>
      </c>
      <c r="BZ89">
        <v>1557763367.5</v>
      </c>
      <c r="CA89">
        <v>2.24695384615385</v>
      </c>
      <c r="CB89">
        <v>0.665429057508526</v>
      </c>
      <c r="CC89">
        <v>64.2017082393478</v>
      </c>
      <c r="CD89">
        <v>5470.03769230769</v>
      </c>
      <c r="CE89">
        <v>15</v>
      </c>
      <c r="CF89">
        <v>1557763016.1</v>
      </c>
      <c r="CG89" t="s">
        <v>250</v>
      </c>
      <c r="CH89">
        <v>4</v>
      </c>
      <c r="CI89">
        <v>1.65</v>
      </c>
      <c r="CJ89">
        <v>0.008</v>
      </c>
      <c r="CK89">
        <v>400</v>
      </c>
      <c r="CL89">
        <v>11</v>
      </c>
      <c r="CM89">
        <v>0.23</v>
      </c>
      <c r="CN89">
        <v>0.06</v>
      </c>
      <c r="CO89">
        <v>-16.3115219512195</v>
      </c>
      <c r="CP89">
        <v>-4.17992017149939</v>
      </c>
      <c r="CQ89">
        <v>0.429631496956032</v>
      </c>
      <c r="CR89">
        <v>0</v>
      </c>
      <c r="CS89">
        <v>2.2674</v>
      </c>
      <c r="CT89">
        <v>0.0209479531528388</v>
      </c>
      <c r="CU89">
        <v>0.177382933629076</v>
      </c>
      <c r="CV89">
        <v>1</v>
      </c>
      <c r="CW89">
        <v>1.96250243902439</v>
      </c>
      <c r="CX89">
        <v>-0.0261550667119674</v>
      </c>
      <c r="CY89">
        <v>0.00291719944257253</v>
      </c>
      <c r="CZ89">
        <v>1</v>
      </c>
      <c r="DA89">
        <v>2</v>
      </c>
      <c r="DB89">
        <v>3</v>
      </c>
      <c r="DC89" t="s">
        <v>290</v>
      </c>
      <c r="DD89">
        <v>1.85562</v>
      </c>
      <c r="DE89">
        <v>1.85369</v>
      </c>
      <c r="DF89">
        <v>1.85471</v>
      </c>
      <c r="DG89">
        <v>1.85916</v>
      </c>
      <c r="DH89">
        <v>1.85349</v>
      </c>
      <c r="DI89">
        <v>1.85791</v>
      </c>
      <c r="DJ89">
        <v>1.85511</v>
      </c>
      <c r="DK89">
        <v>1.85379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1.65</v>
      </c>
      <c r="DZ89">
        <v>0.008</v>
      </c>
      <c r="EA89">
        <v>2</v>
      </c>
      <c r="EB89">
        <v>466.958</v>
      </c>
      <c r="EC89">
        <v>439.219</v>
      </c>
      <c r="ED89">
        <v>15.5893</v>
      </c>
      <c r="EE89">
        <v>18.0436</v>
      </c>
      <c r="EF89">
        <v>29.9998</v>
      </c>
      <c r="EG89">
        <v>17.979</v>
      </c>
      <c r="EH89">
        <v>17.9686</v>
      </c>
      <c r="EI89">
        <v>11.5464</v>
      </c>
      <c r="EJ89">
        <v>0</v>
      </c>
      <c r="EK89">
        <v>100</v>
      </c>
      <c r="EL89">
        <v>15.5745</v>
      </c>
      <c r="EM89">
        <v>200.67</v>
      </c>
      <c r="EN89">
        <v>11.3178</v>
      </c>
      <c r="EO89">
        <v>102.371</v>
      </c>
      <c r="EP89">
        <v>102.777</v>
      </c>
    </row>
    <row r="90" spans="1:146">
      <c r="A90">
        <v>74</v>
      </c>
      <c r="B90">
        <v>1557763368.5</v>
      </c>
      <c r="C90">
        <v>146.400000095367</v>
      </c>
      <c r="D90" t="s">
        <v>402</v>
      </c>
      <c r="E90" t="s">
        <v>403</v>
      </c>
      <c r="H90">
        <v>1557763358.22258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-0.0125226762079299</v>
      </c>
      <c r="AF90">
        <v>0.01405780109009</v>
      </c>
      <c r="AG90">
        <v>1.32411104316875</v>
      </c>
      <c r="AH90">
        <v>33</v>
      </c>
      <c r="AI90">
        <v>7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1557763358.22258</v>
      </c>
      <c r="AU90">
        <v>159.519032258065</v>
      </c>
      <c r="AV90">
        <v>175.990935483871</v>
      </c>
      <c r="AW90">
        <v>13.1075967741935</v>
      </c>
      <c r="AX90">
        <v>11.1457290322581</v>
      </c>
      <c r="AY90">
        <v>500.006129032258</v>
      </c>
      <c r="AZ90">
        <v>100.683774193548</v>
      </c>
      <c r="BA90">
        <v>0.0839991806451613</v>
      </c>
      <c r="BB90">
        <v>20.0182064516129</v>
      </c>
      <c r="BC90">
        <v>20.4001870967742</v>
      </c>
      <c r="BD90">
        <v>999.9</v>
      </c>
      <c r="BE90">
        <v>0</v>
      </c>
      <c r="BF90">
        <v>0</v>
      </c>
      <c r="BG90">
        <v>2999.39516129032</v>
      </c>
      <c r="BH90">
        <v>0</v>
      </c>
      <c r="BI90">
        <v>408.170516129032</v>
      </c>
      <c r="BJ90">
        <v>1500.01032258064</v>
      </c>
      <c r="BK90">
        <v>0.972995580645161</v>
      </c>
      <c r="BL90">
        <v>0.0270046774193548</v>
      </c>
      <c r="BM90">
        <v>0</v>
      </c>
      <c r="BN90">
        <v>2.25428387096774</v>
      </c>
      <c r="BO90">
        <v>0</v>
      </c>
      <c r="BP90">
        <v>5468.03838709678</v>
      </c>
      <c r="BQ90">
        <v>13122.0774193548</v>
      </c>
      <c r="BR90">
        <v>37.27</v>
      </c>
      <c r="BS90">
        <v>39.3567096774193</v>
      </c>
      <c r="BT90">
        <v>38.6991935483871</v>
      </c>
      <c r="BU90">
        <v>37.125</v>
      </c>
      <c r="BV90">
        <v>36.870935483871</v>
      </c>
      <c r="BW90">
        <v>1459.50032258064</v>
      </c>
      <c r="BX90">
        <v>40.51</v>
      </c>
      <c r="BY90">
        <v>0</v>
      </c>
      <c r="BZ90">
        <v>1557763369.9</v>
      </c>
      <c r="CA90">
        <v>2.26751538461538</v>
      </c>
      <c r="CB90">
        <v>0.0179350444911474</v>
      </c>
      <c r="CC90">
        <v>16.1128201379309</v>
      </c>
      <c r="CD90">
        <v>5467.34923076923</v>
      </c>
      <c r="CE90">
        <v>15</v>
      </c>
      <c r="CF90">
        <v>1557763016.1</v>
      </c>
      <c r="CG90" t="s">
        <v>250</v>
      </c>
      <c r="CH90">
        <v>4</v>
      </c>
      <c r="CI90">
        <v>1.65</v>
      </c>
      <c r="CJ90">
        <v>0.008</v>
      </c>
      <c r="CK90">
        <v>400</v>
      </c>
      <c r="CL90">
        <v>11</v>
      </c>
      <c r="CM90">
        <v>0.23</v>
      </c>
      <c r="CN90">
        <v>0.06</v>
      </c>
      <c r="CO90">
        <v>-16.4577</v>
      </c>
      <c r="CP90">
        <v>-4.03628477778756</v>
      </c>
      <c r="CQ90">
        <v>0.414885949653049</v>
      </c>
      <c r="CR90">
        <v>0</v>
      </c>
      <c r="CS90">
        <v>2.25408571428571</v>
      </c>
      <c r="CT90">
        <v>0.0910903784962194</v>
      </c>
      <c r="CU90">
        <v>0.173901632528043</v>
      </c>
      <c r="CV90">
        <v>1</v>
      </c>
      <c r="CW90">
        <v>1.96190170731707</v>
      </c>
      <c r="CX90">
        <v>-0.0228888917137088</v>
      </c>
      <c r="CY90">
        <v>0.002717704288046</v>
      </c>
      <c r="CZ90">
        <v>1</v>
      </c>
      <c r="DA90">
        <v>2</v>
      </c>
      <c r="DB90">
        <v>3</v>
      </c>
      <c r="DC90" t="s">
        <v>290</v>
      </c>
      <c r="DD90">
        <v>1.85562</v>
      </c>
      <c r="DE90">
        <v>1.85367</v>
      </c>
      <c r="DF90">
        <v>1.85471</v>
      </c>
      <c r="DG90">
        <v>1.85916</v>
      </c>
      <c r="DH90">
        <v>1.85349</v>
      </c>
      <c r="DI90">
        <v>1.85791</v>
      </c>
      <c r="DJ90">
        <v>1.85511</v>
      </c>
      <c r="DK90">
        <v>1.85379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1.65</v>
      </c>
      <c r="DZ90">
        <v>0.008</v>
      </c>
      <c r="EA90">
        <v>2</v>
      </c>
      <c r="EB90">
        <v>466.891</v>
      </c>
      <c r="EC90">
        <v>439.221</v>
      </c>
      <c r="ED90">
        <v>15.5808</v>
      </c>
      <c r="EE90">
        <v>18.0428</v>
      </c>
      <c r="EF90">
        <v>29.9998</v>
      </c>
      <c r="EG90">
        <v>17.9779</v>
      </c>
      <c r="EH90">
        <v>17.9673</v>
      </c>
      <c r="EI90">
        <v>11.6979</v>
      </c>
      <c r="EJ90">
        <v>0</v>
      </c>
      <c r="EK90">
        <v>100</v>
      </c>
      <c r="EL90">
        <v>15.5745</v>
      </c>
      <c r="EM90">
        <v>205.67</v>
      </c>
      <c r="EN90">
        <v>11.3178</v>
      </c>
      <c r="EO90">
        <v>102.371</v>
      </c>
      <c r="EP90">
        <v>102.778</v>
      </c>
    </row>
    <row r="91" spans="1:146">
      <c r="A91">
        <v>75</v>
      </c>
      <c r="B91">
        <v>1557763370.5</v>
      </c>
      <c r="C91">
        <v>148.400000095367</v>
      </c>
      <c r="D91" t="s">
        <v>404</v>
      </c>
      <c r="E91" t="s">
        <v>405</v>
      </c>
      <c r="H91">
        <v>1557763360.19677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-0.0125232013178795</v>
      </c>
      <c r="AF91">
        <v>0.0140583905720106</v>
      </c>
      <c r="AG91">
        <v>1.32415426043431</v>
      </c>
      <c r="AH91">
        <v>33</v>
      </c>
      <c r="AI91">
        <v>7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1557763360.19677</v>
      </c>
      <c r="AU91">
        <v>162.730096774194</v>
      </c>
      <c r="AV91">
        <v>179.318451612903</v>
      </c>
      <c r="AW91">
        <v>13.1082225806452</v>
      </c>
      <c r="AX91">
        <v>11.1470225806452</v>
      </c>
      <c r="AY91">
        <v>500.005612903226</v>
      </c>
      <c r="AZ91">
        <v>100.683935483871</v>
      </c>
      <c r="BA91">
        <v>0.0840926225806451</v>
      </c>
      <c r="BB91">
        <v>20.0161967741935</v>
      </c>
      <c r="BC91">
        <v>20.4047161290323</v>
      </c>
      <c r="BD91">
        <v>999.9</v>
      </c>
      <c r="BE91">
        <v>0</v>
      </c>
      <c r="BF91">
        <v>0</v>
      </c>
      <c r="BG91">
        <v>2999.51612903226</v>
      </c>
      <c r="BH91">
        <v>0</v>
      </c>
      <c r="BI91">
        <v>408.212677419355</v>
      </c>
      <c r="BJ91">
        <v>1500.00967741935</v>
      </c>
      <c r="BK91">
        <v>0.972995419354839</v>
      </c>
      <c r="BL91">
        <v>0.0270048225806452</v>
      </c>
      <c r="BM91">
        <v>0</v>
      </c>
      <c r="BN91">
        <v>2.21471290322581</v>
      </c>
      <c r="BO91">
        <v>0</v>
      </c>
      <c r="BP91">
        <v>5469.53387096774</v>
      </c>
      <c r="BQ91">
        <v>13122.0741935484</v>
      </c>
      <c r="BR91">
        <v>37.276</v>
      </c>
      <c r="BS91">
        <v>39.3567096774193</v>
      </c>
      <c r="BT91">
        <v>38.7032580645161</v>
      </c>
      <c r="BU91">
        <v>37.125</v>
      </c>
      <c r="BV91">
        <v>36.870935483871</v>
      </c>
      <c r="BW91">
        <v>1459.49967741935</v>
      </c>
      <c r="BX91">
        <v>40.51</v>
      </c>
      <c r="BY91">
        <v>0</v>
      </c>
      <c r="BZ91">
        <v>1557763371.7</v>
      </c>
      <c r="CA91">
        <v>2.23539230769231</v>
      </c>
      <c r="CB91">
        <v>-0.173914530404426</v>
      </c>
      <c r="CC91">
        <v>-61.1340170674941</v>
      </c>
      <c r="CD91">
        <v>5467.41346153846</v>
      </c>
      <c r="CE91">
        <v>15</v>
      </c>
      <c r="CF91">
        <v>1557763016.1</v>
      </c>
      <c r="CG91" t="s">
        <v>250</v>
      </c>
      <c r="CH91">
        <v>4</v>
      </c>
      <c r="CI91">
        <v>1.65</v>
      </c>
      <c r="CJ91">
        <v>0.008</v>
      </c>
      <c r="CK91">
        <v>400</v>
      </c>
      <c r="CL91">
        <v>11</v>
      </c>
      <c r="CM91">
        <v>0.23</v>
      </c>
      <c r="CN91">
        <v>0.06</v>
      </c>
      <c r="CO91">
        <v>-16.5774756097561</v>
      </c>
      <c r="CP91">
        <v>-4.18832155273845</v>
      </c>
      <c r="CQ91">
        <v>0.428550183065083</v>
      </c>
      <c r="CR91">
        <v>0</v>
      </c>
      <c r="CS91">
        <v>2.24100285714286</v>
      </c>
      <c r="CT91">
        <v>-0.0829465510134862</v>
      </c>
      <c r="CU91">
        <v>0.199238414950121</v>
      </c>
      <c r="CV91">
        <v>1</v>
      </c>
      <c r="CW91">
        <v>1.96124219512195</v>
      </c>
      <c r="CX91">
        <v>-0.0226485259217023</v>
      </c>
      <c r="CY91">
        <v>0.00271014760843177</v>
      </c>
      <c r="CZ91">
        <v>1</v>
      </c>
      <c r="DA91">
        <v>2</v>
      </c>
      <c r="DB91">
        <v>3</v>
      </c>
      <c r="DC91" t="s">
        <v>290</v>
      </c>
      <c r="DD91">
        <v>1.85562</v>
      </c>
      <c r="DE91">
        <v>1.85367</v>
      </c>
      <c r="DF91">
        <v>1.85471</v>
      </c>
      <c r="DG91">
        <v>1.85915</v>
      </c>
      <c r="DH91">
        <v>1.85349</v>
      </c>
      <c r="DI91">
        <v>1.85791</v>
      </c>
      <c r="DJ91">
        <v>1.85511</v>
      </c>
      <c r="DK91">
        <v>1.85379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1.65</v>
      </c>
      <c r="DZ91">
        <v>0.008</v>
      </c>
      <c r="EA91">
        <v>2</v>
      </c>
      <c r="EB91">
        <v>466.92</v>
      </c>
      <c r="EC91">
        <v>439.153</v>
      </c>
      <c r="ED91">
        <v>15.5723</v>
      </c>
      <c r="EE91">
        <v>18.0417</v>
      </c>
      <c r="EF91">
        <v>29.9998</v>
      </c>
      <c r="EG91">
        <v>17.9765</v>
      </c>
      <c r="EH91">
        <v>17.9663</v>
      </c>
      <c r="EI91">
        <v>11.8024</v>
      </c>
      <c r="EJ91">
        <v>0</v>
      </c>
      <c r="EK91">
        <v>100</v>
      </c>
      <c r="EL91">
        <v>15.5712</v>
      </c>
      <c r="EM91">
        <v>210.67</v>
      </c>
      <c r="EN91">
        <v>11.3178</v>
      </c>
      <c r="EO91">
        <v>102.369</v>
      </c>
      <c r="EP91">
        <v>102.778</v>
      </c>
    </row>
    <row r="92" spans="1:146">
      <c r="A92">
        <v>76</v>
      </c>
      <c r="B92">
        <v>1557763372.5</v>
      </c>
      <c r="C92">
        <v>150.400000095367</v>
      </c>
      <c r="D92" t="s">
        <v>406</v>
      </c>
      <c r="E92" t="s">
        <v>407</v>
      </c>
      <c r="H92">
        <v>1557763362.17742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-0.0125232053301803</v>
      </c>
      <c r="AF92">
        <v>0.0140583950761698</v>
      </c>
      <c r="AG92">
        <v>1.32415459065156</v>
      </c>
      <c r="AH92">
        <v>33</v>
      </c>
      <c r="AI92">
        <v>7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1557763362.17742</v>
      </c>
      <c r="AU92">
        <v>165.944064516129</v>
      </c>
      <c r="AV92">
        <v>182.659935483871</v>
      </c>
      <c r="AW92">
        <v>13.1086806451613</v>
      </c>
      <c r="AX92">
        <v>11.1484161290323</v>
      </c>
      <c r="AY92">
        <v>500.005129032258</v>
      </c>
      <c r="AZ92">
        <v>100.683967741936</v>
      </c>
      <c r="BA92">
        <v>0.0842047225806452</v>
      </c>
      <c r="BB92">
        <v>20.0140935483871</v>
      </c>
      <c r="BC92">
        <v>20.4095709677419</v>
      </c>
      <c r="BD92">
        <v>999.9</v>
      </c>
      <c r="BE92">
        <v>0</v>
      </c>
      <c r="BF92">
        <v>0</v>
      </c>
      <c r="BG92">
        <v>2999.51612903226</v>
      </c>
      <c r="BH92">
        <v>0</v>
      </c>
      <c r="BI92">
        <v>407.464193548387</v>
      </c>
      <c r="BJ92">
        <v>1500.00129032258</v>
      </c>
      <c r="BK92">
        <v>0.972995419354839</v>
      </c>
      <c r="BL92">
        <v>0.0270048225806452</v>
      </c>
      <c r="BM92">
        <v>0</v>
      </c>
      <c r="BN92">
        <v>2.19016774193548</v>
      </c>
      <c r="BO92">
        <v>0</v>
      </c>
      <c r="BP92">
        <v>5467.57193548387</v>
      </c>
      <c r="BQ92">
        <v>13122</v>
      </c>
      <c r="BR92">
        <v>37.282</v>
      </c>
      <c r="BS92">
        <v>39.3628064516129</v>
      </c>
      <c r="BT92">
        <v>38.7093548387097</v>
      </c>
      <c r="BU92">
        <v>37.125</v>
      </c>
      <c r="BV92">
        <v>36.875</v>
      </c>
      <c r="BW92">
        <v>1459.49129032258</v>
      </c>
      <c r="BX92">
        <v>40.51</v>
      </c>
      <c r="BY92">
        <v>0</v>
      </c>
      <c r="BZ92">
        <v>1557763373.5</v>
      </c>
      <c r="CA92">
        <v>2.19739230769231</v>
      </c>
      <c r="CB92">
        <v>-0.854242730488136</v>
      </c>
      <c r="CC92">
        <v>-155.881025095758</v>
      </c>
      <c r="CD92">
        <v>5467.65153846154</v>
      </c>
      <c r="CE92">
        <v>15</v>
      </c>
      <c r="CF92">
        <v>1557763016.1</v>
      </c>
      <c r="CG92" t="s">
        <v>250</v>
      </c>
      <c r="CH92">
        <v>4</v>
      </c>
      <c r="CI92">
        <v>1.65</v>
      </c>
      <c r="CJ92">
        <v>0.008</v>
      </c>
      <c r="CK92">
        <v>400</v>
      </c>
      <c r="CL92">
        <v>11</v>
      </c>
      <c r="CM92">
        <v>0.23</v>
      </c>
      <c r="CN92">
        <v>0.06</v>
      </c>
      <c r="CO92">
        <v>-16.7030853658537</v>
      </c>
      <c r="CP92">
        <v>-4.22633310104529</v>
      </c>
      <c r="CQ92">
        <v>0.431437970874923</v>
      </c>
      <c r="CR92">
        <v>0</v>
      </c>
      <c r="CS92">
        <v>2.20807142857143</v>
      </c>
      <c r="CT92">
        <v>-0.466723953690237</v>
      </c>
      <c r="CU92">
        <v>0.220323775477855</v>
      </c>
      <c r="CV92">
        <v>1</v>
      </c>
      <c r="CW92">
        <v>1.96032926829268</v>
      </c>
      <c r="CX92">
        <v>-0.0204439024390242</v>
      </c>
      <c r="CY92">
        <v>0.00247664248554162</v>
      </c>
      <c r="CZ92">
        <v>1</v>
      </c>
      <c r="DA92">
        <v>2</v>
      </c>
      <c r="DB92">
        <v>3</v>
      </c>
      <c r="DC92" t="s">
        <v>290</v>
      </c>
      <c r="DD92">
        <v>1.85562</v>
      </c>
      <c r="DE92">
        <v>1.8537</v>
      </c>
      <c r="DF92">
        <v>1.85472</v>
      </c>
      <c r="DG92">
        <v>1.85915</v>
      </c>
      <c r="DH92">
        <v>1.8535</v>
      </c>
      <c r="DI92">
        <v>1.85791</v>
      </c>
      <c r="DJ92">
        <v>1.85513</v>
      </c>
      <c r="DK92">
        <v>1.85379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1.65</v>
      </c>
      <c r="DZ92">
        <v>0.008</v>
      </c>
      <c r="EA92">
        <v>2</v>
      </c>
      <c r="EB92">
        <v>466.977</v>
      </c>
      <c r="EC92">
        <v>439.141</v>
      </c>
      <c r="ED92">
        <v>15.5665</v>
      </c>
      <c r="EE92">
        <v>18.04</v>
      </c>
      <c r="EF92">
        <v>29.9999</v>
      </c>
      <c r="EG92">
        <v>17.9751</v>
      </c>
      <c r="EH92">
        <v>17.9651</v>
      </c>
      <c r="EI92">
        <v>11.9689</v>
      </c>
      <c r="EJ92">
        <v>0</v>
      </c>
      <c r="EK92">
        <v>100</v>
      </c>
      <c r="EL92">
        <v>15.5712</v>
      </c>
      <c r="EM92">
        <v>210.67</v>
      </c>
      <c r="EN92">
        <v>11.3178</v>
      </c>
      <c r="EO92">
        <v>102.368</v>
      </c>
      <c r="EP92">
        <v>102.778</v>
      </c>
    </row>
    <row r="93" spans="1:146">
      <c r="A93">
        <v>77</v>
      </c>
      <c r="B93">
        <v>1557763374.5</v>
      </c>
      <c r="C93">
        <v>152.400000095367</v>
      </c>
      <c r="D93" t="s">
        <v>408</v>
      </c>
      <c r="E93" t="s">
        <v>409</v>
      </c>
      <c r="H93">
        <v>1557763364.16129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-0.0125257225510428</v>
      </c>
      <c r="AF93">
        <v>0.0140612208771085</v>
      </c>
      <c r="AG93">
        <v>1.32436175923546</v>
      </c>
      <c r="AH93">
        <v>33</v>
      </c>
      <c r="AI93">
        <v>7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1557763364.16129</v>
      </c>
      <c r="AU93">
        <v>169.159774193548</v>
      </c>
      <c r="AV93">
        <v>185.999096774194</v>
      </c>
      <c r="AW93">
        <v>13.1090709677419</v>
      </c>
      <c r="AX93">
        <v>11.1497516129032</v>
      </c>
      <c r="AY93">
        <v>500.005258064516</v>
      </c>
      <c r="AZ93">
        <v>100.683903225806</v>
      </c>
      <c r="BA93">
        <v>0.0842446</v>
      </c>
      <c r="BB93">
        <v>20.0119806451613</v>
      </c>
      <c r="BC93">
        <v>20.4132870967742</v>
      </c>
      <c r="BD93">
        <v>999.9</v>
      </c>
      <c r="BE93">
        <v>0</v>
      </c>
      <c r="BF93">
        <v>0</v>
      </c>
      <c r="BG93">
        <v>3000.12096774194</v>
      </c>
      <c r="BH93">
        <v>0</v>
      </c>
      <c r="BI93">
        <v>406.642</v>
      </c>
      <c r="BJ93">
        <v>1500.00193548387</v>
      </c>
      <c r="BK93">
        <v>0.972995580645161</v>
      </c>
      <c r="BL93">
        <v>0.0270046774193548</v>
      </c>
      <c r="BM93">
        <v>0</v>
      </c>
      <c r="BN93">
        <v>2.20006129032258</v>
      </c>
      <c r="BO93">
        <v>0</v>
      </c>
      <c r="BP93">
        <v>5466.35419354839</v>
      </c>
      <c r="BQ93">
        <v>13122.0064516129</v>
      </c>
      <c r="BR93">
        <v>37.288</v>
      </c>
      <c r="BS93">
        <v>39.3668709677419</v>
      </c>
      <c r="BT93">
        <v>38.7154516129032</v>
      </c>
      <c r="BU93">
        <v>37.131</v>
      </c>
      <c r="BV93">
        <v>36.875</v>
      </c>
      <c r="BW93">
        <v>1459.49193548387</v>
      </c>
      <c r="BX93">
        <v>40.51</v>
      </c>
      <c r="BY93">
        <v>0</v>
      </c>
      <c r="BZ93">
        <v>1557763375.9</v>
      </c>
      <c r="CA93">
        <v>2.20973846153846</v>
      </c>
      <c r="CB93">
        <v>-1.18793846154583</v>
      </c>
      <c r="CC93">
        <v>-277.696410124438</v>
      </c>
      <c r="CD93">
        <v>5462.07230769231</v>
      </c>
      <c r="CE93">
        <v>15</v>
      </c>
      <c r="CF93">
        <v>1557763016.1</v>
      </c>
      <c r="CG93" t="s">
        <v>250</v>
      </c>
      <c r="CH93">
        <v>4</v>
      </c>
      <c r="CI93">
        <v>1.65</v>
      </c>
      <c r="CJ93">
        <v>0.008</v>
      </c>
      <c r="CK93">
        <v>400</v>
      </c>
      <c r="CL93">
        <v>11</v>
      </c>
      <c r="CM93">
        <v>0.23</v>
      </c>
      <c r="CN93">
        <v>0.06</v>
      </c>
      <c r="CO93">
        <v>-16.8292097560976</v>
      </c>
      <c r="CP93">
        <v>-4.10568501742142</v>
      </c>
      <c r="CQ93">
        <v>0.420670156869284</v>
      </c>
      <c r="CR93">
        <v>0</v>
      </c>
      <c r="CS93">
        <v>2.22092285714286</v>
      </c>
      <c r="CT93">
        <v>-0.494371893556273</v>
      </c>
      <c r="CU93">
        <v>0.220538547438135</v>
      </c>
      <c r="CV93">
        <v>1</v>
      </c>
      <c r="CW93">
        <v>1.95938853658537</v>
      </c>
      <c r="CX93">
        <v>-0.0158356097560968</v>
      </c>
      <c r="CY93">
        <v>0.00189753185130323</v>
      </c>
      <c r="CZ93">
        <v>1</v>
      </c>
      <c r="DA93">
        <v>2</v>
      </c>
      <c r="DB93">
        <v>3</v>
      </c>
      <c r="DC93" t="s">
        <v>290</v>
      </c>
      <c r="DD93">
        <v>1.85562</v>
      </c>
      <c r="DE93">
        <v>1.85369</v>
      </c>
      <c r="DF93">
        <v>1.85472</v>
      </c>
      <c r="DG93">
        <v>1.85916</v>
      </c>
      <c r="DH93">
        <v>1.85349</v>
      </c>
      <c r="DI93">
        <v>1.85791</v>
      </c>
      <c r="DJ93">
        <v>1.8551</v>
      </c>
      <c r="DK93">
        <v>1.85379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1.65</v>
      </c>
      <c r="DZ93">
        <v>0.008</v>
      </c>
      <c r="EA93">
        <v>2</v>
      </c>
      <c r="EB93">
        <v>466.983</v>
      </c>
      <c r="EC93">
        <v>439.202</v>
      </c>
      <c r="ED93">
        <v>15.5642</v>
      </c>
      <c r="EE93">
        <v>18.0388</v>
      </c>
      <c r="EF93">
        <v>29.9999</v>
      </c>
      <c r="EG93">
        <v>17.9743</v>
      </c>
      <c r="EH93">
        <v>17.9639</v>
      </c>
      <c r="EI93">
        <v>12.1185</v>
      </c>
      <c r="EJ93">
        <v>0</v>
      </c>
      <c r="EK93">
        <v>100</v>
      </c>
      <c r="EL93">
        <v>15.5712</v>
      </c>
      <c r="EM93">
        <v>215.67</v>
      </c>
      <c r="EN93">
        <v>11.3178</v>
      </c>
      <c r="EO93">
        <v>102.368</v>
      </c>
      <c r="EP93">
        <v>102.778</v>
      </c>
    </row>
    <row r="94" spans="1:146">
      <c r="A94">
        <v>78</v>
      </c>
      <c r="B94">
        <v>1557763376.5</v>
      </c>
      <c r="C94">
        <v>154.400000095367</v>
      </c>
      <c r="D94" t="s">
        <v>410</v>
      </c>
      <c r="E94" t="s">
        <v>411</v>
      </c>
      <c r="H94">
        <v>1557763366.16129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-0.0125280026262374</v>
      </c>
      <c r="AF94">
        <v>0.01406378046126</v>
      </c>
      <c r="AG94">
        <v>1.32454940757527</v>
      </c>
      <c r="AH94">
        <v>33</v>
      </c>
      <c r="AI94">
        <v>7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1557763366.16129</v>
      </c>
      <c r="AU94">
        <v>172.400451612903</v>
      </c>
      <c r="AV94">
        <v>189.357129032258</v>
      </c>
      <c r="AW94">
        <v>13.1095838709677</v>
      </c>
      <c r="AX94">
        <v>11.1509419354839</v>
      </c>
      <c r="AY94">
        <v>500.005838709677</v>
      </c>
      <c r="AZ94">
        <v>100.683967741936</v>
      </c>
      <c r="BA94">
        <v>0.0842434870967742</v>
      </c>
      <c r="BB94">
        <v>20.0099419354839</v>
      </c>
      <c r="BC94">
        <v>20.4160193548387</v>
      </c>
      <c r="BD94">
        <v>999.9</v>
      </c>
      <c r="BE94">
        <v>0</v>
      </c>
      <c r="BF94">
        <v>0</v>
      </c>
      <c r="BG94">
        <v>3000.66516129032</v>
      </c>
      <c r="BH94">
        <v>0</v>
      </c>
      <c r="BI94">
        <v>406.408096774193</v>
      </c>
      <c r="BJ94">
        <v>1499.99387096774</v>
      </c>
      <c r="BK94">
        <v>0.972995419354839</v>
      </c>
      <c r="BL94">
        <v>0.0270048225806452</v>
      </c>
      <c r="BM94">
        <v>0</v>
      </c>
      <c r="BN94">
        <v>2.18355161290323</v>
      </c>
      <c r="BO94">
        <v>0</v>
      </c>
      <c r="BP94">
        <v>5463.80387096774</v>
      </c>
      <c r="BQ94">
        <v>13121.9387096774</v>
      </c>
      <c r="BR94">
        <v>37.292</v>
      </c>
      <c r="BS94">
        <v>39.3689032258064</v>
      </c>
      <c r="BT94">
        <v>38.7215483870968</v>
      </c>
      <c r="BU94">
        <v>37.131</v>
      </c>
      <c r="BV94">
        <v>36.875</v>
      </c>
      <c r="BW94">
        <v>1459.48387096774</v>
      </c>
      <c r="BX94">
        <v>40.51</v>
      </c>
      <c r="BY94">
        <v>0</v>
      </c>
      <c r="BZ94">
        <v>1557763377.7</v>
      </c>
      <c r="CA94">
        <v>2.21208846153846</v>
      </c>
      <c r="CB94">
        <v>-0.892317950525151</v>
      </c>
      <c r="CC94">
        <v>-242.900513255197</v>
      </c>
      <c r="CD94">
        <v>5457.00769230769</v>
      </c>
      <c r="CE94">
        <v>15</v>
      </c>
      <c r="CF94">
        <v>1557763016.1</v>
      </c>
      <c r="CG94" t="s">
        <v>250</v>
      </c>
      <c r="CH94">
        <v>4</v>
      </c>
      <c r="CI94">
        <v>1.65</v>
      </c>
      <c r="CJ94">
        <v>0.008</v>
      </c>
      <c r="CK94">
        <v>400</v>
      </c>
      <c r="CL94">
        <v>11</v>
      </c>
      <c r="CM94">
        <v>0.23</v>
      </c>
      <c r="CN94">
        <v>0.06</v>
      </c>
      <c r="CO94">
        <v>-16.947587804878</v>
      </c>
      <c r="CP94">
        <v>-4.14468919860618</v>
      </c>
      <c r="CQ94">
        <v>0.423959683538321</v>
      </c>
      <c r="CR94">
        <v>0</v>
      </c>
      <c r="CS94">
        <v>2.20537142857143</v>
      </c>
      <c r="CT94">
        <v>-0.349522513414884</v>
      </c>
      <c r="CU94">
        <v>0.223408793242252</v>
      </c>
      <c r="CV94">
        <v>1</v>
      </c>
      <c r="CW94">
        <v>1.95869195121951</v>
      </c>
      <c r="CX94">
        <v>-0.0153271777003464</v>
      </c>
      <c r="CY94">
        <v>0.00182223692538994</v>
      </c>
      <c r="CZ94">
        <v>1</v>
      </c>
      <c r="DA94">
        <v>2</v>
      </c>
      <c r="DB94">
        <v>3</v>
      </c>
      <c r="DC94" t="s">
        <v>290</v>
      </c>
      <c r="DD94">
        <v>1.85562</v>
      </c>
      <c r="DE94">
        <v>1.85367</v>
      </c>
      <c r="DF94">
        <v>1.85471</v>
      </c>
      <c r="DG94">
        <v>1.85916</v>
      </c>
      <c r="DH94">
        <v>1.85349</v>
      </c>
      <c r="DI94">
        <v>1.85791</v>
      </c>
      <c r="DJ94">
        <v>1.85508</v>
      </c>
      <c r="DK94">
        <v>1.85379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1.65</v>
      </c>
      <c r="DZ94">
        <v>0.008</v>
      </c>
      <c r="EA94">
        <v>2</v>
      </c>
      <c r="EB94">
        <v>466.972</v>
      </c>
      <c r="EC94">
        <v>439.234</v>
      </c>
      <c r="ED94">
        <v>15.5663</v>
      </c>
      <c r="EE94">
        <v>18.0382</v>
      </c>
      <c r="EF94">
        <v>29.9999</v>
      </c>
      <c r="EG94">
        <v>17.9733</v>
      </c>
      <c r="EH94">
        <v>17.9627</v>
      </c>
      <c r="EI94">
        <v>12.2253</v>
      </c>
      <c r="EJ94">
        <v>0</v>
      </c>
      <c r="EK94">
        <v>100</v>
      </c>
      <c r="EL94">
        <v>15.6683</v>
      </c>
      <c r="EM94">
        <v>220.67</v>
      </c>
      <c r="EN94">
        <v>11.3178</v>
      </c>
      <c r="EO94">
        <v>102.368</v>
      </c>
      <c r="EP94">
        <v>102.777</v>
      </c>
    </row>
    <row r="95" spans="1:146">
      <c r="A95">
        <v>79</v>
      </c>
      <c r="B95">
        <v>1557763378.5</v>
      </c>
      <c r="C95">
        <v>156.400000095367</v>
      </c>
      <c r="D95" t="s">
        <v>412</v>
      </c>
      <c r="E95" t="s">
        <v>413</v>
      </c>
      <c r="H95">
        <v>1557763368.16129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-0.0125287889723265</v>
      </c>
      <c r="AF95">
        <v>0.0140646632036327</v>
      </c>
      <c r="AG95">
        <v>1.32461412255234</v>
      </c>
      <c r="AH95">
        <v>33</v>
      </c>
      <c r="AI95">
        <v>7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1557763368.16129</v>
      </c>
      <c r="AU95">
        <v>175.640612903226</v>
      </c>
      <c r="AV95">
        <v>192.725096774194</v>
      </c>
      <c r="AW95">
        <v>13.1100516129032</v>
      </c>
      <c r="AX95">
        <v>11.1521</v>
      </c>
      <c r="AY95">
        <v>500.005774193548</v>
      </c>
      <c r="AZ95">
        <v>100.684193548387</v>
      </c>
      <c r="BA95">
        <v>0.0842355193548387</v>
      </c>
      <c r="BB95">
        <v>20.0079612903226</v>
      </c>
      <c r="BC95">
        <v>20.4160677419355</v>
      </c>
      <c r="BD95">
        <v>999.9</v>
      </c>
      <c r="BE95">
        <v>0</v>
      </c>
      <c r="BF95">
        <v>0</v>
      </c>
      <c r="BG95">
        <v>3000.84677419355</v>
      </c>
      <c r="BH95">
        <v>0</v>
      </c>
      <c r="BI95">
        <v>406.443548387097</v>
      </c>
      <c r="BJ95">
        <v>1499.99387096774</v>
      </c>
      <c r="BK95">
        <v>0.972995258064516</v>
      </c>
      <c r="BL95">
        <v>0.0270049677419355</v>
      </c>
      <c r="BM95">
        <v>0</v>
      </c>
      <c r="BN95">
        <v>2.19356129032258</v>
      </c>
      <c r="BO95">
        <v>0</v>
      </c>
      <c r="BP95">
        <v>5461.85225806452</v>
      </c>
      <c r="BQ95">
        <v>13121.9387096774</v>
      </c>
      <c r="BR95">
        <v>37.296</v>
      </c>
      <c r="BS95">
        <v>39.375</v>
      </c>
      <c r="BT95">
        <v>38.7276451612903</v>
      </c>
      <c r="BU95">
        <v>37.133</v>
      </c>
      <c r="BV95">
        <v>36.875</v>
      </c>
      <c r="BW95">
        <v>1459.48387096774</v>
      </c>
      <c r="BX95">
        <v>40.51</v>
      </c>
      <c r="BY95">
        <v>0</v>
      </c>
      <c r="BZ95">
        <v>1557763379.5</v>
      </c>
      <c r="CA95">
        <v>2.19480769230769</v>
      </c>
      <c r="CB95">
        <v>-0.0748991439931831</v>
      </c>
      <c r="CC95">
        <v>-177.140171026159</v>
      </c>
      <c r="CD95">
        <v>5452.36038461538</v>
      </c>
      <c r="CE95">
        <v>15</v>
      </c>
      <c r="CF95">
        <v>1557763016.1</v>
      </c>
      <c r="CG95" t="s">
        <v>250</v>
      </c>
      <c r="CH95">
        <v>4</v>
      </c>
      <c r="CI95">
        <v>1.65</v>
      </c>
      <c r="CJ95">
        <v>0.008</v>
      </c>
      <c r="CK95">
        <v>400</v>
      </c>
      <c r="CL95">
        <v>11</v>
      </c>
      <c r="CM95">
        <v>0.23</v>
      </c>
      <c r="CN95">
        <v>0.06</v>
      </c>
      <c r="CO95">
        <v>-17.0743682926829</v>
      </c>
      <c r="CP95">
        <v>-3.79227804878055</v>
      </c>
      <c r="CQ95">
        <v>0.39111488577232</v>
      </c>
      <c r="CR95">
        <v>0</v>
      </c>
      <c r="CS95">
        <v>2.21088857142857</v>
      </c>
      <c r="CT95">
        <v>-0.12926888454035</v>
      </c>
      <c r="CU95">
        <v>0.218619123162282</v>
      </c>
      <c r="CV95">
        <v>1</v>
      </c>
      <c r="CW95">
        <v>1.95801414634146</v>
      </c>
      <c r="CX95">
        <v>-0.0173360278745641</v>
      </c>
      <c r="CY95">
        <v>0.00203196405721255</v>
      </c>
      <c r="CZ95">
        <v>1</v>
      </c>
      <c r="DA95">
        <v>2</v>
      </c>
      <c r="DB95">
        <v>3</v>
      </c>
      <c r="DC95" t="s">
        <v>290</v>
      </c>
      <c r="DD95">
        <v>1.85562</v>
      </c>
      <c r="DE95">
        <v>1.85368</v>
      </c>
      <c r="DF95">
        <v>1.85471</v>
      </c>
      <c r="DG95">
        <v>1.85918</v>
      </c>
      <c r="DH95">
        <v>1.85349</v>
      </c>
      <c r="DI95">
        <v>1.85791</v>
      </c>
      <c r="DJ95">
        <v>1.85511</v>
      </c>
      <c r="DK95">
        <v>1.85379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1.65</v>
      </c>
      <c r="DZ95">
        <v>0.008</v>
      </c>
      <c r="EA95">
        <v>2</v>
      </c>
      <c r="EB95">
        <v>467.055</v>
      </c>
      <c r="EC95">
        <v>439.308</v>
      </c>
      <c r="ED95">
        <v>15.5939</v>
      </c>
      <c r="EE95">
        <v>18.0368</v>
      </c>
      <c r="EF95">
        <v>29.9996</v>
      </c>
      <c r="EG95">
        <v>17.9716</v>
      </c>
      <c r="EH95">
        <v>17.9615</v>
      </c>
      <c r="EI95">
        <v>12.39</v>
      </c>
      <c r="EJ95">
        <v>0</v>
      </c>
      <c r="EK95">
        <v>100</v>
      </c>
      <c r="EL95">
        <v>15.6683</v>
      </c>
      <c r="EM95">
        <v>220.67</v>
      </c>
      <c r="EN95">
        <v>11.3178</v>
      </c>
      <c r="EO95">
        <v>102.369</v>
      </c>
      <c r="EP95">
        <v>102.777</v>
      </c>
    </row>
    <row r="96" spans="1:146">
      <c r="A96">
        <v>80</v>
      </c>
      <c r="B96">
        <v>1557763380.5</v>
      </c>
      <c r="C96">
        <v>158.400000095367</v>
      </c>
      <c r="D96" t="s">
        <v>414</v>
      </c>
      <c r="E96" t="s">
        <v>415</v>
      </c>
      <c r="H96">
        <v>1557763370.16129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-0.0125318313207761</v>
      </c>
      <c r="AF96">
        <v>0.0140680785062918</v>
      </c>
      <c r="AG96">
        <v>1.32486449954726</v>
      </c>
      <c r="AH96">
        <v>33</v>
      </c>
      <c r="AI96">
        <v>7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1557763370.16129</v>
      </c>
      <c r="AU96">
        <v>178.883774193548</v>
      </c>
      <c r="AV96">
        <v>196.102677419355</v>
      </c>
      <c r="AW96">
        <v>13.110435483871</v>
      </c>
      <c r="AX96">
        <v>11.1533290322581</v>
      </c>
      <c r="AY96">
        <v>500.006451612903</v>
      </c>
      <c r="AZ96">
        <v>100.684290322581</v>
      </c>
      <c r="BA96">
        <v>0.0842892741935484</v>
      </c>
      <c r="BB96">
        <v>20.005535483871</v>
      </c>
      <c r="BC96">
        <v>20.4167967741935</v>
      </c>
      <c r="BD96">
        <v>999.9</v>
      </c>
      <c r="BE96">
        <v>0</v>
      </c>
      <c r="BF96">
        <v>0</v>
      </c>
      <c r="BG96">
        <v>3001.57258064516</v>
      </c>
      <c r="BH96">
        <v>0</v>
      </c>
      <c r="BI96">
        <v>405.788483870968</v>
      </c>
      <c r="BJ96">
        <v>1499.99322580645</v>
      </c>
      <c r="BK96">
        <v>0.972995096774193</v>
      </c>
      <c r="BL96">
        <v>0.0270051129032258</v>
      </c>
      <c r="BM96">
        <v>0</v>
      </c>
      <c r="BN96">
        <v>2.2018064516129</v>
      </c>
      <c r="BO96">
        <v>0</v>
      </c>
      <c r="BP96">
        <v>5461.64161290323</v>
      </c>
      <c r="BQ96">
        <v>13121.935483871</v>
      </c>
      <c r="BR96">
        <v>37.298</v>
      </c>
      <c r="BS96">
        <v>39.375</v>
      </c>
      <c r="BT96">
        <v>38.7337419354839</v>
      </c>
      <c r="BU96">
        <v>37.139</v>
      </c>
      <c r="BV96">
        <v>36.875</v>
      </c>
      <c r="BW96">
        <v>1459.48322580645</v>
      </c>
      <c r="BX96">
        <v>40.51</v>
      </c>
      <c r="BY96">
        <v>0</v>
      </c>
      <c r="BZ96">
        <v>1557763381.9</v>
      </c>
      <c r="CA96">
        <v>2.19598461538462</v>
      </c>
      <c r="CB96">
        <v>0.461189747466899</v>
      </c>
      <c r="CC96">
        <v>11.3668375135872</v>
      </c>
      <c r="CD96">
        <v>5449.72615384615</v>
      </c>
      <c r="CE96">
        <v>15</v>
      </c>
      <c r="CF96">
        <v>1557763016.1</v>
      </c>
      <c r="CG96" t="s">
        <v>250</v>
      </c>
      <c r="CH96">
        <v>4</v>
      </c>
      <c r="CI96">
        <v>1.65</v>
      </c>
      <c r="CJ96">
        <v>0.008</v>
      </c>
      <c r="CK96">
        <v>400</v>
      </c>
      <c r="CL96">
        <v>11</v>
      </c>
      <c r="CM96">
        <v>0.23</v>
      </c>
      <c r="CN96">
        <v>0.06</v>
      </c>
      <c r="CO96">
        <v>-17.2090170731707</v>
      </c>
      <c r="CP96">
        <v>-3.15897700348386</v>
      </c>
      <c r="CQ96">
        <v>0.321151887097921</v>
      </c>
      <c r="CR96">
        <v>0</v>
      </c>
      <c r="CS96">
        <v>2.22926</v>
      </c>
      <c r="CT96">
        <v>-0.202999612433089</v>
      </c>
      <c r="CU96">
        <v>0.216411960588398</v>
      </c>
      <c r="CV96">
        <v>1</v>
      </c>
      <c r="CW96">
        <v>1.95719707317073</v>
      </c>
      <c r="CX96">
        <v>-0.0248082229965113</v>
      </c>
      <c r="CY96">
        <v>0.00278163423092361</v>
      </c>
      <c r="CZ96">
        <v>1</v>
      </c>
      <c r="DA96">
        <v>2</v>
      </c>
      <c r="DB96">
        <v>3</v>
      </c>
      <c r="DC96" t="s">
        <v>290</v>
      </c>
      <c r="DD96">
        <v>1.85562</v>
      </c>
      <c r="DE96">
        <v>1.85368</v>
      </c>
      <c r="DF96">
        <v>1.85472</v>
      </c>
      <c r="DG96">
        <v>1.85916</v>
      </c>
      <c r="DH96">
        <v>1.8535</v>
      </c>
      <c r="DI96">
        <v>1.85791</v>
      </c>
      <c r="DJ96">
        <v>1.85512</v>
      </c>
      <c r="DK96">
        <v>1.85379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1.65</v>
      </c>
      <c r="DZ96">
        <v>0.008</v>
      </c>
      <c r="EA96">
        <v>2</v>
      </c>
      <c r="EB96">
        <v>467.071</v>
      </c>
      <c r="EC96">
        <v>439.251</v>
      </c>
      <c r="ED96">
        <v>15.6367</v>
      </c>
      <c r="EE96">
        <v>18.0353</v>
      </c>
      <c r="EF96">
        <v>29.9996</v>
      </c>
      <c r="EG96">
        <v>17.9704</v>
      </c>
      <c r="EH96">
        <v>17.96</v>
      </c>
      <c r="EI96">
        <v>12.539</v>
      </c>
      <c r="EJ96">
        <v>0</v>
      </c>
      <c r="EK96">
        <v>100</v>
      </c>
      <c r="EL96">
        <v>15.6683</v>
      </c>
      <c r="EM96">
        <v>225.67</v>
      </c>
      <c r="EN96">
        <v>11.3178</v>
      </c>
      <c r="EO96">
        <v>102.37</v>
      </c>
      <c r="EP96">
        <v>102.778</v>
      </c>
    </row>
    <row r="97" spans="1:146">
      <c r="A97">
        <v>81</v>
      </c>
      <c r="B97">
        <v>1557763382.5</v>
      </c>
      <c r="C97">
        <v>160.400000095367</v>
      </c>
      <c r="D97" t="s">
        <v>416</v>
      </c>
      <c r="E97" t="s">
        <v>417</v>
      </c>
      <c r="H97">
        <v>1557763372.16129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-0.0125363647305635</v>
      </c>
      <c r="AF97">
        <v>0.0140731676559266</v>
      </c>
      <c r="AG97">
        <v>1.32523757730952</v>
      </c>
      <c r="AH97">
        <v>33</v>
      </c>
      <c r="AI97">
        <v>7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1557763372.16129</v>
      </c>
      <c r="AU97">
        <v>182.130483870968</v>
      </c>
      <c r="AV97">
        <v>199.473290322581</v>
      </c>
      <c r="AW97">
        <v>13.1109451612903</v>
      </c>
      <c r="AX97">
        <v>11.1546032258065</v>
      </c>
      <c r="AY97">
        <v>500.007161290323</v>
      </c>
      <c r="AZ97">
        <v>100.684193548387</v>
      </c>
      <c r="BA97">
        <v>0.084363835483871</v>
      </c>
      <c r="BB97">
        <v>20.0027161290323</v>
      </c>
      <c r="BC97">
        <v>20.4189516129032</v>
      </c>
      <c r="BD97">
        <v>999.9</v>
      </c>
      <c r="BE97">
        <v>0</v>
      </c>
      <c r="BF97">
        <v>0</v>
      </c>
      <c r="BG97">
        <v>3002.66129032258</v>
      </c>
      <c r="BH97">
        <v>0</v>
      </c>
      <c r="BI97">
        <v>404.809387096774</v>
      </c>
      <c r="BJ97">
        <v>1500.00870967742</v>
      </c>
      <c r="BK97">
        <v>0.972995419354839</v>
      </c>
      <c r="BL97">
        <v>0.0270048225806452</v>
      </c>
      <c r="BM97">
        <v>0</v>
      </c>
      <c r="BN97">
        <v>2.21855806451613</v>
      </c>
      <c r="BO97">
        <v>0</v>
      </c>
      <c r="BP97">
        <v>5460.98064516129</v>
      </c>
      <c r="BQ97">
        <v>13122.0677419355</v>
      </c>
      <c r="BR97">
        <v>37.302</v>
      </c>
      <c r="BS97">
        <v>39.375</v>
      </c>
      <c r="BT97">
        <v>38.7378064516129</v>
      </c>
      <c r="BU97">
        <v>37.145</v>
      </c>
      <c r="BV97">
        <v>36.875</v>
      </c>
      <c r="BW97">
        <v>1459.49870967742</v>
      </c>
      <c r="BX97">
        <v>40.51</v>
      </c>
      <c r="BY97">
        <v>0</v>
      </c>
      <c r="BZ97">
        <v>1557763383.7</v>
      </c>
      <c r="CA97">
        <v>2.20570769230769</v>
      </c>
      <c r="CB97">
        <v>1.16715897763614</v>
      </c>
      <c r="CC97">
        <v>95.1647861868331</v>
      </c>
      <c r="CD97">
        <v>5452.29192307692</v>
      </c>
      <c r="CE97">
        <v>15</v>
      </c>
      <c r="CF97">
        <v>1557763016.1</v>
      </c>
      <c r="CG97" t="s">
        <v>250</v>
      </c>
      <c r="CH97">
        <v>4</v>
      </c>
      <c r="CI97">
        <v>1.65</v>
      </c>
      <c r="CJ97">
        <v>0.008</v>
      </c>
      <c r="CK97">
        <v>400</v>
      </c>
      <c r="CL97">
        <v>11</v>
      </c>
      <c r="CM97">
        <v>0.23</v>
      </c>
      <c r="CN97">
        <v>0.06</v>
      </c>
      <c r="CO97">
        <v>-17.3352926829268</v>
      </c>
      <c r="CP97">
        <v>-2.88980278745647</v>
      </c>
      <c r="CQ97">
        <v>0.288169561695755</v>
      </c>
      <c r="CR97">
        <v>0</v>
      </c>
      <c r="CS97">
        <v>2.23502857142857</v>
      </c>
      <c r="CT97">
        <v>-0.0402675169139502</v>
      </c>
      <c r="CU97">
        <v>0.213440863099867</v>
      </c>
      <c r="CV97">
        <v>1</v>
      </c>
      <c r="CW97">
        <v>1.9564043902439</v>
      </c>
      <c r="CX97">
        <v>-0.0321681533101047</v>
      </c>
      <c r="CY97">
        <v>0.0033451917067676</v>
      </c>
      <c r="CZ97">
        <v>1</v>
      </c>
      <c r="DA97">
        <v>2</v>
      </c>
      <c r="DB97">
        <v>3</v>
      </c>
      <c r="DC97" t="s">
        <v>290</v>
      </c>
      <c r="DD97">
        <v>1.85562</v>
      </c>
      <c r="DE97">
        <v>1.85369</v>
      </c>
      <c r="DF97">
        <v>1.85472</v>
      </c>
      <c r="DG97">
        <v>1.85916</v>
      </c>
      <c r="DH97">
        <v>1.8535</v>
      </c>
      <c r="DI97">
        <v>1.85791</v>
      </c>
      <c r="DJ97">
        <v>1.85514</v>
      </c>
      <c r="DK97">
        <v>1.85379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1.65</v>
      </c>
      <c r="DZ97">
        <v>0.008</v>
      </c>
      <c r="EA97">
        <v>2</v>
      </c>
      <c r="EB97">
        <v>467.09</v>
      </c>
      <c r="EC97">
        <v>439.213</v>
      </c>
      <c r="ED97">
        <v>15.6592</v>
      </c>
      <c r="EE97">
        <v>18.0343</v>
      </c>
      <c r="EF97">
        <v>29.9997</v>
      </c>
      <c r="EG97">
        <v>17.9694</v>
      </c>
      <c r="EH97">
        <v>17.959</v>
      </c>
      <c r="EI97">
        <v>12.6443</v>
      </c>
      <c r="EJ97">
        <v>0</v>
      </c>
      <c r="EK97">
        <v>100</v>
      </c>
      <c r="EL97">
        <v>15.6683</v>
      </c>
      <c r="EM97">
        <v>230.67</v>
      </c>
      <c r="EN97">
        <v>11.3178</v>
      </c>
      <c r="EO97">
        <v>102.37</v>
      </c>
      <c r="EP97">
        <v>102.778</v>
      </c>
    </row>
    <row r="98" spans="1:146">
      <c r="A98" t="s">
        <v>25</v>
      </c>
      <c r="B98" t="s">
        <v>28</v>
      </c>
    </row>
    <row r="99" spans="1:146">
      <c r="B99" t="s">
        <v>418</v>
      </c>
    </row>
    <row r="100" spans="1:146">
      <c r="A100" t="s">
        <v>62</v>
      </c>
      <c r="B100" t="s">
        <v>71</v>
      </c>
    </row>
    <row r="101" spans="1:146">
      <c r="B101">
        <v>1</v>
      </c>
    </row>
    <row r="102" spans="1:146">
      <c r="A102">
        <v>82</v>
      </c>
      <c r="B102">
        <v>1557763384.5</v>
      </c>
      <c r="C102">
        <v>162.400000095367</v>
      </c>
      <c r="D102" t="s">
        <v>419</v>
      </c>
      <c r="E102" t="s">
        <v>420</v>
      </c>
      <c r="H102">
        <v>1557763374.16129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0</v>
      </c>
      <c r="AF102">
        <v>0</v>
      </c>
      <c r="AG102">
        <v>2</v>
      </c>
      <c r="AH102">
        <v>33</v>
      </c>
      <c r="AI102">
        <v>7</v>
      </c>
      <c r="AJ102">
        <f>IF(AH102*$B$101&gt;=AL102,1.0,(AL102/(AL102-AH102*$B$101)))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10</v>
      </c>
      <c r="AR102">
        <v>0.5</v>
      </c>
      <c r="AS102" t="s">
        <v>249</v>
      </c>
      <c r="AT102">
        <v>1557763374.16129</v>
      </c>
      <c r="AU102">
        <v>185.379419354839</v>
      </c>
      <c r="AV102">
        <v>202.824161290323</v>
      </c>
      <c r="AW102">
        <v>13.111435483871</v>
      </c>
      <c r="AX102">
        <v>11.1559096774194</v>
      </c>
      <c r="AY102">
        <v>500.023064516129</v>
      </c>
      <c r="AZ102">
        <v>100.683935483871</v>
      </c>
      <c r="BA102">
        <v>0.0844923</v>
      </c>
      <c r="BB102">
        <v>20.0004225806452</v>
      </c>
      <c r="BC102">
        <v>20.4189612903226</v>
      </c>
      <c r="BD102">
        <v>999.9</v>
      </c>
      <c r="BE102">
        <v>0</v>
      </c>
      <c r="BF102">
        <v>0</v>
      </c>
      <c r="BG102">
        <v>2993.89096774194</v>
      </c>
      <c r="BH102">
        <v>0</v>
      </c>
      <c r="BI102">
        <v>404.507580645161</v>
      </c>
      <c r="BJ102">
        <v>1500.00580645161</v>
      </c>
      <c r="BK102">
        <v>0.972995419354839</v>
      </c>
      <c r="BL102">
        <v>0.0270048225806452</v>
      </c>
      <c r="BM102">
        <v>0</v>
      </c>
      <c r="BN102">
        <v>2.19901290322581</v>
      </c>
      <c r="BO102">
        <v>0</v>
      </c>
      <c r="BP102">
        <v>5459.41935483871</v>
      </c>
      <c r="BQ102">
        <v>13122.0419354839</v>
      </c>
      <c r="BR102">
        <v>37.302</v>
      </c>
      <c r="BS102">
        <v>39.375</v>
      </c>
      <c r="BT102">
        <v>38.7418709677419</v>
      </c>
      <c r="BU102">
        <v>37.147</v>
      </c>
      <c r="BV102">
        <v>36.875</v>
      </c>
      <c r="BW102">
        <v>1459.49580645161</v>
      </c>
      <c r="BX102">
        <v>40.51</v>
      </c>
      <c r="BY102">
        <v>0</v>
      </c>
      <c r="BZ102">
        <v>1557763385.5</v>
      </c>
      <c r="CA102">
        <v>2.19448076923077</v>
      </c>
      <c r="CB102">
        <v>1.10526837013569</v>
      </c>
      <c r="CC102">
        <v>160.982221862075</v>
      </c>
      <c r="CD102">
        <v>5455.49269230769</v>
      </c>
      <c r="CE102">
        <v>15</v>
      </c>
      <c r="CF102">
        <v>1557763016.1</v>
      </c>
      <c r="CG102" t="s">
        <v>250</v>
      </c>
      <c r="CH102">
        <v>4</v>
      </c>
      <c r="CI102">
        <v>1.65</v>
      </c>
      <c r="CJ102">
        <v>0.008</v>
      </c>
      <c r="CK102">
        <v>400</v>
      </c>
      <c r="CL102">
        <v>11</v>
      </c>
      <c r="CM102">
        <v>0.23</v>
      </c>
      <c r="CN102">
        <v>0.06</v>
      </c>
      <c r="CO102">
        <v>-17.4364926829268</v>
      </c>
      <c r="CP102">
        <v>-2.9269714285715</v>
      </c>
      <c r="CQ102">
        <v>0.291914576872007</v>
      </c>
      <c r="CR102">
        <v>0</v>
      </c>
      <c r="CS102">
        <v>2.21507428571429</v>
      </c>
      <c r="CT102">
        <v>0.177771428571465</v>
      </c>
      <c r="CU102">
        <v>0.201025870890657</v>
      </c>
      <c r="CV102">
        <v>1</v>
      </c>
      <c r="CW102">
        <v>1.95558536585366</v>
      </c>
      <c r="CX102">
        <v>-0.0337488501742169</v>
      </c>
      <c r="CY102">
        <v>0.00345124162709453</v>
      </c>
      <c r="CZ102">
        <v>1</v>
      </c>
      <c r="DA102">
        <v>2</v>
      </c>
      <c r="DB102">
        <v>3</v>
      </c>
      <c r="DC102" t="s">
        <v>290</v>
      </c>
      <c r="DD102">
        <v>1.85562</v>
      </c>
      <c r="DE102">
        <v>1.85367</v>
      </c>
      <c r="DF102">
        <v>1.85471</v>
      </c>
      <c r="DG102">
        <v>1.85914</v>
      </c>
      <c r="DH102">
        <v>1.85349</v>
      </c>
      <c r="DI102">
        <v>1.85791</v>
      </c>
      <c r="DJ102">
        <v>1.85514</v>
      </c>
      <c r="DK102">
        <v>1.85379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1.65</v>
      </c>
      <c r="DZ102">
        <v>0.008</v>
      </c>
      <c r="EA102">
        <v>2</v>
      </c>
      <c r="EB102">
        <v>467.992</v>
      </c>
      <c r="EC102">
        <v>438.91</v>
      </c>
      <c r="ED102">
        <v>15.6706</v>
      </c>
      <c r="EE102">
        <v>18.0332</v>
      </c>
      <c r="EF102">
        <v>29.9999</v>
      </c>
      <c r="EG102">
        <v>17.968</v>
      </c>
      <c r="EH102">
        <v>17.9576</v>
      </c>
      <c r="EI102">
        <v>12.8072</v>
      </c>
      <c r="EJ102">
        <v>0</v>
      </c>
      <c r="EK102">
        <v>100</v>
      </c>
      <c r="EL102">
        <v>15.6683</v>
      </c>
      <c r="EM102">
        <v>230.67</v>
      </c>
      <c r="EN102">
        <v>11.3178</v>
      </c>
      <c r="EO102">
        <v>102.37</v>
      </c>
      <c r="EP102">
        <v>102.778</v>
      </c>
    </row>
    <row r="103" spans="1:146">
      <c r="A103">
        <v>83</v>
      </c>
      <c r="B103">
        <v>1557763386.5</v>
      </c>
      <c r="C103">
        <v>164.400000095367</v>
      </c>
      <c r="D103" t="s">
        <v>421</v>
      </c>
      <c r="E103" t="s">
        <v>422</v>
      </c>
      <c r="H103">
        <v>1557763376.16129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0</v>
      </c>
      <c r="AF103">
        <v>0</v>
      </c>
      <c r="AG103">
        <v>2</v>
      </c>
      <c r="AH103">
        <v>32</v>
      </c>
      <c r="AI103">
        <v>6</v>
      </c>
      <c r="AJ103">
        <f>IF(AH103*$B$101&gt;=AL103,1.0,(AL103/(AL103-AH103*$B$101)))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10</v>
      </c>
      <c r="AR103">
        <v>0.5</v>
      </c>
      <c r="AS103" t="s">
        <v>249</v>
      </c>
      <c r="AT103">
        <v>1557763376.16129</v>
      </c>
      <c r="AU103">
        <v>188.616903225806</v>
      </c>
      <c r="AV103">
        <v>206.167774193548</v>
      </c>
      <c r="AW103">
        <v>13.1120709677419</v>
      </c>
      <c r="AX103">
        <v>11.1572096774194</v>
      </c>
      <c r="AY103">
        <v>500.078516129032</v>
      </c>
      <c r="AZ103">
        <v>100.683677419355</v>
      </c>
      <c r="BA103">
        <v>0.0848431870967742</v>
      </c>
      <c r="BB103">
        <v>19.9988516129032</v>
      </c>
      <c r="BC103">
        <v>20.419735483871</v>
      </c>
      <c r="BD103">
        <v>999.9</v>
      </c>
      <c r="BE103">
        <v>0</v>
      </c>
      <c r="BF103">
        <v>0</v>
      </c>
      <c r="BG103">
        <v>2877.45903225806</v>
      </c>
      <c r="BH103">
        <v>0</v>
      </c>
      <c r="BI103">
        <v>404.593096774193</v>
      </c>
      <c r="BJ103">
        <v>1500.01741935484</v>
      </c>
      <c r="BK103">
        <v>0.972995741935484</v>
      </c>
      <c r="BL103">
        <v>0.0270045322580645</v>
      </c>
      <c r="BM103">
        <v>0</v>
      </c>
      <c r="BN103">
        <v>2.18334838709677</v>
      </c>
      <c r="BO103">
        <v>0</v>
      </c>
      <c r="BP103">
        <v>5459.21451612903</v>
      </c>
      <c r="BQ103">
        <v>13122.1483870968</v>
      </c>
      <c r="BR103">
        <v>37.308</v>
      </c>
      <c r="BS103">
        <v>39.375</v>
      </c>
      <c r="BT103">
        <v>38.7479677419355</v>
      </c>
      <c r="BU103">
        <v>37.153</v>
      </c>
      <c r="BV103">
        <v>36.875</v>
      </c>
      <c r="BW103">
        <v>1459.50774193548</v>
      </c>
      <c r="BX103">
        <v>40.51</v>
      </c>
      <c r="BY103">
        <v>0</v>
      </c>
      <c r="BZ103">
        <v>1557763387.9</v>
      </c>
      <c r="CA103">
        <v>2.23571923076923</v>
      </c>
      <c r="CB103">
        <v>0.506116239542114</v>
      </c>
      <c r="CC103">
        <v>210.086153725232</v>
      </c>
      <c r="CD103">
        <v>5457.87230769231</v>
      </c>
      <c r="CE103">
        <v>15</v>
      </c>
      <c r="CF103">
        <v>1557763016.1</v>
      </c>
      <c r="CG103" t="s">
        <v>250</v>
      </c>
      <c r="CH103">
        <v>4</v>
      </c>
      <c r="CI103">
        <v>1.65</v>
      </c>
      <c r="CJ103">
        <v>0.008</v>
      </c>
      <c r="CK103">
        <v>400</v>
      </c>
      <c r="CL103">
        <v>11</v>
      </c>
      <c r="CM103">
        <v>0.23</v>
      </c>
      <c r="CN103">
        <v>0.06</v>
      </c>
      <c r="CO103">
        <v>-17.5390536585366</v>
      </c>
      <c r="CP103">
        <v>-3.18797979094094</v>
      </c>
      <c r="CQ103">
        <v>0.319593451425295</v>
      </c>
      <c r="CR103">
        <v>0</v>
      </c>
      <c r="CS103">
        <v>2.20337142857143</v>
      </c>
      <c r="CT103">
        <v>0.233530734051675</v>
      </c>
      <c r="CU103">
        <v>0.200175730755937</v>
      </c>
      <c r="CV103">
        <v>1</v>
      </c>
      <c r="CW103">
        <v>1.95486073170732</v>
      </c>
      <c r="CX103">
        <v>-0.0299738675958203</v>
      </c>
      <c r="CY103">
        <v>0.00327595481537967</v>
      </c>
      <c r="CZ103">
        <v>1</v>
      </c>
      <c r="DA103">
        <v>2</v>
      </c>
      <c r="DB103">
        <v>3</v>
      </c>
      <c r="DC103" t="s">
        <v>290</v>
      </c>
      <c r="DD103">
        <v>1.85562</v>
      </c>
      <c r="DE103">
        <v>1.85366</v>
      </c>
      <c r="DF103">
        <v>1.85471</v>
      </c>
      <c r="DG103">
        <v>1.85914</v>
      </c>
      <c r="DH103">
        <v>1.85349</v>
      </c>
      <c r="DI103">
        <v>1.85791</v>
      </c>
      <c r="DJ103">
        <v>1.85513</v>
      </c>
      <c r="DK103">
        <v>1.85379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1.65</v>
      </c>
      <c r="DZ103">
        <v>0.008</v>
      </c>
      <c r="EA103">
        <v>2</v>
      </c>
      <c r="EB103">
        <v>468.558</v>
      </c>
      <c r="EC103">
        <v>439.126</v>
      </c>
      <c r="ED103">
        <v>15.6752</v>
      </c>
      <c r="EE103">
        <v>18.032</v>
      </c>
      <c r="EF103">
        <v>29.9999</v>
      </c>
      <c r="EG103">
        <v>17.9669</v>
      </c>
      <c r="EH103">
        <v>17.956</v>
      </c>
      <c r="EI103">
        <v>12.9359</v>
      </c>
      <c r="EJ103">
        <v>0</v>
      </c>
      <c r="EK103">
        <v>100</v>
      </c>
      <c r="EL103">
        <v>15.671</v>
      </c>
      <c r="EM103">
        <v>235.67</v>
      </c>
      <c r="EN103">
        <v>11.3178</v>
      </c>
      <c r="EO103">
        <v>102.37</v>
      </c>
      <c r="EP103">
        <v>102.778</v>
      </c>
    </row>
    <row r="104" spans="1:146">
      <c r="A104">
        <v>84</v>
      </c>
      <c r="B104">
        <v>1557763388.5</v>
      </c>
      <c r="C104">
        <v>166.400000095367</v>
      </c>
      <c r="D104" t="s">
        <v>423</v>
      </c>
      <c r="E104" t="s">
        <v>424</v>
      </c>
      <c r="H104">
        <v>1557763378.16129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0</v>
      </c>
      <c r="AF104">
        <v>0</v>
      </c>
      <c r="AG104">
        <v>2</v>
      </c>
      <c r="AH104">
        <v>32</v>
      </c>
      <c r="AI104">
        <v>6</v>
      </c>
      <c r="AJ104">
        <f>IF(AH104*$B$101&gt;=AL104,1.0,(AL104/(AL104-AH104*$B$101)))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10</v>
      </c>
      <c r="AR104">
        <v>0.5</v>
      </c>
      <c r="AS104" t="s">
        <v>249</v>
      </c>
      <c r="AT104">
        <v>1557763378.16129</v>
      </c>
      <c r="AU104">
        <v>191.839</v>
      </c>
      <c r="AV104">
        <v>209.517838709677</v>
      </c>
      <c r="AW104">
        <v>13.1093129032258</v>
      </c>
      <c r="AX104">
        <v>11.1585419354839</v>
      </c>
      <c r="AY104">
        <v>500.118322580645</v>
      </c>
      <c r="AZ104">
        <v>100.683580645161</v>
      </c>
      <c r="BA104">
        <v>0.0853000193548387</v>
      </c>
      <c r="BB104">
        <v>19.998</v>
      </c>
      <c r="BC104">
        <v>20.4315258064516</v>
      </c>
      <c r="BD104">
        <v>999.9</v>
      </c>
      <c r="BE104">
        <v>0</v>
      </c>
      <c r="BF104">
        <v>0</v>
      </c>
      <c r="BG104">
        <v>2617.74129032258</v>
      </c>
      <c r="BH104">
        <v>0</v>
      </c>
      <c r="BI104">
        <v>404.034838709677</v>
      </c>
      <c r="BJ104">
        <v>1500.0135483871</v>
      </c>
      <c r="BK104">
        <v>0.972995903225806</v>
      </c>
      <c r="BL104">
        <v>0.0270043870967742</v>
      </c>
      <c r="BM104">
        <v>0</v>
      </c>
      <c r="BN104">
        <v>2.16143870967742</v>
      </c>
      <c r="BO104">
        <v>0</v>
      </c>
      <c r="BP104">
        <v>5460.17580645161</v>
      </c>
      <c r="BQ104">
        <v>13122.1161290323</v>
      </c>
      <c r="BR104">
        <v>37.312</v>
      </c>
      <c r="BS104">
        <v>39.375</v>
      </c>
      <c r="BT104">
        <v>38.7479677419355</v>
      </c>
      <c r="BU104">
        <v>37.159</v>
      </c>
      <c r="BV104">
        <v>36.875</v>
      </c>
      <c r="BW104">
        <v>1459.50451612903</v>
      </c>
      <c r="BX104">
        <v>40.51</v>
      </c>
      <c r="BY104">
        <v>0</v>
      </c>
      <c r="BZ104">
        <v>1557763389.7</v>
      </c>
      <c r="CA104">
        <v>2.24615769230769</v>
      </c>
      <c r="CB104">
        <v>-0.344242734855002</v>
      </c>
      <c r="CC104">
        <v>149.288888572535</v>
      </c>
      <c r="CD104">
        <v>5460.26615384615</v>
      </c>
      <c r="CE104">
        <v>15</v>
      </c>
      <c r="CF104">
        <v>1557763016.1</v>
      </c>
      <c r="CG104" t="s">
        <v>250</v>
      </c>
      <c r="CH104">
        <v>4</v>
      </c>
      <c r="CI104">
        <v>1.65</v>
      </c>
      <c r="CJ104">
        <v>0.008</v>
      </c>
      <c r="CK104">
        <v>400</v>
      </c>
      <c r="CL104">
        <v>11</v>
      </c>
      <c r="CM104">
        <v>0.23</v>
      </c>
      <c r="CN104">
        <v>0.06</v>
      </c>
      <c r="CO104">
        <v>-17.6703829268293</v>
      </c>
      <c r="CP104">
        <v>-3.66842926829266</v>
      </c>
      <c r="CQ104">
        <v>0.376320874956491</v>
      </c>
      <c r="CR104">
        <v>0</v>
      </c>
      <c r="CS104">
        <v>2.19920857142857</v>
      </c>
      <c r="CT104">
        <v>0.41131752080253</v>
      </c>
      <c r="CU104">
        <v>0.209441517744458</v>
      </c>
      <c r="CV104">
        <v>1</v>
      </c>
      <c r="CW104">
        <v>1.95164146341463</v>
      </c>
      <c r="CX104">
        <v>-0.0648035540069682</v>
      </c>
      <c r="CY104">
        <v>0.0121493708681793</v>
      </c>
      <c r="CZ104">
        <v>1</v>
      </c>
      <c r="DA104">
        <v>2</v>
      </c>
      <c r="DB104">
        <v>3</v>
      </c>
      <c r="DC104" t="s">
        <v>290</v>
      </c>
      <c r="DD104">
        <v>1.85562</v>
      </c>
      <c r="DE104">
        <v>1.85366</v>
      </c>
      <c r="DF104">
        <v>1.85471</v>
      </c>
      <c r="DG104">
        <v>1.85914</v>
      </c>
      <c r="DH104">
        <v>1.85349</v>
      </c>
      <c r="DI104">
        <v>1.85791</v>
      </c>
      <c r="DJ104">
        <v>1.85513</v>
      </c>
      <c r="DK104">
        <v>1.85379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1.65</v>
      </c>
      <c r="DZ104">
        <v>0.008</v>
      </c>
      <c r="EA104">
        <v>2</v>
      </c>
      <c r="EB104">
        <v>468.064</v>
      </c>
      <c r="EC104">
        <v>439.78</v>
      </c>
      <c r="ED104">
        <v>15.6769</v>
      </c>
      <c r="EE104">
        <v>18.0307</v>
      </c>
      <c r="EF104">
        <v>29.9999</v>
      </c>
      <c r="EG104">
        <v>17.9653</v>
      </c>
      <c r="EH104">
        <v>17.9549</v>
      </c>
      <c r="EI104">
        <v>13.0435</v>
      </c>
      <c r="EJ104">
        <v>0</v>
      </c>
      <c r="EK104">
        <v>100</v>
      </c>
      <c r="EL104">
        <v>15.671</v>
      </c>
      <c r="EM104">
        <v>240.67</v>
      </c>
      <c r="EN104">
        <v>11.3178</v>
      </c>
      <c r="EO104">
        <v>102.371</v>
      </c>
      <c r="EP104">
        <v>102.778</v>
      </c>
    </row>
    <row r="105" spans="1:146">
      <c r="A105" t="s">
        <v>25</v>
      </c>
      <c r="B105" t="s">
        <v>28</v>
      </c>
    </row>
    <row r="106" spans="1:146">
      <c r="B106" t="s">
        <v>29</v>
      </c>
    </row>
    <row r="107" spans="1:146">
      <c r="A107" t="s">
        <v>62</v>
      </c>
      <c r="B107" t="s">
        <v>71</v>
      </c>
    </row>
    <row r="108" spans="1:146">
      <c r="B108">
        <v>0</v>
      </c>
    </row>
    <row r="109" spans="1:146">
      <c r="A109">
        <v>85</v>
      </c>
      <c r="B109">
        <v>1557763390.5</v>
      </c>
      <c r="C109">
        <v>168.400000095367</v>
      </c>
      <c r="D109" t="s">
        <v>425</v>
      </c>
      <c r="E109" t="s">
        <v>426</v>
      </c>
      <c r="H109">
        <v>1557763380.16129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-0.00971608505988924</v>
      </c>
      <c r="AF109">
        <v>0.0109071566555258</v>
      </c>
      <c r="AG109">
        <v>1.09094055506943</v>
      </c>
      <c r="AH109">
        <v>33</v>
      </c>
      <c r="AI109">
        <v>7</v>
      </c>
      <c r="AJ109">
        <f>IF(AH109*$B$108&gt;=AL109,1.0,(AL109/(AL109-AH109*$B$108)))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1557763380.16129</v>
      </c>
      <c r="AU109">
        <v>195.282290322581</v>
      </c>
      <c r="AV109">
        <v>212.844741935484</v>
      </c>
      <c r="AW109">
        <v>13.0773967741936</v>
      </c>
      <c r="AX109">
        <v>11.1598258064516</v>
      </c>
      <c r="AY109">
        <v>500.11864516129</v>
      </c>
      <c r="AZ109">
        <v>100.683419354839</v>
      </c>
      <c r="BA109">
        <v>0.0856980483870968</v>
      </c>
      <c r="BB109">
        <v>12.5951483870968</v>
      </c>
      <c r="BC109">
        <v>20.4576225806452</v>
      </c>
      <c r="BD109">
        <v>999.9</v>
      </c>
      <c r="BE109">
        <v>0</v>
      </c>
      <c r="BF109">
        <v>0</v>
      </c>
      <c r="BG109">
        <v>2327.17677419355</v>
      </c>
      <c r="BH109">
        <v>0</v>
      </c>
      <c r="BI109">
        <v>402.876516129032</v>
      </c>
      <c r="BJ109">
        <v>1500.02612903226</v>
      </c>
      <c r="BK109">
        <v>0.972996225806452</v>
      </c>
      <c r="BL109">
        <v>0.0270040967741936</v>
      </c>
      <c r="BM109">
        <v>0</v>
      </c>
      <c r="BN109">
        <v>2.1974</v>
      </c>
      <c r="BO109">
        <v>0</v>
      </c>
      <c r="BP109">
        <v>5458.93548387097</v>
      </c>
      <c r="BQ109">
        <v>13122.2225806452</v>
      </c>
      <c r="BR109">
        <v>37.312</v>
      </c>
      <c r="BS109">
        <v>39.379</v>
      </c>
      <c r="BT109">
        <v>38.7479677419355</v>
      </c>
      <c r="BU109">
        <v>37.165</v>
      </c>
      <c r="BV109">
        <v>36.875</v>
      </c>
      <c r="BW109">
        <v>1459.51806451613</v>
      </c>
      <c r="BX109">
        <v>40.51</v>
      </c>
      <c r="BY109">
        <v>0</v>
      </c>
      <c r="BZ109">
        <v>1557763391.5</v>
      </c>
      <c r="CA109">
        <v>2.23591538461538</v>
      </c>
      <c r="CB109">
        <v>-0.670618798531474</v>
      </c>
      <c r="CC109">
        <v>4.48000009769977</v>
      </c>
      <c r="CD109">
        <v>5461.36846153846</v>
      </c>
      <c r="CE109">
        <v>15</v>
      </c>
      <c r="CF109">
        <v>1557763016.1</v>
      </c>
      <c r="CG109" t="s">
        <v>250</v>
      </c>
      <c r="CH109">
        <v>4</v>
      </c>
      <c r="CI109">
        <v>1.65</v>
      </c>
      <c r="CJ109">
        <v>0.008</v>
      </c>
      <c r="CK109">
        <v>400</v>
      </c>
      <c r="CL109">
        <v>11</v>
      </c>
      <c r="CM109">
        <v>0.23</v>
      </c>
      <c r="CN109">
        <v>0.06</v>
      </c>
      <c r="CO109">
        <v>-17.5937682926829</v>
      </c>
      <c r="CP109">
        <v>-0.66504041811846</v>
      </c>
      <c r="CQ109">
        <v>0.608850477635189</v>
      </c>
      <c r="CR109">
        <v>0</v>
      </c>
      <c r="CS109">
        <v>2.20587428571429</v>
      </c>
      <c r="CT109">
        <v>0.120474363992164</v>
      </c>
      <c r="CU109">
        <v>0.180730336362307</v>
      </c>
      <c r="CV109">
        <v>1</v>
      </c>
      <c r="CW109">
        <v>1.92312536585366</v>
      </c>
      <c r="CX109">
        <v>-0.503371358884989</v>
      </c>
      <c r="CY109">
        <v>0.0932789646403644</v>
      </c>
      <c r="CZ109">
        <v>0</v>
      </c>
      <c r="DA109">
        <v>1</v>
      </c>
      <c r="DB109">
        <v>3</v>
      </c>
      <c r="DC109" t="s">
        <v>303</v>
      </c>
      <c r="DD109">
        <v>1.85561</v>
      </c>
      <c r="DE109">
        <v>1.85366</v>
      </c>
      <c r="DF109">
        <v>1.85471</v>
      </c>
      <c r="DG109">
        <v>1.85913</v>
      </c>
      <c r="DH109">
        <v>1.85348</v>
      </c>
      <c r="DI109">
        <v>1.8579</v>
      </c>
      <c r="DJ109">
        <v>1.85511</v>
      </c>
      <c r="DK109">
        <v>1.85378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1.65</v>
      </c>
      <c r="DZ109">
        <v>0.008</v>
      </c>
      <c r="EA109">
        <v>2</v>
      </c>
      <c r="EB109">
        <v>467.544</v>
      </c>
      <c r="EC109">
        <v>440.071</v>
      </c>
      <c r="ED109">
        <v>15.6776</v>
      </c>
      <c r="EE109">
        <v>18.0293</v>
      </c>
      <c r="EF109">
        <v>29.9999</v>
      </c>
      <c r="EG109">
        <v>17.961</v>
      </c>
      <c r="EH109">
        <v>17.9536</v>
      </c>
      <c r="EI109">
        <v>13.2156</v>
      </c>
      <c r="EJ109">
        <v>0</v>
      </c>
      <c r="EK109">
        <v>100</v>
      </c>
      <c r="EL109">
        <v>31.7368</v>
      </c>
      <c r="EM109">
        <v>240.67</v>
      </c>
      <c r="EN109">
        <v>11.3178</v>
      </c>
      <c r="EO109">
        <v>102.37</v>
      </c>
      <c r="EP109">
        <v>102.778</v>
      </c>
    </row>
    <row r="110" spans="1:146">
      <c r="A110">
        <v>86</v>
      </c>
      <c r="B110">
        <v>1557763392.5</v>
      </c>
      <c r="C110">
        <v>170.400000095367</v>
      </c>
      <c r="D110" t="s">
        <v>427</v>
      </c>
      <c r="E110" t="s">
        <v>428</v>
      </c>
      <c r="H110">
        <v>1557763382.16129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-0.00867406738143743</v>
      </c>
      <c r="AF110">
        <v>0.0097374005257014</v>
      </c>
      <c r="AG110">
        <v>1.00325832045724</v>
      </c>
      <c r="AH110">
        <v>33</v>
      </c>
      <c r="AI110">
        <v>7</v>
      </c>
      <c r="AJ110">
        <f>IF(AH110*$B$108&gt;=AL110,1.0,(AL110/(AL110-AH110*$B$108)))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1557763382.16129</v>
      </c>
      <c r="AU110">
        <v>199.078935483871</v>
      </c>
      <c r="AV110">
        <v>216.153193548387</v>
      </c>
      <c r="AW110">
        <v>12.9951838709677</v>
      </c>
      <c r="AX110">
        <v>11.1610870967742</v>
      </c>
      <c r="AY110">
        <v>500.107387096774</v>
      </c>
      <c r="AZ110">
        <v>100.683161290323</v>
      </c>
      <c r="BA110">
        <v>0.0859560129032258</v>
      </c>
      <c r="BB110">
        <v>-12.0669096774194</v>
      </c>
      <c r="BC110">
        <v>20.4936774193548</v>
      </c>
      <c r="BD110">
        <v>999.9</v>
      </c>
      <c r="BE110">
        <v>0</v>
      </c>
      <c r="BF110">
        <v>0</v>
      </c>
      <c r="BG110">
        <v>2077.60016129032</v>
      </c>
      <c r="BH110">
        <v>0</v>
      </c>
      <c r="BI110">
        <v>401.406</v>
      </c>
      <c r="BJ110">
        <v>1500.02129032258</v>
      </c>
      <c r="BK110">
        <v>0.972996225806452</v>
      </c>
      <c r="BL110">
        <v>0.0270040967741936</v>
      </c>
      <c r="BM110">
        <v>0</v>
      </c>
      <c r="BN110">
        <v>2.22364516129032</v>
      </c>
      <c r="BO110">
        <v>0</v>
      </c>
      <c r="BP110">
        <v>5454.37483870968</v>
      </c>
      <c r="BQ110">
        <v>13122.1806451613</v>
      </c>
      <c r="BR110">
        <v>37.312</v>
      </c>
      <c r="BS110">
        <v>39.383</v>
      </c>
      <c r="BT110">
        <v>38.75</v>
      </c>
      <c r="BU110">
        <v>37.171</v>
      </c>
      <c r="BV110">
        <v>36.875</v>
      </c>
      <c r="BW110">
        <v>1459.5135483871</v>
      </c>
      <c r="BX110">
        <v>40.51</v>
      </c>
      <c r="BY110">
        <v>0</v>
      </c>
      <c r="BZ110">
        <v>1557763393.9</v>
      </c>
      <c r="CA110">
        <v>2.24339230769231</v>
      </c>
      <c r="CB110">
        <v>-0.570051282289816</v>
      </c>
      <c r="CC110">
        <v>-244.933333401906</v>
      </c>
      <c r="CD110">
        <v>5453.38076923077</v>
      </c>
      <c r="CE110">
        <v>15</v>
      </c>
      <c r="CF110">
        <v>1557763016.1</v>
      </c>
      <c r="CG110" t="s">
        <v>250</v>
      </c>
      <c r="CH110">
        <v>4</v>
      </c>
      <c r="CI110">
        <v>1.65</v>
      </c>
      <c r="CJ110">
        <v>0.008</v>
      </c>
      <c r="CK110">
        <v>400</v>
      </c>
      <c r="CL110">
        <v>11</v>
      </c>
      <c r="CM110">
        <v>0.23</v>
      </c>
      <c r="CN110">
        <v>0.06</v>
      </c>
      <c r="CO110">
        <v>-17.1420902439024</v>
      </c>
      <c r="CP110">
        <v>7.70690174215981</v>
      </c>
      <c r="CQ110">
        <v>1.6177554255752</v>
      </c>
      <c r="CR110">
        <v>0</v>
      </c>
      <c r="CS110">
        <v>2.23183428571429</v>
      </c>
      <c r="CT110">
        <v>0.228265560809238</v>
      </c>
      <c r="CU110">
        <v>0.178229114092519</v>
      </c>
      <c r="CV110">
        <v>1</v>
      </c>
      <c r="CW110">
        <v>1.8453623902439</v>
      </c>
      <c r="CX110">
        <v>-1.63367581881525</v>
      </c>
      <c r="CY110">
        <v>0.247598798919905</v>
      </c>
      <c r="CZ110">
        <v>0</v>
      </c>
      <c r="DA110">
        <v>1</v>
      </c>
      <c r="DB110">
        <v>3</v>
      </c>
      <c r="DC110" t="s">
        <v>303</v>
      </c>
      <c r="DD110">
        <v>1.85554</v>
      </c>
      <c r="DE110">
        <v>1.85363</v>
      </c>
      <c r="DF110">
        <v>1.85467</v>
      </c>
      <c r="DG110">
        <v>1.8591</v>
      </c>
      <c r="DH110">
        <v>1.85345</v>
      </c>
      <c r="DI110">
        <v>1.85783</v>
      </c>
      <c r="DJ110">
        <v>1.85506</v>
      </c>
      <c r="DK110">
        <v>1.85371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1.65</v>
      </c>
      <c r="DZ110">
        <v>0.008</v>
      </c>
      <c r="EA110">
        <v>2</v>
      </c>
      <c r="EB110">
        <v>467.083</v>
      </c>
      <c r="EC110">
        <v>440.263</v>
      </c>
      <c r="ED110">
        <v>15.8384</v>
      </c>
      <c r="EE110">
        <v>18.0283</v>
      </c>
      <c r="EF110">
        <v>30.0019</v>
      </c>
      <c r="EG110">
        <v>17.957</v>
      </c>
      <c r="EH110">
        <v>17.9524</v>
      </c>
      <c r="EI110">
        <v>13.287</v>
      </c>
      <c r="EJ110">
        <v>0</v>
      </c>
      <c r="EK110">
        <v>100</v>
      </c>
      <c r="EL110">
        <v>31.7368</v>
      </c>
      <c r="EM110">
        <v>245.67</v>
      </c>
      <c r="EN110">
        <v>11.3178</v>
      </c>
      <c r="EO110">
        <v>102.37</v>
      </c>
      <c r="EP110">
        <v>102.778</v>
      </c>
    </row>
    <row r="111" spans="1:146">
      <c r="A111">
        <v>87</v>
      </c>
      <c r="B111">
        <v>1557763394.5</v>
      </c>
      <c r="C111">
        <v>172.400000095367</v>
      </c>
      <c r="D111" t="s">
        <v>429</v>
      </c>
      <c r="E111" t="s">
        <v>430</v>
      </c>
      <c r="H111">
        <v>1557763384.16129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-0.00807398345922652</v>
      </c>
      <c r="AF111">
        <v>0.00906375375278076</v>
      </c>
      <c r="AG111">
        <v>0.952490113752538</v>
      </c>
      <c r="AH111">
        <v>33</v>
      </c>
      <c r="AI111">
        <v>7</v>
      </c>
      <c r="AJ111">
        <f>IF(AH111*$B$108&gt;=AL111,1.0,(AL111/(AL111-AH111*$B$108)))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1557763384.16129</v>
      </c>
      <c r="AU111">
        <v>202.652741935484</v>
      </c>
      <c r="AV111">
        <v>219.473451612903</v>
      </c>
      <c r="AW111">
        <v>12.9099612903226</v>
      </c>
      <c r="AX111">
        <v>11.1623870967742</v>
      </c>
      <c r="AY111">
        <v>500.076322580645</v>
      </c>
      <c r="AZ111">
        <v>100.683096774194</v>
      </c>
      <c r="BA111">
        <v>0.0860097935483871</v>
      </c>
      <c r="BB111">
        <v>-29.304935483871</v>
      </c>
      <c r="BC111">
        <v>20.5270741935484</v>
      </c>
      <c r="BD111">
        <v>999.9</v>
      </c>
      <c r="BE111">
        <v>0</v>
      </c>
      <c r="BF111">
        <v>0</v>
      </c>
      <c r="BG111">
        <v>1933.87016129032</v>
      </c>
      <c r="BH111">
        <v>0</v>
      </c>
      <c r="BI111">
        <v>400.199548387097</v>
      </c>
      <c r="BJ111">
        <v>1500.01774193548</v>
      </c>
      <c r="BK111">
        <v>0.972996225806452</v>
      </c>
      <c r="BL111">
        <v>0.0270040967741936</v>
      </c>
      <c r="BM111">
        <v>0</v>
      </c>
      <c r="BN111">
        <v>2.22875483870968</v>
      </c>
      <c r="BO111">
        <v>0</v>
      </c>
      <c r="BP111">
        <v>5448.19258064516</v>
      </c>
      <c r="BQ111">
        <v>13122.1483870968</v>
      </c>
      <c r="BR111">
        <v>37.312</v>
      </c>
      <c r="BS111">
        <v>39.389</v>
      </c>
      <c r="BT111">
        <v>38.75</v>
      </c>
      <c r="BU111">
        <v>37.173</v>
      </c>
      <c r="BV111">
        <v>36.875</v>
      </c>
      <c r="BW111">
        <v>1459.51064516129</v>
      </c>
      <c r="BX111">
        <v>40.51</v>
      </c>
      <c r="BY111">
        <v>0</v>
      </c>
      <c r="BZ111">
        <v>1557763395.7</v>
      </c>
      <c r="CA111">
        <v>2.21477692307692</v>
      </c>
      <c r="CB111">
        <v>-0.718810259141292</v>
      </c>
      <c r="CC111">
        <v>-506.46461532714</v>
      </c>
      <c r="CD111">
        <v>5443.00653846154</v>
      </c>
      <c r="CE111">
        <v>15</v>
      </c>
      <c r="CF111">
        <v>1557763016.1</v>
      </c>
      <c r="CG111" t="s">
        <v>250</v>
      </c>
      <c r="CH111">
        <v>4</v>
      </c>
      <c r="CI111">
        <v>1.65</v>
      </c>
      <c r="CJ111">
        <v>0.008</v>
      </c>
      <c r="CK111">
        <v>400</v>
      </c>
      <c r="CL111">
        <v>11</v>
      </c>
      <c r="CM111">
        <v>0.23</v>
      </c>
      <c r="CN111">
        <v>0.06</v>
      </c>
      <c r="CO111">
        <v>-16.8394585365854</v>
      </c>
      <c r="CP111">
        <v>11.7306878048757</v>
      </c>
      <c r="CQ111">
        <v>1.86226568812262</v>
      </c>
      <c r="CR111">
        <v>0</v>
      </c>
      <c r="CS111">
        <v>2.23313714285714</v>
      </c>
      <c r="CT111">
        <v>-0.321007698887931</v>
      </c>
      <c r="CU111">
        <v>0.168010708988129</v>
      </c>
      <c r="CV111">
        <v>1</v>
      </c>
      <c r="CW111">
        <v>1.75567934146341</v>
      </c>
      <c r="CX111">
        <v>-2.66818958884971</v>
      </c>
      <c r="CY111">
        <v>0.340871059067838</v>
      </c>
      <c r="CZ111">
        <v>0</v>
      </c>
      <c r="DA111">
        <v>1</v>
      </c>
      <c r="DB111">
        <v>3</v>
      </c>
      <c r="DC111" t="s">
        <v>303</v>
      </c>
      <c r="DD111">
        <v>1.85547</v>
      </c>
      <c r="DE111">
        <v>1.8536</v>
      </c>
      <c r="DF111">
        <v>1.85462</v>
      </c>
      <c r="DG111">
        <v>1.85909</v>
      </c>
      <c r="DH111">
        <v>1.85342</v>
      </c>
      <c r="DI111">
        <v>1.85776</v>
      </c>
      <c r="DJ111">
        <v>1.85501</v>
      </c>
      <c r="DK111">
        <v>1.85364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1.65</v>
      </c>
      <c r="DZ111">
        <v>0.008</v>
      </c>
      <c r="EA111">
        <v>2</v>
      </c>
      <c r="EB111">
        <v>467.117</v>
      </c>
      <c r="EC111">
        <v>440.131</v>
      </c>
      <c r="ED111">
        <v>16.5085</v>
      </c>
      <c r="EE111">
        <v>18.0271</v>
      </c>
      <c r="EF111">
        <v>30.0069</v>
      </c>
      <c r="EG111">
        <v>17.9564</v>
      </c>
      <c r="EH111">
        <v>17.9508</v>
      </c>
      <c r="EI111">
        <v>13.4383</v>
      </c>
      <c r="EJ111">
        <v>0</v>
      </c>
      <c r="EK111">
        <v>100</v>
      </c>
      <c r="EL111">
        <v>31.7368</v>
      </c>
      <c r="EM111">
        <v>250.67</v>
      </c>
      <c r="EN111">
        <v>11.3178</v>
      </c>
      <c r="EO111">
        <v>102.371</v>
      </c>
      <c r="EP111">
        <v>102.778</v>
      </c>
    </row>
    <row r="112" spans="1:146">
      <c r="A112">
        <v>88</v>
      </c>
      <c r="B112">
        <v>1557763396.5</v>
      </c>
      <c r="C112">
        <v>174.400000095367</v>
      </c>
      <c r="D112" t="s">
        <v>431</v>
      </c>
      <c r="E112" t="s">
        <v>432</v>
      </c>
      <c r="H112">
        <v>1557763386.16129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-0.00781539422971025</v>
      </c>
      <c r="AF112">
        <v>0.00877346468898804</v>
      </c>
      <c r="AG112">
        <v>0.930551428840616</v>
      </c>
      <c r="AH112">
        <v>32</v>
      </c>
      <c r="AI112">
        <v>6</v>
      </c>
      <c r="AJ112">
        <f>IF(AH112*$B$108&gt;=AL112,1.0,(AL112/(AL112-AH112*$B$108)))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1557763386.16129</v>
      </c>
      <c r="AU112">
        <v>205.824709677419</v>
      </c>
      <c r="AV112">
        <v>222.761</v>
      </c>
      <c r="AW112">
        <v>12.8654580645161</v>
      </c>
      <c r="AX112">
        <v>11.1637419354839</v>
      </c>
      <c r="AY112">
        <v>500.045387096774</v>
      </c>
      <c r="AZ112">
        <v>100.683</v>
      </c>
      <c r="BA112">
        <v>0.0860207387096774</v>
      </c>
      <c r="BB112">
        <v>-29.2669516129032</v>
      </c>
      <c r="BC112">
        <v>20.5428709677419</v>
      </c>
      <c r="BD112">
        <v>999.9</v>
      </c>
      <c r="BE112">
        <v>0</v>
      </c>
      <c r="BF112">
        <v>0</v>
      </c>
      <c r="BG112">
        <v>1871.935</v>
      </c>
      <c r="BH112">
        <v>0</v>
      </c>
      <c r="BI112">
        <v>399.710161290323</v>
      </c>
      <c r="BJ112">
        <v>1500.03032258064</v>
      </c>
      <c r="BK112">
        <v>0.972996548387097</v>
      </c>
      <c r="BL112">
        <v>0.0270038064516129</v>
      </c>
      <c r="BM112">
        <v>0</v>
      </c>
      <c r="BN112">
        <v>2.22137741935484</v>
      </c>
      <c r="BO112">
        <v>0</v>
      </c>
      <c r="BP112">
        <v>5439.25516129032</v>
      </c>
      <c r="BQ112">
        <v>13122.2548387097</v>
      </c>
      <c r="BR112">
        <v>37.312</v>
      </c>
      <c r="BS112">
        <v>39.395</v>
      </c>
      <c r="BT112">
        <v>38.75</v>
      </c>
      <c r="BU112">
        <v>37.177</v>
      </c>
      <c r="BV112">
        <v>36.875</v>
      </c>
      <c r="BW112">
        <v>1459.52419354839</v>
      </c>
      <c r="BX112">
        <v>40.51</v>
      </c>
      <c r="BY112">
        <v>0</v>
      </c>
      <c r="BZ112">
        <v>1557763397.5</v>
      </c>
      <c r="CA112">
        <v>2.20195769230769</v>
      </c>
      <c r="CB112">
        <v>-0.64068718169107</v>
      </c>
      <c r="CC112">
        <v>-610.816750573059</v>
      </c>
      <c r="CD112">
        <v>5430.23346153846</v>
      </c>
      <c r="CE112">
        <v>15</v>
      </c>
      <c r="CF112">
        <v>1557763016.1</v>
      </c>
      <c r="CG112" t="s">
        <v>250</v>
      </c>
      <c r="CH112">
        <v>4</v>
      </c>
      <c r="CI112">
        <v>1.65</v>
      </c>
      <c r="CJ112">
        <v>0.008</v>
      </c>
      <c r="CK112">
        <v>400</v>
      </c>
      <c r="CL112">
        <v>11</v>
      </c>
      <c r="CM112">
        <v>0.23</v>
      </c>
      <c r="CN112">
        <v>0.06</v>
      </c>
      <c r="CO112">
        <v>-16.9103951219512</v>
      </c>
      <c r="CP112">
        <v>8.26330243902471</v>
      </c>
      <c r="CQ112">
        <v>1.92255075887843</v>
      </c>
      <c r="CR112">
        <v>0</v>
      </c>
      <c r="CS112">
        <v>2.22607714285714</v>
      </c>
      <c r="CT112">
        <v>-0.577411350293601</v>
      </c>
      <c r="CU112">
        <v>0.172910632715639</v>
      </c>
      <c r="CV112">
        <v>1</v>
      </c>
      <c r="CW112">
        <v>1.70357373170732</v>
      </c>
      <c r="CX112">
        <v>-2.79597081533118</v>
      </c>
      <c r="CY112">
        <v>0.349638093944332</v>
      </c>
      <c r="CZ112">
        <v>0</v>
      </c>
      <c r="DA112">
        <v>1</v>
      </c>
      <c r="DB112">
        <v>3</v>
      </c>
      <c r="DC112" t="s">
        <v>303</v>
      </c>
      <c r="DD112">
        <v>1.85547</v>
      </c>
      <c r="DE112">
        <v>1.8536</v>
      </c>
      <c r="DF112">
        <v>1.85461</v>
      </c>
      <c r="DG112">
        <v>1.85908</v>
      </c>
      <c r="DH112">
        <v>1.85341</v>
      </c>
      <c r="DI112">
        <v>1.85776</v>
      </c>
      <c r="DJ112">
        <v>1.85501</v>
      </c>
      <c r="DK112">
        <v>1.85364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1.65</v>
      </c>
      <c r="DZ112">
        <v>0.008</v>
      </c>
      <c r="EA112">
        <v>2</v>
      </c>
      <c r="EB112">
        <v>467.595</v>
      </c>
      <c r="EC112">
        <v>439.621</v>
      </c>
      <c r="ED112">
        <v>17.5583</v>
      </c>
      <c r="EE112">
        <v>18.0258</v>
      </c>
      <c r="EF112">
        <v>30.0094</v>
      </c>
      <c r="EG112">
        <v>17.9594</v>
      </c>
      <c r="EH112">
        <v>17.949</v>
      </c>
      <c r="EI112">
        <v>13.6205</v>
      </c>
      <c r="EJ112">
        <v>0</v>
      </c>
      <c r="EK112">
        <v>100</v>
      </c>
      <c r="EL112">
        <v>160.067</v>
      </c>
      <c r="EM112">
        <v>250.67</v>
      </c>
      <c r="EN112">
        <v>11.3178</v>
      </c>
      <c r="EO112">
        <v>102.369</v>
      </c>
      <c r="EP112">
        <v>102.776</v>
      </c>
    </row>
    <row r="113" spans="1:146">
      <c r="A113">
        <v>89</v>
      </c>
      <c r="B113">
        <v>1557763398.5</v>
      </c>
      <c r="C113">
        <v>176.400000095367</v>
      </c>
      <c r="D113" t="s">
        <v>433</v>
      </c>
      <c r="E113" t="s">
        <v>434</v>
      </c>
      <c r="H113">
        <v>1557763388.16129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-0.00767169117271025</v>
      </c>
      <c r="AF113">
        <v>0.00861214541842632</v>
      </c>
      <c r="AG113">
        <v>0.918343648204432</v>
      </c>
      <c r="AH113">
        <v>32</v>
      </c>
      <c r="AI113">
        <v>6</v>
      </c>
      <c r="AJ113">
        <f>IF(AH113*$B$108&gt;=AL113,1.0,(AL113/(AL113-AH113*$B$108)))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1557763388.16129</v>
      </c>
      <c r="AU113">
        <v>208.952935483871</v>
      </c>
      <c r="AV113">
        <v>226.02864516129</v>
      </c>
      <c r="AW113">
        <v>12.8449096774194</v>
      </c>
      <c r="AX113">
        <v>11.1651580645161</v>
      </c>
      <c r="AY113">
        <v>500.026838709677</v>
      </c>
      <c r="AZ113">
        <v>100.682774193548</v>
      </c>
      <c r="BA113">
        <v>0.0860900612903226</v>
      </c>
      <c r="BB113">
        <v>-29.238735483871</v>
      </c>
      <c r="BC113">
        <v>20.5411419354839</v>
      </c>
      <c r="BD113">
        <v>999.9</v>
      </c>
      <c r="BE113">
        <v>0</v>
      </c>
      <c r="BF113">
        <v>0</v>
      </c>
      <c r="BG113">
        <v>1837.51951612903</v>
      </c>
      <c r="BH113">
        <v>0</v>
      </c>
      <c r="BI113">
        <v>399.727032258065</v>
      </c>
      <c r="BJ113">
        <v>1500.01935483871</v>
      </c>
      <c r="BK113">
        <v>0.972996548387097</v>
      </c>
      <c r="BL113">
        <v>0.0270038064516129</v>
      </c>
      <c r="BM113">
        <v>0</v>
      </c>
      <c r="BN113">
        <v>2.20482258064516</v>
      </c>
      <c r="BO113">
        <v>0</v>
      </c>
      <c r="BP113">
        <v>5430.67387096774</v>
      </c>
      <c r="BQ113">
        <v>13122.1548387097</v>
      </c>
      <c r="BR113">
        <v>37.312</v>
      </c>
      <c r="BS113">
        <v>39.399</v>
      </c>
      <c r="BT113">
        <v>38.75</v>
      </c>
      <c r="BU113">
        <v>37.183</v>
      </c>
      <c r="BV113">
        <v>36.875</v>
      </c>
      <c r="BW113">
        <v>1459.51387096774</v>
      </c>
      <c r="BX113">
        <v>40.51</v>
      </c>
      <c r="BY113">
        <v>0</v>
      </c>
      <c r="BZ113">
        <v>1557763399.9</v>
      </c>
      <c r="CA113">
        <v>2.17238076923077</v>
      </c>
      <c r="CB113">
        <v>-0.306451281805396</v>
      </c>
      <c r="CC113">
        <v>-699.496068543702</v>
      </c>
      <c r="CD113">
        <v>5410.53692307692</v>
      </c>
      <c r="CE113">
        <v>15</v>
      </c>
      <c r="CF113">
        <v>1557763016.1</v>
      </c>
      <c r="CG113" t="s">
        <v>250</v>
      </c>
      <c r="CH113">
        <v>4</v>
      </c>
      <c r="CI113">
        <v>1.65</v>
      </c>
      <c r="CJ113">
        <v>0.008</v>
      </c>
      <c r="CK113">
        <v>400</v>
      </c>
      <c r="CL113">
        <v>11</v>
      </c>
      <c r="CM113">
        <v>0.23</v>
      </c>
      <c r="CN113">
        <v>0.06</v>
      </c>
      <c r="CO113">
        <v>-17.053856097561</v>
      </c>
      <c r="CP113">
        <v>3.8377087107993</v>
      </c>
      <c r="CQ113">
        <v>2.01671954663505</v>
      </c>
      <c r="CR113">
        <v>0</v>
      </c>
      <c r="CS113">
        <v>2.21199714285714</v>
      </c>
      <c r="CT113">
        <v>-0.629326563832234</v>
      </c>
      <c r="CU113">
        <v>0.177034770573006</v>
      </c>
      <c r="CV113">
        <v>1</v>
      </c>
      <c r="CW113">
        <v>1.6798942195122</v>
      </c>
      <c r="CX113">
        <v>-2.30690834843153</v>
      </c>
      <c r="CY113">
        <v>0.340065095495146</v>
      </c>
      <c r="CZ113">
        <v>0</v>
      </c>
      <c r="DA113">
        <v>1</v>
      </c>
      <c r="DB113">
        <v>3</v>
      </c>
      <c r="DC113" t="s">
        <v>303</v>
      </c>
      <c r="DD113">
        <v>1.85547</v>
      </c>
      <c r="DE113">
        <v>1.85361</v>
      </c>
      <c r="DF113">
        <v>1.8546</v>
      </c>
      <c r="DG113">
        <v>1.85907</v>
      </c>
      <c r="DH113">
        <v>1.85342</v>
      </c>
      <c r="DI113">
        <v>1.85776</v>
      </c>
      <c r="DJ113">
        <v>1.85501</v>
      </c>
      <c r="DK113">
        <v>1.85364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1.65</v>
      </c>
      <c r="DZ113">
        <v>0.008</v>
      </c>
      <c r="EA113">
        <v>2</v>
      </c>
      <c r="EB113">
        <v>467.611</v>
      </c>
      <c r="EC113">
        <v>439.374</v>
      </c>
      <c r="ED113">
        <v>18.2853</v>
      </c>
      <c r="EE113">
        <v>18.0242</v>
      </c>
      <c r="EF113">
        <v>30.0071</v>
      </c>
      <c r="EG113">
        <v>17.9594</v>
      </c>
      <c r="EH113">
        <v>17.9474</v>
      </c>
      <c r="EI113">
        <v>13.7773</v>
      </c>
      <c r="EJ113">
        <v>0</v>
      </c>
      <c r="EK113">
        <v>100</v>
      </c>
      <c r="EL113">
        <v>160.067</v>
      </c>
      <c r="EM113">
        <v>255.67</v>
      </c>
      <c r="EN113">
        <v>11.3178</v>
      </c>
      <c r="EO113">
        <v>102.367</v>
      </c>
      <c r="EP113">
        <v>102.774</v>
      </c>
    </row>
    <row r="114" spans="1:146">
      <c r="A114">
        <v>90</v>
      </c>
      <c r="B114">
        <v>1557763400.5</v>
      </c>
      <c r="C114">
        <v>178.400000095367</v>
      </c>
      <c r="D114" t="s">
        <v>435</v>
      </c>
      <c r="E114" t="s">
        <v>436</v>
      </c>
      <c r="H114">
        <v>1557763390.16129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-0.00759456489006788</v>
      </c>
      <c r="AF114">
        <v>0.00852556440952681</v>
      </c>
      <c r="AG114">
        <v>0.911786938101389</v>
      </c>
      <c r="AH114">
        <v>32</v>
      </c>
      <c r="AI114">
        <v>6</v>
      </c>
      <c r="AJ114">
        <f>IF(AH114*$B$108&gt;=AL114,1.0,(AL114/(AL114-AH114*$B$108)))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1557763390.16129</v>
      </c>
      <c r="AU114">
        <v>212.093161290323</v>
      </c>
      <c r="AV114">
        <v>229.323516129032</v>
      </c>
      <c r="AW114">
        <v>12.833235483871</v>
      </c>
      <c r="AX114">
        <v>11.1665161290323</v>
      </c>
      <c r="AY114">
        <v>500.017483870968</v>
      </c>
      <c r="AZ114">
        <v>100.682451612903</v>
      </c>
      <c r="BA114">
        <v>0.0861553870967742</v>
      </c>
      <c r="BB114">
        <v>-29.2172387096774</v>
      </c>
      <c r="BC114">
        <v>20.5281580645161</v>
      </c>
      <c r="BD114">
        <v>999.9</v>
      </c>
      <c r="BE114">
        <v>0</v>
      </c>
      <c r="BF114">
        <v>0</v>
      </c>
      <c r="BG114">
        <v>1819.05209677419</v>
      </c>
      <c r="BH114">
        <v>0</v>
      </c>
      <c r="BI114">
        <v>399.362806451613</v>
      </c>
      <c r="BJ114">
        <v>1500.02419354839</v>
      </c>
      <c r="BK114">
        <v>0.972996870967742</v>
      </c>
      <c r="BL114">
        <v>0.0270035161290323</v>
      </c>
      <c r="BM114">
        <v>0</v>
      </c>
      <c r="BN114">
        <v>2.20252580645161</v>
      </c>
      <c r="BO114">
        <v>0</v>
      </c>
      <c r="BP114">
        <v>5416.80451612903</v>
      </c>
      <c r="BQ114">
        <v>13122.1935483871</v>
      </c>
      <c r="BR114">
        <v>37.312</v>
      </c>
      <c r="BS114">
        <v>39.401</v>
      </c>
      <c r="BT114">
        <v>38.75</v>
      </c>
      <c r="BU114">
        <v>37.183</v>
      </c>
      <c r="BV114">
        <v>36.875</v>
      </c>
      <c r="BW114">
        <v>1459.51967741935</v>
      </c>
      <c r="BX114">
        <v>40.51</v>
      </c>
      <c r="BY114">
        <v>0</v>
      </c>
      <c r="BZ114">
        <v>1557763401.7</v>
      </c>
      <c r="CA114">
        <v>2.18056538461538</v>
      </c>
      <c r="CB114">
        <v>-0.224105980840069</v>
      </c>
      <c r="CC114">
        <v>-704.558975150978</v>
      </c>
      <c r="CD114">
        <v>5390.92807692308</v>
      </c>
      <c r="CE114">
        <v>15</v>
      </c>
      <c r="CF114">
        <v>1557763016.1</v>
      </c>
      <c r="CG114" t="s">
        <v>250</v>
      </c>
      <c r="CH114">
        <v>4</v>
      </c>
      <c r="CI114">
        <v>1.65</v>
      </c>
      <c r="CJ114">
        <v>0.008</v>
      </c>
      <c r="CK114">
        <v>400</v>
      </c>
      <c r="CL114">
        <v>11</v>
      </c>
      <c r="CM114">
        <v>0.23</v>
      </c>
      <c r="CN114">
        <v>0.06</v>
      </c>
      <c r="CO114">
        <v>-17.2076707317073</v>
      </c>
      <c r="CP114">
        <v>-0.469762369337161</v>
      </c>
      <c r="CQ114">
        <v>2.11036780429082</v>
      </c>
      <c r="CR114">
        <v>1</v>
      </c>
      <c r="CS114">
        <v>2.20602</v>
      </c>
      <c r="CT114">
        <v>-0.398964305155891</v>
      </c>
      <c r="CU114">
        <v>0.179993990058399</v>
      </c>
      <c r="CV114">
        <v>1</v>
      </c>
      <c r="CW114">
        <v>1.66579007317073</v>
      </c>
      <c r="CX114">
        <v>-1.5954674843208</v>
      </c>
      <c r="CY114">
        <v>0.331439903744797</v>
      </c>
      <c r="CZ114">
        <v>0</v>
      </c>
      <c r="DA114">
        <v>2</v>
      </c>
      <c r="DB114">
        <v>3</v>
      </c>
      <c r="DC114" t="s">
        <v>290</v>
      </c>
      <c r="DD114">
        <v>1.85547</v>
      </c>
      <c r="DE114">
        <v>1.85361</v>
      </c>
      <c r="DF114">
        <v>1.85458</v>
      </c>
      <c r="DG114">
        <v>1.85909</v>
      </c>
      <c r="DH114">
        <v>1.85342</v>
      </c>
      <c r="DI114">
        <v>1.85776</v>
      </c>
      <c r="DJ114">
        <v>1.85501</v>
      </c>
      <c r="DK114">
        <v>1.85364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1.65</v>
      </c>
      <c r="DZ114">
        <v>0.008</v>
      </c>
      <c r="EA114">
        <v>2</v>
      </c>
      <c r="EB114">
        <v>467.816</v>
      </c>
      <c r="EC114">
        <v>439.22</v>
      </c>
      <c r="ED114">
        <v>18.8289</v>
      </c>
      <c r="EE114">
        <v>18.0232</v>
      </c>
      <c r="EF114">
        <v>30.005</v>
      </c>
      <c r="EG114">
        <v>17.9587</v>
      </c>
      <c r="EH114">
        <v>17.9465</v>
      </c>
      <c r="EI114">
        <v>13.883</v>
      </c>
      <c r="EJ114">
        <v>0</v>
      </c>
      <c r="EK114">
        <v>100</v>
      </c>
      <c r="EL114">
        <v>17.2114</v>
      </c>
      <c r="EM114">
        <v>260.67</v>
      </c>
      <c r="EN114">
        <v>11.3178</v>
      </c>
      <c r="EO114">
        <v>102.366</v>
      </c>
      <c r="EP114">
        <v>102.773</v>
      </c>
    </row>
    <row r="115" spans="1:146">
      <c r="A115">
        <v>91</v>
      </c>
      <c r="B115">
        <v>1557763402.5</v>
      </c>
      <c r="C115">
        <v>180.400000095367</v>
      </c>
      <c r="D115" t="s">
        <v>437</v>
      </c>
      <c r="E115" t="s">
        <v>438</v>
      </c>
      <c r="H115">
        <v>1557763392.16129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-0.00755035639898236</v>
      </c>
      <c r="AF115">
        <v>0.00847593650540678</v>
      </c>
      <c r="AG115">
        <v>0.908027169758089</v>
      </c>
      <c r="AH115">
        <v>32</v>
      </c>
      <c r="AI115">
        <v>6</v>
      </c>
      <c r="AJ115">
        <f>IF(AH115*$B$108&gt;=AL115,1.0,(AL115/(AL115-AH115*$B$108)))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1557763392.16129</v>
      </c>
      <c r="AU115">
        <v>215.242064516129</v>
      </c>
      <c r="AV115">
        <v>232.632161290323</v>
      </c>
      <c r="AW115">
        <v>12.8280129032258</v>
      </c>
      <c r="AX115">
        <v>11.1678419354839</v>
      </c>
      <c r="AY115">
        <v>500.012064516129</v>
      </c>
      <c r="AZ115">
        <v>100.682193548387</v>
      </c>
      <c r="BA115">
        <v>0.0861480161290323</v>
      </c>
      <c r="BB115">
        <v>-29.1978516129032</v>
      </c>
      <c r="BC115">
        <v>20.513</v>
      </c>
      <c r="BD115">
        <v>999.9</v>
      </c>
      <c r="BE115">
        <v>0</v>
      </c>
      <c r="BF115">
        <v>0</v>
      </c>
      <c r="BG115">
        <v>1808.46790322581</v>
      </c>
      <c r="BH115">
        <v>0</v>
      </c>
      <c r="BI115">
        <v>398.354225806452</v>
      </c>
      <c r="BJ115">
        <v>1500.02</v>
      </c>
      <c r="BK115">
        <v>0.972996709677419</v>
      </c>
      <c r="BL115">
        <v>0.0270036612903226</v>
      </c>
      <c r="BM115">
        <v>0</v>
      </c>
      <c r="BN115">
        <v>2.18676129032258</v>
      </c>
      <c r="BO115">
        <v>0</v>
      </c>
      <c r="BP115">
        <v>5399.87064516129</v>
      </c>
      <c r="BQ115">
        <v>13122.164516129</v>
      </c>
      <c r="BR115">
        <v>37.312</v>
      </c>
      <c r="BS115">
        <v>39.407</v>
      </c>
      <c r="BT115">
        <v>38.75</v>
      </c>
      <c r="BU115">
        <v>37.183</v>
      </c>
      <c r="BV115">
        <v>36.881</v>
      </c>
      <c r="BW115">
        <v>1459.51612903226</v>
      </c>
      <c r="BX115">
        <v>40.51</v>
      </c>
      <c r="BY115">
        <v>0</v>
      </c>
      <c r="BZ115">
        <v>1557763403.5</v>
      </c>
      <c r="CA115">
        <v>2.17088846153846</v>
      </c>
      <c r="CB115">
        <v>-0.00314872167824885</v>
      </c>
      <c r="CC115">
        <v>-652.55521299396</v>
      </c>
      <c r="CD115">
        <v>5372.20846153846</v>
      </c>
      <c r="CE115">
        <v>15</v>
      </c>
      <c r="CF115">
        <v>1557763016.1</v>
      </c>
      <c r="CG115" t="s">
        <v>250</v>
      </c>
      <c r="CH115">
        <v>4</v>
      </c>
      <c r="CI115">
        <v>1.65</v>
      </c>
      <c r="CJ115">
        <v>0.008</v>
      </c>
      <c r="CK115">
        <v>400</v>
      </c>
      <c r="CL115">
        <v>11</v>
      </c>
      <c r="CM115">
        <v>0.23</v>
      </c>
      <c r="CN115">
        <v>0.06</v>
      </c>
      <c r="CO115">
        <v>-17.3659780487805</v>
      </c>
      <c r="CP115">
        <v>-5.09815191637699</v>
      </c>
      <c r="CQ115">
        <v>2.20930374734999</v>
      </c>
      <c r="CR115">
        <v>0</v>
      </c>
      <c r="CS115">
        <v>2.18864285714286</v>
      </c>
      <c r="CT115">
        <v>-0.218310763209325</v>
      </c>
      <c r="CU115">
        <v>0.172539687005155</v>
      </c>
      <c r="CV115">
        <v>1</v>
      </c>
      <c r="CW115">
        <v>1.65843324390244</v>
      </c>
      <c r="CX115">
        <v>-0.735334912891772</v>
      </c>
      <c r="CY115">
        <v>0.325877616920366</v>
      </c>
      <c r="CZ115">
        <v>0</v>
      </c>
      <c r="DA115">
        <v>1</v>
      </c>
      <c r="DB115">
        <v>3</v>
      </c>
      <c r="DC115" t="s">
        <v>303</v>
      </c>
      <c r="DD115">
        <v>1.8555</v>
      </c>
      <c r="DE115">
        <v>1.85361</v>
      </c>
      <c r="DF115">
        <v>1.85462</v>
      </c>
      <c r="DG115">
        <v>1.85911</v>
      </c>
      <c r="DH115">
        <v>1.85344</v>
      </c>
      <c r="DI115">
        <v>1.85777</v>
      </c>
      <c r="DJ115">
        <v>1.85501</v>
      </c>
      <c r="DK115">
        <v>1.85366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1.65</v>
      </c>
      <c r="DZ115">
        <v>0.008</v>
      </c>
      <c r="EA115">
        <v>2</v>
      </c>
      <c r="EB115">
        <v>467.719</v>
      </c>
      <c r="EC115">
        <v>439.076</v>
      </c>
      <c r="ED115">
        <v>19.4599</v>
      </c>
      <c r="EE115">
        <v>18.0218</v>
      </c>
      <c r="EF115">
        <v>30.003</v>
      </c>
      <c r="EG115">
        <v>17.9575</v>
      </c>
      <c r="EH115">
        <v>17.9451</v>
      </c>
      <c r="EI115">
        <v>14.0466</v>
      </c>
      <c r="EJ115">
        <v>0</v>
      </c>
      <c r="EK115">
        <v>100</v>
      </c>
      <c r="EL115">
        <v>17.2114</v>
      </c>
      <c r="EM115">
        <v>260.67</v>
      </c>
      <c r="EN115">
        <v>11.3178</v>
      </c>
      <c r="EO115">
        <v>102.365</v>
      </c>
      <c r="EP115">
        <v>102.772</v>
      </c>
    </row>
    <row r="116" spans="1:146">
      <c r="A116">
        <v>92</v>
      </c>
      <c r="B116">
        <v>1557763404.5</v>
      </c>
      <c r="C116">
        <v>182.400000095367</v>
      </c>
      <c r="D116" t="s">
        <v>439</v>
      </c>
      <c r="E116" t="s">
        <v>440</v>
      </c>
      <c r="H116">
        <v>1557763394.16129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-0.00752998267212918</v>
      </c>
      <c r="AF116">
        <v>0.00845306521217759</v>
      </c>
      <c r="AG116">
        <v>0.906294095002775</v>
      </c>
      <c r="AH116">
        <v>32</v>
      </c>
      <c r="AI116">
        <v>6</v>
      </c>
      <c r="AJ116">
        <f>IF(AH116*$B$108&gt;=AL116,1.0,(AL116/(AL116-AH116*$B$108)))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1557763394.16129</v>
      </c>
      <c r="AU116">
        <v>218.401258064516</v>
      </c>
      <c r="AV116">
        <v>235.963741935484</v>
      </c>
      <c r="AW116">
        <v>12.8280064516129</v>
      </c>
      <c r="AX116">
        <v>11.1691774193548</v>
      </c>
      <c r="AY116">
        <v>500.003806451613</v>
      </c>
      <c r="AZ116">
        <v>100.682161290323</v>
      </c>
      <c r="BA116">
        <v>0.0861041</v>
      </c>
      <c r="BB116">
        <v>-29.1767258064516</v>
      </c>
      <c r="BC116">
        <v>20.5086580645161</v>
      </c>
      <c r="BD116">
        <v>999.9</v>
      </c>
      <c r="BE116">
        <v>0</v>
      </c>
      <c r="BF116">
        <v>0</v>
      </c>
      <c r="BG116">
        <v>1803.5885483871</v>
      </c>
      <c r="BH116">
        <v>0</v>
      </c>
      <c r="BI116">
        <v>396.998096774194</v>
      </c>
      <c r="BJ116">
        <v>1500.01064516129</v>
      </c>
      <c r="BK116">
        <v>0.972996548387097</v>
      </c>
      <c r="BL116">
        <v>0.0270038064516129</v>
      </c>
      <c r="BM116">
        <v>0</v>
      </c>
      <c r="BN116">
        <v>2.19962258064516</v>
      </c>
      <c r="BO116">
        <v>0</v>
      </c>
      <c r="BP116">
        <v>5385.92161290323</v>
      </c>
      <c r="BQ116">
        <v>13122.0806451613</v>
      </c>
      <c r="BR116">
        <v>37.312</v>
      </c>
      <c r="BS116">
        <v>39.413</v>
      </c>
      <c r="BT116">
        <v>38.75</v>
      </c>
      <c r="BU116">
        <v>37.187</v>
      </c>
      <c r="BV116">
        <v>36.883</v>
      </c>
      <c r="BW116">
        <v>1459.50709677419</v>
      </c>
      <c r="BX116">
        <v>40.51</v>
      </c>
      <c r="BY116">
        <v>0</v>
      </c>
      <c r="BZ116">
        <v>1557763405.9</v>
      </c>
      <c r="CA116">
        <v>2.20374615384615</v>
      </c>
      <c r="CB116">
        <v>0.509114523514502</v>
      </c>
      <c r="CC116">
        <v>-460.075897402461</v>
      </c>
      <c r="CD116">
        <v>5352.68384615385</v>
      </c>
      <c r="CE116">
        <v>15</v>
      </c>
      <c r="CF116">
        <v>1557763016.1</v>
      </c>
      <c r="CG116" t="s">
        <v>250</v>
      </c>
      <c r="CH116">
        <v>4</v>
      </c>
      <c r="CI116">
        <v>1.65</v>
      </c>
      <c r="CJ116">
        <v>0.008</v>
      </c>
      <c r="CK116">
        <v>400</v>
      </c>
      <c r="CL116">
        <v>11</v>
      </c>
      <c r="CM116">
        <v>0.23</v>
      </c>
      <c r="CN116">
        <v>0.06</v>
      </c>
      <c r="CO116">
        <v>-17.5366073170732</v>
      </c>
      <c r="CP116">
        <v>-9.61713658536552</v>
      </c>
      <c r="CQ116">
        <v>2.30890032164932</v>
      </c>
      <c r="CR116">
        <v>0</v>
      </c>
      <c r="CS116">
        <v>2.19296571428571</v>
      </c>
      <c r="CT116">
        <v>0.169387334315251</v>
      </c>
      <c r="CU116">
        <v>0.17877169309782</v>
      </c>
      <c r="CV116">
        <v>1</v>
      </c>
      <c r="CW116">
        <v>1.65642519512195</v>
      </c>
      <c r="CX116">
        <v>0.238940655052238</v>
      </c>
      <c r="CY116">
        <v>0.324157279169535</v>
      </c>
      <c r="CZ116">
        <v>0</v>
      </c>
      <c r="DA116">
        <v>1</v>
      </c>
      <c r="DB116">
        <v>3</v>
      </c>
      <c r="DC116" t="s">
        <v>303</v>
      </c>
      <c r="DD116">
        <v>1.85557</v>
      </c>
      <c r="DE116">
        <v>1.85364</v>
      </c>
      <c r="DF116">
        <v>1.85469</v>
      </c>
      <c r="DG116">
        <v>1.85914</v>
      </c>
      <c r="DH116">
        <v>1.85347</v>
      </c>
      <c r="DI116">
        <v>1.85785</v>
      </c>
      <c r="DJ116">
        <v>1.85504</v>
      </c>
      <c r="DK116">
        <v>1.85373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1.65</v>
      </c>
      <c r="DZ116">
        <v>0.008</v>
      </c>
      <c r="EA116">
        <v>2</v>
      </c>
      <c r="EB116">
        <v>467.577</v>
      </c>
      <c r="EC116">
        <v>439.032</v>
      </c>
      <c r="ED116">
        <v>19.8221</v>
      </c>
      <c r="EE116">
        <v>18.0202</v>
      </c>
      <c r="EF116">
        <v>29.9998</v>
      </c>
      <c r="EG116">
        <v>17.9559</v>
      </c>
      <c r="EH116">
        <v>17.9435</v>
      </c>
      <c r="EI116">
        <v>14.1928</v>
      </c>
      <c r="EJ116">
        <v>0</v>
      </c>
      <c r="EK116">
        <v>100</v>
      </c>
      <c r="EL116">
        <v>17.2114</v>
      </c>
      <c r="EM116">
        <v>265.67</v>
      </c>
      <c r="EN116">
        <v>11.3178</v>
      </c>
      <c r="EO116">
        <v>102.364</v>
      </c>
      <c r="EP116">
        <v>102.771</v>
      </c>
    </row>
    <row r="117" spans="1:146">
      <c r="A117">
        <v>93</v>
      </c>
      <c r="B117">
        <v>1557763406.5</v>
      </c>
      <c r="C117">
        <v>184.400000095367</v>
      </c>
      <c r="D117" t="s">
        <v>441</v>
      </c>
      <c r="E117" t="s">
        <v>442</v>
      </c>
      <c r="H117">
        <v>1557763396.16129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-0.00783023870960982</v>
      </c>
      <c r="AF117">
        <v>0.00879012891812317</v>
      </c>
      <c r="AG117">
        <v>0.931811836185024</v>
      </c>
      <c r="AH117">
        <v>33</v>
      </c>
      <c r="AI117">
        <v>7</v>
      </c>
      <c r="AJ117">
        <f>IF(AH117*$B$108&gt;=AL117,1.0,(AL117/(AL117-AH117*$B$108)))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1557763396.16129</v>
      </c>
      <c r="AU117">
        <v>221.577129032258</v>
      </c>
      <c r="AV117">
        <v>239.31335483871</v>
      </c>
      <c r="AW117">
        <v>12.8323903225806</v>
      </c>
      <c r="AX117">
        <v>11.1704709677419</v>
      </c>
      <c r="AY117">
        <v>499.955580645161</v>
      </c>
      <c r="AZ117">
        <v>100.682258064516</v>
      </c>
      <c r="BA117">
        <v>0.0858495129032258</v>
      </c>
      <c r="BB117">
        <v>-29.1528741935484</v>
      </c>
      <c r="BC117">
        <v>20.5136322580645</v>
      </c>
      <c r="BD117">
        <v>999.9</v>
      </c>
      <c r="BE117">
        <v>0</v>
      </c>
      <c r="BF117">
        <v>0</v>
      </c>
      <c r="BG117">
        <v>1875.50435483871</v>
      </c>
      <c r="BH117">
        <v>0</v>
      </c>
      <c r="BI117">
        <v>395.373290322581</v>
      </c>
      <c r="BJ117">
        <v>1500.01096774194</v>
      </c>
      <c r="BK117">
        <v>0.972996548387097</v>
      </c>
      <c r="BL117">
        <v>0.0270038064516129</v>
      </c>
      <c r="BM117">
        <v>0</v>
      </c>
      <c r="BN117">
        <v>2.18742258064516</v>
      </c>
      <c r="BO117">
        <v>0</v>
      </c>
      <c r="BP117">
        <v>5373.3935483871</v>
      </c>
      <c r="BQ117">
        <v>13122.0838709677</v>
      </c>
      <c r="BR117">
        <v>37.312</v>
      </c>
      <c r="BS117">
        <v>39.419</v>
      </c>
      <c r="BT117">
        <v>38.75</v>
      </c>
      <c r="BU117">
        <v>37.187</v>
      </c>
      <c r="BV117">
        <v>36.883</v>
      </c>
      <c r="BW117">
        <v>1459.50709677419</v>
      </c>
      <c r="BX117">
        <v>40.51</v>
      </c>
      <c r="BY117">
        <v>0</v>
      </c>
      <c r="BZ117">
        <v>1557763407.7</v>
      </c>
      <c r="CA117">
        <v>2.18277307692308</v>
      </c>
      <c r="CB117">
        <v>0.186471795263943</v>
      </c>
      <c r="CC117">
        <v>-234.552137207735</v>
      </c>
      <c r="CD117">
        <v>5343.70807692308</v>
      </c>
      <c r="CE117">
        <v>15</v>
      </c>
      <c r="CF117">
        <v>1557763016.1</v>
      </c>
      <c r="CG117" t="s">
        <v>250</v>
      </c>
      <c r="CH117">
        <v>4</v>
      </c>
      <c r="CI117">
        <v>1.65</v>
      </c>
      <c r="CJ117">
        <v>0.008</v>
      </c>
      <c r="CK117">
        <v>400</v>
      </c>
      <c r="CL117">
        <v>11</v>
      </c>
      <c r="CM117">
        <v>0.23</v>
      </c>
      <c r="CN117">
        <v>0.06</v>
      </c>
      <c r="CO117">
        <v>-17.7140292682927</v>
      </c>
      <c r="CP117">
        <v>-13.9841811846698</v>
      </c>
      <c r="CQ117">
        <v>2.40486566596525</v>
      </c>
      <c r="CR117">
        <v>0</v>
      </c>
      <c r="CS117">
        <v>2.19419142857143</v>
      </c>
      <c r="CT117">
        <v>0.082498483552583</v>
      </c>
      <c r="CU117">
        <v>0.184973067339049</v>
      </c>
      <c r="CV117">
        <v>1</v>
      </c>
      <c r="CW117">
        <v>1.65905397560976</v>
      </c>
      <c r="CX117">
        <v>1.29313852264819</v>
      </c>
      <c r="CY117">
        <v>0.326658405571869</v>
      </c>
      <c r="CZ117">
        <v>0</v>
      </c>
      <c r="DA117">
        <v>1</v>
      </c>
      <c r="DB117">
        <v>3</v>
      </c>
      <c r="DC117" t="s">
        <v>303</v>
      </c>
      <c r="DD117">
        <v>1.85561</v>
      </c>
      <c r="DE117">
        <v>1.85364</v>
      </c>
      <c r="DF117">
        <v>1.85471</v>
      </c>
      <c r="DG117">
        <v>1.85914</v>
      </c>
      <c r="DH117">
        <v>1.85349</v>
      </c>
      <c r="DI117">
        <v>1.85791</v>
      </c>
      <c r="DJ117">
        <v>1.85505</v>
      </c>
      <c r="DK117">
        <v>1.85378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1.65</v>
      </c>
      <c r="DZ117">
        <v>0.008</v>
      </c>
      <c r="EA117">
        <v>2</v>
      </c>
      <c r="EB117">
        <v>467.339</v>
      </c>
      <c r="EC117">
        <v>439.048</v>
      </c>
      <c r="ED117">
        <v>19.704</v>
      </c>
      <c r="EE117">
        <v>18.0189</v>
      </c>
      <c r="EF117">
        <v>29.995</v>
      </c>
      <c r="EG117">
        <v>17.9545</v>
      </c>
      <c r="EH117">
        <v>17.9422</v>
      </c>
      <c r="EI117">
        <v>14.2955</v>
      </c>
      <c r="EJ117">
        <v>0</v>
      </c>
      <c r="EK117">
        <v>100</v>
      </c>
      <c r="EL117">
        <v>17.0011</v>
      </c>
      <c r="EM117">
        <v>270.67</v>
      </c>
      <c r="EN117">
        <v>11.3178</v>
      </c>
      <c r="EO117">
        <v>102.365</v>
      </c>
      <c r="EP117">
        <v>102.772</v>
      </c>
    </row>
    <row r="118" spans="1:146">
      <c r="A118">
        <v>94</v>
      </c>
      <c r="B118">
        <v>1557763408.5</v>
      </c>
      <c r="C118">
        <v>186.400000095367</v>
      </c>
      <c r="D118" t="s">
        <v>443</v>
      </c>
      <c r="E118" t="s">
        <v>444</v>
      </c>
      <c r="H118">
        <v>1557763398.16129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-0.00869975347716376</v>
      </c>
      <c r="AF118">
        <v>0.00976623541837978</v>
      </c>
      <c r="AG118">
        <v>1.00542695531228</v>
      </c>
      <c r="AH118">
        <v>33</v>
      </c>
      <c r="AI118">
        <v>7</v>
      </c>
      <c r="AJ118">
        <f>IF(AH118*$B$108&gt;=AL118,1.0,(AL118/(AL118-AH118*$B$108)))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1557763398.16129</v>
      </c>
      <c r="AU118">
        <v>224.78935483871</v>
      </c>
      <c r="AV118">
        <v>242.651870967742</v>
      </c>
      <c r="AW118">
        <v>12.8405516129032</v>
      </c>
      <c r="AX118">
        <v>11.1717064516129</v>
      </c>
      <c r="AY118">
        <v>499.902451612903</v>
      </c>
      <c r="AZ118">
        <v>100.682290322581</v>
      </c>
      <c r="BA118">
        <v>0.0853996935483871</v>
      </c>
      <c r="BB118">
        <v>-29.1268</v>
      </c>
      <c r="BC118">
        <v>20.5145774193548</v>
      </c>
      <c r="BD118">
        <v>999.9</v>
      </c>
      <c r="BE118">
        <v>0</v>
      </c>
      <c r="BF118">
        <v>0</v>
      </c>
      <c r="BG118">
        <v>2083.77048387097</v>
      </c>
      <c r="BH118">
        <v>0</v>
      </c>
      <c r="BI118">
        <v>393.900096774194</v>
      </c>
      <c r="BJ118">
        <v>1500.00290322581</v>
      </c>
      <c r="BK118">
        <v>0.972996387096774</v>
      </c>
      <c r="BL118">
        <v>0.0270039516129032</v>
      </c>
      <c r="BM118">
        <v>0</v>
      </c>
      <c r="BN118">
        <v>2.19766129032258</v>
      </c>
      <c r="BO118">
        <v>0</v>
      </c>
      <c r="BP118">
        <v>5361.28096774194</v>
      </c>
      <c r="BQ118">
        <v>13122.0129032258</v>
      </c>
      <c r="BR118">
        <v>37.312</v>
      </c>
      <c r="BS118">
        <v>39.425</v>
      </c>
      <c r="BT118">
        <v>38.75</v>
      </c>
      <c r="BU118">
        <v>37.187</v>
      </c>
      <c r="BV118">
        <v>36.889</v>
      </c>
      <c r="BW118">
        <v>1459.49870967742</v>
      </c>
      <c r="BX118">
        <v>40.51</v>
      </c>
      <c r="BY118">
        <v>0</v>
      </c>
      <c r="BZ118">
        <v>1557763409.5</v>
      </c>
      <c r="CA118">
        <v>2.18388461538462</v>
      </c>
      <c r="CB118">
        <v>0.392724786536496</v>
      </c>
      <c r="CC118">
        <v>-106.708376143506</v>
      </c>
      <c r="CD118">
        <v>5337.20384615385</v>
      </c>
      <c r="CE118">
        <v>15</v>
      </c>
      <c r="CF118">
        <v>1557763016.1</v>
      </c>
      <c r="CG118" t="s">
        <v>250</v>
      </c>
      <c r="CH118">
        <v>4</v>
      </c>
      <c r="CI118">
        <v>1.65</v>
      </c>
      <c r="CJ118">
        <v>0.008</v>
      </c>
      <c r="CK118">
        <v>400</v>
      </c>
      <c r="CL118">
        <v>11</v>
      </c>
      <c r="CM118">
        <v>0.23</v>
      </c>
      <c r="CN118">
        <v>0.06</v>
      </c>
      <c r="CO118">
        <v>-17.8416317073171</v>
      </c>
      <c r="CP118">
        <v>-18.5323735191657</v>
      </c>
      <c r="CQ118">
        <v>2.47423931216701</v>
      </c>
      <c r="CR118">
        <v>0</v>
      </c>
      <c r="CS118">
        <v>2.18754</v>
      </c>
      <c r="CT118">
        <v>0.136086105675305</v>
      </c>
      <c r="CU118">
        <v>0.174485831107121</v>
      </c>
      <c r="CV118">
        <v>1</v>
      </c>
      <c r="CW118">
        <v>1.66542007317073</v>
      </c>
      <c r="CX118">
        <v>2.37756405574929</v>
      </c>
      <c r="CY118">
        <v>0.332737839468793</v>
      </c>
      <c r="CZ118">
        <v>0</v>
      </c>
      <c r="DA118">
        <v>1</v>
      </c>
      <c r="DB118">
        <v>3</v>
      </c>
      <c r="DC118" t="s">
        <v>303</v>
      </c>
      <c r="DD118">
        <v>1.8556</v>
      </c>
      <c r="DE118">
        <v>1.85364</v>
      </c>
      <c r="DF118">
        <v>1.8547</v>
      </c>
      <c r="DG118">
        <v>1.85913</v>
      </c>
      <c r="DH118">
        <v>1.85349</v>
      </c>
      <c r="DI118">
        <v>1.85789</v>
      </c>
      <c r="DJ118">
        <v>1.85503</v>
      </c>
      <c r="DK118">
        <v>1.85376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1.65</v>
      </c>
      <c r="DZ118">
        <v>0.008</v>
      </c>
      <c r="EA118">
        <v>2</v>
      </c>
      <c r="EB118">
        <v>467.124</v>
      </c>
      <c r="EC118">
        <v>439.059</v>
      </c>
      <c r="ED118">
        <v>19.057</v>
      </c>
      <c r="EE118">
        <v>18.0171</v>
      </c>
      <c r="EF118">
        <v>29.9934</v>
      </c>
      <c r="EG118">
        <v>17.9527</v>
      </c>
      <c r="EH118">
        <v>17.9404</v>
      </c>
      <c r="EI118">
        <v>14.4569</v>
      </c>
      <c r="EJ118">
        <v>0</v>
      </c>
      <c r="EK118">
        <v>100</v>
      </c>
      <c r="EL118">
        <v>17.0011</v>
      </c>
      <c r="EM118">
        <v>270.67</v>
      </c>
      <c r="EN118">
        <v>11.3178</v>
      </c>
      <c r="EO118">
        <v>102.366</v>
      </c>
      <c r="EP118">
        <v>102.773</v>
      </c>
    </row>
    <row r="119" spans="1:146">
      <c r="A119">
        <v>95</v>
      </c>
      <c r="B119">
        <v>1557763410.5</v>
      </c>
      <c r="C119">
        <v>188.400000095367</v>
      </c>
      <c r="D119" t="s">
        <v>445</v>
      </c>
      <c r="E119" t="s">
        <v>446</v>
      </c>
      <c r="H119">
        <v>1557763400.16129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-0.00989392542343591</v>
      </c>
      <c r="AF119">
        <v>0.0111067980432785</v>
      </c>
      <c r="AG119">
        <v>1.10584507107998</v>
      </c>
      <c r="AH119">
        <v>33</v>
      </c>
      <c r="AI119">
        <v>7</v>
      </c>
      <c r="AJ119">
        <f>IF(AH119*$B$108&gt;=AL119,1.0,(AL119/(AL119-AH119*$B$108)))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1557763400.16129</v>
      </c>
      <c r="AU119">
        <v>227.883483870968</v>
      </c>
      <c r="AV119">
        <v>246.006</v>
      </c>
      <c r="AW119">
        <v>12.8690612903226</v>
      </c>
      <c r="AX119">
        <v>11.172935483871</v>
      </c>
      <c r="AY119">
        <v>499.893838709677</v>
      </c>
      <c r="AZ119">
        <v>100.682322580645</v>
      </c>
      <c r="BA119">
        <v>0.0849704967741935</v>
      </c>
      <c r="BB119">
        <v>-27.4540387096774</v>
      </c>
      <c r="BC119">
        <v>20.5024161290323</v>
      </c>
      <c r="BD119">
        <v>999.9</v>
      </c>
      <c r="BE119">
        <v>0</v>
      </c>
      <c r="BF119">
        <v>0</v>
      </c>
      <c r="BG119">
        <v>2369.7985483871</v>
      </c>
      <c r="BH119">
        <v>0</v>
      </c>
      <c r="BI119">
        <v>392.386064516129</v>
      </c>
      <c r="BJ119">
        <v>1500.00258064516</v>
      </c>
      <c r="BK119">
        <v>0.972996387096774</v>
      </c>
      <c r="BL119">
        <v>0.0270039516129032</v>
      </c>
      <c r="BM119">
        <v>0</v>
      </c>
      <c r="BN119">
        <v>2.22228709677419</v>
      </c>
      <c r="BO119">
        <v>0</v>
      </c>
      <c r="BP119">
        <v>5348.73580645161</v>
      </c>
      <c r="BQ119">
        <v>13122.0096774194</v>
      </c>
      <c r="BR119">
        <v>37.312</v>
      </c>
      <c r="BS119">
        <v>39.427</v>
      </c>
      <c r="BT119">
        <v>38.75</v>
      </c>
      <c r="BU119">
        <v>37.187</v>
      </c>
      <c r="BV119">
        <v>36.891</v>
      </c>
      <c r="BW119">
        <v>1459.49838709677</v>
      </c>
      <c r="BX119">
        <v>40.51</v>
      </c>
      <c r="BY119">
        <v>0</v>
      </c>
      <c r="BZ119">
        <v>1557763411.9</v>
      </c>
      <c r="CA119">
        <v>2.21117307692308</v>
      </c>
      <c r="CB119">
        <v>0.72835897910092</v>
      </c>
      <c r="CC119">
        <v>-9.59829003631989</v>
      </c>
      <c r="CD119">
        <v>5332.48730769231</v>
      </c>
      <c r="CE119">
        <v>15</v>
      </c>
      <c r="CF119">
        <v>1557763016.1</v>
      </c>
      <c r="CG119" t="s">
        <v>250</v>
      </c>
      <c r="CH119">
        <v>4</v>
      </c>
      <c r="CI119">
        <v>1.65</v>
      </c>
      <c r="CJ119">
        <v>0.008</v>
      </c>
      <c r="CK119">
        <v>400</v>
      </c>
      <c r="CL119">
        <v>11</v>
      </c>
      <c r="CM119">
        <v>0.23</v>
      </c>
      <c r="CN119">
        <v>0.06</v>
      </c>
      <c r="CO119">
        <v>-18.0874097560976</v>
      </c>
      <c r="CP119">
        <v>-20.3017881533084</v>
      </c>
      <c r="CQ119">
        <v>2.51004156275032</v>
      </c>
      <c r="CR119">
        <v>0</v>
      </c>
      <c r="CS119">
        <v>2.20395714285714</v>
      </c>
      <c r="CT119">
        <v>0.296865359274659</v>
      </c>
      <c r="CU119">
        <v>0.178794882134671</v>
      </c>
      <c r="CV119">
        <v>1</v>
      </c>
      <c r="CW119">
        <v>1.6909986097561</v>
      </c>
      <c r="CX119">
        <v>3.13019209756072</v>
      </c>
      <c r="CY119">
        <v>0.347659215844628</v>
      </c>
      <c r="CZ119">
        <v>0</v>
      </c>
      <c r="DA119">
        <v>1</v>
      </c>
      <c r="DB119">
        <v>3</v>
      </c>
      <c r="DC119" t="s">
        <v>303</v>
      </c>
      <c r="DD119">
        <v>1.85559</v>
      </c>
      <c r="DE119">
        <v>1.85364</v>
      </c>
      <c r="DF119">
        <v>1.8547</v>
      </c>
      <c r="DG119">
        <v>1.85913</v>
      </c>
      <c r="DH119">
        <v>1.85349</v>
      </c>
      <c r="DI119">
        <v>1.85788</v>
      </c>
      <c r="DJ119">
        <v>1.85501</v>
      </c>
      <c r="DK119">
        <v>1.85375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1.65</v>
      </c>
      <c r="DZ119">
        <v>0.008</v>
      </c>
      <c r="EA119">
        <v>2</v>
      </c>
      <c r="EB119">
        <v>466.94</v>
      </c>
      <c r="EC119">
        <v>439.087</v>
      </c>
      <c r="ED119">
        <v>18.4435</v>
      </c>
      <c r="EE119">
        <v>18.0155</v>
      </c>
      <c r="EF119">
        <v>29.9967</v>
      </c>
      <c r="EG119">
        <v>17.9511</v>
      </c>
      <c r="EH119">
        <v>17.9388</v>
      </c>
      <c r="EI119">
        <v>14.602</v>
      </c>
      <c r="EJ119">
        <v>0</v>
      </c>
      <c r="EK119">
        <v>100</v>
      </c>
      <c r="EL119">
        <v>16.7344</v>
      </c>
      <c r="EM119">
        <v>275.67</v>
      </c>
      <c r="EN119">
        <v>11.3178</v>
      </c>
      <c r="EO119">
        <v>102.367</v>
      </c>
      <c r="EP119">
        <v>102.775</v>
      </c>
    </row>
    <row r="120" spans="1:146">
      <c r="A120">
        <v>96</v>
      </c>
      <c r="B120">
        <v>1557763412.5</v>
      </c>
      <c r="C120">
        <v>190.400000095367</v>
      </c>
      <c r="D120" t="s">
        <v>447</v>
      </c>
      <c r="E120" t="s">
        <v>448</v>
      </c>
      <c r="H120">
        <v>1557763402.16129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-0.0110201813423872</v>
      </c>
      <c r="AF120">
        <v>0.0123711189777388</v>
      </c>
      <c r="AG120">
        <v>1.19982758219897</v>
      </c>
      <c r="AH120">
        <v>33</v>
      </c>
      <c r="AI120">
        <v>7</v>
      </c>
      <c r="AJ120">
        <f>IF(AH120*$B$108&gt;=AL120,1.0,(AL120/(AL120-AH120*$B$108)))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1557763402.16129</v>
      </c>
      <c r="AU120">
        <v>230.628483870968</v>
      </c>
      <c r="AV120">
        <v>249.389612903226</v>
      </c>
      <c r="AW120">
        <v>12.9443677419355</v>
      </c>
      <c r="AX120">
        <v>11.1741548387097</v>
      </c>
      <c r="AY120">
        <v>499.900096774194</v>
      </c>
      <c r="AZ120">
        <v>100.682451612903</v>
      </c>
      <c r="BA120">
        <v>0.084643564516129</v>
      </c>
      <c r="BB120">
        <v>-5.22482903225806</v>
      </c>
      <c r="BC120">
        <v>20.4795032258065</v>
      </c>
      <c r="BD120">
        <v>999.9</v>
      </c>
      <c r="BE120">
        <v>0</v>
      </c>
      <c r="BF120">
        <v>0</v>
      </c>
      <c r="BG120">
        <v>2639.55661290323</v>
      </c>
      <c r="BH120">
        <v>0</v>
      </c>
      <c r="BI120">
        <v>391.121483870968</v>
      </c>
      <c r="BJ120">
        <v>1500.00419354839</v>
      </c>
      <c r="BK120">
        <v>0.972996548387097</v>
      </c>
      <c r="BL120">
        <v>0.0270038064516129</v>
      </c>
      <c r="BM120">
        <v>0</v>
      </c>
      <c r="BN120">
        <v>2.20457096774193</v>
      </c>
      <c r="BO120">
        <v>0</v>
      </c>
      <c r="BP120">
        <v>5343.48225806452</v>
      </c>
      <c r="BQ120">
        <v>13122.0258064516</v>
      </c>
      <c r="BR120">
        <v>37.312</v>
      </c>
      <c r="BS120">
        <v>39.429</v>
      </c>
      <c r="BT120">
        <v>38.75</v>
      </c>
      <c r="BU120">
        <v>37.187</v>
      </c>
      <c r="BV120">
        <v>36.893</v>
      </c>
      <c r="BW120">
        <v>1459.50032258064</v>
      </c>
      <c r="BX120">
        <v>40.51</v>
      </c>
      <c r="BY120">
        <v>0</v>
      </c>
      <c r="BZ120">
        <v>1557763413.7</v>
      </c>
      <c r="CA120">
        <v>2.21433846153846</v>
      </c>
      <c r="CB120">
        <v>-0.0587008522974811</v>
      </c>
      <c r="CC120">
        <v>160.983932192614</v>
      </c>
      <c r="CD120">
        <v>5334.95538461538</v>
      </c>
      <c r="CE120">
        <v>15</v>
      </c>
      <c r="CF120">
        <v>1557763016.1</v>
      </c>
      <c r="CG120" t="s">
        <v>250</v>
      </c>
      <c r="CH120">
        <v>4</v>
      </c>
      <c r="CI120">
        <v>1.65</v>
      </c>
      <c r="CJ120">
        <v>0.008</v>
      </c>
      <c r="CK120">
        <v>400</v>
      </c>
      <c r="CL120">
        <v>11</v>
      </c>
      <c r="CM120">
        <v>0.23</v>
      </c>
      <c r="CN120">
        <v>0.06</v>
      </c>
      <c r="CO120">
        <v>-18.7166536585366</v>
      </c>
      <c r="CP120">
        <v>-14.2589686411153</v>
      </c>
      <c r="CQ120">
        <v>1.97953965344465</v>
      </c>
      <c r="CR120">
        <v>0</v>
      </c>
      <c r="CS120">
        <v>2.20346</v>
      </c>
      <c r="CT120">
        <v>0.339840111984019</v>
      </c>
      <c r="CU120">
        <v>0.170372685939636</v>
      </c>
      <c r="CV120">
        <v>1</v>
      </c>
      <c r="CW120">
        <v>1.76347104878049</v>
      </c>
      <c r="CX120">
        <v>2.90955825783976</v>
      </c>
      <c r="CY120">
        <v>0.329583487289266</v>
      </c>
      <c r="CZ120">
        <v>0</v>
      </c>
      <c r="DA120">
        <v>1</v>
      </c>
      <c r="DB120">
        <v>3</v>
      </c>
      <c r="DC120" t="s">
        <v>303</v>
      </c>
      <c r="DD120">
        <v>1.85559</v>
      </c>
      <c r="DE120">
        <v>1.85364</v>
      </c>
      <c r="DF120">
        <v>1.85469</v>
      </c>
      <c r="DG120">
        <v>1.85913</v>
      </c>
      <c r="DH120">
        <v>1.85348</v>
      </c>
      <c r="DI120">
        <v>1.85787</v>
      </c>
      <c r="DJ120">
        <v>1.85501</v>
      </c>
      <c r="DK120">
        <v>1.85372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1.65</v>
      </c>
      <c r="DZ120">
        <v>0.008</v>
      </c>
      <c r="EA120">
        <v>2</v>
      </c>
      <c r="EB120">
        <v>466.871</v>
      </c>
      <c r="EC120">
        <v>439.09</v>
      </c>
      <c r="ED120">
        <v>17.9941</v>
      </c>
      <c r="EE120">
        <v>18.0141</v>
      </c>
      <c r="EF120">
        <v>29.9991</v>
      </c>
      <c r="EG120">
        <v>17.9498</v>
      </c>
      <c r="EH120">
        <v>17.9377</v>
      </c>
      <c r="EI120">
        <v>14.7057</v>
      </c>
      <c r="EJ120">
        <v>0</v>
      </c>
      <c r="EK120">
        <v>100</v>
      </c>
      <c r="EL120">
        <v>16.7344</v>
      </c>
      <c r="EM120">
        <v>280.67</v>
      </c>
      <c r="EN120">
        <v>11.3178</v>
      </c>
      <c r="EO120">
        <v>102.367</v>
      </c>
      <c r="EP120">
        <v>102.777</v>
      </c>
    </row>
    <row r="121" spans="1:146">
      <c r="A121">
        <v>97</v>
      </c>
      <c r="B121">
        <v>1557763414.5</v>
      </c>
      <c r="C121">
        <v>192.400000095367</v>
      </c>
      <c r="D121" t="s">
        <v>449</v>
      </c>
      <c r="E121" t="s">
        <v>450</v>
      </c>
      <c r="H121">
        <v>1557763404.16129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-0.0117732941728849</v>
      </c>
      <c r="AF121">
        <v>0.0132165541062801</v>
      </c>
      <c r="AG121">
        <v>1.26228007982395</v>
      </c>
      <c r="AH121">
        <v>33</v>
      </c>
      <c r="AI121">
        <v>7</v>
      </c>
      <c r="AJ121">
        <f>IF(AH121*$B$108&gt;=AL121,1.0,(AL121/(AL121-AH121*$B$108)))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1557763404.16129</v>
      </c>
      <c r="AU121">
        <v>233.383870967742</v>
      </c>
      <c r="AV121">
        <v>252.759709677419</v>
      </c>
      <c r="AW121">
        <v>13.0436258064516</v>
      </c>
      <c r="AX121">
        <v>11.1754258064516</v>
      </c>
      <c r="AY121">
        <v>499.927064516129</v>
      </c>
      <c r="AZ121">
        <v>100.682548387097</v>
      </c>
      <c r="BA121">
        <v>0.0844760935483871</v>
      </c>
      <c r="BB121">
        <v>17.8060322580645</v>
      </c>
      <c r="BC121">
        <v>20.4558419354839</v>
      </c>
      <c r="BD121">
        <v>999.9</v>
      </c>
      <c r="BE121">
        <v>0</v>
      </c>
      <c r="BF121">
        <v>0</v>
      </c>
      <c r="BG121">
        <v>2819.93967741936</v>
      </c>
      <c r="BH121">
        <v>0</v>
      </c>
      <c r="BI121">
        <v>390.34135483871</v>
      </c>
      <c r="BJ121">
        <v>1500.00516129032</v>
      </c>
      <c r="BK121">
        <v>0.972996548387097</v>
      </c>
      <c r="BL121">
        <v>0.0270038064516129</v>
      </c>
      <c r="BM121">
        <v>0</v>
      </c>
      <c r="BN121">
        <v>2.2116</v>
      </c>
      <c r="BO121">
        <v>0</v>
      </c>
      <c r="BP121">
        <v>5339.14451612903</v>
      </c>
      <c r="BQ121">
        <v>13122.0322580645</v>
      </c>
      <c r="BR121">
        <v>37.312</v>
      </c>
      <c r="BS121">
        <v>39.431</v>
      </c>
      <c r="BT121">
        <v>38.75</v>
      </c>
      <c r="BU121">
        <v>37.187</v>
      </c>
      <c r="BV121">
        <v>36.899</v>
      </c>
      <c r="BW121">
        <v>1459.50096774194</v>
      </c>
      <c r="BX121">
        <v>40.51</v>
      </c>
      <c r="BY121">
        <v>0</v>
      </c>
      <c r="BZ121">
        <v>1557763415.5</v>
      </c>
      <c r="CA121">
        <v>2.20847692307692</v>
      </c>
      <c r="CB121">
        <v>-0.462714527625626</v>
      </c>
      <c r="CC121">
        <v>196.952820660927</v>
      </c>
      <c r="CD121">
        <v>5335.52961538461</v>
      </c>
      <c r="CE121">
        <v>15</v>
      </c>
      <c r="CF121">
        <v>1557763016.1</v>
      </c>
      <c r="CG121" t="s">
        <v>250</v>
      </c>
      <c r="CH121">
        <v>4</v>
      </c>
      <c r="CI121">
        <v>1.65</v>
      </c>
      <c r="CJ121">
        <v>0.008</v>
      </c>
      <c r="CK121">
        <v>400</v>
      </c>
      <c r="CL121">
        <v>11</v>
      </c>
      <c r="CM121">
        <v>0.23</v>
      </c>
      <c r="CN121">
        <v>0.06</v>
      </c>
      <c r="CO121">
        <v>-19.3532829268293</v>
      </c>
      <c r="CP121">
        <v>-5.62545365853568</v>
      </c>
      <c r="CQ121">
        <v>0.802706575464455</v>
      </c>
      <c r="CR121">
        <v>0</v>
      </c>
      <c r="CS121">
        <v>2.19217428571429</v>
      </c>
      <c r="CT121">
        <v>-0.0074583170251028</v>
      </c>
      <c r="CU121">
        <v>0.16177212958419</v>
      </c>
      <c r="CV121">
        <v>1</v>
      </c>
      <c r="CW121">
        <v>1.86354195121951</v>
      </c>
      <c r="CX121">
        <v>1.87160216027848</v>
      </c>
      <c r="CY121">
        <v>0.219278417022293</v>
      </c>
      <c r="CZ121">
        <v>0</v>
      </c>
      <c r="DA121">
        <v>1</v>
      </c>
      <c r="DB121">
        <v>3</v>
      </c>
      <c r="DC121" t="s">
        <v>303</v>
      </c>
      <c r="DD121">
        <v>1.8556</v>
      </c>
      <c r="DE121">
        <v>1.85364</v>
      </c>
      <c r="DF121">
        <v>1.8547</v>
      </c>
      <c r="DG121">
        <v>1.85913</v>
      </c>
      <c r="DH121">
        <v>1.85349</v>
      </c>
      <c r="DI121">
        <v>1.85787</v>
      </c>
      <c r="DJ121">
        <v>1.85501</v>
      </c>
      <c r="DK121">
        <v>1.85369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1.65</v>
      </c>
      <c r="DZ121">
        <v>0.008</v>
      </c>
      <c r="EA121">
        <v>2</v>
      </c>
      <c r="EB121">
        <v>466.839</v>
      </c>
      <c r="EC121">
        <v>439.02</v>
      </c>
      <c r="ED121">
        <v>17.4737</v>
      </c>
      <c r="EE121">
        <v>18.0123</v>
      </c>
      <c r="EF121">
        <v>30.0009</v>
      </c>
      <c r="EG121">
        <v>17.948</v>
      </c>
      <c r="EH121">
        <v>17.9364</v>
      </c>
      <c r="EI121">
        <v>14.8666</v>
      </c>
      <c r="EJ121">
        <v>0</v>
      </c>
      <c r="EK121">
        <v>100</v>
      </c>
      <c r="EL121">
        <v>16.7344</v>
      </c>
      <c r="EM121">
        <v>280.67</v>
      </c>
      <c r="EN121">
        <v>11.3178</v>
      </c>
      <c r="EO121">
        <v>102.367</v>
      </c>
      <c r="EP121">
        <v>102.779</v>
      </c>
    </row>
    <row r="122" spans="1:146">
      <c r="A122">
        <v>98</v>
      </c>
      <c r="B122">
        <v>1557763416.5</v>
      </c>
      <c r="C122">
        <v>194.400000095367</v>
      </c>
      <c r="D122" t="s">
        <v>451</v>
      </c>
      <c r="E122" t="s">
        <v>452</v>
      </c>
      <c r="H122">
        <v>1557763406.16129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-0.0121148555867671</v>
      </c>
      <c r="AF122">
        <v>0.0135999867157861</v>
      </c>
      <c r="AG122">
        <v>1.29050068034281</v>
      </c>
      <c r="AH122">
        <v>33</v>
      </c>
      <c r="AI122">
        <v>7</v>
      </c>
      <c r="AJ122">
        <f>IF(AH122*$B$108&gt;=AL122,1.0,(AL122/(AL122-AH122*$B$108)))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1557763406.16129</v>
      </c>
      <c r="AU122">
        <v>236.541548387097</v>
      </c>
      <c r="AV122">
        <v>256.146451612903</v>
      </c>
      <c r="AW122">
        <v>13.111135483871</v>
      </c>
      <c r="AX122">
        <v>11.1767161290323</v>
      </c>
      <c r="AY122">
        <v>499.962193548387</v>
      </c>
      <c r="AZ122">
        <v>100.682419354839</v>
      </c>
      <c r="BA122">
        <v>0.0843877677419355</v>
      </c>
      <c r="BB122">
        <v>20.2618322580645</v>
      </c>
      <c r="BC122">
        <v>20.4464451612903</v>
      </c>
      <c r="BD122">
        <v>999.9</v>
      </c>
      <c r="BE122">
        <v>0</v>
      </c>
      <c r="BF122">
        <v>0</v>
      </c>
      <c r="BG122">
        <v>2901.75419354839</v>
      </c>
      <c r="BH122">
        <v>0</v>
      </c>
      <c r="BI122">
        <v>389.403419354839</v>
      </c>
      <c r="BJ122">
        <v>1500.0064516129</v>
      </c>
      <c r="BK122">
        <v>0.972996387096774</v>
      </c>
      <c r="BL122">
        <v>0.0270039516129032</v>
      </c>
      <c r="BM122">
        <v>0</v>
      </c>
      <c r="BN122">
        <v>2.20325483870968</v>
      </c>
      <c r="BO122">
        <v>0</v>
      </c>
      <c r="BP122">
        <v>5335.42161290323</v>
      </c>
      <c r="BQ122">
        <v>13122.0451612903</v>
      </c>
      <c r="BR122">
        <v>37.312</v>
      </c>
      <c r="BS122">
        <v>39.431</v>
      </c>
      <c r="BT122">
        <v>38.75</v>
      </c>
      <c r="BU122">
        <v>37.187</v>
      </c>
      <c r="BV122">
        <v>36.905</v>
      </c>
      <c r="BW122">
        <v>1459.50161290323</v>
      </c>
      <c r="BX122">
        <v>40.51</v>
      </c>
      <c r="BY122">
        <v>0</v>
      </c>
      <c r="BZ122">
        <v>1557763417.9</v>
      </c>
      <c r="CA122">
        <v>2.19735769230769</v>
      </c>
      <c r="CB122">
        <v>-0.574567518598506</v>
      </c>
      <c r="CC122">
        <v>38.3456411236401</v>
      </c>
      <c r="CD122">
        <v>5336.31192307692</v>
      </c>
      <c r="CE122">
        <v>15</v>
      </c>
      <c r="CF122">
        <v>1557763016.1</v>
      </c>
      <c r="CG122" t="s">
        <v>250</v>
      </c>
      <c r="CH122">
        <v>4</v>
      </c>
      <c r="CI122">
        <v>1.65</v>
      </c>
      <c r="CJ122">
        <v>0.008</v>
      </c>
      <c r="CK122">
        <v>400</v>
      </c>
      <c r="CL122">
        <v>11</v>
      </c>
      <c r="CM122">
        <v>0.23</v>
      </c>
      <c r="CN122">
        <v>0.06</v>
      </c>
      <c r="CO122">
        <v>-19.5981073170732</v>
      </c>
      <c r="CP122">
        <v>-2.53264808362371</v>
      </c>
      <c r="CQ122">
        <v>0.290098527745521</v>
      </c>
      <c r="CR122">
        <v>0</v>
      </c>
      <c r="CS122">
        <v>2.19132</v>
      </c>
      <c r="CT122">
        <v>0.0684756220446431</v>
      </c>
      <c r="CU122">
        <v>0.172623466042631</v>
      </c>
      <c r="CV122">
        <v>1</v>
      </c>
      <c r="CW122">
        <v>1.93254926829268</v>
      </c>
      <c r="CX122">
        <v>1.04231456445994</v>
      </c>
      <c r="CY122">
        <v>0.116388836242587</v>
      </c>
      <c r="CZ122">
        <v>0</v>
      </c>
      <c r="DA122">
        <v>1</v>
      </c>
      <c r="DB122">
        <v>3</v>
      </c>
      <c r="DC122" t="s">
        <v>303</v>
      </c>
      <c r="DD122">
        <v>1.8556</v>
      </c>
      <c r="DE122">
        <v>1.85364</v>
      </c>
      <c r="DF122">
        <v>1.85471</v>
      </c>
      <c r="DG122">
        <v>1.85913</v>
      </c>
      <c r="DH122">
        <v>1.85349</v>
      </c>
      <c r="DI122">
        <v>1.85788</v>
      </c>
      <c r="DJ122">
        <v>1.85501</v>
      </c>
      <c r="DK122">
        <v>1.8537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1.65</v>
      </c>
      <c r="DZ122">
        <v>0.008</v>
      </c>
      <c r="EA122">
        <v>2</v>
      </c>
      <c r="EB122">
        <v>466.753</v>
      </c>
      <c r="EC122">
        <v>439.078</v>
      </c>
      <c r="ED122">
        <v>17.097</v>
      </c>
      <c r="EE122">
        <v>18.0103</v>
      </c>
      <c r="EF122">
        <v>30.0006</v>
      </c>
      <c r="EG122">
        <v>17.9464</v>
      </c>
      <c r="EH122">
        <v>17.9349</v>
      </c>
      <c r="EI122">
        <v>15.0113</v>
      </c>
      <c r="EJ122">
        <v>0</v>
      </c>
      <c r="EK122">
        <v>100</v>
      </c>
      <c r="EL122">
        <v>16.4437</v>
      </c>
      <c r="EM122">
        <v>285.67</v>
      </c>
      <c r="EN122">
        <v>11.3178</v>
      </c>
      <c r="EO122">
        <v>102.368</v>
      </c>
      <c r="EP122">
        <v>102.779</v>
      </c>
    </row>
    <row r="123" spans="1:146">
      <c r="A123">
        <v>99</v>
      </c>
      <c r="B123">
        <v>1557763418.5</v>
      </c>
      <c r="C123">
        <v>196.400000095367</v>
      </c>
      <c r="D123" t="s">
        <v>453</v>
      </c>
      <c r="E123" t="s">
        <v>454</v>
      </c>
      <c r="H123">
        <v>1557763408.16129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-0.0122933609121225</v>
      </c>
      <c r="AF123">
        <v>0.0138003745814229</v>
      </c>
      <c r="AG123">
        <v>1.30522346921118</v>
      </c>
      <c r="AH123">
        <v>33</v>
      </c>
      <c r="AI123">
        <v>7</v>
      </c>
      <c r="AJ123">
        <f>IF(AH123*$B$108&gt;=AL123,1.0,(AL123/(AL123-AH123*$B$108)))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1557763408.16129</v>
      </c>
      <c r="AU123">
        <v>239.874709677419</v>
      </c>
      <c r="AV123">
        <v>259.576225806452</v>
      </c>
      <c r="AW123">
        <v>13.1434580645161</v>
      </c>
      <c r="AX123">
        <v>11.1779032258065</v>
      </c>
      <c r="AY123">
        <v>499.983161290323</v>
      </c>
      <c r="AZ123">
        <v>100.682193548387</v>
      </c>
      <c r="BA123">
        <v>0.084296564516129</v>
      </c>
      <c r="BB123">
        <v>20.2558225806452</v>
      </c>
      <c r="BC123">
        <v>20.4481838709677</v>
      </c>
      <c r="BD123">
        <v>999.9</v>
      </c>
      <c r="BE123">
        <v>0</v>
      </c>
      <c r="BF123">
        <v>0</v>
      </c>
      <c r="BG123">
        <v>2944.5164516129</v>
      </c>
      <c r="BH123">
        <v>0</v>
      </c>
      <c r="BI123">
        <v>388.146935483871</v>
      </c>
      <c r="BJ123">
        <v>1499.99838709677</v>
      </c>
      <c r="BK123">
        <v>0.972996064516129</v>
      </c>
      <c r="BL123">
        <v>0.0270042419354839</v>
      </c>
      <c r="BM123">
        <v>0</v>
      </c>
      <c r="BN123">
        <v>2.20645483870968</v>
      </c>
      <c r="BO123">
        <v>0</v>
      </c>
      <c r="BP123">
        <v>5330.45774193548</v>
      </c>
      <c r="BQ123">
        <v>13121.9741935484</v>
      </c>
      <c r="BR123">
        <v>37.312</v>
      </c>
      <c r="BS123">
        <v>39.431</v>
      </c>
      <c r="BT123">
        <v>38.75</v>
      </c>
      <c r="BU123">
        <v>37.187</v>
      </c>
      <c r="BV123">
        <v>36.911</v>
      </c>
      <c r="BW123">
        <v>1459.49290322581</v>
      </c>
      <c r="BX123">
        <v>40.51</v>
      </c>
      <c r="BY123">
        <v>0</v>
      </c>
      <c r="BZ123">
        <v>1557763419.7</v>
      </c>
      <c r="CA123">
        <v>2.19719615384615</v>
      </c>
      <c r="CB123">
        <v>-0.4011384577924</v>
      </c>
      <c r="CC123">
        <v>-44.3818800473283</v>
      </c>
      <c r="CD123">
        <v>5337.24730769231</v>
      </c>
      <c r="CE123">
        <v>15</v>
      </c>
      <c r="CF123">
        <v>1557763016.1</v>
      </c>
      <c r="CG123" t="s">
        <v>250</v>
      </c>
      <c r="CH123">
        <v>4</v>
      </c>
      <c r="CI123">
        <v>1.65</v>
      </c>
      <c r="CJ123">
        <v>0.008</v>
      </c>
      <c r="CK123">
        <v>400</v>
      </c>
      <c r="CL123">
        <v>11</v>
      </c>
      <c r="CM123">
        <v>0.23</v>
      </c>
      <c r="CN123">
        <v>0.06</v>
      </c>
      <c r="CO123">
        <v>-19.6948926829268</v>
      </c>
      <c r="CP123">
        <v>-2.29526759581837</v>
      </c>
      <c r="CQ123">
        <v>0.262207473605832</v>
      </c>
      <c r="CR123">
        <v>0</v>
      </c>
      <c r="CS123">
        <v>2.19591714285714</v>
      </c>
      <c r="CT123">
        <v>-0.241253285636566</v>
      </c>
      <c r="CU123">
        <v>0.173050609419349</v>
      </c>
      <c r="CV123">
        <v>1</v>
      </c>
      <c r="CW123">
        <v>1.96443024390244</v>
      </c>
      <c r="CX123">
        <v>0.655075818815126</v>
      </c>
      <c r="CY123">
        <v>0.0788312854970109</v>
      </c>
      <c r="CZ123">
        <v>0</v>
      </c>
      <c r="DA123">
        <v>1</v>
      </c>
      <c r="DB123">
        <v>3</v>
      </c>
      <c r="DC123" t="s">
        <v>303</v>
      </c>
      <c r="DD123">
        <v>1.8556</v>
      </c>
      <c r="DE123">
        <v>1.85364</v>
      </c>
      <c r="DF123">
        <v>1.85471</v>
      </c>
      <c r="DG123">
        <v>1.85913</v>
      </c>
      <c r="DH123">
        <v>1.85349</v>
      </c>
      <c r="DI123">
        <v>1.85788</v>
      </c>
      <c r="DJ123">
        <v>1.85502</v>
      </c>
      <c r="DK123">
        <v>1.85372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1.65</v>
      </c>
      <c r="DZ123">
        <v>0.008</v>
      </c>
      <c r="EA123">
        <v>2</v>
      </c>
      <c r="EB123">
        <v>466.839</v>
      </c>
      <c r="EC123">
        <v>439.022</v>
      </c>
      <c r="ED123">
        <v>16.8157</v>
      </c>
      <c r="EE123">
        <v>18.0086</v>
      </c>
      <c r="EF123">
        <v>30</v>
      </c>
      <c r="EG123">
        <v>17.9451</v>
      </c>
      <c r="EH123">
        <v>17.9336</v>
      </c>
      <c r="EI123">
        <v>15.1131</v>
      </c>
      <c r="EJ123">
        <v>0</v>
      </c>
      <c r="EK123">
        <v>100</v>
      </c>
      <c r="EL123">
        <v>16.4437</v>
      </c>
      <c r="EM123">
        <v>290.67</v>
      </c>
      <c r="EN123">
        <v>11.3178</v>
      </c>
      <c r="EO123">
        <v>102.368</v>
      </c>
      <c r="EP123">
        <v>102.779</v>
      </c>
    </row>
    <row r="124" spans="1:146">
      <c r="A124">
        <v>100</v>
      </c>
      <c r="B124">
        <v>1557763420.5</v>
      </c>
      <c r="C124">
        <v>198.400000095367</v>
      </c>
      <c r="D124" t="s">
        <v>455</v>
      </c>
      <c r="E124" t="s">
        <v>456</v>
      </c>
      <c r="H124">
        <v>1557763410.16129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-0.0123851046244336</v>
      </c>
      <c r="AF124">
        <v>0.0139033649356827</v>
      </c>
      <c r="AG124">
        <v>1.31278344704657</v>
      </c>
      <c r="AH124">
        <v>33</v>
      </c>
      <c r="AI124">
        <v>7</v>
      </c>
      <c r="AJ124">
        <f>IF(AH124*$B$108&gt;=AL124,1.0,(AL124/(AL124-AH124*$B$108)))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1557763410.16129</v>
      </c>
      <c r="AU124">
        <v>243.194193548387</v>
      </c>
      <c r="AV124">
        <v>262.988258064516</v>
      </c>
      <c r="AW124">
        <v>13.1630225806452</v>
      </c>
      <c r="AX124">
        <v>11.1790741935484</v>
      </c>
      <c r="AY124">
        <v>499.994612903226</v>
      </c>
      <c r="AZ124">
        <v>100.682161290323</v>
      </c>
      <c r="BA124">
        <v>0.0842050870967742</v>
      </c>
      <c r="BB124">
        <v>20.2560774193548</v>
      </c>
      <c r="BC124">
        <v>20.4570870967742</v>
      </c>
      <c r="BD124">
        <v>999.9</v>
      </c>
      <c r="BE124">
        <v>0</v>
      </c>
      <c r="BF124">
        <v>0</v>
      </c>
      <c r="BG124">
        <v>2966.49193548387</v>
      </c>
      <c r="BH124">
        <v>0</v>
      </c>
      <c r="BI124">
        <v>386.877</v>
      </c>
      <c r="BJ124">
        <v>1499.99</v>
      </c>
      <c r="BK124">
        <v>0.972995741935484</v>
      </c>
      <c r="BL124">
        <v>0.0270045322580645</v>
      </c>
      <c r="BM124">
        <v>0</v>
      </c>
      <c r="BN124">
        <v>2.19212258064516</v>
      </c>
      <c r="BO124">
        <v>0</v>
      </c>
      <c r="BP124">
        <v>5330.59935483871</v>
      </c>
      <c r="BQ124">
        <v>13121.9</v>
      </c>
      <c r="BR124">
        <v>37.312</v>
      </c>
      <c r="BS124">
        <v>39.437</v>
      </c>
      <c r="BT124">
        <v>38.75</v>
      </c>
      <c r="BU124">
        <v>37.187</v>
      </c>
      <c r="BV124">
        <v>36.917</v>
      </c>
      <c r="BW124">
        <v>1459.48387096774</v>
      </c>
      <c r="BX124">
        <v>40.51</v>
      </c>
      <c r="BY124">
        <v>0</v>
      </c>
      <c r="BZ124">
        <v>1557763421.5</v>
      </c>
      <c r="CA124">
        <v>2.17205</v>
      </c>
      <c r="CB124">
        <v>0.0121743611276855</v>
      </c>
      <c r="CC124">
        <v>-104.251623333717</v>
      </c>
      <c r="CD124">
        <v>5337.05307692308</v>
      </c>
      <c r="CE124">
        <v>15</v>
      </c>
      <c r="CF124">
        <v>1557763016.1</v>
      </c>
      <c r="CG124" t="s">
        <v>250</v>
      </c>
      <c r="CH124">
        <v>4</v>
      </c>
      <c r="CI124">
        <v>1.65</v>
      </c>
      <c r="CJ124">
        <v>0.008</v>
      </c>
      <c r="CK124">
        <v>400</v>
      </c>
      <c r="CL124">
        <v>11</v>
      </c>
      <c r="CM124">
        <v>0.23</v>
      </c>
      <c r="CN124">
        <v>0.06</v>
      </c>
      <c r="CO124">
        <v>-19.7890170731707</v>
      </c>
      <c r="CP124">
        <v>-1.77415818815347</v>
      </c>
      <c r="CQ124">
        <v>0.199871934488841</v>
      </c>
      <c r="CR124">
        <v>0</v>
      </c>
      <c r="CS124">
        <v>2.19125428571429</v>
      </c>
      <c r="CT124">
        <v>-0.161917808218995</v>
      </c>
      <c r="CU124">
        <v>0.162454525228899</v>
      </c>
      <c r="CV124">
        <v>1</v>
      </c>
      <c r="CW124">
        <v>1.98347268292683</v>
      </c>
      <c r="CX124">
        <v>0.34703414634152</v>
      </c>
      <c r="CY124">
        <v>0.0526428156460439</v>
      </c>
      <c r="CZ124">
        <v>0</v>
      </c>
      <c r="DA124">
        <v>1</v>
      </c>
      <c r="DB124">
        <v>3</v>
      </c>
      <c r="DC124" t="s">
        <v>303</v>
      </c>
      <c r="DD124">
        <v>1.8556</v>
      </c>
      <c r="DE124">
        <v>1.85364</v>
      </c>
      <c r="DF124">
        <v>1.85471</v>
      </c>
      <c r="DG124">
        <v>1.85913</v>
      </c>
      <c r="DH124">
        <v>1.85349</v>
      </c>
      <c r="DI124">
        <v>1.8579</v>
      </c>
      <c r="DJ124">
        <v>1.85504</v>
      </c>
      <c r="DK124">
        <v>1.85377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1.65</v>
      </c>
      <c r="DZ124">
        <v>0.008</v>
      </c>
      <c r="EA124">
        <v>2</v>
      </c>
      <c r="EB124">
        <v>466.934</v>
      </c>
      <c r="EC124">
        <v>438.99</v>
      </c>
      <c r="ED124">
        <v>16.5011</v>
      </c>
      <c r="EE124">
        <v>18.0064</v>
      </c>
      <c r="EF124">
        <v>29.9993</v>
      </c>
      <c r="EG124">
        <v>17.9433</v>
      </c>
      <c r="EH124">
        <v>17.9318</v>
      </c>
      <c r="EI124">
        <v>15.274</v>
      </c>
      <c r="EJ124">
        <v>0</v>
      </c>
      <c r="EK124">
        <v>100</v>
      </c>
      <c r="EL124">
        <v>16.1823</v>
      </c>
      <c r="EM124">
        <v>290.67</v>
      </c>
      <c r="EN124">
        <v>11.3178</v>
      </c>
      <c r="EO124">
        <v>102.369</v>
      </c>
      <c r="EP124">
        <v>102.779</v>
      </c>
    </row>
    <row r="125" spans="1:146">
      <c r="A125">
        <v>101</v>
      </c>
      <c r="B125">
        <v>1557763422.5</v>
      </c>
      <c r="C125">
        <v>200.400000095367</v>
      </c>
      <c r="D125" t="s">
        <v>457</v>
      </c>
      <c r="E125" t="s">
        <v>458</v>
      </c>
      <c r="H125">
        <v>1557763412.16129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-0.0124348530632986</v>
      </c>
      <c r="AF125">
        <v>0.0139592119165113</v>
      </c>
      <c r="AG125">
        <v>1.31688092739652</v>
      </c>
      <c r="AH125">
        <v>33</v>
      </c>
      <c r="AI125">
        <v>7</v>
      </c>
      <c r="AJ125">
        <f>IF(AH125*$B$108&gt;=AL125,1.0,(AL125/(AL125-AH125*$B$108)))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1557763412.16129</v>
      </c>
      <c r="AU125">
        <v>246.505258064516</v>
      </c>
      <c r="AV125">
        <v>266.370161290323</v>
      </c>
      <c r="AW125">
        <v>13.1743967741935</v>
      </c>
      <c r="AX125">
        <v>11.1802516129032</v>
      </c>
      <c r="AY125">
        <v>500.000935483871</v>
      </c>
      <c r="AZ125">
        <v>100.682193548387</v>
      </c>
      <c r="BA125">
        <v>0.0841780838709677</v>
      </c>
      <c r="BB125">
        <v>20.2591838709677</v>
      </c>
      <c r="BC125">
        <v>20.4749387096774</v>
      </c>
      <c r="BD125">
        <v>999.9</v>
      </c>
      <c r="BE125">
        <v>0</v>
      </c>
      <c r="BF125">
        <v>0</v>
      </c>
      <c r="BG125">
        <v>2978.40677419355</v>
      </c>
      <c r="BH125">
        <v>0</v>
      </c>
      <c r="BI125">
        <v>386.214741935484</v>
      </c>
      <c r="BJ125">
        <v>1499.99032258065</v>
      </c>
      <c r="BK125">
        <v>0.972995903225806</v>
      </c>
      <c r="BL125">
        <v>0.0270043870967742</v>
      </c>
      <c r="BM125">
        <v>0</v>
      </c>
      <c r="BN125">
        <v>2.20376774193548</v>
      </c>
      <c r="BO125">
        <v>0</v>
      </c>
      <c r="BP125">
        <v>5331.69741935484</v>
      </c>
      <c r="BQ125">
        <v>13121.9032258065</v>
      </c>
      <c r="BR125">
        <v>37.312</v>
      </c>
      <c r="BS125">
        <v>39.437</v>
      </c>
      <c r="BT125">
        <v>38.75</v>
      </c>
      <c r="BU125">
        <v>37.187</v>
      </c>
      <c r="BV125">
        <v>36.919</v>
      </c>
      <c r="BW125">
        <v>1459.48451612903</v>
      </c>
      <c r="BX125">
        <v>40.51</v>
      </c>
      <c r="BY125">
        <v>0</v>
      </c>
      <c r="BZ125">
        <v>1557763423.9</v>
      </c>
      <c r="CA125">
        <v>2.18082307692308</v>
      </c>
      <c r="CB125">
        <v>-0.524888892104635</v>
      </c>
      <c r="CC125">
        <v>-97.1774356819805</v>
      </c>
      <c r="CD125">
        <v>5333.18615384615</v>
      </c>
      <c r="CE125">
        <v>15</v>
      </c>
      <c r="CF125">
        <v>1557763016.1</v>
      </c>
      <c r="CG125" t="s">
        <v>250</v>
      </c>
      <c r="CH125">
        <v>4</v>
      </c>
      <c r="CI125">
        <v>1.65</v>
      </c>
      <c r="CJ125">
        <v>0.008</v>
      </c>
      <c r="CK125">
        <v>400</v>
      </c>
      <c r="CL125">
        <v>11</v>
      </c>
      <c r="CM125">
        <v>0.23</v>
      </c>
      <c r="CN125">
        <v>0.06</v>
      </c>
      <c r="CO125">
        <v>-19.8590536585366</v>
      </c>
      <c r="CP125">
        <v>-1.49520627177709</v>
      </c>
      <c r="CQ125">
        <v>0.168485630997034</v>
      </c>
      <c r="CR125">
        <v>0</v>
      </c>
      <c r="CS125">
        <v>2.19966571428571</v>
      </c>
      <c r="CT125">
        <v>-0.195305325168565</v>
      </c>
      <c r="CU125">
        <v>0.161884000696896</v>
      </c>
      <c r="CV125">
        <v>1</v>
      </c>
      <c r="CW125">
        <v>1.99413634146341</v>
      </c>
      <c r="CX125">
        <v>0.0889536585366013</v>
      </c>
      <c r="CY125">
        <v>0.0338828284991515</v>
      </c>
      <c r="CZ125">
        <v>1</v>
      </c>
      <c r="DA125">
        <v>2</v>
      </c>
      <c r="DB125">
        <v>3</v>
      </c>
      <c r="DC125" t="s">
        <v>290</v>
      </c>
      <c r="DD125">
        <v>1.85562</v>
      </c>
      <c r="DE125">
        <v>1.85365</v>
      </c>
      <c r="DF125">
        <v>1.85471</v>
      </c>
      <c r="DG125">
        <v>1.85913</v>
      </c>
      <c r="DH125">
        <v>1.85349</v>
      </c>
      <c r="DI125">
        <v>1.8579</v>
      </c>
      <c r="DJ125">
        <v>1.85504</v>
      </c>
      <c r="DK125">
        <v>1.85378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1.65</v>
      </c>
      <c r="DZ125">
        <v>0.008</v>
      </c>
      <c r="EA125">
        <v>2</v>
      </c>
      <c r="EB125">
        <v>466.943</v>
      </c>
      <c r="EC125">
        <v>438.989</v>
      </c>
      <c r="ED125">
        <v>16.2996</v>
      </c>
      <c r="EE125">
        <v>18.0045</v>
      </c>
      <c r="EF125">
        <v>29.998</v>
      </c>
      <c r="EG125">
        <v>17.9413</v>
      </c>
      <c r="EH125">
        <v>17.9302</v>
      </c>
      <c r="EI125">
        <v>15.4204</v>
      </c>
      <c r="EJ125">
        <v>0</v>
      </c>
      <c r="EK125">
        <v>100</v>
      </c>
      <c r="EL125">
        <v>16.1823</v>
      </c>
      <c r="EM125">
        <v>295.67</v>
      </c>
      <c r="EN125">
        <v>11.3178</v>
      </c>
      <c r="EO125">
        <v>102.371</v>
      </c>
      <c r="EP125">
        <v>102.78</v>
      </c>
    </row>
    <row r="126" spans="1:146">
      <c r="A126">
        <v>102</v>
      </c>
      <c r="B126">
        <v>1557763424.5</v>
      </c>
      <c r="C126">
        <v>202.400000095367</v>
      </c>
      <c r="D126" t="s">
        <v>459</v>
      </c>
      <c r="E126" t="s">
        <v>460</v>
      </c>
      <c r="H126">
        <v>1557763414.16129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-0.0124633685598505</v>
      </c>
      <c r="AF126">
        <v>0.0139912230594855</v>
      </c>
      <c r="AG126">
        <v>1.31922895899155</v>
      </c>
      <c r="AH126">
        <v>33</v>
      </c>
      <c r="AI126">
        <v>7</v>
      </c>
      <c r="AJ126">
        <f>IF(AH126*$B$108&gt;=AL126,1.0,(AL126/(AL126-AH126*$B$108)))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1557763414.16129</v>
      </c>
      <c r="AU126">
        <v>249.805032258065</v>
      </c>
      <c r="AV126">
        <v>269.735967741935</v>
      </c>
      <c r="AW126">
        <v>13.1794483870968</v>
      </c>
      <c r="AX126">
        <v>11.1813935483871</v>
      </c>
      <c r="AY126">
        <v>500.002709677419</v>
      </c>
      <c r="AZ126">
        <v>100.682032258064</v>
      </c>
      <c r="BA126">
        <v>0.0841695322580645</v>
      </c>
      <c r="BB126">
        <v>20.2601032258065</v>
      </c>
      <c r="BC126">
        <v>20.4901806451613</v>
      </c>
      <c r="BD126">
        <v>999.9</v>
      </c>
      <c r="BE126">
        <v>0</v>
      </c>
      <c r="BF126">
        <v>0</v>
      </c>
      <c r="BG126">
        <v>2985.24161290323</v>
      </c>
      <c r="BH126">
        <v>0</v>
      </c>
      <c r="BI126">
        <v>386.96564516129</v>
      </c>
      <c r="BJ126">
        <v>1499.98225806452</v>
      </c>
      <c r="BK126">
        <v>0.972995741935484</v>
      </c>
      <c r="BL126">
        <v>0.0270045322580645</v>
      </c>
      <c r="BM126">
        <v>0</v>
      </c>
      <c r="BN126">
        <v>2.19622258064516</v>
      </c>
      <c r="BO126">
        <v>0</v>
      </c>
      <c r="BP126">
        <v>5332.91612903226</v>
      </c>
      <c r="BQ126">
        <v>13121.8322580645</v>
      </c>
      <c r="BR126">
        <v>37.312</v>
      </c>
      <c r="BS126">
        <v>39.437</v>
      </c>
      <c r="BT126">
        <v>38.75</v>
      </c>
      <c r="BU126">
        <v>37.187</v>
      </c>
      <c r="BV126">
        <v>36.923</v>
      </c>
      <c r="BW126">
        <v>1459.47580645161</v>
      </c>
      <c r="BX126">
        <v>40.51</v>
      </c>
      <c r="BY126">
        <v>0</v>
      </c>
      <c r="BZ126">
        <v>1557763425.7</v>
      </c>
      <c r="CA126">
        <v>2.18027307692308</v>
      </c>
      <c r="CB126">
        <v>-0.198164104359755</v>
      </c>
      <c r="CC126">
        <v>-111.531624616698</v>
      </c>
      <c r="CD126">
        <v>5334.68846153846</v>
      </c>
      <c r="CE126">
        <v>15</v>
      </c>
      <c r="CF126">
        <v>1557763016.1</v>
      </c>
      <c r="CG126" t="s">
        <v>250</v>
      </c>
      <c r="CH126">
        <v>4</v>
      </c>
      <c r="CI126">
        <v>1.65</v>
      </c>
      <c r="CJ126">
        <v>0.008</v>
      </c>
      <c r="CK126">
        <v>400</v>
      </c>
      <c r="CL126">
        <v>11</v>
      </c>
      <c r="CM126">
        <v>0.23</v>
      </c>
      <c r="CN126">
        <v>0.06</v>
      </c>
      <c r="CO126">
        <v>-19.9267804878049</v>
      </c>
      <c r="CP126">
        <v>-1.59184599303139</v>
      </c>
      <c r="CQ126">
        <v>0.178973205815178</v>
      </c>
      <c r="CR126">
        <v>0</v>
      </c>
      <c r="CS126">
        <v>2.18580857142857</v>
      </c>
      <c r="CT126">
        <v>-0.325176763356511</v>
      </c>
      <c r="CU126">
        <v>0.168341420709612</v>
      </c>
      <c r="CV126">
        <v>1</v>
      </c>
      <c r="CW126">
        <v>1.99838365853658</v>
      </c>
      <c r="CX126">
        <v>-0.107740139372829</v>
      </c>
      <c r="CY126">
        <v>0.0253445544019741</v>
      </c>
      <c r="CZ126">
        <v>0</v>
      </c>
      <c r="DA126">
        <v>1</v>
      </c>
      <c r="DB126">
        <v>3</v>
      </c>
      <c r="DC126" t="s">
        <v>303</v>
      </c>
      <c r="DD126">
        <v>1.85562</v>
      </c>
      <c r="DE126">
        <v>1.85366</v>
      </c>
      <c r="DF126">
        <v>1.85471</v>
      </c>
      <c r="DG126">
        <v>1.85913</v>
      </c>
      <c r="DH126">
        <v>1.85349</v>
      </c>
      <c r="DI126">
        <v>1.8579</v>
      </c>
      <c r="DJ126">
        <v>1.85506</v>
      </c>
      <c r="DK126">
        <v>1.85378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1.65</v>
      </c>
      <c r="DZ126">
        <v>0.008</v>
      </c>
      <c r="EA126">
        <v>2</v>
      </c>
      <c r="EB126">
        <v>466.901</v>
      </c>
      <c r="EC126">
        <v>438.932</v>
      </c>
      <c r="ED126">
        <v>16.1408</v>
      </c>
      <c r="EE126">
        <v>18.0031</v>
      </c>
      <c r="EF126">
        <v>29.9975</v>
      </c>
      <c r="EG126">
        <v>17.94</v>
      </c>
      <c r="EH126">
        <v>17.9289</v>
      </c>
      <c r="EI126">
        <v>15.5221</v>
      </c>
      <c r="EJ126">
        <v>0</v>
      </c>
      <c r="EK126">
        <v>100</v>
      </c>
      <c r="EL126">
        <v>16.1823</v>
      </c>
      <c r="EM126">
        <v>300.67</v>
      </c>
      <c r="EN126">
        <v>11.3178</v>
      </c>
      <c r="EO126">
        <v>102.371</v>
      </c>
      <c r="EP126">
        <v>102.78</v>
      </c>
    </row>
    <row r="127" spans="1:146">
      <c r="A127">
        <v>103</v>
      </c>
      <c r="B127">
        <v>1557763426.5</v>
      </c>
      <c r="C127">
        <v>204.400000095367</v>
      </c>
      <c r="D127" t="s">
        <v>461</v>
      </c>
      <c r="E127" t="s">
        <v>462</v>
      </c>
      <c r="H127">
        <v>1557763416.16129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-0.012486588384455</v>
      </c>
      <c r="AF127">
        <v>0.0140172893467724</v>
      </c>
      <c r="AG127">
        <v>1.32114059973121</v>
      </c>
      <c r="AH127">
        <v>33</v>
      </c>
      <c r="AI127">
        <v>7</v>
      </c>
      <c r="AJ127">
        <f>IF(AH127*$B$108&gt;=AL127,1.0,(AL127/(AL127-AH127*$B$108)))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1557763416.16129</v>
      </c>
      <c r="AU127">
        <v>253.093387096774</v>
      </c>
      <c r="AV127">
        <v>273.076032258065</v>
      </c>
      <c r="AW127">
        <v>13.1789580645161</v>
      </c>
      <c r="AX127">
        <v>11.1825225806452</v>
      </c>
      <c r="AY127">
        <v>500.003709677419</v>
      </c>
      <c r="AZ127">
        <v>100.681935483871</v>
      </c>
      <c r="BA127">
        <v>0.0841144193548387</v>
      </c>
      <c r="BB127">
        <v>20.2570580645161</v>
      </c>
      <c r="BC127">
        <v>20.4954806451613</v>
      </c>
      <c r="BD127">
        <v>999.9</v>
      </c>
      <c r="BE127">
        <v>0</v>
      </c>
      <c r="BF127">
        <v>0</v>
      </c>
      <c r="BG127">
        <v>2990.80612903226</v>
      </c>
      <c r="BH127">
        <v>0</v>
      </c>
      <c r="BI127">
        <v>389.742709677419</v>
      </c>
      <c r="BJ127">
        <v>1499.97387096774</v>
      </c>
      <c r="BK127">
        <v>0.972995580645161</v>
      </c>
      <c r="BL127">
        <v>0.0270046774193548</v>
      </c>
      <c r="BM127">
        <v>0</v>
      </c>
      <c r="BN127">
        <v>2.18782903225806</v>
      </c>
      <c r="BO127">
        <v>0</v>
      </c>
      <c r="BP127">
        <v>5332.05451612903</v>
      </c>
      <c r="BQ127">
        <v>13121.7580645161</v>
      </c>
      <c r="BR127">
        <v>37.312</v>
      </c>
      <c r="BS127">
        <v>39.437</v>
      </c>
      <c r="BT127">
        <v>38.756</v>
      </c>
      <c r="BU127">
        <v>37.187</v>
      </c>
      <c r="BV127">
        <v>36.927</v>
      </c>
      <c r="BW127">
        <v>1459.46774193548</v>
      </c>
      <c r="BX127">
        <v>40.51</v>
      </c>
      <c r="BY127">
        <v>0</v>
      </c>
      <c r="BZ127">
        <v>1557763427.5</v>
      </c>
      <c r="CA127">
        <v>2.15269615384615</v>
      </c>
      <c r="CB127">
        <v>0.239989741230423</v>
      </c>
      <c r="CC127">
        <v>-72.1046159127436</v>
      </c>
      <c r="CD127">
        <v>5334.85307692308</v>
      </c>
      <c r="CE127">
        <v>15</v>
      </c>
      <c r="CF127">
        <v>1557763016.1</v>
      </c>
      <c r="CG127" t="s">
        <v>250</v>
      </c>
      <c r="CH127">
        <v>4</v>
      </c>
      <c r="CI127">
        <v>1.65</v>
      </c>
      <c r="CJ127">
        <v>0.008</v>
      </c>
      <c r="CK127">
        <v>400</v>
      </c>
      <c r="CL127">
        <v>11</v>
      </c>
      <c r="CM127">
        <v>0.23</v>
      </c>
      <c r="CN127">
        <v>0.06</v>
      </c>
      <c r="CO127">
        <v>-19.9773731707317</v>
      </c>
      <c r="CP127">
        <v>-2.00642299651566</v>
      </c>
      <c r="CQ127">
        <v>0.210343423053001</v>
      </c>
      <c r="CR127">
        <v>0</v>
      </c>
      <c r="CS127">
        <v>2.17309142857143</v>
      </c>
      <c r="CT127">
        <v>-0.0845025440312652</v>
      </c>
      <c r="CU127">
        <v>0.159506496726494</v>
      </c>
      <c r="CV127">
        <v>1</v>
      </c>
      <c r="CW127">
        <v>1.99700317073171</v>
      </c>
      <c r="CX127">
        <v>-0.236509756097552</v>
      </c>
      <c r="CY127">
        <v>0.0270239963319887</v>
      </c>
      <c r="CZ127">
        <v>0</v>
      </c>
      <c r="DA127">
        <v>1</v>
      </c>
      <c r="DB127">
        <v>3</v>
      </c>
      <c r="DC127" t="s">
        <v>303</v>
      </c>
      <c r="DD127">
        <v>1.85562</v>
      </c>
      <c r="DE127">
        <v>1.85366</v>
      </c>
      <c r="DF127">
        <v>1.85471</v>
      </c>
      <c r="DG127">
        <v>1.85913</v>
      </c>
      <c r="DH127">
        <v>1.85349</v>
      </c>
      <c r="DI127">
        <v>1.85791</v>
      </c>
      <c r="DJ127">
        <v>1.85508</v>
      </c>
      <c r="DK127">
        <v>1.85378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1.65</v>
      </c>
      <c r="DZ127">
        <v>0.008</v>
      </c>
      <c r="EA127">
        <v>2</v>
      </c>
      <c r="EB127">
        <v>466.94</v>
      </c>
      <c r="EC127">
        <v>439.002</v>
      </c>
      <c r="ED127">
        <v>15.992</v>
      </c>
      <c r="EE127">
        <v>18.0013</v>
      </c>
      <c r="EF127">
        <v>29.9972</v>
      </c>
      <c r="EG127">
        <v>17.9382</v>
      </c>
      <c r="EH127">
        <v>17.9271</v>
      </c>
      <c r="EI127">
        <v>15.6822</v>
      </c>
      <c r="EJ127">
        <v>0</v>
      </c>
      <c r="EK127">
        <v>100</v>
      </c>
      <c r="EL127">
        <v>15.9602</v>
      </c>
      <c r="EM127">
        <v>300.67</v>
      </c>
      <c r="EN127">
        <v>11.3178</v>
      </c>
      <c r="EO127">
        <v>102.372</v>
      </c>
      <c r="EP127">
        <v>102.779</v>
      </c>
    </row>
    <row r="128" spans="1:146">
      <c r="A128">
        <v>104</v>
      </c>
      <c r="B128">
        <v>1557763428.5</v>
      </c>
      <c r="C128">
        <v>206.400000095367</v>
      </c>
      <c r="D128" t="s">
        <v>463</v>
      </c>
      <c r="E128" t="s">
        <v>464</v>
      </c>
      <c r="H128">
        <v>1557763418.16129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-0.0125040089047761</v>
      </c>
      <c r="AF128">
        <v>0.0140368454069542</v>
      </c>
      <c r="AG128">
        <v>1.32257459931425</v>
      </c>
      <c r="AH128">
        <v>33</v>
      </c>
      <c r="AI128">
        <v>7</v>
      </c>
      <c r="AJ128">
        <f>IF(AH128*$B$108&gt;=AL128,1.0,(AL128/(AL128-AH128*$B$108)))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1557763418.16129</v>
      </c>
      <c r="AU128">
        <v>256.366709677419</v>
      </c>
      <c r="AV128">
        <v>276.416709677419</v>
      </c>
      <c r="AW128">
        <v>13.1742193548387</v>
      </c>
      <c r="AX128">
        <v>11.1836064516129</v>
      </c>
      <c r="AY128">
        <v>500.009387096774</v>
      </c>
      <c r="AZ128">
        <v>100.681903225806</v>
      </c>
      <c r="BA128">
        <v>0.08409</v>
      </c>
      <c r="BB128">
        <v>20.2510935483871</v>
      </c>
      <c r="BC128">
        <v>20.4951129032258</v>
      </c>
      <c r="BD128">
        <v>999.9</v>
      </c>
      <c r="BE128">
        <v>0</v>
      </c>
      <c r="BF128">
        <v>0</v>
      </c>
      <c r="BG128">
        <v>2994.97967741935</v>
      </c>
      <c r="BH128">
        <v>0</v>
      </c>
      <c r="BI128">
        <v>394.250935483871</v>
      </c>
      <c r="BJ128">
        <v>1499.98129032258</v>
      </c>
      <c r="BK128">
        <v>0.972995741935484</v>
      </c>
      <c r="BL128">
        <v>0.0270045322580645</v>
      </c>
      <c r="BM128">
        <v>0</v>
      </c>
      <c r="BN128">
        <v>2.20071935483871</v>
      </c>
      <c r="BO128">
        <v>0</v>
      </c>
      <c r="BP128">
        <v>5331.60806451613</v>
      </c>
      <c r="BQ128">
        <v>13121.8225806452</v>
      </c>
      <c r="BR128">
        <v>37.312</v>
      </c>
      <c r="BS128">
        <v>39.437</v>
      </c>
      <c r="BT128">
        <v>38.756</v>
      </c>
      <c r="BU128">
        <v>37.187</v>
      </c>
      <c r="BV128">
        <v>36.929</v>
      </c>
      <c r="BW128">
        <v>1459.47580645161</v>
      </c>
      <c r="BX128">
        <v>40.51</v>
      </c>
      <c r="BY128">
        <v>0</v>
      </c>
      <c r="BZ128">
        <v>1557763429.9</v>
      </c>
      <c r="CA128">
        <v>2.18251923076923</v>
      </c>
      <c r="CB128">
        <v>0.287182905446916</v>
      </c>
      <c r="CC128">
        <v>71.8270080987581</v>
      </c>
      <c r="CD128">
        <v>5331.34</v>
      </c>
      <c r="CE128">
        <v>15</v>
      </c>
      <c r="CF128">
        <v>1557763016.1</v>
      </c>
      <c r="CG128" t="s">
        <v>250</v>
      </c>
      <c r="CH128">
        <v>4</v>
      </c>
      <c r="CI128">
        <v>1.65</v>
      </c>
      <c r="CJ128">
        <v>0.008</v>
      </c>
      <c r="CK128">
        <v>400</v>
      </c>
      <c r="CL128">
        <v>11</v>
      </c>
      <c r="CM128">
        <v>0.23</v>
      </c>
      <c r="CN128">
        <v>0.06</v>
      </c>
      <c r="CO128">
        <v>-20.0421073170732</v>
      </c>
      <c r="CP128">
        <v>-2.3373156794425</v>
      </c>
      <c r="CQ128">
        <v>0.238908745095373</v>
      </c>
      <c r="CR128">
        <v>0</v>
      </c>
      <c r="CS128">
        <v>2.18986</v>
      </c>
      <c r="CT128">
        <v>-0.072686458414031</v>
      </c>
      <c r="CU128">
        <v>0.163667180059325</v>
      </c>
      <c r="CV128">
        <v>1</v>
      </c>
      <c r="CW128">
        <v>1.99130707317073</v>
      </c>
      <c r="CX128">
        <v>-0.302347317073172</v>
      </c>
      <c r="CY128">
        <v>0.0306722548213188</v>
      </c>
      <c r="CZ128">
        <v>0</v>
      </c>
      <c r="DA128">
        <v>1</v>
      </c>
      <c r="DB128">
        <v>3</v>
      </c>
      <c r="DC128" t="s">
        <v>303</v>
      </c>
      <c r="DD128">
        <v>1.85562</v>
      </c>
      <c r="DE128">
        <v>1.85367</v>
      </c>
      <c r="DF128">
        <v>1.85471</v>
      </c>
      <c r="DG128">
        <v>1.85913</v>
      </c>
      <c r="DH128">
        <v>1.85349</v>
      </c>
      <c r="DI128">
        <v>1.85791</v>
      </c>
      <c r="DJ128">
        <v>1.85507</v>
      </c>
      <c r="DK128">
        <v>1.85379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1.65</v>
      </c>
      <c r="DZ128">
        <v>0.008</v>
      </c>
      <c r="EA128">
        <v>2</v>
      </c>
      <c r="EB128">
        <v>466.978</v>
      </c>
      <c r="EC128">
        <v>438.986</v>
      </c>
      <c r="ED128">
        <v>15.8909</v>
      </c>
      <c r="EE128">
        <v>17.9993</v>
      </c>
      <c r="EF128">
        <v>29.9969</v>
      </c>
      <c r="EG128">
        <v>17.9362</v>
      </c>
      <c r="EH128">
        <v>17.9255</v>
      </c>
      <c r="EI128">
        <v>15.8261</v>
      </c>
      <c r="EJ128">
        <v>0</v>
      </c>
      <c r="EK128">
        <v>100</v>
      </c>
      <c r="EL128">
        <v>15.9602</v>
      </c>
      <c r="EM128">
        <v>305.67</v>
      </c>
      <c r="EN128">
        <v>11.3178</v>
      </c>
      <c r="EO128">
        <v>102.374</v>
      </c>
      <c r="EP128">
        <v>102.78</v>
      </c>
    </row>
    <row r="129" spans="1:146">
      <c r="A129">
        <v>105</v>
      </c>
      <c r="B129">
        <v>1557763430.5</v>
      </c>
      <c r="C129">
        <v>208.400000095367</v>
      </c>
      <c r="D129" t="s">
        <v>465</v>
      </c>
      <c r="E129" t="s">
        <v>466</v>
      </c>
      <c r="H129">
        <v>1557763420.16129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-0.0125125798796391</v>
      </c>
      <c r="AF129">
        <v>0.0140464670770966</v>
      </c>
      <c r="AG129">
        <v>1.32328007183985</v>
      </c>
      <c r="AH129">
        <v>33</v>
      </c>
      <c r="AI129">
        <v>7</v>
      </c>
      <c r="AJ129">
        <f>IF(AH129*$B$108&gt;=AL129,1.0,(AL129/(AL129-AH129*$B$108)))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1557763420.16129</v>
      </c>
      <c r="AU129">
        <v>259.626032258065</v>
      </c>
      <c r="AV129">
        <v>279.767225806452</v>
      </c>
      <c r="AW129">
        <v>13.1671806451613</v>
      </c>
      <c r="AX129">
        <v>11.1847129032258</v>
      </c>
      <c r="AY129">
        <v>500.008612903226</v>
      </c>
      <c r="AZ129">
        <v>100.681774193548</v>
      </c>
      <c r="BA129">
        <v>0.084082064516129</v>
      </c>
      <c r="BB129">
        <v>20.2425322580645</v>
      </c>
      <c r="BC129">
        <v>20.4940967741935</v>
      </c>
      <c r="BD129">
        <v>999.9</v>
      </c>
      <c r="BE129">
        <v>0</v>
      </c>
      <c r="BF129">
        <v>0</v>
      </c>
      <c r="BG129">
        <v>2997.0364516129</v>
      </c>
      <c r="BH129">
        <v>0</v>
      </c>
      <c r="BI129">
        <v>400.098548387097</v>
      </c>
      <c r="BJ129">
        <v>1499.99806451613</v>
      </c>
      <c r="BK129">
        <v>0.972996064516129</v>
      </c>
      <c r="BL129">
        <v>0.0270042419354839</v>
      </c>
      <c r="BM129">
        <v>0</v>
      </c>
      <c r="BN129">
        <v>2.17095483870968</v>
      </c>
      <c r="BO129">
        <v>0</v>
      </c>
      <c r="BP129">
        <v>5334.7729032258</v>
      </c>
      <c r="BQ129">
        <v>13121.9709677419</v>
      </c>
      <c r="BR129">
        <v>37.312</v>
      </c>
      <c r="BS129">
        <v>39.437</v>
      </c>
      <c r="BT129">
        <v>38.756</v>
      </c>
      <c r="BU129">
        <v>37.187</v>
      </c>
      <c r="BV129">
        <v>36.933</v>
      </c>
      <c r="BW129">
        <v>1459.49290322581</v>
      </c>
      <c r="BX129">
        <v>40.51</v>
      </c>
      <c r="BY129">
        <v>0</v>
      </c>
      <c r="BZ129">
        <v>1557763431.7</v>
      </c>
      <c r="CA129">
        <v>2.18886153846154</v>
      </c>
      <c r="CB129">
        <v>-0.101743593606598</v>
      </c>
      <c r="CC129">
        <v>119.874529387536</v>
      </c>
      <c r="CD129">
        <v>5331.10730769231</v>
      </c>
      <c r="CE129">
        <v>15</v>
      </c>
      <c r="CF129">
        <v>1557763016.1</v>
      </c>
      <c r="CG129" t="s">
        <v>250</v>
      </c>
      <c r="CH129">
        <v>4</v>
      </c>
      <c r="CI129">
        <v>1.65</v>
      </c>
      <c r="CJ129">
        <v>0.008</v>
      </c>
      <c r="CK129">
        <v>400</v>
      </c>
      <c r="CL129">
        <v>11</v>
      </c>
      <c r="CM129">
        <v>0.23</v>
      </c>
      <c r="CN129">
        <v>0.06</v>
      </c>
      <c r="CO129">
        <v>-20.1345707317073</v>
      </c>
      <c r="CP129">
        <v>-2.60466689895474</v>
      </c>
      <c r="CQ129">
        <v>0.267281122894159</v>
      </c>
      <c r="CR129">
        <v>0</v>
      </c>
      <c r="CS129">
        <v>2.17966857142857</v>
      </c>
      <c r="CT129">
        <v>-0.071405552531353</v>
      </c>
      <c r="CU129">
        <v>0.173303897856467</v>
      </c>
      <c r="CV129">
        <v>1</v>
      </c>
      <c r="CW129">
        <v>1.98318926829268</v>
      </c>
      <c r="CX129">
        <v>-0.321874703832759</v>
      </c>
      <c r="CY129">
        <v>0.0320980305900111</v>
      </c>
      <c r="CZ129">
        <v>0</v>
      </c>
      <c r="DA129">
        <v>1</v>
      </c>
      <c r="DB129">
        <v>3</v>
      </c>
      <c r="DC129" t="s">
        <v>303</v>
      </c>
      <c r="DD129">
        <v>1.85562</v>
      </c>
      <c r="DE129">
        <v>1.85368</v>
      </c>
      <c r="DF129">
        <v>1.85471</v>
      </c>
      <c r="DG129">
        <v>1.85913</v>
      </c>
      <c r="DH129">
        <v>1.85349</v>
      </c>
      <c r="DI129">
        <v>1.85791</v>
      </c>
      <c r="DJ129">
        <v>1.85508</v>
      </c>
      <c r="DK129">
        <v>1.85379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1.65</v>
      </c>
      <c r="DZ129">
        <v>0.008</v>
      </c>
      <c r="EA129">
        <v>2</v>
      </c>
      <c r="EB129">
        <v>467.021</v>
      </c>
      <c r="EC129">
        <v>438.858</v>
      </c>
      <c r="ED129">
        <v>15.8078</v>
      </c>
      <c r="EE129">
        <v>17.9976</v>
      </c>
      <c r="EF129">
        <v>29.9971</v>
      </c>
      <c r="EG129">
        <v>17.9349</v>
      </c>
      <c r="EH129">
        <v>17.9242</v>
      </c>
      <c r="EI129">
        <v>15.9273</v>
      </c>
      <c r="EJ129">
        <v>0</v>
      </c>
      <c r="EK129">
        <v>100</v>
      </c>
      <c r="EL129">
        <v>15.7646</v>
      </c>
      <c r="EM129">
        <v>310.67</v>
      </c>
      <c r="EN129">
        <v>11.3178</v>
      </c>
      <c r="EO129">
        <v>102.375</v>
      </c>
      <c r="EP129">
        <v>102.781</v>
      </c>
    </row>
    <row r="130" spans="1:146">
      <c r="A130">
        <v>106</v>
      </c>
      <c r="B130">
        <v>1557763432.5</v>
      </c>
      <c r="C130">
        <v>210.400000095367</v>
      </c>
      <c r="D130" t="s">
        <v>467</v>
      </c>
      <c r="E130" t="s">
        <v>468</v>
      </c>
      <c r="H130">
        <v>1557763422.16129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-0.0125198554740506</v>
      </c>
      <c r="AF130">
        <v>0.0140546345692006</v>
      </c>
      <c r="AG130">
        <v>1.32387889030405</v>
      </c>
      <c r="AH130">
        <v>33</v>
      </c>
      <c r="AI130">
        <v>7</v>
      </c>
      <c r="AJ130">
        <f>IF(AH130*$B$108&gt;=AL130,1.0,(AL130/(AL130-AH130*$B$108)))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1557763422.16129</v>
      </c>
      <c r="AU130">
        <v>262.880903225806</v>
      </c>
      <c r="AV130">
        <v>283.103967741935</v>
      </c>
      <c r="AW130">
        <v>13.1589806451613</v>
      </c>
      <c r="AX130">
        <v>11.1859032258065</v>
      </c>
      <c r="AY130">
        <v>500.004967741936</v>
      </c>
      <c r="AZ130">
        <v>100.681387096774</v>
      </c>
      <c r="BA130">
        <v>0.0840759451612903</v>
      </c>
      <c r="BB130">
        <v>20.2316322580645</v>
      </c>
      <c r="BC130">
        <v>20.4933193548387</v>
      </c>
      <c r="BD130">
        <v>999.9</v>
      </c>
      <c r="BE130">
        <v>0</v>
      </c>
      <c r="BF130">
        <v>0</v>
      </c>
      <c r="BG130">
        <v>2998.79064516129</v>
      </c>
      <c r="BH130">
        <v>0</v>
      </c>
      <c r="BI130">
        <v>406.683322580645</v>
      </c>
      <c r="BJ130">
        <v>1499.99096774194</v>
      </c>
      <c r="BK130">
        <v>0.972995903225806</v>
      </c>
      <c r="BL130">
        <v>0.0270043870967742</v>
      </c>
      <c r="BM130">
        <v>0</v>
      </c>
      <c r="BN130">
        <v>2.1668064516129</v>
      </c>
      <c r="BO130">
        <v>0</v>
      </c>
      <c r="BP130">
        <v>5333.61516129032</v>
      </c>
      <c r="BQ130">
        <v>13121.9096774194</v>
      </c>
      <c r="BR130">
        <v>37.312</v>
      </c>
      <c r="BS130">
        <v>39.437</v>
      </c>
      <c r="BT130">
        <v>38.762</v>
      </c>
      <c r="BU130">
        <v>37.187</v>
      </c>
      <c r="BV130">
        <v>36.937</v>
      </c>
      <c r="BW130">
        <v>1459.48483870968</v>
      </c>
      <c r="BX130">
        <v>40.51</v>
      </c>
      <c r="BY130">
        <v>0</v>
      </c>
      <c r="BZ130">
        <v>1557763433.5</v>
      </c>
      <c r="CA130">
        <v>2.19540384615385</v>
      </c>
      <c r="CB130">
        <v>0.203319657112955</v>
      </c>
      <c r="CC130">
        <v>76.592820065667</v>
      </c>
      <c r="CD130">
        <v>5333.48769230769</v>
      </c>
      <c r="CE130">
        <v>15</v>
      </c>
      <c r="CF130">
        <v>1557763016.1</v>
      </c>
      <c r="CG130" t="s">
        <v>250</v>
      </c>
      <c r="CH130">
        <v>4</v>
      </c>
      <c r="CI130">
        <v>1.65</v>
      </c>
      <c r="CJ130">
        <v>0.008</v>
      </c>
      <c r="CK130">
        <v>400</v>
      </c>
      <c r="CL130">
        <v>11</v>
      </c>
      <c r="CM130">
        <v>0.23</v>
      </c>
      <c r="CN130">
        <v>0.06</v>
      </c>
      <c r="CO130">
        <v>-20.2157902439024</v>
      </c>
      <c r="CP130">
        <v>-2.89117630662014</v>
      </c>
      <c r="CQ130">
        <v>0.291465559028748</v>
      </c>
      <c r="CR130">
        <v>0</v>
      </c>
      <c r="CS130">
        <v>2.17001714285714</v>
      </c>
      <c r="CT130">
        <v>0.452965949119218</v>
      </c>
      <c r="CU130">
        <v>0.173361467931214</v>
      </c>
      <c r="CV130">
        <v>1</v>
      </c>
      <c r="CW130">
        <v>1.97379707317073</v>
      </c>
      <c r="CX130">
        <v>-0.309184181184665</v>
      </c>
      <c r="CY130">
        <v>0.0309845217254619</v>
      </c>
      <c r="CZ130">
        <v>0</v>
      </c>
      <c r="DA130">
        <v>1</v>
      </c>
      <c r="DB130">
        <v>3</v>
      </c>
      <c r="DC130" t="s">
        <v>303</v>
      </c>
      <c r="DD130">
        <v>1.85562</v>
      </c>
      <c r="DE130">
        <v>1.85367</v>
      </c>
      <c r="DF130">
        <v>1.85471</v>
      </c>
      <c r="DG130">
        <v>1.85913</v>
      </c>
      <c r="DH130">
        <v>1.85349</v>
      </c>
      <c r="DI130">
        <v>1.85791</v>
      </c>
      <c r="DJ130">
        <v>1.85507</v>
      </c>
      <c r="DK130">
        <v>1.85378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1.65</v>
      </c>
      <c r="DZ130">
        <v>0.008</v>
      </c>
      <c r="EA130">
        <v>2</v>
      </c>
      <c r="EB130">
        <v>467.031</v>
      </c>
      <c r="EC130">
        <v>438.823</v>
      </c>
      <c r="ED130">
        <v>15.7392</v>
      </c>
      <c r="EE130">
        <v>17.9958</v>
      </c>
      <c r="EF130">
        <v>29.9975</v>
      </c>
      <c r="EG130">
        <v>17.9331</v>
      </c>
      <c r="EH130">
        <v>17.9221</v>
      </c>
      <c r="EI130">
        <v>16.0879</v>
      </c>
      <c r="EJ130">
        <v>0</v>
      </c>
      <c r="EK130">
        <v>100</v>
      </c>
      <c r="EL130">
        <v>15.7646</v>
      </c>
      <c r="EM130">
        <v>310.67</v>
      </c>
      <c r="EN130">
        <v>11.3178</v>
      </c>
      <c r="EO130">
        <v>102.376</v>
      </c>
      <c r="EP130">
        <v>102.783</v>
      </c>
    </row>
    <row r="131" spans="1:146">
      <c r="A131">
        <v>107</v>
      </c>
      <c r="B131">
        <v>1557763434.5</v>
      </c>
      <c r="C131">
        <v>212.400000095367</v>
      </c>
      <c r="D131" t="s">
        <v>469</v>
      </c>
      <c r="E131" t="s">
        <v>470</v>
      </c>
      <c r="H131">
        <v>1557763424.16129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-0.0125253747572438</v>
      </c>
      <c r="AF131">
        <v>0.0140608304481008</v>
      </c>
      <c r="AG131">
        <v>1.32433313583441</v>
      </c>
      <c r="AH131">
        <v>33</v>
      </c>
      <c r="AI131">
        <v>7</v>
      </c>
      <c r="AJ131">
        <f>IF(AH131*$B$108&gt;=AL131,1.0,(AL131/(AL131-AH131*$B$108)))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1557763424.16129</v>
      </c>
      <c r="AU131">
        <v>266.133483870968</v>
      </c>
      <c r="AV131">
        <v>286.449741935484</v>
      </c>
      <c r="AW131">
        <v>13.1504677419355</v>
      </c>
      <c r="AX131">
        <v>11.1871096774194</v>
      </c>
      <c r="AY131">
        <v>500.005935483871</v>
      </c>
      <c r="AZ131">
        <v>100.681096774194</v>
      </c>
      <c r="BA131">
        <v>0.0841237419354839</v>
      </c>
      <c r="BB131">
        <v>20.2193612903226</v>
      </c>
      <c r="BC131">
        <v>20.4907258064516</v>
      </c>
      <c r="BD131">
        <v>999.9</v>
      </c>
      <c r="BE131">
        <v>0</v>
      </c>
      <c r="BF131">
        <v>0</v>
      </c>
      <c r="BG131">
        <v>3000.12129032258</v>
      </c>
      <c r="BH131">
        <v>0</v>
      </c>
      <c r="BI131">
        <v>412.969387096774</v>
      </c>
      <c r="BJ131">
        <v>1499.99096774194</v>
      </c>
      <c r="BK131">
        <v>0.972995903225806</v>
      </c>
      <c r="BL131">
        <v>0.0270043870967742</v>
      </c>
      <c r="BM131">
        <v>0</v>
      </c>
      <c r="BN131">
        <v>2.17247096774194</v>
      </c>
      <c r="BO131">
        <v>0</v>
      </c>
      <c r="BP131">
        <v>5329.66612903226</v>
      </c>
      <c r="BQ131">
        <v>13121.9096774194</v>
      </c>
      <c r="BR131">
        <v>37.312</v>
      </c>
      <c r="BS131">
        <v>39.437</v>
      </c>
      <c r="BT131">
        <v>38.766</v>
      </c>
      <c r="BU131">
        <v>37.1890322580645</v>
      </c>
      <c r="BV131">
        <v>36.937</v>
      </c>
      <c r="BW131">
        <v>1459.48483870968</v>
      </c>
      <c r="BX131">
        <v>40.51</v>
      </c>
      <c r="BY131">
        <v>0</v>
      </c>
      <c r="BZ131">
        <v>1557763435.9</v>
      </c>
      <c r="CA131">
        <v>2.18828846153846</v>
      </c>
      <c r="CB131">
        <v>0.32751795288844</v>
      </c>
      <c r="CC131">
        <v>-28.9613681308933</v>
      </c>
      <c r="CD131">
        <v>5330.36307692308</v>
      </c>
      <c r="CE131">
        <v>15</v>
      </c>
      <c r="CF131">
        <v>1557763016.1</v>
      </c>
      <c r="CG131" t="s">
        <v>250</v>
      </c>
      <c r="CH131">
        <v>4</v>
      </c>
      <c r="CI131">
        <v>1.65</v>
      </c>
      <c r="CJ131">
        <v>0.008</v>
      </c>
      <c r="CK131">
        <v>400</v>
      </c>
      <c r="CL131">
        <v>11</v>
      </c>
      <c r="CM131">
        <v>0.23</v>
      </c>
      <c r="CN131">
        <v>0.06</v>
      </c>
      <c r="CO131">
        <v>-20.306487804878</v>
      </c>
      <c r="CP131">
        <v>-2.9329630662023</v>
      </c>
      <c r="CQ131">
        <v>0.295910813191195</v>
      </c>
      <c r="CR131">
        <v>0</v>
      </c>
      <c r="CS131">
        <v>2.1827</v>
      </c>
      <c r="CT131">
        <v>0.153613673358662</v>
      </c>
      <c r="CU131">
        <v>0.173546891152136</v>
      </c>
      <c r="CV131">
        <v>1</v>
      </c>
      <c r="CW131">
        <v>1.96407170731707</v>
      </c>
      <c r="CX131">
        <v>-0.282632822299669</v>
      </c>
      <c r="CY131">
        <v>0.0284489707390172</v>
      </c>
      <c r="CZ131">
        <v>0</v>
      </c>
      <c r="DA131">
        <v>1</v>
      </c>
      <c r="DB131">
        <v>3</v>
      </c>
      <c r="DC131" t="s">
        <v>303</v>
      </c>
      <c r="DD131">
        <v>1.85562</v>
      </c>
      <c r="DE131">
        <v>1.85365</v>
      </c>
      <c r="DF131">
        <v>1.85471</v>
      </c>
      <c r="DG131">
        <v>1.85914</v>
      </c>
      <c r="DH131">
        <v>1.85349</v>
      </c>
      <c r="DI131">
        <v>1.85791</v>
      </c>
      <c r="DJ131">
        <v>1.85506</v>
      </c>
      <c r="DK131">
        <v>1.85378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1.65</v>
      </c>
      <c r="DZ131">
        <v>0.008</v>
      </c>
      <c r="EA131">
        <v>2</v>
      </c>
      <c r="EB131">
        <v>467.086</v>
      </c>
      <c r="EC131">
        <v>438.847</v>
      </c>
      <c r="ED131">
        <v>15.6717</v>
      </c>
      <c r="EE131">
        <v>17.9943</v>
      </c>
      <c r="EF131">
        <v>29.9981</v>
      </c>
      <c r="EG131">
        <v>17.9315</v>
      </c>
      <c r="EH131">
        <v>17.9201</v>
      </c>
      <c r="EI131">
        <v>16.2291</v>
      </c>
      <c r="EJ131">
        <v>0</v>
      </c>
      <c r="EK131">
        <v>100</v>
      </c>
      <c r="EL131">
        <v>15.7646</v>
      </c>
      <c r="EM131">
        <v>315.67</v>
      </c>
      <c r="EN131">
        <v>11.3178</v>
      </c>
      <c r="EO131">
        <v>102.376</v>
      </c>
      <c r="EP131">
        <v>102.784</v>
      </c>
    </row>
    <row r="132" spans="1:146">
      <c r="A132">
        <v>108</v>
      </c>
      <c r="B132">
        <v>1557763436.5</v>
      </c>
      <c r="C132">
        <v>214.400000095367</v>
      </c>
      <c r="D132" t="s">
        <v>471</v>
      </c>
      <c r="E132" t="s">
        <v>472</v>
      </c>
      <c r="H132">
        <v>1557763426.16129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-0.0125319121059436</v>
      </c>
      <c r="AF132">
        <v>0.0140681691947195</v>
      </c>
      <c r="AG132">
        <v>1.32487114787667</v>
      </c>
      <c r="AH132">
        <v>33</v>
      </c>
      <c r="AI132">
        <v>7</v>
      </c>
      <c r="AJ132">
        <f>IF(AH132*$B$108&gt;=AL132,1.0,(AL132/(AL132-AH132*$B$108)))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1557763426.16129</v>
      </c>
      <c r="AU132">
        <v>269.381032258065</v>
      </c>
      <c r="AV132">
        <v>289.807709677419</v>
      </c>
      <c r="AW132">
        <v>13.1424516129032</v>
      </c>
      <c r="AX132">
        <v>11.188335483871</v>
      </c>
      <c r="AY132">
        <v>500.004161290323</v>
      </c>
      <c r="AZ132">
        <v>100.680870967742</v>
      </c>
      <c r="BA132">
        <v>0.0842017322580645</v>
      </c>
      <c r="BB132">
        <v>20.206164516129</v>
      </c>
      <c r="BC132">
        <v>20.4864838709677</v>
      </c>
      <c r="BD132">
        <v>999.9</v>
      </c>
      <c r="BE132">
        <v>0</v>
      </c>
      <c r="BF132">
        <v>0</v>
      </c>
      <c r="BG132">
        <v>3001.69387096774</v>
      </c>
      <c r="BH132">
        <v>0</v>
      </c>
      <c r="BI132">
        <v>418.373580645161</v>
      </c>
      <c r="BJ132">
        <v>1499.99774193548</v>
      </c>
      <c r="BK132">
        <v>0.972996225806452</v>
      </c>
      <c r="BL132">
        <v>0.0270040967741936</v>
      </c>
      <c r="BM132">
        <v>0</v>
      </c>
      <c r="BN132">
        <v>2.17572580645161</v>
      </c>
      <c r="BO132">
        <v>0</v>
      </c>
      <c r="BP132">
        <v>5325.2164516129</v>
      </c>
      <c r="BQ132">
        <v>13121.9677419355</v>
      </c>
      <c r="BR132">
        <v>37.312</v>
      </c>
      <c r="BS132">
        <v>39.437</v>
      </c>
      <c r="BT132">
        <v>38.772</v>
      </c>
      <c r="BU132">
        <v>37.1890322580645</v>
      </c>
      <c r="BV132">
        <v>36.937</v>
      </c>
      <c r="BW132">
        <v>1459.49258064516</v>
      </c>
      <c r="BX132">
        <v>40.51</v>
      </c>
      <c r="BY132">
        <v>0</v>
      </c>
      <c r="BZ132">
        <v>1557763437.7</v>
      </c>
      <c r="CA132">
        <v>2.19406538461538</v>
      </c>
      <c r="CB132">
        <v>0.353589752599408</v>
      </c>
      <c r="CC132">
        <v>-140.519658296843</v>
      </c>
      <c r="CD132">
        <v>5327.42461538462</v>
      </c>
      <c r="CE132">
        <v>15</v>
      </c>
      <c r="CF132">
        <v>1557763016.1</v>
      </c>
      <c r="CG132" t="s">
        <v>250</v>
      </c>
      <c r="CH132">
        <v>4</v>
      </c>
      <c r="CI132">
        <v>1.65</v>
      </c>
      <c r="CJ132">
        <v>0.008</v>
      </c>
      <c r="CK132">
        <v>400</v>
      </c>
      <c r="CL132">
        <v>11</v>
      </c>
      <c r="CM132">
        <v>0.23</v>
      </c>
      <c r="CN132">
        <v>0.06</v>
      </c>
      <c r="CO132">
        <v>-20.4189292682927</v>
      </c>
      <c r="CP132">
        <v>-3.00282439024371</v>
      </c>
      <c r="CQ132">
        <v>0.303575220110796</v>
      </c>
      <c r="CR132">
        <v>0</v>
      </c>
      <c r="CS132">
        <v>2.19569714285714</v>
      </c>
      <c r="CT132">
        <v>0.0453912434870156</v>
      </c>
      <c r="CU132">
        <v>0.173881724145572</v>
      </c>
      <c r="CV132">
        <v>1</v>
      </c>
      <c r="CW132">
        <v>1.95476414634146</v>
      </c>
      <c r="CX132">
        <v>-0.251915121951206</v>
      </c>
      <c r="CY132">
        <v>0.0253535397995788</v>
      </c>
      <c r="CZ132">
        <v>0</v>
      </c>
      <c r="DA132">
        <v>1</v>
      </c>
      <c r="DB132">
        <v>3</v>
      </c>
      <c r="DC132" t="s">
        <v>303</v>
      </c>
      <c r="DD132">
        <v>1.85562</v>
      </c>
      <c r="DE132">
        <v>1.85365</v>
      </c>
      <c r="DF132">
        <v>1.85471</v>
      </c>
      <c r="DG132">
        <v>1.85913</v>
      </c>
      <c r="DH132">
        <v>1.85349</v>
      </c>
      <c r="DI132">
        <v>1.8579</v>
      </c>
      <c r="DJ132">
        <v>1.85505</v>
      </c>
      <c r="DK132">
        <v>1.85379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1.65</v>
      </c>
      <c r="DZ132">
        <v>0.008</v>
      </c>
      <c r="EA132">
        <v>2</v>
      </c>
      <c r="EB132">
        <v>467.158</v>
      </c>
      <c r="EC132">
        <v>438.847</v>
      </c>
      <c r="ED132">
        <v>15.6184</v>
      </c>
      <c r="EE132">
        <v>17.9933</v>
      </c>
      <c r="EF132">
        <v>29.9984</v>
      </c>
      <c r="EG132">
        <v>17.9302</v>
      </c>
      <c r="EH132">
        <v>17.9187</v>
      </c>
      <c r="EI132">
        <v>16.3292</v>
      </c>
      <c r="EJ132">
        <v>0</v>
      </c>
      <c r="EK132">
        <v>100</v>
      </c>
      <c r="EL132">
        <v>15.5948</v>
      </c>
      <c r="EM132">
        <v>320.67</v>
      </c>
      <c r="EN132">
        <v>11.3178</v>
      </c>
      <c r="EO132">
        <v>102.377</v>
      </c>
      <c r="EP132">
        <v>102.785</v>
      </c>
    </row>
    <row r="133" spans="1:146">
      <c r="A133">
        <v>109</v>
      </c>
      <c r="B133">
        <v>1557763438.5</v>
      </c>
      <c r="C133">
        <v>216.400000095367</v>
      </c>
      <c r="D133" t="s">
        <v>473</v>
      </c>
      <c r="E133" t="s">
        <v>474</v>
      </c>
      <c r="H133">
        <v>1557763428.16129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-0.0125364252775242</v>
      </c>
      <c r="AF133">
        <v>0.0140732356251943</v>
      </c>
      <c r="AG133">
        <v>1.32524255995528</v>
      </c>
      <c r="AH133">
        <v>33</v>
      </c>
      <c r="AI133">
        <v>7</v>
      </c>
      <c r="AJ133">
        <f>IF(AH133*$B$108&gt;=AL133,1.0,(AL133/(AL133-AH133*$B$108)))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1557763428.16129</v>
      </c>
      <c r="AU133">
        <v>272.626580645161</v>
      </c>
      <c r="AV133">
        <v>293.146838709677</v>
      </c>
      <c r="AW133">
        <v>13.1353032258065</v>
      </c>
      <c r="AX133">
        <v>11.189635483871</v>
      </c>
      <c r="AY133">
        <v>500.004419354839</v>
      </c>
      <c r="AZ133">
        <v>100.680612903226</v>
      </c>
      <c r="BA133">
        <v>0.0842730161290323</v>
      </c>
      <c r="BB133">
        <v>20.1930225806452</v>
      </c>
      <c r="BC133">
        <v>20.4886322580645</v>
      </c>
      <c r="BD133">
        <v>999.9</v>
      </c>
      <c r="BE133">
        <v>0</v>
      </c>
      <c r="BF133">
        <v>0</v>
      </c>
      <c r="BG133">
        <v>3002.78258064516</v>
      </c>
      <c r="BH133">
        <v>0</v>
      </c>
      <c r="BI133">
        <v>423.416387096774</v>
      </c>
      <c r="BJ133">
        <v>1500.01225806452</v>
      </c>
      <c r="BK133">
        <v>0.972996387096774</v>
      </c>
      <c r="BL133">
        <v>0.0270039516129032</v>
      </c>
      <c r="BM133">
        <v>0</v>
      </c>
      <c r="BN133">
        <v>2.21132903225806</v>
      </c>
      <c r="BO133">
        <v>0</v>
      </c>
      <c r="BP133">
        <v>5323.58709677419</v>
      </c>
      <c r="BQ133">
        <v>13122.0967741935</v>
      </c>
      <c r="BR133">
        <v>37.316064516129</v>
      </c>
      <c r="BS133">
        <v>39.437</v>
      </c>
      <c r="BT133">
        <v>38.774</v>
      </c>
      <c r="BU133">
        <v>37.1890322580645</v>
      </c>
      <c r="BV133">
        <v>36.937</v>
      </c>
      <c r="BW133">
        <v>1459.50774193548</v>
      </c>
      <c r="BX133">
        <v>40.51</v>
      </c>
      <c r="BY133">
        <v>0</v>
      </c>
      <c r="BZ133">
        <v>1557763439.5</v>
      </c>
      <c r="CA133">
        <v>2.22873076923077</v>
      </c>
      <c r="CB133">
        <v>0.539234200145515</v>
      </c>
      <c r="CC133">
        <v>-239.442050873912</v>
      </c>
      <c r="CD133">
        <v>5323.99538461538</v>
      </c>
      <c r="CE133">
        <v>15</v>
      </c>
      <c r="CF133">
        <v>1557763016.1</v>
      </c>
      <c r="CG133" t="s">
        <v>250</v>
      </c>
      <c r="CH133">
        <v>4</v>
      </c>
      <c r="CI133">
        <v>1.65</v>
      </c>
      <c r="CJ133">
        <v>0.008</v>
      </c>
      <c r="CK133">
        <v>400</v>
      </c>
      <c r="CL133">
        <v>11</v>
      </c>
      <c r="CM133">
        <v>0.23</v>
      </c>
      <c r="CN133">
        <v>0.06</v>
      </c>
      <c r="CO133">
        <v>-20.5123585365854</v>
      </c>
      <c r="CP133">
        <v>-3.23581045296182</v>
      </c>
      <c r="CQ133">
        <v>0.323793953585218</v>
      </c>
      <c r="CR133">
        <v>0</v>
      </c>
      <c r="CS133">
        <v>2.21942571428571</v>
      </c>
      <c r="CT133">
        <v>0.276425048923751</v>
      </c>
      <c r="CU133">
        <v>0.162434870188212</v>
      </c>
      <c r="CV133">
        <v>1</v>
      </c>
      <c r="CW133">
        <v>1.94621365853659</v>
      </c>
      <c r="CX133">
        <v>-0.217066829268297</v>
      </c>
      <c r="CY133">
        <v>0.0216507912046152</v>
      </c>
      <c r="CZ133">
        <v>0</v>
      </c>
      <c r="DA133">
        <v>1</v>
      </c>
      <c r="DB133">
        <v>3</v>
      </c>
      <c r="DC133" t="s">
        <v>303</v>
      </c>
      <c r="DD133">
        <v>1.85562</v>
      </c>
      <c r="DE133">
        <v>1.85365</v>
      </c>
      <c r="DF133">
        <v>1.85471</v>
      </c>
      <c r="DG133">
        <v>1.85913</v>
      </c>
      <c r="DH133">
        <v>1.85349</v>
      </c>
      <c r="DI133">
        <v>1.85791</v>
      </c>
      <c r="DJ133">
        <v>1.85505</v>
      </c>
      <c r="DK133">
        <v>1.85378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1.65</v>
      </c>
      <c r="DZ133">
        <v>0.008</v>
      </c>
      <c r="EA133">
        <v>2</v>
      </c>
      <c r="EB133">
        <v>467.252</v>
      </c>
      <c r="EC133">
        <v>438.862</v>
      </c>
      <c r="ED133">
        <v>15.5702</v>
      </c>
      <c r="EE133">
        <v>17.9919</v>
      </c>
      <c r="EF133">
        <v>29.9985</v>
      </c>
      <c r="EG133">
        <v>17.9284</v>
      </c>
      <c r="EH133">
        <v>17.9172</v>
      </c>
      <c r="EI133">
        <v>16.4879</v>
      </c>
      <c r="EJ133">
        <v>0</v>
      </c>
      <c r="EK133">
        <v>100</v>
      </c>
      <c r="EL133">
        <v>15.5948</v>
      </c>
      <c r="EM133">
        <v>320.67</v>
      </c>
      <c r="EN133">
        <v>11.3178</v>
      </c>
      <c r="EO133">
        <v>102.378</v>
      </c>
      <c r="EP133">
        <v>102.786</v>
      </c>
    </row>
    <row r="134" spans="1:146">
      <c r="A134">
        <v>110</v>
      </c>
      <c r="B134">
        <v>1557763440.5</v>
      </c>
      <c r="C134">
        <v>218.400000095367</v>
      </c>
      <c r="D134" t="s">
        <v>475</v>
      </c>
      <c r="E134" t="s">
        <v>476</v>
      </c>
      <c r="H134">
        <v>1557763430.16129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-0.0125362140972984</v>
      </c>
      <c r="AF134">
        <v>0.0140729985568904</v>
      </c>
      <c r="AG134">
        <v>1.32522518110129</v>
      </c>
      <c r="AH134">
        <v>33</v>
      </c>
      <c r="AI134">
        <v>7</v>
      </c>
      <c r="AJ134">
        <f>IF(AH134*$B$108&gt;=AL134,1.0,(AL134/(AL134-AH134*$B$108)))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1557763430.16129</v>
      </c>
      <c r="AU134">
        <v>275.868935483871</v>
      </c>
      <c r="AV134">
        <v>296.491870967742</v>
      </c>
      <c r="AW134">
        <v>13.1295967741935</v>
      </c>
      <c r="AX134">
        <v>11.1910161290323</v>
      </c>
      <c r="AY134">
        <v>500.006870967742</v>
      </c>
      <c r="AZ134">
        <v>100.680258064516</v>
      </c>
      <c r="BA134">
        <v>0.0843679387096774</v>
      </c>
      <c r="BB134">
        <v>20.1809580645161</v>
      </c>
      <c r="BC134">
        <v>20.4995935483871</v>
      </c>
      <c r="BD134">
        <v>999.9</v>
      </c>
      <c r="BE134">
        <v>0</v>
      </c>
      <c r="BF134">
        <v>0</v>
      </c>
      <c r="BG134">
        <v>3002.74258064516</v>
      </c>
      <c r="BH134">
        <v>0</v>
      </c>
      <c r="BI134">
        <v>426.693129032258</v>
      </c>
      <c r="BJ134">
        <v>1500.00451612903</v>
      </c>
      <c r="BK134">
        <v>0.972996387096774</v>
      </c>
      <c r="BL134">
        <v>0.0270039516129032</v>
      </c>
      <c r="BM134">
        <v>0</v>
      </c>
      <c r="BN134">
        <v>2.22434193548387</v>
      </c>
      <c r="BO134">
        <v>0</v>
      </c>
      <c r="BP134">
        <v>5326.18483870968</v>
      </c>
      <c r="BQ134">
        <v>13122.0290322581</v>
      </c>
      <c r="BR134">
        <v>37.3201290322581</v>
      </c>
      <c r="BS134">
        <v>39.437</v>
      </c>
      <c r="BT134">
        <v>38.778</v>
      </c>
      <c r="BU134">
        <v>37.1930967741935</v>
      </c>
      <c r="BV134">
        <v>36.937</v>
      </c>
      <c r="BW134">
        <v>1459.5</v>
      </c>
      <c r="BX134">
        <v>40.51</v>
      </c>
      <c r="BY134">
        <v>0</v>
      </c>
      <c r="BZ134">
        <v>1557763441.9</v>
      </c>
      <c r="CA134">
        <v>2.24623076923077</v>
      </c>
      <c r="CB134">
        <v>0.670105992059242</v>
      </c>
      <c r="CC134">
        <v>-147.294700593041</v>
      </c>
      <c r="CD134">
        <v>5323.91269230769</v>
      </c>
      <c r="CE134">
        <v>15</v>
      </c>
      <c r="CF134">
        <v>1557763016.1</v>
      </c>
      <c r="CG134" t="s">
        <v>250</v>
      </c>
      <c r="CH134">
        <v>4</v>
      </c>
      <c r="CI134">
        <v>1.65</v>
      </c>
      <c r="CJ134">
        <v>0.008</v>
      </c>
      <c r="CK134">
        <v>400</v>
      </c>
      <c r="CL134">
        <v>11</v>
      </c>
      <c r="CM134">
        <v>0.23</v>
      </c>
      <c r="CN134">
        <v>0.06</v>
      </c>
      <c r="CO134">
        <v>-20.6126975609756</v>
      </c>
      <c r="CP134">
        <v>-3.31662648083635</v>
      </c>
      <c r="CQ134">
        <v>0.331526597165593</v>
      </c>
      <c r="CR134">
        <v>0</v>
      </c>
      <c r="CS134">
        <v>2.22425428571429</v>
      </c>
      <c r="CT134">
        <v>0.62588078443528</v>
      </c>
      <c r="CU134">
        <v>0.168412305866724</v>
      </c>
      <c r="CV134">
        <v>1</v>
      </c>
      <c r="CW134">
        <v>1.93905292682927</v>
      </c>
      <c r="CX134">
        <v>-0.190597212543559</v>
      </c>
      <c r="CY134">
        <v>0.018905857299106</v>
      </c>
      <c r="CZ134">
        <v>0</v>
      </c>
      <c r="DA134">
        <v>1</v>
      </c>
      <c r="DB134">
        <v>3</v>
      </c>
      <c r="DC134" t="s">
        <v>303</v>
      </c>
      <c r="DD134">
        <v>1.85562</v>
      </c>
      <c r="DE134">
        <v>1.85365</v>
      </c>
      <c r="DF134">
        <v>1.85471</v>
      </c>
      <c r="DG134">
        <v>1.85913</v>
      </c>
      <c r="DH134">
        <v>1.85349</v>
      </c>
      <c r="DI134">
        <v>1.85791</v>
      </c>
      <c r="DJ134">
        <v>1.85507</v>
      </c>
      <c r="DK134">
        <v>1.85379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1.65</v>
      </c>
      <c r="DZ134">
        <v>0.008</v>
      </c>
      <c r="EA134">
        <v>2</v>
      </c>
      <c r="EB134">
        <v>467.212</v>
      </c>
      <c r="EC134">
        <v>438.833</v>
      </c>
      <c r="ED134">
        <v>15.5128</v>
      </c>
      <c r="EE134">
        <v>17.9903</v>
      </c>
      <c r="EF134">
        <v>29.9989</v>
      </c>
      <c r="EG134">
        <v>17.9272</v>
      </c>
      <c r="EH134">
        <v>17.9158</v>
      </c>
      <c r="EI134">
        <v>16.6312</v>
      </c>
      <c r="EJ134">
        <v>0</v>
      </c>
      <c r="EK134">
        <v>100</v>
      </c>
      <c r="EL134">
        <v>15.46</v>
      </c>
      <c r="EM134">
        <v>325.67</v>
      </c>
      <c r="EN134">
        <v>11.3178</v>
      </c>
      <c r="EO134">
        <v>102.378</v>
      </c>
      <c r="EP134">
        <v>102.786</v>
      </c>
    </row>
    <row r="135" spans="1:146">
      <c r="A135">
        <v>111</v>
      </c>
      <c r="B135">
        <v>1557763442.5</v>
      </c>
      <c r="C135">
        <v>220.400000095367</v>
      </c>
      <c r="D135" t="s">
        <v>477</v>
      </c>
      <c r="E135" t="s">
        <v>478</v>
      </c>
      <c r="H135">
        <v>1557763432.16129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-0.0125354050115966</v>
      </c>
      <c r="AF135">
        <v>0.0140720902873103</v>
      </c>
      <c r="AG135">
        <v>1.32515859801783</v>
      </c>
      <c r="AH135">
        <v>33</v>
      </c>
      <c r="AI135">
        <v>7</v>
      </c>
      <c r="AJ135">
        <f>IF(AH135*$B$108&gt;=AL135,1.0,(AL135/(AL135-AH135*$B$108)))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1557763432.16129</v>
      </c>
      <c r="AU135">
        <v>279.107</v>
      </c>
      <c r="AV135">
        <v>299.849419354839</v>
      </c>
      <c r="AW135">
        <v>13.1249580645161</v>
      </c>
      <c r="AX135">
        <v>11.1923580645161</v>
      </c>
      <c r="AY135">
        <v>500.004258064516</v>
      </c>
      <c r="AZ135">
        <v>100.679838709677</v>
      </c>
      <c r="BA135">
        <v>0.084402864516129</v>
      </c>
      <c r="BB135">
        <v>20.1699322580645</v>
      </c>
      <c r="BC135">
        <v>20.5076967741935</v>
      </c>
      <c r="BD135">
        <v>999.9</v>
      </c>
      <c r="BE135">
        <v>0</v>
      </c>
      <c r="BF135">
        <v>0</v>
      </c>
      <c r="BG135">
        <v>3002.56129032258</v>
      </c>
      <c r="BH135">
        <v>0</v>
      </c>
      <c r="BI135">
        <v>427.824419354839</v>
      </c>
      <c r="BJ135">
        <v>1500.00548387097</v>
      </c>
      <c r="BK135">
        <v>0.972996548387097</v>
      </c>
      <c r="BL135">
        <v>0.0270038064516129</v>
      </c>
      <c r="BM135">
        <v>0</v>
      </c>
      <c r="BN135">
        <v>2.22179032258064</v>
      </c>
      <c r="BO135">
        <v>0</v>
      </c>
      <c r="BP135">
        <v>5329.66</v>
      </c>
      <c r="BQ135">
        <v>13122.0419354839</v>
      </c>
      <c r="BR135">
        <v>37.3262258064516</v>
      </c>
      <c r="BS135">
        <v>39.437</v>
      </c>
      <c r="BT135">
        <v>38.784</v>
      </c>
      <c r="BU135">
        <v>37.1930967741935</v>
      </c>
      <c r="BV135">
        <v>36.937</v>
      </c>
      <c r="BW135">
        <v>1459.50064516129</v>
      </c>
      <c r="BX135">
        <v>40.51</v>
      </c>
      <c r="BY135">
        <v>0</v>
      </c>
      <c r="BZ135">
        <v>1557763443.7</v>
      </c>
      <c r="CA135">
        <v>2.25896923076923</v>
      </c>
      <c r="CB135">
        <v>0.300697448045265</v>
      </c>
      <c r="CC135">
        <v>-64.1196583170753</v>
      </c>
      <c r="CD135">
        <v>5323.02769230769</v>
      </c>
      <c r="CE135">
        <v>15</v>
      </c>
      <c r="CF135">
        <v>1557763016.1</v>
      </c>
      <c r="CG135" t="s">
        <v>250</v>
      </c>
      <c r="CH135">
        <v>4</v>
      </c>
      <c r="CI135">
        <v>1.65</v>
      </c>
      <c r="CJ135">
        <v>0.008</v>
      </c>
      <c r="CK135">
        <v>400</v>
      </c>
      <c r="CL135">
        <v>11</v>
      </c>
      <c r="CM135">
        <v>0.23</v>
      </c>
      <c r="CN135">
        <v>0.06</v>
      </c>
      <c r="CO135">
        <v>-20.7338146341463</v>
      </c>
      <c r="CP135">
        <v>-3.36814076655061</v>
      </c>
      <c r="CQ135">
        <v>0.33703755711759</v>
      </c>
      <c r="CR135">
        <v>0</v>
      </c>
      <c r="CS135">
        <v>2.22073428571429</v>
      </c>
      <c r="CT135">
        <v>0.408378412007151</v>
      </c>
      <c r="CU135">
        <v>0.176178800318406</v>
      </c>
      <c r="CV135">
        <v>1</v>
      </c>
      <c r="CW135">
        <v>1.93304609756098</v>
      </c>
      <c r="CX135">
        <v>-0.174569059233452</v>
      </c>
      <c r="CY135">
        <v>0.017350424030532</v>
      </c>
      <c r="CZ135">
        <v>0</v>
      </c>
      <c r="DA135">
        <v>1</v>
      </c>
      <c r="DB135">
        <v>3</v>
      </c>
      <c r="DC135" t="s">
        <v>303</v>
      </c>
      <c r="DD135">
        <v>1.85562</v>
      </c>
      <c r="DE135">
        <v>1.85365</v>
      </c>
      <c r="DF135">
        <v>1.85471</v>
      </c>
      <c r="DG135">
        <v>1.85913</v>
      </c>
      <c r="DH135">
        <v>1.85349</v>
      </c>
      <c r="DI135">
        <v>1.85791</v>
      </c>
      <c r="DJ135">
        <v>1.85507</v>
      </c>
      <c r="DK135">
        <v>1.85379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1.65</v>
      </c>
      <c r="DZ135">
        <v>0.008</v>
      </c>
      <c r="EA135">
        <v>2</v>
      </c>
      <c r="EB135">
        <v>467.16</v>
      </c>
      <c r="EC135">
        <v>438.746</v>
      </c>
      <c r="ED135">
        <v>15.4792</v>
      </c>
      <c r="EE135">
        <v>17.9893</v>
      </c>
      <c r="EF135">
        <v>29.9992</v>
      </c>
      <c r="EG135">
        <v>17.9261</v>
      </c>
      <c r="EH135">
        <v>17.9142</v>
      </c>
      <c r="EI135">
        <v>16.7297</v>
      </c>
      <c r="EJ135">
        <v>0</v>
      </c>
      <c r="EK135">
        <v>100</v>
      </c>
      <c r="EL135">
        <v>15.46</v>
      </c>
      <c r="EM135">
        <v>330.67</v>
      </c>
      <c r="EN135">
        <v>11.3178</v>
      </c>
      <c r="EO135">
        <v>102.379</v>
      </c>
      <c r="EP135">
        <v>102.786</v>
      </c>
    </row>
    <row r="136" spans="1:146">
      <c r="A136">
        <v>112</v>
      </c>
      <c r="B136">
        <v>1557763444.5</v>
      </c>
      <c r="C136">
        <v>222.400000095367</v>
      </c>
      <c r="D136" t="s">
        <v>479</v>
      </c>
      <c r="E136" t="s">
        <v>480</v>
      </c>
      <c r="H136">
        <v>1557763434.16129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-0.0125368071350607</v>
      </c>
      <c r="AF136">
        <v>0.0140736642937315</v>
      </c>
      <c r="AG136">
        <v>1.32527398445576</v>
      </c>
      <c r="AH136">
        <v>33</v>
      </c>
      <c r="AI136">
        <v>7</v>
      </c>
      <c r="AJ136">
        <f>IF(AH136*$B$108&gt;=AL136,1.0,(AL136/(AL136-AH136*$B$108)))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1557763434.16129</v>
      </c>
      <c r="AU136">
        <v>282.343064516129</v>
      </c>
      <c r="AV136">
        <v>303.196612903226</v>
      </c>
      <c r="AW136">
        <v>13.1205612903226</v>
      </c>
      <c r="AX136">
        <v>11.1936709677419</v>
      </c>
      <c r="AY136">
        <v>500.005225806452</v>
      </c>
      <c r="AZ136">
        <v>100.679612903226</v>
      </c>
      <c r="BA136">
        <v>0.0843716225806452</v>
      </c>
      <c r="BB136">
        <v>20.1601451612903</v>
      </c>
      <c r="BC136">
        <v>20.5064870967742</v>
      </c>
      <c r="BD136">
        <v>999.9</v>
      </c>
      <c r="BE136">
        <v>0</v>
      </c>
      <c r="BF136">
        <v>0</v>
      </c>
      <c r="BG136">
        <v>3002.90387096774</v>
      </c>
      <c r="BH136">
        <v>0</v>
      </c>
      <c r="BI136">
        <v>429.989870967742</v>
      </c>
      <c r="BJ136">
        <v>1500.01322580645</v>
      </c>
      <c r="BK136">
        <v>0.972996709677419</v>
      </c>
      <c r="BL136">
        <v>0.0270036612903226</v>
      </c>
      <c r="BM136">
        <v>0</v>
      </c>
      <c r="BN136">
        <v>2.2154064516129</v>
      </c>
      <c r="BO136">
        <v>0</v>
      </c>
      <c r="BP136">
        <v>5325.49677419355</v>
      </c>
      <c r="BQ136">
        <v>13122.1064516129</v>
      </c>
      <c r="BR136">
        <v>37.3262258064516</v>
      </c>
      <c r="BS136">
        <v>39.437</v>
      </c>
      <c r="BT136">
        <v>38.79</v>
      </c>
      <c r="BU136">
        <v>37.1930967741935</v>
      </c>
      <c r="BV136">
        <v>36.937</v>
      </c>
      <c r="BW136">
        <v>1459.50870967742</v>
      </c>
      <c r="BX136">
        <v>40.51</v>
      </c>
      <c r="BY136">
        <v>0</v>
      </c>
      <c r="BZ136">
        <v>1557763445.5</v>
      </c>
      <c r="CA136">
        <v>2.23843076923077</v>
      </c>
      <c r="CB136">
        <v>0.251411976527929</v>
      </c>
      <c r="CC136">
        <v>-96.7600002208527</v>
      </c>
      <c r="CD136">
        <v>5316.47038461538</v>
      </c>
      <c r="CE136">
        <v>15</v>
      </c>
      <c r="CF136">
        <v>1557763016.1</v>
      </c>
      <c r="CG136" t="s">
        <v>250</v>
      </c>
      <c r="CH136">
        <v>4</v>
      </c>
      <c r="CI136">
        <v>1.65</v>
      </c>
      <c r="CJ136">
        <v>0.008</v>
      </c>
      <c r="CK136">
        <v>400</v>
      </c>
      <c r="CL136">
        <v>11</v>
      </c>
      <c r="CM136">
        <v>0.23</v>
      </c>
      <c r="CN136">
        <v>0.06</v>
      </c>
      <c r="CO136">
        <v>-20.8439512195122</v>
      </c>
      <c r="CP136">
        <v>-3.47627038327542</v>
      </c>
      <c r="CQ136">
        <v>0.347165480414162</v>
      </c>
      <c r="CR136">
        <v>0</v>
      </c>
      <c r="CS136">
        <v>2.23252857142857</v>
      </c>
      <c r="CT136">
        <v>0.196405479452044</v>
      </c>
      <c r="CU136">
        <v>0.17139600357306</v>
      </c>
      <c r="CV136">
        <v>1</v>
      </c>
      <c r="CW136">
        <v>1.92732073170732</v>
      </c>
      <c r="CX136">
        <v>-0.163482439024397</v>
      </c>
      <c r="CY136">
        <v>0.0162485546659663</v>
      </c>
      <c r="CZ136">
        <v>0</v>
      </c>
      <c r="DA136">
        <v>1</v>
      </c>
      <c r="DB136">
        <v>3</v>
      </c>
      <c r="DC136" t="s">
        <v>303</v>
      </c>
      <c r="DD136">
        <v>1.85562</v>
      </c>
      <c r="DE136">
        <v>1.85367</v>
      </c>
      <c r="DF136">
        <v>1.85471</v>
      </c>
      <c r="DG136">
        <v>1.85914</v>
      </c>
      <c r="DH136">
        <v>1.85349</v>
      </c>
      <c r="DI136">
        <v>1.85791</v>
      </c>
      <c r="DJ136">
        <v>1.85507</v>
      </c>
      <c r="DK136">
        <v>1.85379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1.65</v>
      </c>
      <c r="DZ136">
        <v>0.008</v>
      </c>
      <c r="EA136">
        <v>2</v>
      </c>
      <c r="EB136">
        <v>467.313</v>
      </c>
      <c r="EC136">
        <v>438.755</v>
      </c>
      <c r="ED136">
        <v>15.4276</v>
      </c>
      <c r="EE136">
        <v>17.988</v>
      </c>
      <c r="EF136">
        <v>29.9995</v>
      </c>
      <c r="EG136">
        <v>17.9245</v>
      </c>
      <c r="EH136">
        <v>17.9123</v>
      </c>
      <c r="EI136">
        <v>16.8866</v>
      </c>
      <c r="EJ136">
        <v>0</v>
      </c>
      <c r="EK136">
        <v>100</v>
      </c>
      <c r="EL136">
        <v>15.46</v>
      </c>
      <c r="EM136">
        <v>330.67</v>
      </c>
      <c r="EN136">
        <v>11.3178</v>
      </c>
      <c r="EO136">
        <v>102.38</v>
      </c>
      <c r="EP136">
        <v>102.787</v>
      </c>
    </row>
    <row r="137" spans="1:146">
      <c r="A137">
        <v>113</v>
      </c>
      <c r="B137">
        <v>1557763446.5</v>
      </c>
      <c r="C137">
        <v>224.400000095367</v>
      </c>
      <c r="D137" t="s">
        <v>481</v>
      </c>
      <c r="E137" t="s">
        <v>482</v>
      </c>
      <c r="H137">
        <v>1557763436.16129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-0.0125367950845634</v>
      </c>
      <c r="AF137">
        <v>0.0140736507659926</v>
      </c>
      <c r="AG137">
        <v>1.32527299277602</v>
      </c>
      <c r="AH137">
        <v>33</v>
      </c>
      <c r="AI137">
        <v>7</v>
      </c>
      <c r="AJ137">
        <f>IF(AH137*$B$108&gt;=AL137,1.0,(AL137/(AL137-AH137*$B$108)))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1557763436.16129</v>
      </c>
      <c r="AU137">
        <v>285.576774193548</v>
      </c>
      <c r="AV137">
        <v>306.550516129032</v>
      </c>
      <c r="AW137">
        <v>13.1164870967742</v>
      </c>
      <c r="AX137">
        <v>11.1950258064516</v>
      </c>
      <c r="AY137">
        <v>500.009290322581</v>
      </c>
      <c r="AZ137">
        <v>100.679516129032</v>
      </c>
      <c r="BA137">
        <v>0.0843444677419355</v>
      </c>
      <c r="BB137">
        <v>20.1512129032258</v>
      </c>
      <c r="BC137">
        <v>20.5015</v>
      </c>
      <c r="BD137">
        <v>999.9</v>
      </c>
      <c r="BE137">
        <v>0</v>
      </c>
      <c r="BF137">
        <v>0</v>
      </c>
      <c r="BG137">
        <v>3002.90387096774</v>
      </c>
      <c r="BH137">
        <v>0</v>
      </c>
      <c r="BI137">
        <v>433.300161290323</v>
      </c>
      <c r="BJ137">
        <v>1500.01935483871</v>
      </c>
      <c r="BK137">
        <v>0.972996870967742</v>
      </c>
      <c r="BL137">
        <v>0.0270035161290323</v>
      </c>
      <c r="BM137">
        <v>0</v>
      </c>
      <c r="BN137">
        <v>2.21728387096774</v>
      </c>
      <c r="BO137">
        <v>0</v>
      </c>
      <c r="BP137">
        <v>5320.28612903226</v>
      </c>
      <c r="BQ137">
        <v>13122.1612903226</v>
      </c>
      <c r="BR137">
        <v>37.3282580645161</v>
      </c>
      <c r="BS137">
        <v>39.437</v>
      </c>
      <c r="BT137">
        <v>38.792</v>
      </c>
      <c r="BU137">
        <v>37.1930967741935</v>
      </c>
      <c r="BV137">
        <v>36.937</v>
      </c>
      <c r="BW137">
        <v>1459.51548387097</v>
      </c>
      <c r="BX137">
        <v>40.51</v>
      </c>
      <c r="BY137">
        <v>0</v>
      </c>
      <c r="BZ137">
        <v>1557763447.9</v>
      </c>
      <c r="CA137">
        <v>2.25854615384615</v>
      </c>
      <c r="CB137">
        <v>0.0576136906170575</v>
      </c>
      <c r="CC137">
        <v>-99.6095729486918</v>
      </c>
      <c r="CD137">
        <v>5308.66153846154</v>
      </c>
      <c r="CE137">
        <v>15</v>
      </c>
      <c r="CF137">
        <v>1557763016.1</v>
      </c>
      <c r="CG137" t="s">
        <v>250</v>
      </c>
      <c r="CH137">
        <v>4</v>
      </c>
      <c r="CI137">
        <v>1.65</v>
      </c>
      <c r="CJ137">
        <v>0.008</v>
      </c>
      <c r="CK137">
        <v>400</v>
      </c>
      <c r="CL137">
        <v>11</v>
      </c>
      <c r="CM137">
        <v>0.23</v>
      </c>
      <c r="CN137">
        <v>0.06</v>
      </c>
      <c r="CO137">
        <v>-20.9622414634146</v>
      </c>
      <c r="CP137">
        <v>-3.5255372822298</v>
      </c>
      <c r="CQ137">
        <v>0.352441977217776</v>
      </c>
      <c r="CR137">
        <v>0</v>
      </c>
      <c r="CS137">
        <v>2.23232857142857</v>
      </c>
      <c r="CT137">
        <v>0.0818355166263984</v>
      </c>
      <c r="CU137">
        <v>0.175082913535973</v>
      </c>
      <c r="CV137">
        <v>1</v>
      </c>
      <c r="CW137">
        <v>1.92185024390244</v>
      </c>
      <c r="CX137">
        <v>-0.153369616724734</v>
      </c>
      <c r="CY137">
        <v>0.015224059342611</v>
      </c>
      <c r="CZ137">
        <v>0</v>
      </c>
      <c r="DA137">
        <v>1</v>
      </c>
      <c r="DB137">
        <v>3</v>
      </c>
      <c r="DC137" t="s">
        <v>303</v>
      </c>
      <c r="DD137">
        <v>1.85562</v>
      </c>
      <c r="DE137">
        <v>1.85368</v>
      </c>
      <c r="DF137">
        <v>1.85471</v>
      </c>
      <c r="DG137">
        <v>1.85914</v>
      </c>
      <c r="DH137">
        <v>1.85349</v>
      </c>
      <c r="DI137">
        <v>1.85791</v>
      </c>
      <c r="DJ137">
        <v>1.8551</v>
      </c>
      <c r="DK137">
        <v>1.85379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1.65</v>
      </c>
      <c r="DZ137">
        <v>0.008</v>
      </c>
      <c r="EA137">
        <v>2</v>
      </c>
      <c r="EB137">
        <v>467.308</v>
      </c>
      <c r="EC137">
        <v>438.914</v>
      </c>
      <c r="ED137">
        <v>15.388</v>
      </c>
      <c r="EE137">
        <v>17.9864</v>
      </c>
      <c r="EF137">
        <v>29.9995</v>
      </c>
      <c r="EG137">
        <v>17.9225</v>
      </c>
      <c r="EH137">
        <v>17.9107</v>
      </c>
      <c r="EI137">
        <v>17.0287</v>
      </c>
      <c r="EJ137">
        <v>0</v>
      </c>
      <c r="EK137">
        <v>100</v>
      </c>
      <c r="EL137">
        <v>15.3393</v>
      </c>
      <c r="EM137">
        <v>335.67</v>
      </c>
      <c r="EN137">
        <v>11.3178</v>
      </c>
      <c r="EO137">
        <v>102.38</v>
      </c>
      <c r="EP137">
        <v>102.789</v>
      </c>
    </row>
    <row r="138" spans="1:146">
      <c r="A138">
        <v>114</v>
      </c>
      <c r="B138">
        <v>1557763448.5</v>
      </c>
      <c r="C138">
        <v>226.400000095367</v>
      </c>
      <c r="D138" t="s">
        <v>483</v>
      </c>
      <c r="E138" t="s">
        <v>484</v>
      </c>
      <c r="H138">
        <v>1557763438.16129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-0.0125367750004013</v>
      </c>
      <c r="AF138">
        <v>0.0140736282197612</v>
      </c>
      <c r="AG138">
        <v>1.32527133997626</v>
      </c>
      <c r="AH138">
        <v>33</v>
      </c>
      <c r="AI138">
        <v>7</v>
      </c>
      <c r="AJ138">
        <f>IF(AH138*$B$108&gt;=AL138,1.0,(AL138/(AL138-AH138*$B$108)))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1557763438.16129</v>
      </c>
      <c r="AU138">
        <v>288.808709677419</v>
      </c>
      <c r="AV138">
        <v>309.911903225806</v>
      </c>
      <c r="AW138">
        <v>13.1129741935484</v>
      </c>
      <c r="AX138">
        <v>11.1963967741935</v>
      </c>
      <c r="AY138">
        <v>500.009741935484</v>
      </c>
      <c r="AZ138">
        <v>100.67935483871</v>
      </c>
      <c r="BA138">
        <v>0.0843031</v>
      </c>
      <c r="BB138">
        <v>20.1418774193548</v>
      </c>
      <c r="BC138">
        <v>20.4978548387097</v>
      </c>
      <c r="BD138">
        <v>999.9</v>
      </c>
      <c r="BE138">
        <v>0</v>
      </c>
      <c r="BF138">
        <v>0</v>
      </c>
      <c r="BG138">
        <v>3002.90387096774</v>
      </c>
      <c r="BH138">
        <v>0</v>
      </c>
      <c r="BI138">
        <v>435.84064516129</v>
      </c>
      <c r="BJ138">
        <v>1500.01774193548</v>
      </c>
      <c r="BK138">
        <v>0.972996870967742</v>
      </c>
      <c r="BL138">
        <v>0.0270035161290323</v>
      </c>
      <c r="BM138">
        <v>0</v>
      </c>
      <c r="BN138">
        <v>2.22952580645161</v>
      </c>
      <c r="BO138">
        <v>0</v>
      </c>
      <c r="BP138">
        <v>5316.54483870968</v>
      </c>
      <c r="BQ138">
        <v>13122.1516129032</v>
      </c>
      <c r="BR138">
        <v>37.3302903225806</v>
      </c>
      <c r="BS138">
        <v>39.437</v>
      </c>
      <c r="BT138">
        <v>38.796</v>
      </c>
      <c r="BU138">
        <v>37.1971612903226</v>
      </c>
      <c r="BV138">
        <v>36.937</v>
      </c>
      <c r="BW138">
        <v>1459.51387096774</v>
      </c>
      <c r="BX138">
        <v>40.51</v>
      </c>
      <c r="BY138">
        <v>0</v>
      </c>
      <c r="BZ138">
        <v>1557763449.7</v>
      </c>
      <c r="CA138">
        <v>2.28238461538462</v>
      </c>
      <c r="CB138">
        <v>0.0841777876730212</v>
      </c>
      <c r="CC138">
        <v>-18.0588037620157</v>
      </c>
      <c r="CD138">
        <v>5305.90153846154</v>
      </c>
      <c r="CE138">
        <v>15</v>
      </c>
      <c r="CF138">
        <v>1557763016.1</v>
      </c>
      <c r="CG138" t="s">
        <v>250</v>
      </c>
      <c r="CH138">
        <v>4</v>
      </c>
      <c r="CI138">
        <v>1.65</v>
      </c>
      <c r="CJ138">
        <v>0.008</v>
      </c>
      <c r="CK138">
        <v>400</v>
      </c>
      <c r="CL138">
        <v>11</v>
      </c>
      <c r="CM138">
        <v>0.23</v>
      </c>
      <c r="CN138">
        <v>0.06</v>
      </c>
      <c r="CO138">
        <v>-21.0938585365854</v>
      </c>
      <c r="CP138">
        <v>-3.63177491289197</v>
      </c>
      <c r="CQ138">
        <v>0.364004287012821</v>
      </c>
      <c r="CR138">
        <v>0</v>
      </c>
      <c r="CS138">
        <v>2.25448571428571</v>
      </c>
      <c r="CT138">
        <v>0.106865230577832</v>
      </c>
      <c r="CU138">
        <v>0.176920492462183</v>
      </c>
      <c r="CV138">
        <v>1</v>
      </c>
      <c r="CW138">
        <v>1.91691487804878</v>
      </c>
      <c r="CX138">
        <v>-0.142301602787457</v>
      </c>
      <c r="CY138">
        <v>0.0141418471077605</v>
      </c>
      <c r="CZ138">
        <v>0</v>
      </c>
      <c r="DA138">
        <v>1</v>
      </c>
      <c r="DB138">
        <v>3</v>
      </c>
      <c r="DC138" t="s">
        <v>303</v>
      </c>
      <c r="DD138">
        <v>1.85562</v>
      </c>
      <c r="DE138">
        <v>1.85367</v>
      </c>
      <c r="DF138">
        <v>1.85471</v>
      </c>
      <c r="DG138">
        <v>1.85914</v>
      </c>
      <c r="DH138">
        <v>1.85349</v>
      </c>
      <c r="DI138">
        <v>1.85791</v>
      </c>
      <c r="DJ138">
        <v>1.85509</v>
      </c>
      <c r="DK138">
        <v>1.85378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1.65</v>
      </c>
      <c r="DZ138">
        <v>0.008</v>
      </c>
      <c r="EA138">
        <v>2</v>
      </c>
      <c r="EB138">
        <v>467.309</v>
      </c>
      <c r="EC138">
        <v>438.871</v>
      </c>
      <c r="ED138">
        <v>15.3553</v>
      </c>
      <c r="EE138">
        <v>17.9854</v>
      </c>
      <c r="EF138">
        <v>29.9996</v>
      </c>
      <c r="EG138">
        <v>17.9211</v>
      </c>
      <c r="EH138">
        <v>17.9093</v>
      </c>
      <c r="EI138">
        <v>17.1248</v>
      </c>
      <c r="EJ138">
        <v>0</v>
      </c>
      <c r="EK138">
        <v>100</v>
      </c>
      <c r="EL138">
        <v>15.3393</v>
      </c>
      <c r="EM138">
        <v>340.67</v>
      </c>
      <c r="EN138">
        <v>11.3178</v>
      </c>
      <c r="EO138">
        <v>102.38</v>
      </c>
      <c r="EP138">
        <v>102.787</v>
      </c>
    </row>
    <row r="139" spans="1:146">
      <c r="A139">
        <v>115</v>
      </c>
      <c r="B139">
        <v>1557763450.5</v>
      </c>
      <c r="C139">
        <v>228.400000095367</v>
      </c>
      <c r="D139" t="s">
        <v>485</v>
      </c>
      <c r="E139" t="s">
        <v>486</v>
      </c>
      <c r="H139">
        <v>1557763440.16129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-0.0125385379016048</v>
      </c>
      <c r="AF139">
        <v>0.0140756072308007</v>
      </c>
      <c r="AG139">
        <v>1.32541641476505</v>
      </c>
      <c r="AH139">
        <v>33</v>
      </c>
      <c r="AI139">
        <v>7</v>
      </c>
      <c r="AJ139">
        <f>IF(AH139*$B$108&gt;=AL139,1.0,(AL139/(AL139-AH139*$B$108)))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1557763440.16129</v>
      </c>
      <c r="AU139">
        <v>292.042967741936</v>
      </c>
      <c r="AV139">
        <v>313.262774193548</v>
      </c>
      <c r="AW139">
        <v>13.1098612903226</v>
      </c>
      <c r="AX139">
        <v>11.1977935483871</v>
      </c>
      <c r="AY139">
        <v>500.009451612903</v>
      </c>
      <c r="AZ139">
        <v>100.679322580645</v>
      </c>
      <c r="BA139">
        <v>0.0842639290322581</v>
      </c>
      <c r="BB139">
        <v>20.132135483871</v>
      </c>
      <c r="BC139">
        <v>20.4960903225806</v>
      </c>
      <c r="BD139">
        <v>999.9</v>
      </c>
      <c r="BE139">
        <v>0</v>
      </c>
      <c r="BF139">
        <v>0</v>
      </c>
      <c r="BG139">
        <v>3003.32709677419</v>
      </c>
      <c r="BH139">
        <v>0</v>
      </c>
      <c r="BI139">
        <v>437.877483870968</v>
      </c>
      <c r="BJ139">
        <v>1500.00032258064</v>
      </c>
      <c r="BK139">
        <v>0.972996548387097</v>
      </c>
      <c r="BL139">
        <v>0.0270038064516129</v>
      </c>
      <c r="BM139">
        <v>0</v>
      </c>
      <c r="BN139">
        <v>2.24752580645161</v>
      </c>
      <c r="BO139">
        <v>0</v>
      </c>
      <c r="BP139">
        <v>5314.38</v>
      </c>
      <c r="BQ139">
        <v>13122</v>
      </c>
      <c r="BR139">
        <v>37.3343548387097</v>
      </c>
      <c r="BS139">
        <v>39.437</v>
      </c>
      <c r="BT139">
        <v>38.802</v>
      </c>
      <c r="BU139">
        <v>37.1971612903226</v>
      </c>
      <c r="BV139">
        <v>36.937</v>
      </c>
      <c r="BW139">
        <v>1459.49580645161</v>
      </c>
      <c r="BX139">
        <v>40.51</v>
      </c>
      <c r="BY139">
        <v>0</v>
      </c>
      <c r="BZ139">
        <v>1557763451.5</v>
      </c>
      <c r="CA139">
        <v>2.27493461538462</v>
      </c>
      <c r="CB139">
        <v>-0.141637596984549</v>
      </c>
      <c r="CC139">
        <v>-4.87247892342911</v>
      </c>
      <c r="CD139">
        <v>5308.13153846154</v>
      </c>
      <c r="CE139">
        <v>15</v>
      </c>
      <c r="CF139">
        <v>1557763016.1</v>
      </c>
      <c r="CG139" t="s">
        <v>250</v>
      </c>
      <c r="CH139">
        <v>4</v>
      </c>
      <c r="CI139">
        <v>1.65</v>
      </c>
      <c r="CJ139">
        <v>0.008</v>
      </c>
      <c r="CK139">
        <v>400</v>
      </c>
      <c r="CL139">
        <v>11</v>
      </c>
      <c r="CM139">
        <v>0.23</v>
      </c>
      <c r="CN139">
        <v>0.06</v>
      </c>
      <c r="CO139">
        <v>-21.2096414634146</v>
      </c>
      <c r="CP139">
        <v>-3.84502578397212</v>
      </c>
      <c r="CQ139">
        <v>0.383229911872698</v>
      </c>
      <c r="CR139">
        <v>0</v>
      </c>
      <c r="CS139">
        <v>2.26398857142857</v>
      </c>
      <c r="CT139">
        <v>0.066218395303562</v>
      </c>
      <c r="CU139">
        <v>0.17130589310425</v>
      </c>
      <c r="CV139">
        <v>1</v>
      </c>
      <c r="CW139">
        <v>1.91239317073171</v>
      </c>
      <c r="CX139">
        <v>-0.130735818815331</v>
      </c>
      <c r="CY139">
        <v>0.0130196420914848</v>
      </c>
      <c r="CZ139">
        <v>0</v>
      </c>
      <c r="DA139">
        <v>1</v>
      </c>
      <c r="DB139">
        <v>3</v>
      </c>
      <c r="DC139" t="s">
        <v>303</v>
      </c>
      <c r="DD139">
        <v>1.85562</v>
      </c>
      <c r="DE139">
        <v>1.85367</v>
      </c>
      <c r="DF139">
        <v>1.85472</v>
      </c>
      <c r="DG139">
        <v>1.85914</v>
      </c>
      <c r="DH139">
        <v>1.85349</v>
      </c>
      <c r="DI139">
        <v>1.85791</v>
      </c>
      <c r="DJ139">
        <v>1.85508</v>
      </c>
      <c r="DK139">
        <v>1.85378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1.65</v>
      </c>
      <c r="DZ139">
        <v>0.008</v>
      </c>
      <c r="EA139">
        <v>2</v>
      </c>
      <c r="EB139">
        <v>467.351</v>
      </c>
      <c r="EC139">
        <v>438.81</v>
      </c>
      <c r="ED139">
        <v>15.3033</v>
      </c>
      <c r="EE139">
        <v>17.9844</v>
      </c>
      <c r="EF139">
        <v>29.9998</v>
      </c>
      <c r="EG139">
        <v>17.9197</v>
      </c>
      <c r="EH139">
        <v>17.9075</v>
      </c>
      <c r="EI139">
        <v>17.282</v>
      </c>
      <c r="EJ139">
        <v>0</v>
      </c>
      <c r="EK139">
        <v>100</v>
      </c>
      <c r="EL139">
        <v>15.2379</v>
      </c>
      <c r="EM139">
        <v>340.67</v>
      </c>
      <c r="EN139">
        <v>11.3178</v>
      </c>
      <c r="EO139">
        <v>102.38</v>
      </c>
      <c r="EP139">
        <v>102.787</v>
      </c>
    </row>
    <row r="140" spans="1:146">
      <c r="A140">
        <v>116</v>
      </c>
      <c r="B140">
        <v>1557763452.5</v>
      </c>
      <c r="C140">
        <v>230.400000095367</v>
      </c>
      <c r="D140" t="s">
        <v>487</v>
      </c>
      <c r="E140" t="s">
        <v>488</v>
      </c>
      <c r="H140">
        <v>1557763442.16129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-0.012535274640219</v>
      </c>
      <c r="AF140">
        <v>0.0140719439340177</v>
      </c>
      <c r="AG140">
        <v>1.32514786917196</v>
      </c>
      <c r="AH140">
        <v>33</v>
      </c>
      <c r="AI140">
        <v>7</v>
      </c>
      <c r="AJ140">
        <f>IF(AH140*$B$108&gt;=AL140,1.0,(AL140/(AL140-AH140*$B$108)))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1557763442.16129</v>
      </c>
      <c r="AU140">
        <v>295.277838709677</v>
      </c>
      <c r="AV140">
        <v>316.613387096774</v>
      </c>
      <c r="AW140">
        <v>13.1072225806452</v>
      </c>
      <c r="AX140">
        <v>11.1991548387097</v>
      </c>
      <c r="AY140">
        <v>500.011161290323</v>
      </c>
      <c r="AZ140">
        <v>100.679483870968</v>
      </c>
      <c r="BA140">
        <v>0.084254635483871</v>
      </c>
      <c r="BB140">
        <v>20.1225129032258</v>
      </c>
      <c r="BC140">
        <v>20.4948967741935</v>
      </c>
      <c r="BD140">
        <v>999.9</v>
      </c>
      <c r="BE140">
        <v>0</v>
      </c>
      <c r="BF140">
        <v>0</v>
      </c>
      <c r="BG140">
        <v>3002.54064516129</v>
      </c>
      <c r="BH140">
        <v>0</v>
      </c>
      <c r="BI140">
        <v>439.243032258065</v>
      </c>
      <c r="BJ140">
        <v>1500.00483870968</v>
      </c>
      <c r="BK140">
        <v>0.972996709677419</v>
      </c>
      <c r="BL140">
        <v>0.0270036612903226</v>
      </c>
      <c r="BM140">
        <v>0</v>
      </c>
      <c r="BN140">
        <v>2.2182</v>
      </c>
      <c r="BO140">
        <v>0</v>
      </c>
      <c r="BP140">
        <v>5311.22677419355</v>
      </c>
      <c r="BQ140">
        <v>13122.0419354839</v>
      </c>
      <c r="BR140">
        <v>37.3404516129032</v>
      </c>
      <c r="BS140">
        <v>39.437</v>
      </c>
      <c r="BT140">
        <v>38.804</v>
      </c>
      <c r="BU140">
        <v>37.1971612903226</v>
      </c>
      <c r="BV140">
        <v>36.937</v>
      </c>
      <c r="BW140">
        <v>1459.50129032258</v>
      </c>
      <c r="BX140">
        <v>40.5093548387097</v>
      </c>
      <c r="BY140">
        <v>0</v>
      </c>
      <c r="BZ140">
        <v>1557763453.9</v>
      </c>
      <c r="CA140">
        <v>2.25575769230769</v>
      </c>
      <c r="CB140">
        <v>-0.718020503544275</v>
      </c>
      <c r="CC140">
        <v>-82.8970949413674</v>
      </c>
      <c r="CD140">
        <v>5308.38846153846</v>
      </c>
      <c r="CE140">
        <v>15</v>
      </c>
      <c r="CF140">
        <v>1557763016.1</v>
      </c>
      <c r="CG140" t="s">
        <v>250</v>
      </c>
      <c r="CH140">
        <v>4</v>
      </c>
      <c r="CI140">
        <v>1.65</v>
      </c>
      <c r="CJ140">
        <v>0.008</v>
      </c>
      <c r="CK140">
        <v>400</v>
      </c>
      <c r="CL140">
        <v>11</v>
      </c>
      <c r="CM140">
        <v>0.23</v>
      </c>
      <c r="CN140">
        <v>0.06</v>
      </c>
      <c r="CO140">
        <v>-21.3251365853659</v>
      </c>
      <c r="CP140">
        <v>-3.81068989547034</v>
      </c>
      <c r="CQ140">
        <v>0.380322264989676</v>
      </c>
      <c r="CR140">
        <v>0</v>
      </c>
      <c r="CS140">
        <v>2.24566571428571</v>
      </c>
      <c r="CT140">
        <v>-0.230644446167023</v>
      </c>
      <c r="CU140">
        <v>0.182010830043328</v>
      </c>
      <c r="CV140">
        <v>1</v>
      </c>
      <c r="CW140">
        <v>1.90832024390244</v>
      </c>
      <c r="CX140">
        <v>-0.114714982578393</v>
      </c>
      <c r="CY140">
        <v>0.0114652459979788</v>
      </c>
      <c r="CZ140">
        <v>0</v>
      </c>
      <c r="DA140">
        <v>1</v>
      </c>
      <c r="DB140">
        <v>3</v>
      </c>
      <c r="DC140" t="s">
        <v>303</v>
      </c>
      <c r="DD140">
        <v>1.85562</v>
      </c>
      <c r="DE140">
        <v>1.85367</v>
      </c>
      <c r="DF140">
        <v>1.85471</v>
      </c>
      <c r="DG140">
        <v>1.85914</v>
      </c>
      <c r="DH140">
        <v>1.85349</v>
      </c>
      <c r="DI140">
        <v>1.85791</v>
      </c>
      <c r="DJ140">
        <v>1.85508</v>
      </c>
      <c r="DK140">
        <v>1.85379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1.65</v>
      </c>
      <c r="DZ140">
        <v>0.008</v>
      </c>
      <c r="EA140">
        <v>2</v>
      </c>
      <c r="EB140">
        <v>467.304</v>
      </c>
      <c r="EC140">
        <v>438.781</v>
      </c>
      <c r="ED140">
        <v>15.2701</v>
      </c>
      <c r="EE140">
        <v>17.9833</v>
      </c>
      <c r="EF140">
        <v>29.9998</v>
      </c>
      <c r="EG140">
        <v>17.9178</v>
      </c>
      <c r="EH140">
        <v>17.906</v>
      </c>
      <c r="EI140">
        <v>17.4248</v>
      </c>
      <c r="EJ140">
        <v>0</v>
      </c>
      <c r="EK140">
        <v>100</v>
      </c>
      <c r="EL140">
        <v>15.2379</v>
      </c>
      <c r="EM140">
        <v>345.67</v>
      </c>
      <c r="EN140">
        <v>11.3178</v>
      </c>
      <c r="EO140">
        <v>102.38</v>
      </c>
      <c r="EP140">
        <v>102.787</v>
      </c>
    </row>
    <row r="141" spans="1:146">
      <c r="A141">
        <v>117</v>
      </c>
      <c r="B141">
        <v>1557763454.5</v>
      </c>
      <c r="C141">
        <v>232.400000095367</v>
      </c>
      <c r="D141" t="s">
        <v>489</v>
      </c>
      <c r="E141" t="s">
        <v>490</v>
      </c>
      <c r="H141">
        <v>1557763444.16129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-0.0125277112781093</v>
      </c>
      <c r="AF141">
        <v>0.0140634533974627</v>
      </c>
      <c r="AG141">
        <v>1.3245254300212</v>
      </c>
      <c r="AH141">
        <v>33</v>
      </c>
      <c r="AI141">
        <v>7</v>
      </c>
      <c r="AJ141">
        <f>IF(AH141*$B$108&gt;=AL141,1.0,(AL141/(AL141-AH141*$B$108)))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1557763444.16129</v>
      </c>
      <c r="AU141">
        <v>298.505870967742</v>
      </c>
      <c r="AV141">
        <v>319.967193548387</v>
      </c>
      <c r="AW141">
        <v>13.1049806451613</v>
      </c>
      <c r="AX141">
        <v>11.2003548387097</v>
      </c>
      <c r="AY141">
        <v>500.011</v>
      </c>
      <c r="AZ141">
        <v>100.679580645161</v>
      </c>
      <c r="BA141">
        <v>0.0842510096774194</v>
      </c>
      <c r="BB141">
        <v>20.1131709677419</v>
      </c>
      <c r="BC141">
        <v>20.4920451612903</v>
      </c>
      <c r="BD141">
        <v>999.9</v>
      </c>
      <c r="BE141">
        <v>0</v>
      </c>
      <c r="BF141">
        <v>0</v>
      </c>
      <c r="BG141">
        <v>3000.72612903226</v>
      </c>
      <c r="BH141">
        <v>0</v>
      </c>
      <c r="BI141">
        <v>439.102161290323</v>
      </c>
      <c r="BJ141">
        <v>1499.98612903226</v>
      </c>
      <c r="BK141">
        <v>0.972996225806452</v>
      </c>
      <c r="BL141">
        <v>0.0270040967741936</v>
      </c>
      <c r="BM141">
        <v>0</v>
      </c>
      <c r="BN141">
        <v>2.24063548387097</v>
      </c>
      <c r="BO141">
        <v>0</v>
      </c>
      <c r="BP141">
        <v>5307.42774193548</v>
      </c>
      <c r="BQ141">
        <v>13121.8741935484</v>
      </c>
      <c r="BR141">
        <v>37.3465483870968</v>
      </c>
      <c r="BS141">
        <v>39.437</v>
      </c>
      <c r="BT141">
        <v>38.804</v>
      </c>
      <c r="BU141">
        <v>37.1991935483871</v>
      </c>
      <c r="BV141">
        <v>36.937</v>
      </c>
      <c r="BW141">
        <v>1459.48193548387</v>
      </c>
      <c r="BX141">
        <v>40.5093548387097</v>
      </c>
      <c r="BY141">
        <v>0</v>
      </c>
      <c r="BZ141">
        <v>1557763455.7</v>
      </c>
      <c r="CA141">
        <v>2.23138846153846</v>
      </c>
      <c r="CB141">
        <v>-0.248044433565508</v>
      </c>
      <c r="CC141">
        <v>-192.449915369449</v>
      </c>
      <c r="CD141">
        <v>5307.84230769231</v>
      </c>
      <c r="CE141">
        <v>15</v>
      </c>
      <c r="CF141">
        <v>1557763016.1</v>
      </c>
      <c r="CG141" t="s">
        <v>250</v>
      </c>
      <c r="CH141">
        <v>4</v>
      </c>
      <c r="CI141">
        <v>1.65</v>
      </c>
      <c r="CJ141">
        <v>0.008</v>
      </c>
      <c r="CK141">
        <v>400</v>
      </c>
      <c r="CL141">
        <v>11</v>
      </c>
      <c r="CM141">
        <v>0.23</v>
      </c>
      <c r="CN141">
        <v>0.06</v>
      </c>
      <c r="CO141">
        <v>-21.4530658536585</v>
      </c>
      <c r="CP141">
        <v>-3.64728292682891</v>
      </c>
      <c r="CQ141">
        <v>0.363864494752297</v>
      </c>
      <c r="CR141">
        <v>0</v>
      </c>
      <c r="CS141">
        <v>2.25483428571429</v>
      </c>
      <c r="CT141">
        <v>-0.324040127536964</v>
      </c>
      <c r="CU141">
        <v>0.166100042044988</v>
      </c>
      <c r="CV141">
        <v>1</v>
      </c>
      <c r="CW141">
        <v>1.90483341463415</v>
      </c>
      <c r="CX141">
        <v>-0.0998803484320415</v>
      </c>
      <c r="CY141">
        <v>0.0100571854205924</v>
      </c>
      <c r="CZ141">
        <v>1</v>
      </c>
      <c r="DA141">
        <v>2</v>
      </c>
      <c r="DB141">
        <v>3</v>
      </c>
      <c r="DC141" t="s">
        <v>290</v>
      </c>
      <c r="DD141">
        <v>1.85562</v>
      </c>
      <c r="DE141">
        <v>1.85366</v>
      </c>
      <c r="DF141">
        <v>1.85471</v>
      </c>
      <c r="DG141">
        <v>1.85914</v>
      </c>
      <c r="DH141">
        <v>1.85349</v>
      </c>
      <c r="DI141">
        <v>1.85791</v>
      </c>
      <c r="DJ141">
        <v>1.8551</v>
      </c>
      <c r="DK141">
        <v>1.85379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1.65</v>
      </c>
      <c r="DZ141">
        <v>0.008</v>
      </c>
      <c r="EA141">
        <v>2</v>
      </c>
      <c r="EB141">
        <v>467.232</v>
      </c>
      <c r="EC141">
        <v>438.652</v>
      </c>
      <c r="ED141">
        <v>15.2352</v>
      </c>
      <c r="EE141">
        <v>17.9823</v>
      </c>
      <c r="EF141">
        <v>29.9998</v>
      </c>
      <c r="EG141">
        <v>17.9162</v>
      </c>
      <c r="EH141">
        <v>17.9046</v>
      </c>
      <c r="EI141">
        <v>17.5189</v>
      </c>
      <c r="EJ141">
        <v>0</v>
      </c>
      <c r="EK141">
        <v>100</v>
      </c>
      <c r="EL141">
        <v>15.2379</v>
      </c>
      <c r="EM141">
        <v>350.67</v>
      </c>
      <c r="EN141">
        <v>11.3178</v>
      </c>
      <c r="EO141">
        <v>102.379</v>
      </c>
      <c r="EP141">
        <v>102.787</v>
      </c>
    </row>
    <row r="142" spans="1:146">
      <c r="A142">
        <v>118</v>
      </c>
      <c r="B142">
        <v>1557763456.5</v>
      </c>
      <c r="C142">
        <v>234.400000095367</v>
      </c>
      <c r="D142" t="s">
        <v>491</v>
      </c>
      <c r="E142" t="s">
        <v>492</v>
      </c>
      <c r="H142">
        <v>1557763446.16129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-0.0125191458679828</v>
      </c>
      <c r="AF142">
        <v>0.0140538379742246</v>
      </c>
      <c r="AG142">
        <v>1.32382048740339</v>
      </c>
      <c r="AH142">
        <v>33</v>
      </c>
      <c r="AI142">
        <v>7</v>
      </c>
      <c r="AJ142">
        <f>IF(AH142*$B$108&gt;=AL142,1.0,(AL142/(AL142-AH142*$B$108)))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1557763446.16129</v>
      </c>
      <c r="AU142">
        <v>301.730483870968</v>
      </c>
      <c r="AV142">
        <v>323.311129032258</v>
      </c>
      <c r="AW142">
        <v>13.1029</v>
      </c>
      <c r="AX142">
        <v>11.2013612903226</v>
      </c>
      <c r="AY142">
        <v>500.010322580645</v>
      </c>
      <c r="AZ142">
        <v>100.679741935484</v>
      </c>
      <c r="BA142">
        <v>0.0842166161290323</v>
      </c>
      <c r="BB142">
        <v>20.1045032258065</v>
      </c>
      <c r="BC142">
        <v>20.485635483871</v>
      </c>
      <c r="BD142">
        <v>999.9</v>
      </c>
      <c r="BE142">
        <v>0</v>
      </c>
      <c r="BF142">
        <v>0</v>
      </c>
      <c r="BG142">
        <v>2998.66967741936</v>
      </c>
      <c r="BH142">
        <v>0</v>
      </c>
      <c r="BI142">
        <v>438.742741935484</v>
      </c>
      <c r="BJ142">
        <v>1499.99193548387</v>
      </c>
      <c r="BK142">
        <v>0.972996387096774</v>
      </c>
      <c r="BL142">
        <v>0.0270039516129032</v>
      </c>
      <c r="BM142">
        <v>0</v>
      </c>
      <c r="BN142">
        <v>2.2349935483871</v>
      </c>
      <c r="BO142">
        <v>0</v>
      </c>
      <c r="BP142">
        <v>5307.89483870968</v>
      </c>
      <c r="BQ142">
        <v>13121.9322580645</v>
      </c>
      <c r="BR142">
        <v>37.3526451612903</v>
      </c>
      <c r="BS142">
        <v>39.437</v>
      </c>
      <c r="BT142">
        <v>38.806</v>
      </c>
      <c r="BU142">
        <v>37.2032580645161</v>
      </c>
      <c r="BV142">
        <v>36.937</v>
      </c>
      <c r="BW142">
        <v>1459.48806451613</v>
      </c>
      <c r="BX142">
        <v>40.5083870967742</v>
      </c>
      <c r="BY142">
        <v>0</v>
      </c>
      <c r="BZ142">
        <v>1557763457.5</v>
      </c>
      <c r="CA142">
        <v>2.23583076923077</v>
      </c>
      <c r="CB142">
        <v>0.0966632574312208</v>
      </c>
      <c r="CC142">
        <v>-86.3641031198198</v>
      </c>
      <c r="CD142">
        <v>5301.38884615385</v>
      </c>
      <c r="CE142">
        <v>15</v>
      </c>
      <c r="CF142">
        <v>1557763016.1</v>
      </c>
      <c r="CG142" t="s">
        <v>250</v>
      </c>
      <c r="CH142">
        <v>4</v>
      </c>
      <c r="CI142">
        <v>1.65</v>
      </c>
      <c r="CJ142">
        <v>0.008</v>
      </c>
      <c r="CK142">
        <v>400</v>
      </c>
      <c r="CL142">
        <v>11</v>
      </c>
      <c r="CM142">
        <v>0.23</v>
      </c>
      <c r="CN142">
        <v>0.06</v>
      </c>
      <c r="CO142">
        <v>-21.5712463414634</v>
      </c>
      <c r="CP142">
        <v>-3.75490662020864</v>
      </c>
      <c r="CQ142">
        <v>0.373916287812517</v>
      </c>
      <c r="CR142">
        <v>0</v>
      </c>
      <c r="CS142">
        <v>2.25378285714286</v>
      </c>
      <c r="CT142">
        <v>-0.178999608610504</v>
      </c>
      <c r="CU142">
        <v>0.166222906253216</v>
      </c>
      <c r="CV142">
        <v>1</v>
      </c>
      <c r="CW142">
        <v>1.90176926829268</v>
      </c>
      <c r="CX142">
        <v>-0.0902320557491173</v>
      </c>
      <c r="CY142">
        <v>0.00915771389894051</v>
      </c>
      <c r="CZ142">
        <v>1</v>
      </c>
      <c r="DA142">
        <v>2</v>
      </c>
      <c r="DB142">
        <v>3</v>
      </c>
      <c r="DC142" t="s">
        <v>290</v>
      </c>
      <c r="DD142">
        <v>1.85562</v>
      </c>
      <c r="DE142">
        <v>1.85366</v>
      </c>
      <c r="DF142">
        <v>1.85471</v>
      </c>
      <c r="DG142">
        <v>1.85914</v>
      </c>
      <c r="DH142">
        <v>1.85349</v>
      </c>
      <c r="DI142">
        <v>1.85791</v>
      </c>
      <c r="DJ142">
        <v>1.85511</v>
      </c>
      <c r="DK142">
        <v>1.85379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1.65</v>
      </c>
      <c r="DZ142">
        <v>0.008</v>
      </c>
      <c r="EA142">
        <v>2</v>
      </c>
      <c r="EB142">
        <v>467.312</v>
      </c>
      <c r="EC142">
        <v>438.663</v>
      </c>
      <c r="ED142">
        <v>15.1954</v>
      </c>
      <c r="EE142">
        <v>17.9812</v>
      </c>
      <c r="EF142">
        <v>29.9997</v>
      </c>
      <c r="EG142">
        <v>17.9143</v>
      </c>
      <c r="EH142">
        <v>17.9028</v>
      </c>
      <c r="EI142">
        <v>17.678</v>
      </c>
      <c r="EJ142">
        <v>0</v>
      </c>
      <c r="EK142">
        <v>100</v>
      </c>
      <c r="EL142">
        <v>15.1613</v>
      </c>
      <c r="EM142">
        <v>350.67</v>
      </c>
      <c r="EN142">
        <v>11.3178</v>
      </c>
      <c r="EO142">
        <v>102.379</v>
      </c>
      <c r="EP142">
        <v>102.787</v>
      </c>
    </row>
    <row r="143" spans="1:146">
      <c r="A143">
        <v>119</v>
      </c>
      <c r="B143">
        <v>1557763458.5</v>
      </c>
      <c r="C143">
        <v>236.400000095367</v>
      </c>
      <c r="D143" t="s">
        <v>493</v>
      </c>
      <c r="E143" t="s">
        <v>494</v>
      </c>
      <c r="H143">
        <v>1557763448.16129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-0.0125151417310972</v>
      </c>
      <c r="AF143">
        <v>0.0140493429797888</v>
      </c>
      <c r="AG143">
        <v>1.32349092860658</v>
      </c>
      <c r="AH143">
        <v>33</v>
      </c>
      <c r="AI143">
        <v>7</v>
      </c>
      <c r="AJ143">
        <f>IF(AH143*$B$108&gt;=AL143,1.0,(AL143/(AL143-AH143*$B$108)))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1557763448.16129</v>
      </c>
      <c r="AU143">
        <v>304.961193548387</v>
      </c>
      <c r="AV143">
        <v>326.656064516129</v>
      </c>
      <c r="AW143">
        <v>13.1007838709677</v>
      </c>
      <c r="AX143">
        <v>11.2023741935484</v>
      </c>
      <c r="AY143">
        <v>500.011096774193</v>
      </c>
      <c r="AZ143">
        <v>100.680032258064</v>
      </c>
      <c r="BA143">
        <v>0.0841997387096774</v>
      </c>
      <c r="BB143">
        <v>20.0970483870968</v>
      </c>
      <c r="BC143">
        <v>20.4756193548387</v>
      </c>
      <c r="BD143">
        <v>999.9</v>
      </c>
      <c r="BE143">
        <v>0</v>
      </c>
      <c r="BF143">
        <v>0</v>
      </c>
      <c r="BG143">
        <v>2997.70193548387</v>
      </c>
      <c r="BH143">
        <v>0</v>
      </c>
      <c r="BI143">
        <v>440.826387096774</v>
      </c>
      <c r="BJ143">
        <v>1499.98322580645</v>
      </c>
      <c r="BK143">
        <v>0.972996387096774</v>
      </c>
      <c r="BL143">
        <v>0.0270039516129032</v>
      </c>
      <c r="BM143">
        <v>0</v>
      </c>
      <c r="BN143">
        <v>2.24831935483871</v>
      </c>
      <c r="BO143">
        <v>0</v>
      </c>
      <c r="BP143">
        <v>5309.41967741936</v>
      </c>
      <c r="BQ143">
        <v>13121.8548387097</v>
      </c>
      <c r="BR143">
        <v>37.3546774193548</v>
      </c>
      <c r="BS143">
        <v>39.437</v>
      </c>
      <c r="BT143">
        <v>38.81</v>
      </c>
      <c r="BU143">
        <v>37.2073225806452</v>
      </c>
      <c r="BV143">
        <v>36.937</v>
      </c>
      <c r="BW143">
        <v>1459.47935483871</v>
      </c>
      <c r="BX143">
        <v>40.5083870967742</v>
      </c>
      <c r="BY143">
        <v>0</v>
      </c>
      <c r="BZ143">
        <v>1557763459.9</v>
      </c>
      <c r="CA143">
        <v>2.26798846153846</v>
      </c>
      <c r="CB143">
        <v>0.47410257025627</v>
      </c>
      <c r="CC143">
        <v>27.9008543902157</v>
      </c>
      <c r="CD143">
        <v>5298.80384615384</v>
      </c>
      <c r="CE143">
        <v>15</v>
      </c>
      <c r="CF143">
        <v>1557763016.1</v>
      </c>
      <c r="CG143" t="s">
        <v>250</v>
      </c>
      <c r="CH143">
        <v>4</v>
      </c>
      <c r="CI143">
        <v>1.65</v>
      </c>
      <c r="CJ143">
        <v>0.008</v>
      </c>
      <c r="CK143">
        <v>400</v>
      </c>
      <c r="CL143">
        <v>11</v>
      </c>
      <c r="CM143">
        <v>0.23</v>
      </c>
      <c r="CN143">
        <v>0.06</v>
      </c>
      <c r="CO143">
        <v>-21.6855024390244</v>
      </c>
      <c r="CP143">
        <v>-3.60353310104566</v>
      </c>
      <c r="CQ143">
        <v>0.360179841588524</v>
      </c>
      <c r="CR143">
        <v>0</v>
      </c>
      <c r="CS143">
        <v>2.26835714285714</v>
      </c>
      <c r="CT143">
        <v>-0.101733974110278</v>
      </c>
      <c r="CU143">
        <v>0.166143152192343</v>
      </c>
      <c r="CV143">
        <v>1</v>
      </c>
      <c r="CW143">
        <v>1.89866243902439</v>
      </c>
      <c r="CX143">
        <v>-0.0847795818815408</v>
      </c>
      <c r="CY143">
        <v>0.00860433633740903</v>
      </c>
      <c r="CZ143">
        <v>1</v>
      </c>
      <c r="DA143">
        <v>2</v>
      </c>
      <c r="DB143">
        <v>3</v>
      </c>
      <c r="DC143" t="s">
        <v>290</v>
      </c>
      <c r="DD143">
        <v>1.85562</v>
      </c>
      <c r="DE143">
        <v>1.85365</v>
      </c>
      <c r="DF143">
        <v>1.85471</v>
      </c>
      <c r="DG143">
        <v>1.85913</v>
      </c>
      <c r="DH143">
        <v>1.85349</v>
      </c>
      <c r="DI143">
        <v>1.85791</v>
      </c>
      <c r="DJ143">
        <v>1.85511</v>
      </c>
      <c r="DK143">
        <v>1.85379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1.65</v>
      </c>
      <c r="DZ143">
        <v>0.008</v>
      </c>
      <c r="EA143">
        <v>2</v>
      </c>
      <c r="EB143">
        <v>467.352</v>
      </c>
      <c r="EC143">
        <v>438.803</v>
      </c>
      <c r="ED143">
        <v>15.1655</v>
      </c>
      <c r="EE143">
        <v>17.9801</v>
      </c>
      <c r="EF143">
        <v>29.9997</v>
      </c>
      <c r="EG143">
        <v>17.9127</v>
      </c>
      <c r="EH143">
        <v>17.9009</v>
      </c>
      <c r="EI143">
        <v>17.8198</v>
      </c>
      <c r="EJ143">
        <v>0</v>
      </c>
      <c r="EK143">
        <v>100</v>
      </c>
      <c r="EL143">
        <v>15.1613</v>
      </c>
      <c r="EM143">
        <v>355.67</v>
      </c>
      <c r="EN143">
        <v>11.3178</v>
      </c>
      <c r="EO143">
        <v>102.38</v>
      </c>
      <c r="EP143">
        <v>102.787</v>
      </c>
    </row>
    <row r="144" spans="1:146">
      <c r="A144">
        <v>120</v>
      </c>
      <c r="B144">
        <v>1557763460.5</v>
      </c>
      <c r="C144">
        <v>238.400000095367</v>
      </c>
      <c r="D144" t="s">
        <v>495</v>
      </c>
      <c r="E144" t="s">
        <v>496</v>
      </c>
      <c r="H144">
        <v>1557763450.16129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-0.012519285522716</v>
      </c>
      <c r="AF144">
        <v>0.014053994748897</v>
      </c>
      <c r="AG144">
        <v>1.32383198146684</v>
      </c>
      <c r="AH144">
        <v>33</v>
      </c>
      <c r="AI144">
        <v>7</v>
      </c>
      <c r="AJ144">
        <f>IF(AH144*$B$108&gt;=AL144,1.0,(AL144/(AL144-AH144*$B$108)))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1557763450.16129</v>
      </c>
      <c r="AU144">
        <v>308.198193548387</v>
      </c>
      <c r="AV144">
        <v>330.003483870968</v>
      </c>
      <c r="AW144">
        <v>13.0985516129032</v>
      </c>
      <c r="AX144">
        <v>11.2034677419355</v>
      </c>
      <c r="AY144">
        <v>500.009258064516</v>
      </c>
      <c r="AZ144">
        <v>100.680193548387</v>
      </c>
      <c r="BA144">
        <v>0.0841488870967742</v>
      </c>
      <c r="BB144">
        <v>20.0900967741935</v>
      </c>
      <c r="BC144">
        <v>20.4660258064516</v>
      </c>
      <c r="BD144">
        <v>999.9</v>
      </c>
      <c r="BE144">
        <v>0</v>
      </c>
      <c r="BF144">
        <v>0</v>
      </c>
      <c r="BG144">
        <v>2998.68967741936</v>
      </c>
      <c r="BH144">
        <v>0</v>
      </c>
      <c r="BI144">
        <v>447.703677419355</v>
      </c>
      <c r="BJ144">
        <v>1499.98935483871</v>
      </c>
      <c r="BK144">
        <v>0.972996548387097</v>
      </c>
      <c r="BL144">
        <v>0.0270038064516129</v>
      </c>
      <c r="BM144">
        <v>0</v>
      </c>
      <c r="BN144">
        <v>2.21495806451613</v>
      </c>
      <c r="BO144">
        <v>0</v>
      </c>
      <c r="BP144">
        <v>5307.25</v>
      </c>
      <c r="BQ144">
        <v>13121.9032258065</v>
      </c>
      <c r="BR144">
        <v>37.3567096774194</v>
      </c>
      <c r="BS144">
        <v>39.437</v>
      </c>
      <c r="BT144">
        <v>38.81</v>
      </c>
      <c r="BU144">
        <v>37.2093548387097</v>
      </c>
      <c r="BV144">
        <v>36.937</v>
      </c>
      <c r="BW144">
        <v>1459.48580645161</v>
      </c>
      <c r="BX144">
        <v>40.5083870967742</v>
      </c>
      <c r="BY144">
        <v>0</v>
      </c>
      <c r="BZ144">
        <v>1557763461.7</v>
      </c>
      <c r="CA144">
        <v>2.26089615384615</v>
      </c>
      <c r="CB144">
        <v>0.182820527237525</v>
      </c>
      <c r="CC144">
        <v>30.6731622881178</v>
      </c>
      <c r="CD144">
        <v>5301.11346153846</v>
      </c>
      <c r="CE144">
        <v>15</v>
      </c>
      <c r="CF144">
        <v>1557763016.1</v>
      </c>
      <c r="CG144" t="s">
        <v>250</v>
      </c>
      <c r="CH144">
        <v>4</v>
      </c>
      <c r="CI144">
        <v>1.65</v>
      </c>
      <c r="CJ144">
        <v>0.008</v>
      </c>
      <c r="CK144">
        <v>400</v>
      </c>
      <c r="CL144">
        <v>11</v>
      </c>
      <c r="CM144">
        <v>0.23</v>
      </c>
      <c r="CN144">
        <v>0.06</v>
      </c>
      <c r="CO144">
        <v>-21.7989951219512</v>
      </c>
      <c r="CP144">
        <v>-3.20241951219527</v>
      </c>
      <c r="CQ144">
        <v>0.32138471889183</v>
      </c>
      <c r="CR144">
        <v>0</v>
      </c>
      <c r="CS144">
        <v>2.24856</v>
      </c>
      <c r="CT144">
        <v>0.0679130570027934</v>
      </c>
      <c r="CU144">
        <v>0.175075987094584</v>
      </c>
      <c r="CV144">
        <v>1</v>
      </c>
      <c r="CW144">
        <v>1.8953512195122</v>
      </c>
      <c r="CX144">
        <v>-0.0838329616724775</v>
      </c>
      <c r="CY144">
        <v>0.0084988415839388</v>
      </c>
      <c r="CZ144">
        <v>1</v>
      </c>
      <c r="DA144">
        <v>2</v>
      </c>
      <c r="DB144">
        <v>3</v>
      </c>
      <c r="DC144" t="s">
        <v>290</v>
      </c>
      <c r="DD144">
        <v>1.85562</v>
      </c>
      <c r="DE144">
        <v>1.85364</v>
      </c>
      <c r="DF144">
        <v>1.85471</v>
      </c>
      <c r="DG144">
        <v>1.85913</v>
      </c>
      <c r="DH144">
        <v>1.85349</v>
      </c>
      <c r="DI144">
        <v>1.85791</v>
      </c>
      <c r="DJ144">
        <v>1.85511</v>
      </c>
      <c r="DK144">
        <v>1.85379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1.65</v>
      </c>
      <c r="DZ144">
        <v>0.008</v>
      </c>
      <c r="EA144">
        <v>2</v>
      </c>
      <c r="EB144">
        <v>467.424</v>
      </c>
      <c r="EC144">
        <v>438.772</v>
      </c>
      <c r="ED144">
        <v>15.1326</v>
      </c>
      <c r="EE144">
        <v>17.9791</v>
      </c>
      <c r="EF144">
        <v>29.9998</v>
      </c>
      <c r="EG144">
        <v>17.9113</v>
      </c>
      <c r="EH144">
        <v>17.8992</v>
      </c>
      <c r="EI144">
        <v>17.9148</v>
      </c>
      <c r="EJ144">
        <v>0</v>
      </c>
      <c r="EK144">
        <v>100</v>
      </c>
      <c r="EL144">
        <v>15.1006</v>
      </c>
      <c r="EM144">
        <v>360.67</v>
      </c>
      <c r="EN144">
        <v>11.3178</v>
      </c>
      <c r="EO144">
        <v>102.38</v>
      </c>
      <c r="EP144">
        <v>102.787</v>
      </c>
    </row>
    <row r="145" spans="1:146">
      <c r="A145">
        <v>121</v>
      </c>
      <c r="B145">
        <v>1557763462.5</v>
      </c>
      <c r="C145">
        <v>240.400000095367</v>
      </c>
      <c r="D145" t="s">
        <v>497</v>
      </c>
      <c r="E145" t="s">
        <v>498</v>
      </c>
      <c r="H145">
        <v>1557763452.16129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-0.0125230765903837</v>
      </c>
      <c r="AF145">
        <v>0.0140582505544697</v>
      </c>
      <c r="AG145">
        <v>1.32414399520501</v>
      </c>
      <c r="AH145">
        <v>33</v>
      </c>
      <c r="AI145">
        <v>7</v>
      </c>
      <c r="AJ145">
        <f>IF(AH145*$B$108&gt;=AL145,1.0,(AL145/(AL145-AH145*$B$108)))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1557763452.16129</v>
      </c>
      <c r="AU145">
        <v>311.437612903226</v>
      </c>
      <c r="AV145">
        <v>333.345032258065</v>
      </c>
      <c r="AW145">
        <v>13.096535483871</v>
      </c>
      <c r="AX145">
        <v>11.2045580645161</v>
      </c>
      <c r="AY145">
        <v>500.010516129032</v>
      </c>
      <c r="AZ145">
        <v>100.680225806452</v>
      </c>
      <c r="BA145">
        <v>0.0841093741935484</v>
      </c>
      <c r="BB145">
        <v>20.0827290322581</v>
      </c>
      <c r="BC145">
        <v>20.4598967741935</v>
      </c>
      <c r="BD145">
        <v>999.9</v>
      </c>
      <c r="BE145">
        <v>0</v>
      </c>
      <c r="BF145">
        <v>0</v>
      </c>
      <c r="BG145">
        <v>2999.59677419355</v>
      </c>
      <c r="BH145">
        <v>0</v>
      </c>
      <c r="BI145">
        <v>457.825677419355</v>
      </c>
      <c r="BJ145">
        <v>1499.98709677419</v>
      </c>
      <c r="BK145">
        <v>0.972996548387097</v>
      </c>
      <c r="BL145">
        <v>0.0270038064516129</v>
      </c>
      <c r="BM145">
        <v>0</v>
      </c>
      <c r="BN145">
        <v>2.22764193548387</v>
      </c>
      <c r="BO145">
        <v>0</v>
      </c>
      <c r="BP145">
        <v>5303.47677419355</v>
      </c>
      <c r="BQ145">
        <v>13121.8806451613</v>
      </c>
      <c r="BR145">
        <v>37.3587419354839</v>
      </c>
      <c r="BS145">
        <v>39.437</v>
      </c>
      <c r="BT145">
        <v>38.812</v>
      </c>
      <c r="BU145">
        <v>37.2093548387097</v>
      </c>
      <c r="BV145">
        <v>36.937</v>
      </c>
      <c r="BW145">
        <v>1459.48419354839</v>
      </c>
      <c r="BX145">
        <v>40.5083870967742</v>
      </c>
      <c r="BY145">
        <v>0</v>
      </c>
      <c r="BZ145">
        <v>1557763463.5</v>
      </c>
      <c r="CA145">
        <v>2.27990769230769</v>
      </c>
      <c r="CB145">
        <v>0.572533341553074</v>
      </c>
      <c r="CC145">
        <v>22.2888889631152</v>
      </c>
      <c r="CD145">
        <v>5305.58115384615</v>
      </c>
      <c r="CE145">
        <v>15</v>
      </c>
      <c r="CF145">
        <v>1557763016.1</v>
      </c>
      <c r="CG145" t="s">
        <v>250</v>
      </c>
      <c r="CH145">
        <v>4</v>
      </c>
      <c r="CI145">
        <v>1.65</v>
      </c>
      <c r="CJ145">
        <v>0.008</v>
      </c>
      <c r="CK145">
        <v>400</v>
      </c>
      <c r="CL145">
        <v>11</v>
      </c>
      <c r="CM145">
        <v>0.23</v>
      </c>
      <c r="CN145">
        <v>0.06</v>
      </c>
      <c r="CO145">
        <v>-21.8998926829268</v>
      </c>
      <c r="CP145">
        <v>-3.06431707317065</v>
      </c>
      <c r="CQ145">
        <v>0.308498440831134</v>
      </c>
      <c r="CR145">
        <v>0</v>
      </c>
      <c r="CS145">
        <v>2.26401714285714</v>
      </c>
      <c r="CT145">
        <v>0.479178082191673</v>
      </c>
      <c r="CU145">
        <v>0.18453137477825</v>
      </c>
      <c r="CV145">
        <v>1</v>
      </c>
      <c r="CW145">
        <v>1.89219292682927</v>
      </c>
      <c r="CX145">
        <v>-0.0799436236933777</v>
      </c>
      <c r="CY145">
        <v>0.00807299057348167</v>
      </c>
      <c r="CZ145">
        <v>1</v>
      </c>
      <c r="DA145">
        <v>2</v>
      </c>
      <c r="DB145">
        <v>3</v>
      </c>
      <c r="DC145" t="s">
        <v>290</v>
      </c>
      <c r="DD145">
        <v>1.85562</v>
      </c>
      <c r="DE145">
        <v>1.85365</v>
      </c>
      <c r="DF145">
        <v>1.85471</v>
      </c>
      <c r="DG145">
        <v>1.85914</v>
      </c>
      <c r="DH145">
        <v>1.85349</v>
      </c>
      <c r="DI145">
        <v>1.85791</v>
      </c>
      <c r="DJ145">
        <v>1.85511</v>
      </c>
      <c r="DK145">
        <v>1.85379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1.65</v>
      </c>
      <c r="DZ145">
        <v>0.008</v>
      </c>
      <c r="EA145">
        <v>2</v>
      </c>
      <c r="EB145">
        <v>467.364</v>
      </c>
      <c r="EC145">
        <v>438.682</v>
      </c>
      <c r="ED145">
        <v>15.1116</v>
      </c>
      <c r="EE145">
        <v>17.9781</v>
      </c>
      <c r="EF145">
        <v>29.9998</v>
      </c>
      <c r="EG145">
        <v>17.9095</v>
      </c>
      <c r="EH145">
        <v>17.8974</v>
      </c>
      <c r="EI145">
        <v>18.0736</v>
      </c>
      <c r="EJ145">
        <v>0</v>
      </c>
      <c r="EK145">
        <v>100</v>
      </c>
      <c r="EL145">
        <v>15.1006</v>
      </c>
      <c r="EM145">
        <v>360.67</v>
      </c>
      <c r="EN145">
        <v>11.3178</v>
      </c>
      <c r="EO145">
        <v>102.38</v>
      </c>
      <c r="EP145">
        <v>102.787</v>
      </c>
    </row>
    <row r="146" spans="1:146">
      <c r="A146">
        <v>122</v>
      </c>
      <c r="B146">
        <v>1557763464.5</v>
      </c>
      <c r="C146">
        <v>242.400000095367</v>
      </c>
      <c r="D146" t="s">
        <v>499</v>
      </c>
      <c r="E146" t="s">
        <v>500</v>
      </c>
      <c r="H146">
        <v>1557763454.16129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-0.0125212328349783</v>
      </c>
      <c r="AF146">
        <v>0.0140561807775054</v>
      </c>
      <c r="AG146">
        <v>1.32399225081711</v>
      </c>
      <c r="AH146">
        <v>33</v>
      </c>
      <c r="AI146">
        <v>7</v>
      </c>
      <c r="AJ146">
        <f>IF(AH146*$B$108&gt;=AL146,1.0,(AL146/(AL146-AH146*$B$108)))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1557763454.16129</v>
      </c>
      <c r="AU146">
        <v>314.677290322581</v>
      </c>
      <c r="AV146">
        <v>336.68864516129</v>
      </c>
      <c r="AW146">
        <v>13.0949709677419</v>
      </c>
      <c r="AX146">
        <v>11.2056290322581</v>
      </c>
      <c r="AY146">
        <v>500.010838709677</v>
      </c>
      <c r="AZ146">
        <v>100.680290322581</v>
      </c>
      <c r="BA146">
        <v>0.0841670580645161</v>
      </c>
      <c r="BB146">
        <v>20.0752612903226</v>
      </c>
      <c r="BC146">
        <v>20.4564</v>
      </c>
      <c r="BD146">
        <v>999.9</v>
      </c>
      <c r="BE146">
        <v>0</v>
      </c>
      <c r="BF146">
        <v>0</v>
      </c>
      <c r="BG146">
        <v>2999.15322580645</v>
      </c>
      <c r="BH146">
        <v>0</v>
      </c>
      <c r="BI146">
        <v>466.740161290323</v>
      </c>
      <c r="BJ146">
        <v>1499.99419354839</v>
      </c>
      <c r="BK146">
        <v>0.972996709677419</v>
      </c>
      <c r="BL146">
        <v>0.0270036612903226</v>
      </c>
      <c r="BM146">
        <v>0</v>
      </c>
      <c r="BN146">
        <v>2.24361290322581</v>
      </c>
      <c r="BO146">
        <v>0</v>
      </c>
      <c r="BP146">
        <v>5304.39</v>
      </c>
      <c r="BQ146">
        <v>13121.9419354839</v>
      </c>
      <c r="BR146">
        <v>37.3628064516129</v>
      </c>
      <c r="BS146">
        <v>39.4390322580645</v>
      </c>
      <c r="BT146">
        <v>38.812</v>
      </c>
      <c r="BU146">
        <v>37.2093548387097</v>
      </c>
      <c r="BV146">
        <v>36.937</v>
      </c>
      <c r="BW146">
        <v>1459.49161290323</v>
      </c>
      <c r="BX146">
        <v>40.5083870967742</v>
      </c>
      <c r="BY146">
        <v>0</v>
      </c>
      <c r="BZ146">
        <v>1557763465.9</v>
      </c>
      <c r="CA146">
        <v>2.25005384615385</v>
      </c>
      <c r="CB146">
        <v>0.585408551956216</v>
      </c>
      <c r="CC146">
        <v>85.9729917202673</v>
      </c>
      <c r="CD146">
        <v>5305.74192307692</v>
      </c>
      <c r="CE146">
        <v>15</v>
      </c>
      <c r="CF146">
        <v>1557763016.1</v>
      </c>
      <c r="CG146" t="s">
        <v>250</v>
      </c>
      <c r="CH146">
        <v>4</v>
      </c>
      <c r="CI146">
        <v>1.65</v>
      </c>
      <c r="CJ146">
        <v>0.008</v>
      </c>
      <c r="CK146">
        <v>400</v>
      </c>
      <c r="CL146">
        <v>11</v>
      </c>
      <c r="CM146">
        <v>0.23</v>
      </c>
      <c r="CN146">
        <v>0.06</v>
      </c>
      <c r="CO146">
        <v>-22.0028804878049</v>
      </c>
      <c r="CP146">
        <v>-2.82592891986047</v>
      </c>
      <c r="CQ146">
        <v>0.284512616394364</v>
      </c>
      <c r="CR146">
        <v>0</v>
      </c>
      <c r="CS146">
        <v>2.26830857142857</v>
      </c>
      <c r="CT146">
        <v>0.205735679404853</v>
      </c>
      <c r="CU146">
        <v>0.17595069824313</v>
      </c>
      <c r="CV146">
        <v>1</v>
      </c>
      <c r="CW146">
        <v>1.88954634146342</v>
      </c>
      <c r="CX146">
        <v>-0.0758182578397178</v>
      </c>
      <c r="CY146">
        <v>0.00766523280352156</v>
      </c>
      <c r="CZ146">
        <v>1</v>
      </c>
      <c r="DA146">
        <v>2</v>
      </c>
      <c r="DB146">
        <v>3</v>
      </c>
      <c r="DC146" t="s">
        <v>290</v>
      </c>
      <c r="DD146">
        <v>1.85562</v>
      </c>
      <c r="DE146">
        <v>1.85366</v>
      </c>
      <c r="DF146">
        <v>1.85471</v>
      </c>
      <c r="DG146">
        <v>1.85914</v>
      </c>
      <c r="DH146">
        <v>1.85349</v>
      </c>
      <c r="DI146">
        <v>1.85791</v>
      </c>
      <c r="DJ146">
        <v>1.85511</v>
      </c>
      <c r="DK146">
        <v>1.85379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1.65</v>
      </c>
      <c r="DZ146">
        <v>0.008</v>
      </c>
      <c r="EA146">
        <v>2</v>
      </c>
      <c r="EB146">
        <v>467.321</v>
      </c>
      <c r="EC146">
        <v>438.609</v>
      </c>
      <c r="ED146">
        <v>15.0872</v>
      </c>
      <c r="EE146">
        <v>17.977</v>
      </c>
      <c r="EF146">
        <v>29.9998</v>
      </c>
      <c r="EG146">
        <v>17.908</v>
      </c>
      <c r="EH146">
        <v>17.8958</v>
      </c>
      <c r="EI146">
        <v>18.2155</v>
      </c>
      <c r="EJ146">
        <v>0</v>
      </c>
      <c r="EK146">
        <v>100</v>
      </c>
      <c r="EL146">
        <v>15.1006</v>
      </c>
      <c r="EM146">
        <v>365.67</v>
      </c>
      <c r="EN146">
        <v>11.3178</v>
      </c>
      <c r="EO146">
        <v>102.379</v>
      </c>
      <c r="EP146">
        <v>102.788</v>
      </c>
    </row>
    <row r="147" spans="1:146">
      <c r="A147">
        <v>123</v>
      </c>
      <c r="B147">
        <v>1557763466.5</v>
      </c>
      <c r="C147">
        <v>244.400000095367</v>
      </c>
      <c r="D147" t="s">
        <v>501</v>
      </c>
      <c r="E147" t="s">
        <v>502</v>
      </c>
      <c r="H147">
        <v>1557763456.16129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-0.0125197337873886</v>
      </c>
      <c r="AF147">
        <v>0.0140544979652621</v>
      </c>
      <c r="AG147">
        <v>1.32386887511353</v>
      </c>
      <c r="AH147">
        <v>33</v>
      </c>
      <c r="AI147">
        <v>7</v>
      </c>
      <c r="AJ147">
        <f>IF(AH147*$B$108&gt;=AL147,1.0,(AL147/(AL147-AH147*$B$108)))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1557763456.16129</v>
      </c>
      <c r="AU147">
        <v>317.92064516129</v>
      </c>
      <c r="AV147">
        <v>340.031516129032</v>
      </c>
      <c r="AW147">
        <v>13.0935548387097</v>
      </c>
      <c r="AX147">
        <v>11.2067258064516</v>
      </c>
      <c r="AY147">
        <v>500.006967741935</v>
      </c>
      <c r="AZ147">
        <v>100.680419354839</v>
      </c>
      <c r="BA147">
        <v>0.0842491935483871</v>
      </c>
      <c r="BB147">
        <v>20.067664516129</v>
      </c>
      <c r="BC147">
        <v>20.4533935483871</v>
      </c>
      <c r="BD147">
        <v>999.9</v>
      </c>
      <c r="BE147">
        <v>0</v>
      </c>
      <c r="BF147">
        <v>0</v>
      </c>
      <c r="BG147">
        <v>2998.79032258065</v>
      </c>
      <c r="BH147">
        <v>0</v>
      </c>
      <c r="BI147">
        <v>470.029032258064</v>
      </c>
      <c r="BJ147">
        <v>1499.98483870968</v>
      </c>
      <c r="BK147">
        <v>0.972996548387097</v>
      </c>
      <c r="BL147">
        <v>0.0270038064516129</v>
      </c>
      <c r="BM147">
        <v>0</v>
      </c>
      <c r="BN147">
        <v>2.2192</v>
      </c>
      <c r="BO147">
        <v>0</v>
      </c>
      <c r="BP147">
        <v>5307.33290322581</v>
      </c>
      <c r="BQ147">
        <v>13121.8580645161</v>
      </c>
      <c r="BR147">
        <v>37.3668709677419</v>
      </c>
      <c r="BS147">
        <v>39.4390322580645</v>
      </c>
      <c r="BT147">
        <v>38.812</v>
      </c>
      <c r="BU147">
        <v>37.2093548387097</v>
      </c>
      <c r="BV147">
        <v>36.937</v>
      </c>
      <c r="BW147">
        <v>1459.48193548387</v>
      </c>
      <c r="BX147">
        <v>40.5083870967742</v>
      </c>
      <c r="BY147">
        <v>0</v>
      </c>
      <c r="BZ147">
        <v>1557763467.7</v>
      </c>
      <c r="CA147">
        <v>2.23501153846154</v>
      </c>
      <c r="CB147">
        <v>-0.425302562830741</v>
      </c>
      <c r="CC147">
        <v>131.862906250529</v>
      </c>
      <c r="CD147">
        <v>5305.925</v>
      </c>
      <c r="CE147">
        <v>15</v>
      </c>
      <c r="CF147">
        <v>1557763016.1</v>
      </c>
      <c r="CG147" t="s">
        <v>250</v>
      </c>
      <c r="CH147">
        <v>4</v>
      </c>
      <c r="CI147">
        <v>1.65</v>
      </c>
      <c r="CJ147">
        <v>0.008</v>
      </c>
      <c r="CK147">
        <v>400</v>
      </c>
      <c r="CL147">
        <v>11</v>
      </c>
      <c r="CM147">
        <v>0.23</v>
      </c>
      <c r="CN147">
        <v>0.06</v>
      </c>
      <c r="CO147">
        <v>-22.104456097561</v>
      </c>
      <c r="CP147">
        <v>-2.59283832752607</v>
      </c>
      <c r="CQ147">
        <v>0.25902810474577</v>
      </c>
      <c r="CR147">
        <v>0</v>
      </c>
      <c r="CS147">
        <v>2.25483714285714</v>
      </c>
      <c r="CT147">
        <v>-0.0851511003967098</v>
      </c>
      <c r="CU147">
        <v>0.184220306133273</v>
      </c>
      <c r="CV147">
        <v>1</v>
      </c>
      <c r="CW147">
        <v>1.88707195121951</v>
      </c>
      <c r="CX147">
        <v>-0.0785560975609749</v>
      </c>
      <c r="CY147">
        <v>0.00792193195810465</v>
      </c>
      <c r="CZ147">
        <v>1</v>
      </c>
      <c r="DA147">
        <v>2</v>
      </c>
      <c r="DB147">
        <v>3</v>
      </c>
      <c r="DC147" t="s">
        <v>290</v>
      </c>
      <c r="DD147">
        <v>1.85562</v>
      </c>
      <c r="DE147">
        <v>1.85369</v>
      </c>
      <c r="DF147">
        <v>1.85471</v>
      </c>
      <c r="DG147">
        <v>1.85914</v>
      </c>
      <c r="DH147">
        <v>1.85349</v>
      </c>
      <c r="DI147">
        <v>1.85791</v>
      </c>
      <c r="DJ147">
        <v>1.85513</v>
      </c>
      <c r="DK147">
        <v>1.85379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1.65</v>
      </c>
      <c r="DZ147">
        <v>0.008</v>
      </c>
      <c r="EA147">
        <v>2</v>
      </c>
      <c r="EB147">
        <v>467.418</v>
      </c>
      <c r="EC147">
        <v>438.536</v>
      </c>
      <c r="ED147">
        <v>15.0673</v>
      </c>
      <c r="EE147">
        <v>17.9758</v>
      </c>
      <c r="EF147">
        <v>29.9998</v>
      </c>
      <c r="EG147">
        <v>17.9064</v>
      </c>
      <c r="EH147">
        <v>17.8942</v>
      </c>
      <c r="EI147">
        <v>18.3084</v>
      </c>
      <c r="EJ147">
        <v>0</v>
      </c>
      <c r="EK147">
        <v>100</v>
      </c>
      <c r="EL147">
        <v>15.0552</v>
      </c>
      <c r="EM147">
        <v>370.67</v>
      </c>
      <c r="EN147">
        <v>11.3178</v>
      </c>
      <c r="EO147">
        <v>102.379</v>
      </c>
      <c r="EP147">
        <v>102.789</v>
      </c>
    </row>
    <row r="148" spans="1:146">
      <c r="A148">
        <v>124</v>
      </c>
      <c r="B148">
        <v>1557763468.5</v>
      </c>
      <c r="C148">
        <v>246.400000095367</v>
      </c>
      <c r="D148" t="s">
        <v>503</v>
      </c>
      <c r="E148" t="s">
        <v>504</v>
      </c>
      <c r="H148">
        <v>1557763458.16129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-0.0125212288231629</v>
      </c>
      <c r="AF148">
        <v>0.0140561762738912</v>
      </c>
      <c r="AG148">
        <v>1.32399192063543</v>
      </c>
      <c r="AH148">
        <v>33</v>
      </c>
      <c r="AI148">
        <v>7</v>
      </c>
      <c r="AJ148">
        <f>IF(AH148*$B$108&gt;=AL148,1.0,(AL148/(AL148-AH148*$B$108)))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1557763458.16129</v>
      </c>
      <c r="AU148">
        <v>321.168483870968</v>
      </c>
      <c r="AV148">
        <v>343.372322580645</v>
      </c>
      <c r="AW148">
        <v>13.0919483870968</v>
      </c>
      <c r="AX148">
        <v>11.2078903225806</v>
      </c>
      <c r="AY148">
        <v>500.005290322581</v>
      </c>
      <c r="AZ148">
        <v>100.680258064516</v>
      </c>
      <c r="BA148">
        <v>0.0843194419354839</v>
      </c>
      <c r="BB148">
        <v>20.0604548387097</v>
      </c>
      <c r="BC148">
        <v>20.4485967741935</v>
      </c>
      <c r="BD148">
        <v>999.9</v>
      </c>
      <c r="BE148">
        <v>0</v>
      </c>
      <c r="BF148">
        <v>0</v>
      </c>
      <c r="BG148">
        <v>2999.15322580645</v>
      </c>
      <c r="BH148">
        <v>0</v>
      </c>
      <c r="BI148">
        <v>469.374741935484</v>
      </c>
      <c r="BJ148">
        <v>1499.99193548387</v>
      </c>
      <c r="BK148">
        <v>0.972996709677419</v>
      </c>
      <c r="BL148">
        <v>0.0270036612903226</v>
      </c>
      <c r="BM148">
        <v>0</v>
      </c>
      <c r="BN148">
        <v>2.2186064516129</v>
      </c>
      <c r="BO148">
        <v>0</v>
      </c>
      <c r="BP148">
        <v>5307.62967741935</v>
      </c>
      <c r="BQ148">
        <v>13121.9096774194</v>
      </c>
      <c r="BR148">
        <v>37.3729677419355</v>
      </c>
      <c r="BS148">
        <v>39.4390322580645</v>
      </c>
      <c r="BT148">
        <v>38.812</v>
      </c>
      <c r="BU148">
        <v>37.2073225806452</v>
      </c>
      <c r="BV148">
        <v>36.937</v>
      </c>
      <c r="BW148">
        <v>1459.48935483871</v>
      </c>
      <c r="BX148">
        <v>40.5074193548387</v>
      </c>
      <c r="BY148">
        <v>0</v>
      </c>
      <c r="BZ148">
        <v>1557763469.5</v>
      </c>
      <c r="CA148">
        <v>2.24013076923077</v>
      </c>
      <c r="CB148">
        <v>-0.92402051208418</v>
      </c>
      <c r="CC148">
        <v>83.8297435246752</v>
      </c>
      <c r="CD148">
        <v>5306.35384615385</v>
      </c>
      <c r="CE148">
        <v>15</v>
      </c>
      <c r="CF148">
        <v>1557763016.1</v>
      </c>
      <c r="CG148" t="s">
        <v>250</v>
      </c>
      <c r="CH148">
        <v>4</v>
      </c>
      <c r="CI148">
        <v>1.65</v>
      </c>
      <c r="CJ148">
        <v>0.008</v>
      </c>
      <c r="CK148">
        <v>400</v>
      </c>
      <c r="CL148">
        <v>11</v>
      </c>
      <c r="CM148">
        <v>0.23</v>
      </c>
      <c r="CN148">
        <v>0.06</v>
      </c>
      <c r="CO148">
        <v>-22.1958804878049</v>
      </c>
      <c r="CP148">
        <v>-2.71210871080138</v>
      </c>
      <c r="CQ148">
        <v>0.270953897815155</v>
      </c>
      <c r="CR148">
        <v>0</v>
      </c>
      <c r="CS148">
        <v>2.23353428571429</v>
      </c>
      <c r="CT148">
        <v>-0.362867318982569</v>
      </c>
      <c r="CU148">
        <v>0.190984326870568</v>
      </c>
      <c r="CV148">
        <v>1</v>
      </c>
      <c r="CW148">
        <v>1.88432658536585</v>
      </c>
      <c r="CX148">
        <v>-0.0858752613240421</v>
      </c>
      <c r="CY148">
        <v>0.00863139974227848</v>
      </c>
      <c r="CZ148">
        <v>1</v>
      </c>
      <c r="DA148">
        <v>2</v>
      </c>
      <c r="DB148">
        <v>3</v>
      </c>
      <c r="DC148" t="s">
        <v>290</v>
      </c>
      <c r="DD148">
        <v>1.85562</v>
      </c>
      <c r="DE148">
        <v>1.85369</v>
      </c>
      <c r="DF148">
        <v>1.85471</v>
      </c>
      <c r="DG148">
        <v>1.85913</v>
      </c>
      <c r="DH148">
        <v>1.85349</v>
      </c>
      <c r="DI148">
        <v>1.85791</v>
      </c>
      <c r="DJ148">
        <v>1.8551</v>
      </c>
      <c r="DK148">
        <v>1.85379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1.65</v>
      </c>
      <c r="DZ148">
        <v>0.008</v>
      </c>
      <c r="EA148">
        <v>2</v>
      </c>
      <c r="EB148">
        <v>467.445</v>
      </c>
      <c r="EC148">
        <v>438.593</v>
      </c>
      <c r="ED148">
        <v>15.051</v>
      </c>
      <c r="EE148">
        <v>17.975</v>
      </c>
      <c r="EF148">
        <v>29.9999</v>
      </c>
      <c r="EG148">
        <v>17.9049</v>
      </c>
      <c r="EH148">
        <v>17.8927</v>
      </c>
      <c r="EI148">
        <v>18.4662</v>
      </c>
      <c r="EJ148">
        <v>0</v>
      </c>
      <c r="EK148">
        <v>100</v>
      </c>
      <c r="EL148">
        <v>15.0552</v>
      </c>
      <c r="EM148">
        <v>370.67</v>
      </c>
      <c r="EN148">
        <v>11.3178</v>
      </c>
      <c r="EO148">
        <v>102.381</v>
      </c>
      <c r="EP148">
        <v>102.79</v>
      </c>
    </row>
    <row r="149" spans="1:146">
      <c r="A149">
        <v>125</v>
      </c>
      <c r="B149">
        <v>1557763470.5</v>
      </c>
      <c r="C149">
        <v>248.400000095367</v>
      </c>
      <c r="D149" t="s">
        <v>505</v>
      </c>
      <c r="E149" t="s">
        <v>506</v>
      </c>
      <c r="H149">
        <v>1557763460.16129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-0.0125201906811047</v>
      </c>
      <c r="AF149">
        <v>0.0140550108684845</v>
      </c>
      <c r="AG149">
        <v>1.32390647884403</v>
      </c>
      <c r="AH149">
        <v>33</v>
      </c>
      <c r="AI149">
        <v>7</v>
      </c>
      <c r="AJ149">
        <f>IF(AH149*$B$108&gt;=AL149,1.0,(AL149/(AL149-AH149*$B$108)))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1557763460.16129</v>
      </c>
      <c r="AU149">
        <v>324.418483870968</v>
      </c>
      <c r="AV149">
        <v>346.712258064516</v>
      </c>
      <c r="AW149">
        <v>13.0902935483871</v>
      </c>
      <c r="AX149">
        <v>11.2090193548387</v>
      </c>
      <c r="AY149">
        <v>500.003903225806</v>
      </c>
      <c r="AZ149">
        <v>100.680032258064</v>
      </c>
      <c r="BA149">
        <v>0.0843613741935484</v>
      </c>
      <c r="BB149">
        <v>20.0538387096774</v>
      </c>
      <c r="BC149">
        <v>20.4418387096774</v>
      </c>
      <c r="BD149">
        <v>999.9</v>
      </c>
      <c r="BE149">
        <v>0</v>
      </c>
      <c r="BF149">
        <v>0</v>
      </c>
      <c r="BG149">
        <v>2998.91129032258</v>
      </c>
      <c r="BH149">
        <v>0</v>
      </c>
      <c r="BI149">
        <v>464.80935483871</v>
      </c>
      <c r="BJ149">
        <v>1500.00741935484</v>
      </c>
      <c r="BK149">
        <v>0.972997032258064</v>
      </c>
      <c r="BL149">
        <v>0.0270033709677419</v>
      </c>
      <c r="BM149">
        <v>0</v>
      </c>
      <c r="BN149">
        <v>2.22576451612903</v>
      </c>
      <c r="BO149">
        <v>0</v>
      </c>
      <c r="BP149">
        <v>5315.62193548387</v>
      </c>
      <c r="BQ149">
        <v>13122.0483870968</v>
      </c>
      <c r="BR149">
        <v>37.3729677419355</v>
      </c>
      <c r="BS149">
        <v>39.4390322580645</v>
      </c>
      <c r="BT149">
        <v>38.812</v>
      </c>
      <c r="BU149">
        <v>37.2093548387097</v>
      </c>
      <c r="BV149">
        <v>36.937</v>
      </c>
      <c r="BW149">
        <v>1459.50548387097</v>
      </c>
      <c r="BX149">
        <v>40.5074193548387</v>
      </c>
      <c r="BY149">
        <v>0</v>
      </c>
      <c r="BZ149">
        <v>1557763471.9</v>
      </c>
      <c r="CA149">
        <v>2.25661153846154</v>
      </c>
      <c r="CB149">
        <v>-0.592304277153457</v>
      </c>
      <c r="CC149">
        <v>287.326837291515</v>
      </c>
      <c r="CD149">
        <v>5324.48730769231</v>
      </c>
      <c r="CE149">
        <v>15</v>
      </c>
      <c r="CF149">
        <v>1557763016.1</v>
      </c>
      <c r="CG149" t="s">
        <v>250</v>
      </c>
      <c r="CH149">
        <v>4</v>
      </c>
      <c r="CI149">
        <v>1.65</v>
      </c>
      <c r="CJ149">
        <v>0.008</v>
      </c>
      <c r="CK149">
        <v>400</v>
      </c>
      <c r="CL149">
        <v>11</v>
      </c>
      <c r="CM149">
        <v>0.23</v>
      </c>
      <c r="CN149">
        <v>0.06</v>
      </c>
      <c r="CO149">
        <v>-22.285687804878</v>
      </c>
      <c r="CP149">
        <v>-2.71516097560977</v>
      </c>
      <c r="CQ149">
        <v>0.271225487322321</v>
      </c>
      <c r="CR149">
        <v>0</v>
      </c>
      <c r="CS149">
        <v>2.23008857142857</v>
      </c>
      <c r="CT149">
        <v>0.0606962250989118</v>
      </c>
      <c r="CU149">
        <v>0.192144375437443</v>
      </c>
      <c r="CV149">
        <v>1</v>
      </c>
      <c r="CW149">
        <v>1.88151341463415</v>
      </c>
      <c r="CX149">
        <v>-0.0917040418118439</v>
      </c>
      <c r="CY149">
        <v>0.00916885491953034</v>
      </c>
      <c r="CZ149">
        <v>1</v>
      </c>
      <c r="DA149">
        <v>2</v>
      </c>
      <c r="DB149">
        <v>3</v>
      </c>
      <c r="DC149" t="s">
        <v>290</v>
      </c>
      <c r="DD149">
        <v>1.85562</v>
      </c>
      <c r="DE149">
        <v>1.85368</v>
      </c>
      <c r="DF149">
        <v>1.85472</v>
      </c>
      <c r="DG149">
        <v>1.85913</v>
      </c>
      <c r="DH149">
        <v>1.85349</v>
      </c>
      <c r="DI149">
        <v>1.85791</v>
      </c>
      <c r="DJ149">
        <v>1.8551</v>
      </c>
      <c r="DK149">
        <v>1.85379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1.65</v>
      </c>
      <c r="DZ149">
        <v>0.008</v>
      </c>
      <c r="EA149">
        <v>2</v>
      </c>
      <c r="EB149">
        <v>467.444</v>
      </c>
      <c r="EC149">
        <v>438.549</v>
      </c>
      <c r="ED149">
        <v>15.0328</v>
      </c>
      <c r="EE149">
        <v>17.9738</v>
      </c>
      <c r="EF149">
        <v>29.9998</v>
      </c>
      <c r="EG149">
        <v>17.9033</v>
      </c>
      <c r="EH149">
        <v>17.8911</v>
      </c>
      <c r="EI149">
        <v>18.6079</v>
      </c>
      <c r="EJ149">
        <v>0</v>
      </c>
      <c r="EK149">
        <v>100</v>
      </c>
      <c r="EL149">
        <v>15.024</v>
      </c>
      <c r="EM149">
        <v>375.67</v>
      </c>
      <c r="EN149">
        <v>11.3178</v>
      </c>
      <c r="EO149">
        <v>102.381</v>
      </c>
      <c r="EP149">
        <v>102.79</v>
      </c>
    </row>
    <row r="150" spans="1:146">
      <c r="A150">
        <v>126</v>
      </c>
      <c r="B150">
        <v>1557763472.5</v>
      </c>
      <c r="C150">
        <v>250.400000095367</v>
      </c>
      <c r="D150" t="s">
        <v>507</v>
      </c>
      <c r="E150" t="s">
        <v>508</v>
      </c>
      <c r="H150">
        <v>1557763462.16129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-0.0125196655947796</v>
      </c>
      <c r="AF150">
        <v>0.0140544214130846</v>
      </c>
      <c r="AG150">
        <v>1.32386326264627</v>
      </c>
      <c r="AH150">
        <v>33</v>
      </c>
      <c r="AI150">
        <v>7</v>
      </c>
      <c r="AJ150">
        <f>IF(AH150*$B$108&gt;=AL150,1.0,(AL150/(AL150-AH150*$B$108)))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1557763462.16129</v>
      </c>
      <c r="AU150">
        <v>327.670225806452</v>
      </c>
      <c r="AV150">
        <v>350.051741935484</v>
      </c>
      <c r="AW150">
        <v>13.0887451612903</v>
      </c>
      <c r="AX150">
        <v>11.2101387096774</v>
      </c>
      <c r="AY150">
        <v>500.005806451613</v>
      </c>
      <c r="AZ150">
        <v>100.679870967742</v>
      </c>
      <c r="BA150">
        <v>0.0843610709677419</v>
      </c>
      <c r="BB150">
        <v>20.0477516129032</v>
      </c>
      <c r="BC150">
        <v>20.4326806451613</v>
      </c>
      <c r="BD150">
        <v>999.9</v>
      </c>
      <c r="BE150">
        <v>0</v>
      </c>
      <c r="BF150">
        <v>0</v>
      </c>
      <c r="BG150">
        <v>2998.79032258065</v>
      </c>
      <c r="BH150">
        <v>0</v>
      </c>
      <c r="BI150">
        <v>454.084741935484</v>
      </c>
      <c r="BJ150">
        <v>1499.99225806452</v>
      </c>
      <c r="BK150">
        <v>0.972996709677419</v>
      </c>
      <c r="BL150">
        <v>0.0270036612903226</v>
      </c>
      <c r="BM150">
        <v>0</v>
      </c>
      <c r="BN150">
        <v>2.26483225806452</v>
      </c>
      <c r="BO150">
        <v>0</v>
      </c>
      <c r="BP150">
        <v>5327.82612903226</v>
      </c>
      <c r="BQ150">
        <v>13121.9096774194</v>
      </c>
      <c r="BR150">
        <v>37.375</v>
      </c>
      <c r="BS150">
        <v>39.4390322580645</v>
      </c>
      <c r="BT150">
        <v>38.812</v>
      </c>
      <c r="BU150">
        <v>37.2134193548387</v>
      </c>
      <c r="BV150">
        <v>36.937</v>
      </c>
      <c r="BW150">
        <v>1459.48967741936</v>
      </c>
      <c r="BX150">
        <v>40.5077419354839</v>
      </c>
      <c r="BY150">
        <v>0</v>
      </c>
      <c r="BZ150">
        <v>1557763473.7</v>
      </c>
      <c r="CA150">
        <v>2.25887307692308</v>
      </c>
      <c r="CB150">
        <v>-0.128461542429942</v>
      </c>
      <c r="CC150">
        <v>422.789400019719</v>
      </c>
      <c r="CD150">
        <v>5337.56269230769</v>
      </c>
      <c r="CE150">
        <v>15</v>
      </c>
      <c r="CF150">
        <v>1557763016.1</v>
      </c>
      <c r="CG150" t="s">
        <v>250</v>
      </c>
      <c r="CH150">
        <v>4</v>
      </c>
      <c r="CI150">
        <v>1.65</v>
      </c>
      <c r="CJ150">
        <v>0.008</v>
      </c>
      <c r="CK150">
        <v>400</v>
      </c>
      <c r="CL150">
        <v>11</v>
      </c>
      <c r="CM150">
        <v>0.23</v>
      </c>
      <c r="CN150">
        <v>0.06</v>
      </c>
      <c r="CO150">
        <v>-22.3756146341463</v>
      </c>
      <c r="CP150">
        <v>-2.54002369337982</v>
      </c>
      <c r="CQ150">
        <v>0.253937265693307</v>
      </c>
      <c r="CR150">
        <v>0</v>
      </c>
      <c r="CS150">
        <v>2.25508285714286</v>
      </c>
      <c r="CT150">
        <v>0.128940508593244</v>
      </c>
      <c r="CU150">
        <v>0.195136000172355</v>
      </c>
      <c r="CV150">
        <v>1</v>
      </c>
      <c r="CW150">
        <v>1.87882146341463</v>
      </c>
      <c r="CX150">
        <v>-0.0910404878048796</v>
      </c>
      <c r="CY150">
        <v>0.0091102270489164</v>
      </c>
      <c r="CZ150">
        <v>1</v>
      </c>
      <c r="DA150">
        <v>2</v>
      </c>
      <c r="DB150">
        <v>3</v>
      </c>
      <c r="DC150" t="s">
        <v>290</v>
      </c>
      <c r="DD150">
        <v>1.85562</v>
      </c>
      <c r="DE150">
        <v>1.85367</v>
      </c>
      <c r="DF150">
        <v>1.85472</v>
      </c>
      <c r="DG150">
        <v>1.85913</v>
      </c>
      <c r="DH150">
        <v>1.85349</v>
      </c>
      <c r="DI150">
        <v>1.85791</v>
      </c>
      <c r="DJ150">
        <v>1.85511</v>
      </c>
      <c r="DK150">
        <v>1.85379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1.65</v>
      </c>
      <c r="DZ150">
        <v>0.008</v>
      </c>
      <c r="EA150">
        <v>2</v>
      </c>
      <c r="EB150">
        <v>467.445</v>
      </c>
      <c r="EC150">
        <v>438.478</v>
      </c>
      <c r="ED150">
        <v>15.023</v>
      </c>
      <c r="EE150">
        <v>17.9728</v>
      </c>
      <c r="EF150">
        <v>29.9997</v>
      </c>
      <c r="EG150">
        <v>17.902</v>
      </c>
      <c r="EH150">
        <v>17.8898</v>
      </c>
      <c r="EI150">
        <v>18.7021</v>
      </c>
      <c r="EJ150">
        <v>0</v>
      </c>
      <c r="EK150">
        <v>100</v>
      </c>
      <c r="EL150">
        <v>15.024</v>
      </c>
      <c r="EM150">
        <v>380.67</v>
      </c>
      <c r="EN150">
        <v>11.3178</v>
      </c>
      <c r="EO150">
        <v>102.381</v>
      </c>
      <c r="EP150">
        <v>102.79</v>
      </c>
    </row>
    <row r="151" spans="1:146">
      <c r="A151">
        <v>127</v>
      </c>
      <c r="B151">
        <v>1557763474.5</v>
      </c>
      <c r="C151">
        <v>252.400000095367</v>
      </c>
      <c r="D151" t="s">
        <v>509</v>
      </c>
      <c r="E151" t="s">
        <v>510</v>
      </c>
      <c r="H151">
        <v>1557763464.16129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-0.0125236978004609</v>
      </c>
      <c r="AF151">
        <v>0.0140589479172025</v>
      </c>
      <c r="AG151">
        <v>1.32419512148778</v>
      </c>
      <c r="AH151">
        <v>33</v>
      </c>
      <c r="AI151">
        <v>7</v>
      </c>
      <c r="AJ151">
        <f>IF(AH151*$B$108&gt;=AL151,1.0,(AL151/(AL151-AH151*$B$108)))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1557763464.16129</v>
      </c>
      <c r="AU151">
        <v>330.923258064516</v>
      </c>
      <c r="AV151">
        <v>353.391516129032</v>
      </c>
      <c r="AW151">
        <v>13.0873387096774</v>
      </c>
      <c r="AX151">
        <v>11.2113612903226</v>
      </c>
      <c r="AY151">
        <v>500.006451612903</v>
      </c>
      <c r="AZ151">
        <v>100.679806451613</v>
      </c>
      <c r="BA151">
        <v>0.084326664516129</v>
      </c>
      <c r="BB151">
        <v>20.0424516129032</v>
      </c>
      <c r="BC151">
        <v>20.4238129032258</v>
      </c>
      <c r="BD151">
        <v>999.9</v>
      </c>
      <c r="BE151">
        <v>0</v>
      </c>
      <c r="BF151">
        <v>0</v>
      </c>
      <c r="BG151">
        <v>2999.75806451613</v>
      </c>
      <c r="BH151">
        <v>0</v>
      </c>
      <c r="BI151">
        <v>442.988935483871</v>
      </c>
      <c r="BJ151">
        <v>1500.00774193548</v>
      </c>
      <c r="BK151">
        <v>0.972997032258065</v>
      </c>
      <c r="BL151">
        <v>0.0270033709677419</v>
      </c>
      <c r="BM151">
        <v>0</v>
      </c>
      <c r="BN151">
        <v>2.2765064516129</v>
      </c>
      <c r="BO151">
        <v>0</v>
      </c>
      <c r="BP151">
        <v>5333.74612903226</v>
      </c>
      <c r="BQ151">
        <v>13122.0516129032</v>
      </c>
      <c r="BR151">
        <v>37.375</v>
      </c>
      <c r="BS151">
        <v>39.4390322580645</v>
      </c>
      <c r="BT151">
        <v>38.812</v>
      </c>
      <c r="BU151">
        <v>37.2195161290323</v>
      </c>
      <c r="BV151">
        <v>36.937</v>
      </c>
      <c r="BW151">
        <v>1459.50580645161</v>
      </c>
      <c r="BX151">
        <v>40.5074193548387</v>
      </c>
      <c r="BY151">
        <v>0</v>
      </c>
      <c r="BZ151">
        <v>1557763475.5</v>
      </c>
      <c r="CA151">
        <v>2.25276153846154</v>
      </c>
      <c r="CB151">
        <v>0.590208535242802</v>
      </c>
      <c r="CC151">
        <v>396.872818357569</v>
      </c>
      <c r="CD151">
        <v>5343.13038461538</v>
      </c>
      <c r="CE151">
        <v>15</v>
      </c>
      <c r="CF151">
        <v>1557763016.1</v>
      </c>
      <c r="CG151" t="s">
        <v>250</v>
      </c>
      <c r="CH151">
        <v>4</v>
      </c>
      <c r="CI151">
        <v>1.65</v>
      </c>
      <c r="CJ151">
        <v>0.008</v>
      </c>
      <c r="CK151">
        <v>400</v>
      </c>
      <c r="CL151">
        <v>11</v>
      </c>
      <c r="CM151">
        <v>0.23</v>
      </c>
      <c r="CN151">
        <v>0.06</v>
      </c>
      <c r="CO151">
        <v>-22.4611073170732</v>
      </c>
      <c r="CP151">
        <v>-2.5280675958189</v>
      </c>
      <c r="CQ151">
        <v>0.252780051302915</v>
      </c>
      <c r="CR151">
        <v>0</v>
      </c>
      <c r="CS151">
        <v>2.27112</v>
      </c>
      <c r="CT151">
        <v>0.063327592954992</v>
      </c>
      <c r="CU151">
        <v>0.197819839825462</v>
      </c>
      <c r="CV151">
        <v>1</v>
      </c>
      <c r="CW151">
        <v>1.87616780487805</v>
      </c>
      <c r="CX151">
        <v>-0.0832563763066241</v>
      </c>
      <c r="CY151">
        <v>0.00842328523830399</v>
      </c>
      <c r="CZ151">
        <v>1</v>
      </c>
      <c r="DA151">
        <v>2</v>
      </c>
      <c r="DB151">
        <v>3</v>
      </c>
      <c r="DC151" t="s">
        <v>290</v>
      </c>
      <c r="DD151">
        <v>1.85562</v>
      </c>
      <c r="DE151">
        <v>1.85366</v>
      </c>
      <c r="DF151">
        <v>1.85472</v>
      </c>
      <c r="DG151">
        <v>1.85913</v>
      </c>
      <c r="DH151">
        <v>1.85349</v>
      </c>
      <c r="DI151">
        <v>1.85791</v>
      </c>
      <c r="DJ151">
        <v>1.8551</v>
      </c>
      <c r="DK151">
        <v>1.85379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1.65</v>
      </c>
      <c r="DZ151">
        <v>0.008</v>
      </c>
      <c r="EA151">
        <v>2</v>
      </c>
      <c r="EB151">
        <v>467.484</v>
      </c>
      <c r="EC151">
        <v>438.605</v>
      </c>
      <c r="ED151">
        <v>15.01</v>
      </c>
      <c r="EE151">
        <v>17.9718</v>
      </c>
      <c r="EF151">
        <v>29.9997</v>
      </c>
      <c r="EG151">
        <v>17.9002</v>
      </c>
      <c r="EH151">
        <v>17.888</v>
      </c>
      <c r="EI151">
        <v>18.8585</v>
      </c>
      <c r="EJ151">
        <v>0</v>
      </c>
      <c r="EK151">
        <v>100</v>
      </c>
      <c r="EL151">
        <v>15.024</v>
      </c>
      <c r="EM151">
        <v>380.67</v>
      </c>
      <c r="EN151">
        <v>11.3178</v>
      </c>
      <c r="EO151">
        <v>102.38</v>
      </c>
      <c r="EP151">
        <v>102.789</v>
      </c>
    </row>
    <row r="152" spans="1:146">
      <c r="A152">
        <v>128</v>
      </c>
      <c r="B152">
        <v>1557763476.5</v>
      </c>
      <c r="C152">
        <v>254.400000095367</v>
      </c>
      <c r="D152" t="s">
        <v>511</v>
      </c>
      <c r="E152" t="s">
        <v>512</v>
      </c>
      <c r="H152">
        <v>1557763466.16129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-0.0125282310151025</v>
      </c>
      <c r="AF152">
        <v>0.014064036847769</v>
      </c>
      <c r="AG152">
        <v>1.32456820363486</v>
      </c>
      <c r="AH152">
        <v>32</v>
      </c>
      <c r="AI152">
        <v>6</v>
      </c>
      <c r="AJ152">
        <f>IF(AH152*$B$108&gt;=AL152,1.0,(AL152/(AL152-AH152*$B$108)))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1557763466.16129</v>
      </c>
      <c r="AU152">
        <v>334.179548387097</v>
      </c>
      <c r="AV152">
        <v>356.731451612903</v>
      </c>
      <c r="AW152">
        <v>13.0860838709677</v>
      </c>
      <c r="AX152">
        <v>11.2126483870968</v>
      </c>
      <c r="AY152">
        <v>500.006580645161</v>
      </c>
      <c r="AZ152">
        <v>100.679709677419</v>
      </c>
      <c r="BA152">
        <v>0.0843349387096774</v>
      </c>
      <c r="BB152">
        <v>20.0380838709677</v>
      </c>
      <c r="BC152">
        <v>20.4171419354839</v>
      </c>
      <c r="BD152">
        <v>999.9</v>
      </c>
      <c r="BE152">
        <v>0</v>
      </c>
      <c r="BF152">
        <v>0</v>
      </c>
      <c r="BG152">
        <v>3000.84677419355</v>
      </c>
      <c r="BH152">
        <v>0</v>
      </c>
      <c r="BI152">
        <v>434.691258064516</v>
      </c>
      <c r="BJ152">
        <v>1499.99903225806</v>
      </c>
      <c r="BK152">
        <v>0.972997032258065</v>
      </c>
      <c r="BL152">
        <v>0.0270033709677419</v>
      </c>
      <c r="BM152">
        <v>0</v>
      </c>
      <c r="BN152">
        <v>2.30898387096774</v>
      </c>
      <c r="BO152">
        <v>0</v>
      </c>
      <c r="BP152">
        <v>5331.44741935484</v>
      </c>
      <c r="BQ152">
        <v>13121.9677419355</v>
      </c>
      <c r="BR152">
        <v>37.375</v>
      </c>
      <c r="BS152">
        <v>39.4390322580645</v>
      </c>
      <c r="BT152">
        <v>38.812</v>
      </c>
      <c r="BU152">
        <v>37.2134193548387</v>
      </c>
      <c r="BV152">
        <v>36.937</v>
      </c>
      <c r="BW152">
        <v>1459.49741935484</v>
      </c>
      <c r="BX152">
        <v>40.5070967741935</v>
      </c>
      <c r="BY152">
        <v>0</v>
      </c>
      <c r="BZ152">
        <v>1557763477.9</v>
      </c>
      <c r="CA152">
        <v>2.28224230769231</v>
      </c>
      <c r="CB152">
        <v>0.887791436328984</v>
      </c>
      <c r="CC152">
        <v>39.1651262328579</v>
      </c>
      <c r="CD152">
        <v>5336.45846153846</v>
      </c>
      <c r="CE152">
        <v>15</v>
      </c>
      <c r="CF152">
        <v>1557763016.1</v>
      </c>
      <c r="CG152" t="s">
        <v>250</v>
      </c>
      <c r="CH152">
        <v>4</v>
      </c>
      <c r="CI152">
        <v>1.65</v>
      </c>
      <c r="CJ152">
        <v>0.008</v>
      </c>
      <c r="CK152">
        <v>400</v>
      </c>
      <c r="CL152">
        <v>11</v>
      </c>
      <c r="CM152">
        <v>0.23</v>
      </c>
      <c r="CN152">
        <v>0.06</v>
      </c>
      <c r="CO152">
        <v>-22.5432853658537</v>
      </c>
      <c r="CP152">
        <v>-2.65365365853655</v>
      </c>
      <c r="CQ152">
        <v>0.264671207498142</v>
      </c>
      <c r="CR152">
        <v>0</v>
      </c>
      <c r="CS152">
        <v>2.28766</v>
      </c>
      <c r="CT152">
        <v>0.158761968530162</v>
      </c>
      <c r="CU152">
        <v>0.206116937960677</v>
      </c>
      <c r="CV152">
        <v>1</v>
      </c>
      <c r="CW152">
        <v>1.87359024390244</v>
      </c>
      <c r="CX152">
        <v>-0.0724078745644595</v>
      </c>
      <c r="CY152">
        <v>0.0073933340074279</v>
      </c>
      <c r="CZ152">
        <v>1</v>
      </c>
      <c r="DA152">
        <v>2</v>
      </c>
      <c r="DB152">
        <v>3</v>
      </c>
      <c r="DC152" t="s">
        <v>290</v>
      </c>
      <c r="DD152">
        <v>1.85562</v>
      </c>
      <c r="DE152">
        <v>1.85366</v>
      </c>
      <c r="DF152">
        <v>1.85471</v>
      </c>
      <c r="DG152">
        <v>1.85914</v>
      </c>
      <c r="DH152">
        <v>1.85349</v>
      </c>
      <c r="DI152">
        <v>1.85791</v>
      </c>
      <c r="DJ152">
        <v>1.85509</v>
      </c>
      <c r="DK152">
        <v>1.85379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1.65</v>
      </c>
      <c r="DZ152">
        <v>0.008</v>
      </c>
      <c r="EA152">
        <v>2</v>
      </c>
      <c r="EB152">
        <v>467.581</v>
      </c>
      <c r="EC152">
        <v>438.662</v>
      </c>
      <c r="ED152">
        <v>15.0005</v>
      </c>
      <c r="EE152">
        <v>17.9706</v>
      </c>
      <c r="EF152">
        <v>29.9996</v>
      </c>
      <c r="EG152">
        <v>17.8986</v>
      </c>
      <c r="EH152">
        <v>17.8864</v>
      </c>
      <c r="EI152">
        <v>18.999</v>
      </c>
      <c r="EJ152">
        <v>0</v>
      </c>
      <c r="EK152">
        <v>100</v>
      </c>
      <c r="EL152">
        <v>15.002</v>
      </c>
      <c r="EM152">
        <v>385.67</v>
      </c>
      <c r="EN152">
        <v>11.3178</v>
      </c>
      <c r="EO152">
        <v>102.38</v>
      </c>
      <c r="EP152">
        <v>102.79</v>
      </c>
    </row>
    <row r="153" spans="1:146">
      <c r="A153">
        <v>129</v>
      </c>
      <c r="B153">
        <v>1557763478.5</v>
      </c>
      <c r="C153">
        <v>256.400000095367</v>
      </c>
      <c r="D153" t="s">
        <v>513</v>
      </c>
      <c r="E153" t="s">
        <v>514</v>
      </c>
      <c r="H153">
        <v>1557763468.16129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-0.0125287119577043</v>
      </c>
      <c r="AF153">
        <v>0.0140645767479725</v>
      </c>
      <c r="AG153">
        <v>1.324607784392</v>
      </c>
      <c r="AH153">
        <v>33</v>
      </c>
      <c r="AI153">
        <v>7</v>
      </c>
      <c r="AJ153">
        <f>IF(AH153*$B$108&gt;=AL153,1.0,(AL153/(AL153-AH153*$B$108)))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1557763468.16129</v>
      </c>
      <c r="AU153">
        <v>337.436290322581</v>
      </c>
      <c r="AV153">
        <v>360.074096774193</v>
      </c>
      <c r="AW153">
        <v>13.0849612903226</v>
      </c>
      <c r="AX153">
        <v>11.2138903225806</v>
      </c>
      <c r="AY153">
        <v>500.007677419355</v>
      </c>
      <c r="AZ153">
        <v>100.679516129032</v>
      </c>
      <c r="BA153">
        <v>0.0843712129032258</v>
      </c>
      <c r="BB153">
        <v>20.0341419354839</v>
      </c>
      <c r="BC153">
        <v>20.414535483871</v>
      </c>
      <c r="BD153">
        <v>999.9</v>
      </c>
      <c r="BE153">
        <v>0</v>
      </c>
      <c r="BF153">
        <v>0</v>
      </c>
      <c r="BG153">
        <v>3000.96774193548</v>
      </c>
      <c r="BH153">
        <v>0</v>
      </c>
      <c r="BI153">
        <v>427.585322580645</v>
      </c>
      <c r="BJ153">
        <v>1499.99806451613</v>
      </c>
      <c r="BK153">
        <v>0.972997032258065</v>
      </c>
      <c r="BL153">
        <v>0.0270033709677419</v>
      </c>
      <c r="BM153">
        <v>0</v>
      </c>
      <c r="BN153">
        <v>2.27444516129032</v>
      </c>
      <c r="BO153">
        <v>0</v>
      </c>
      <c r="BP153">
        <v>5330.45064516129</v>
      </c>
      <c r="BQ153">
        <v>13121.9580645161</v>
      </c>
      <c r="BR153">
        <v>37.375</v>
      </c>
      <c r="BS153">
        <v>39.4390322580645</v>
      </c>
      <c r="BT153">
        <v>38.812</v>
      </c>
      <c r="BU153">
        <v>37.2113870967742</v>
      </c>
      <c r="BV153">
        <v>36.937</v>
      </c>
      <c r="BW153">
        <v>1459.4964516129</v>
      </c>
      <c r="BX153">
        <v>40.5064516129032</v>
      </c>
      <c r="BY153">
        <v>0</v>
      </c>
      <c r="BZ153">
        <v>1557763479.7</v>
      </c>
      <c r="CA153">
        <v>2.24836923076923</v>
      </c>
      <c r="CB153">
        <v>1.04622904406528</v>
      </c>
      <c r="CC153">
        <v>-100.942566084373</v>
      </c>
      <c r="CD153">
        <v>5333.61807692308</v>
      </c>
      <c r="CE153">
        <v>15</v>
      </c>
      <c r="CF153">
        <v>1557763016.1</v>
      </c>
      <c r="CG153" t="s">
        <v>250</v>
      </c>
      <c r="CH153">
        <v>4</v>
      </c>
      <c r="CI153">
        <v>1.65</v>
      </c>
      <c r="CJ153">
        <v>0.008</v>
      </c>
      <c r="CK153">
        <v>400</v>
      </c>
      <c r="CL153">
        <v>11</v>
      </c>
      <c r="CM153">
        <v>0.23</v>
      </c>
      <c r="CN153">
        <v>0.06</v>
      </c>
      <c r="CO153">
        <v>-22.6319951219512</v>
      </c>
      <c r="CP153">
        <v>-2.71433310104487</v>
      </c>
      <c r="CQ153">
        <v>0.271110100891636</v>
      </c>
      <c r="CR153">
        <v>0</v>
      </c>
      <c r="CS153">
        <v>2.27745714285714</v>
      </c>
      <c r="CT153">
        <v>0.151228952840952</v>
      </c>
      <c r="CU153">
        <v>0.211432418497819</v>
      </c>
      <c r="CV153">
        <v>1</v>
      </c>
      <c r="CW153">
        <v>1.8712212195122</v>
      </c>
      <c r="CX153">
        <v>-0.0631636933797797</v>
      </c>
      <c r="CY153">
        <v>0.00646890241948279</v>
      </c>
      <c r="CZ153">
        <v>1</v>
      </c>
      <c r="DA153">
        <v>2</v>
      </c>
      <c r="DB153">
        <v>3</v>
      </c>
      <c r="DC153" t="s">
        <v>290</v>
      </c>
      <c r="DD153">
        <v>1.85562</v>
      </c>
      <c r="DE153">
        <v>1.85366</v>
      </c>
      <c r="DF153">
        <v>1.85471</v>
      </c>
      <c r="DG153">
        <v>1.85914</v>
      </c>
      <c r="DH153">
        <v>1.85349</v>
      </c>
      <c r="DI153">
        <v>1.85791</v>
      </c>
      <c r="DJ153">
        <v>1.85509</v>
      </c>
      <c r="DK153">
        <v>1.85379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1.65</v>
      </c>
      <c r="DZ153">
        <v>0.008</v>
      </c>
      <c r="EA153">
        <v>2</v>
      </c>
      <c r="EB153">
        <v>467.54</v>
      </c>
      <c r="EC153">
        <v>438.591</v>
      </c>
      <c r="ED153">
        <v>14.9939</v>
      </c>
      <c r="EE153">
        <v>17.9693</v>
      </c>
      <c r="EF153">
        <v>29.9997</v>
      </c>
      <c r="EG153">
        <v>17.8972</v>
      </c>
      <c r="EH153">
        <v>17.8851</v>
      </c>
      <c r="EI153">
        <v>19.0971</v>
      </c>
      <c r="EJ153">
        <v>0</v>
      </c>
      <c r="EK153">
        <v>100</v>
      </c>
      <c r="EL153">
        <v>15.002</v>
      </c>
      <c r="EM153">
        <v>390.67</v>
      </c>
      <c r="EN153">
        <v>11.3178</v>
      </c>
      <c r="EO153">
        <v>102.381</v>
      </c>
      <c r="EP153">
        <v>102.791</v>
      </c>
    </row>
    <row r="154" spans="1:146">
      <c r="A154">
        <v>130</v>
      </c>
      <c r="B154">
        <v>1557763480.5</v>
      </c>
      <c r="C154">
        <v>258.400000095367</v>
      </c>
      <c r="D154" t="s">
        <v>515</v>
      </c>
      <c r="E154" t="s">
        <v>516</v>
      </c>
      <c r="H154">
        <v>1557763470.16129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-0.0125241506627823</v>
      </c>
      <c r="AF154">
        <v>0.0140594562948312</v>
      </c>
      <c r="AG154">
        <v>1.32423239242747</v>
      </c>
      <c r="AH154">
        <v>33</v>
      </c>
      <c r="AI154">
        <v>7</v>
      </c>
      <c r="AJ154">
        <f>IF(AH154*$B$108&gt;=AL154,1.0,(AL154/(AL154-AH154*$B$108)))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1557763470.16129</v>
      </c>
      <c r="AU154">
        <v>340.693096774194</v>
      </c>
      <c r="AV154">
        <v>363.410451612903</v>
      </c>
      <c r="AW154">
        <v>13.0840419354839</v>
      </c>
      <c r="AX154">
        <v>11.2150290322581</v>
      </c>
      <c r="AY154">
        <v>500.009387096774</v>
      </c>
      <c r="AZ154">
        <v>100.679387096774</v>
      </c>
      <c r="BA154">
        <v>0.0844036</v>
      </c>
      <c r="BB154">
        <v>20.0291709677419</v>
      </c>
      <c r="BC154">
        <v>20.4142032258064</v>
      </c>
      <c r="BD154">
        <v>999.9</v>
      </c>
      <c r="BE154">
        <v>0</v>
      </c>
      <c r="BF154">
        <v>0</v>
      </c>
      <c r="BG154">
        <v>2999.87903225806</v>
      </c>
      <c r="BH154">
        <v>0</v>
      </c>
      <c r="BI154">
        <v>420.325806451613</v>
      </c>
      <c r="BJ154">
        <v>1500.00451612903</v>
      </c>
      <c r="BK154">
        <v>0.972997193548387</v>
      </c>
      <c r="BL154">
        <v>0.0270032258064516</v>
      </c>
      <c r="BM154">
        <v>0</v>
      </c>
      <c r="BN154">
        <v>2.27432258064516</v>
      </c>
      <c r="BO154">
        <v>0</v>
      </c>
      <c r="BP154">
        <v>5329.34419354839</v>
      </c>
      <c r="BQ154">
        <v>13122.0193548387</v>
      </c>
      <c r="BR154">
        <v>37.375</v>
      </c>
      <c r="BS154">
        <v>39.4390322580645</v>
      </c>
      <c r="BT154">
        <v>38.812</v>
      </c>
      <c r="BU154">
        <v>37.2113870967742</v>
      </c>
      <c r="BV154">
        <v>36.937</v>
      </c>
      <c r="BW154">
        <v>1459.50322580645</v>
      </c>
      <c r="BX154">
        <v>40.5054838709677</v>
      </c>
      <c r="BY154">
        <v>0</v>
      </c>
      <c r="BZ154">
        <v>1557763481.5</v>
      </c>
      <c r="CA154">
        <v>2.26471923076923</v>
      </c>
      <c r="CB154">
        <v>0.654888872715139</v>
      </c>
      <c r="CC154">
        <v>-238.007864565887</v>
      </c>
      <c r="CD154">
        <v>5331.74730769231</v>
      </c>
      <c r="CE154">
        <v>15</v>
      </c>
      <c r="CF154">
        <v>1557763016.1</v>
      </c>
      <c r="CG154" t="s">
        <v>250</v>
      </c>
      <c r="CH154">
        <v>4</v>
      </c>
      <c r="CI154">
        <v>1.65</v>
      </c>
      <c r="CJ154">
        <v>0.008</v>
      </c>
      <c r="CK154">
        <v>400</v>
      </c>
      <c r="CL154">
        <v>11</v>
      </c>
      <c r="CM154">
        <v>0.23</v>
      </c>
      <c r="CN154">
        <v>0.06</v>
      </c>
      <c r="CO154">
        <v>-22.7113536585366</v>
      </c>
      <c r="CP154">
        <v>-2.53721811846707</v>
      </c>
      <c r="CQ154">
        <v>0.255414934622231</v>
      </c>
      <c r="CR154">
        <v>0</v>
      </c>
      <c r="CS154">
        <v>2.26156857142857</v>
      </c>
      <c r="CT154">
        <v>0.294650805418879</v>
      </c>
      <c r="CU154">
        <v>0.205951776285377</v>
      </c>
      <c r="CV154">
        <v>1</v>
      </c>
      <c r="CW154">
        <v>1.86916975609756</v>
      </c>
      <c r="CX154">
        <v>-0.0601764459930335</v>
      </c>
      <c r="CY154">
        <v>0.00617994572862938</v>
      </c>
      <c r="CZ154">
        <v>1</v>
      </c>
      <c r="DA154">
        <v>2</v>
      </c>
      <c r="DB154">
        <v>3</v>
      </c>
      <c r="DC154" t="s">
        <v>290</v>
      </c>
      <c r="DD154">
        <v>1.85562</v>
      </c>
      <c r="DE154">
        <v>1.85367</v>
      </c>
      <c r="DF154">
        <v>1.85472</v>
      </c>
      <c r="DG154">
        <v>1.85913</v>
      </c>
      <c r="DH154">
        <v>1.85349</v>
      </c>
      <c r="DI154">
        <v>1.85791</v>
      </c>
      <c r="DJ154">
        <v>1.85509</v>
      </c>
      <c r="DK154">
        <v>1.85379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1.65</v>
      </c>
      <c r="DZ154">
        <v>0.008</v>
      </c>
      <c r="EA154">
        <v>2</v>
      </c>
      <c r="EB154">
        <v>467.381</v>
      </c>
      <c r="EC154">
        <v>438.516</v>
      </c>
      <c r="ED154">
        <v>14.9854</v>
      </c>
      <c r="EE154">
        <v>17.9683</v>
      </c>
      <c r="EF154">
        <v>29.9998</v>
      </c>
      <c r="EG154">
        <v>17.8954</v>
      </c>
      <c r="EH154">
        <v>17.8833</v>
      </c>
      <c r="EI154">
        <v>19.2521</v>
      </c>
      <c r="EJ154">
        <v>0</v>
      </c>
      <c r="EK154">
        <v>100</v>
      </c>
      <c r="EL154">
        <v>14.9843</v>
      </c>
      <c r="EM154">
        <v>390.67</v>
      </c>
      <c r="EN154">
        <v>11.3178</v>
      </c>
      <c r="EO154">
        <v>102.381</v>
      </c>
      <c r="EP154">
        <v>102.79</v>
      </c>
    </row>
    <row r="155" spans="1:146">
      <c r="A155">
        <v>131</v>
      </c>
      <c r="B155">
        <v>1557763482.5</v>
      </c>
      <c r="C155">
        <v>260.400000095367</v>
      </c>
      <c r="D155" t="s">
        <v>517</v>
      </c>
      <c r="E155" t="s">
        <v>518</v>
      </c>
      <c r="H155">
        <v>1557763472.16129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-0.0125186194379903</v>
      </c>
      <c r="AF155">
        <v>0.0140532470104402</v>
      </c>
      <c r="AG155">
        <v>1.32377716031255</v>
      </c>
      <c r="AH155">
        <v>33</v>
      </c>
      <c r="AI155">
        <v>7</v>
      </c>
      <c r="AJ155">
        <f>IF(AH155*$B$108&gt;=AL155,1.0,(AL155/(AL155-AH155*$B$108)))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1557763472.16129</v>
      </c>
      <c r="AU155">
        <v>343.948935483871</v>
      </c>
      <c r="AV155">
        <v>366.748774193548</v>
      </c>
      <c r="AW155">
        <v>13.0831838709677</v>
      </c>
      <c r="AX155">
        <v>11.2161580645161</v>
      </c>
      <c r="AY155">
        <v>500.011451612903</v>
      </c>
      <c r="AZ155">
        <v>100.679580645161</v>
      </c>
      <c r="BA155">
        <v>0.0844501838709677</v>
      </c>
      <c r="BB155">
        <v>20.0237677419355</v>
      </c>
      <c r="BC155">
        <v>20.4113225806452</v>
      </c>
      <c r="BD155">
        <v>999.9</v>
      </c>
      <c r="BE155">
        <v>0</v>
      </c>
      <c r="BF155">
        <v>0</v>
      </c>
      <c r="BG155">
        <v>2998.54838709677</v>
      </c>
      <c r="BH155">
        <v>0</v>
      </c>
      <c r="BI155">
        <v>414.174387096774</v>
      </c>
      <c r="BJ155">
        <v>1499.99483870968</v>
      </c>
      <c r="BK155">
        <v>0.972997032258065</v>
      </c>
      <c r="BL155">
        <v>0.0270033709677419</v>
      </c>
      <c r="BM155">
        <v>0</v>
      </c>
      <c r="BN155">
        <v>2.28065806451613</v>
      </c>
      <c r="BO155">
        <v>0</v>
      </c>
      <c r="BP155">
        <v>5327.54612903226</v>
      </c>
      <c r="BQ155">
        <v>13121.9387096774</v>
      </c>
      <c r="BR155">
        <v>37.375</v>
      </c>
      <c r="BS155">
        <v>39.4390322580645</v>
      </c>
      <c r="BT155">
        <v>38.812</v>
      </c>
      <c r="BU155">
        <v>37.2113870967742</v>
      </c>
      <c r="BV155">
        <v>36.937</v>
      </c>
      <c r="BW155">
        <v>1459.4935483871</v>
      </c>
      <c r="BX155">
        <v>40.5045161290323</v>
      </c>
      <c r="BY155">
        <v>0</v>
      </c>
      <c r="BZ155">
        <v>1557763483.9</v>
      </c>
      <c r="CA155">
        <v>2.28803846153846</v>
      </c>
      <c r="CB155">
        <v>-0.406352150702929</v>
      </c>
      <c r="CC155">
        <v>-424.291968233978</v>
      </c>
      <c r="CD155">
        <v>5328.89923076923</v>
      </c>
      <c r="CE155">
        <v>15</v>
      </c>
      <c r="CF155">
        <v>1557763016.1</v>
      </c>
      <c r="CG155" t="s">
        <v>250</v>
      </c>
      <c r="CH155">
        <v>4</v>
      </c>
      <c r="CI155">
        <v>1.65</v>
      </c>
      <c r="CJ155">
        <v>0.008</v>
      </c>
      <c r="CK155">
        <v>400</v>
      </c>
      <c r="CL155">
        <v>11</v>
      </c>
      <c r="CM155">
        <v>0.23</v>
      </c>
      <c r="CN155">
        <v>0.06</v>
      </c>
      <c r="CO155">
        <v>-22.7914097560976</v>
      </c>
      <c r="CP155">
        <v>-2.38235749128903</v>
      </c>
      <c r="CQ155">
        <v>0.241808705692581</v>
      </c>
      <c r="CR155">
        <v>0</v>
      </c>
      <c r="CS155">
        <v>2.26448571428571</v>
      </c>
      <c r="CT155">
        <v>0.166625791402871</v>
      </c>
      <c r="CU155">
        <v>0.198339800980694</v>
      </c>
      <c r="CV155">
        <v>1</v>
      </c>
      <c r="CW155">
        <v>1.86719414634146</v>
      </c>
      <c r="CX155">
        <v>-0.0592958885017391</v>
      </c>
      <c r="CY155">
        <v>0.00609512159009946</v>
      </c>
      <c r="CZ155">
        <v>1</v>
      </c>
      <c r="DA155">
        <v>2</v>
      </c>
      <c r="DB155">
        <v>3</v>
      </c>
      <c r="DC155" t="s">
        <v>290</v>
      </c>
      <c r="DD155">
        <v>1.85562</v>
      </c>
      <c r="DE155">
        <v>1.85368</v>
      </c>
      <c r="DF155">
        <v>1.85472</v>
      </c>
      <c r="DG155">
        <v>1.85914</v>
      </c>
      <c r="DH155">
        <v>1.85349</v>
      </c>
      <c r="DI155">
        <v>1.85791</v>
      </c>
      <c r="DJ155">
        <v>1.85512</v>
      </c>
      <c r="DK155">
        <v>1.85379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1.65</v>
      </c>
      <c r="DZ155">
        <v>0.008</v>
      </c>
      <c r="EA155">
        <v>2</v>
      </c>
      <c r="EB155">
        <v>467.408</v>
      </c>
      <c r="EC155">
        <v>438.645</v>
      </c>
      <c r="ED155">
        <v>14.9807</v>
      </c>
      <c r="EE155">
        <v>17.9675</v>
      </c>
      <c r="EF155">
        <v>29.9997</v>
      </c>
      <c r="EG155">
        <v>17.8939</v>
      </c>
      <c r="EH155">
        <v>17.8818</v>
      </c>
      <c r="EI155">
        <v>19.3898</v>
      </c>
      <c r="EJ155">
        <v>0</v>
      </c>
      <c r="EK155">
        <v>100</v>
      </c>
      <c r="EL155">
        <v>14.9843</v>
      </c>
      <c r="EM155">
        <v>395.67</v>
      </c>
      <c r="EN155">
        <v>11.3178</v>
      </c>
      <c r="EO155">
        <v>102.381</v>
      </c>
      <c r="EP155">
        <v>102.79</v>
      </c>
    </row>
    <row r="156" spans="1:146">
      <c r="A156">
        <v>132</v>
      </c>
      <c r="B156">
        <v>1557763484.5</v>
      </c>
      <c r="C156">
        <v>262.400000095367</v>
      </c>
      <c r="D156" t="s">
        <v>519</v>
      </c>
      <c r="E156" t="s">
        <v>520</v>
      </c>
      <c r="H156">
        <v>1557763474.16129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-0.0125176294365838</v>
      </c>
      <c r="AF156">
        <v>0.0140521356471326</v>
      </c>
      <c r="AG156">
        <v>1.32369567920283</v>
      </c>
      <c r="AH156">
        <v>33</v>
      </c>
      <c r="AI156">
        <v>7</v>
      </c>
      <c r="AJ156">
        <f>IF(AH156*$B$108&gt;=AL156,1.0,(AL156/(AL156-AH156*$B$108)))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1557763474.16129</v>
      </c>
      <c r="AU156">
        <v>347.206419354839</v>
      </c>
      <c r="AV156">
        <v>370.101483870968</v>
      </c>
      <c r="AW156">
        <v>13.0821483870968</v>
      </c>
      <c r="AX156">
        <v>11.2174322580645</v>
      </c>
      <c r="AY156">
        <v>500.01</v>
      </c>
      <c r="AZ156">
        <v>100.679741935484</v>
      </c>
      <c r="BA156">
        <v>0.0844452</v>
      </c>
      <c r="BB156">
        <v>20.0181451612903</v>
      </c>
      <c r="BC156">
        <v>20.4073806451613</v>
      </c>
      <c r="BD156">
        <v>999.9</v>
      </c>
      <c r="BE156">
        <v>0</v>
      </c>
      <c r="BF156">
        <v>0</v>
      </c>
      <c r="BG156">
        <v>2998.3064516129</v>
      </c>
      <c r="BH156">
        <v>0</v>
      </c>
      <c r="BI156">
        <v>406.798806451613</v>
      </c>
      <c r="BJ156">
        <v>1500.00387096774</v>
      </c>
      <c r="BK156">
        <v>0.972997193548387</v>
      </c>
      <c r="BL156">
        <v>0.0270032258064516</v>
      </c>
      <c r="BM156">
        <v>0</v>
      </c>
      <c r="BN156">
        <v>2.27408387096774</v>
      </c>
      <c r="BO156">
        <v>0</v>
      </c>
      <c r="BP156">
        <v>5340.41548387097</v>
      </c>
      <c r="BQ156">
        <v>13122.0193548387</v>
      </c>
      <c r="BR156">
        <v>37.375</v>
      </c>
      <c r="BS156">
        <v>39.4390322580645</v>
      </c>
      <c r="BT156">
        <v>38.812</v>
      </c>
      <c r="BU156">
        <v>37.2134193548387</v>
      </c>
      <c r="BV156">
        <v>36.937</v>
      </c>
      <c r="BW156">
        <v>1459.50290322581</v>
      </c>
      <c r="BX156">
        <v>40.5045161290323</v>
      </c>
      <c r="BY156">
        <v>0</v>
      </c>
      <c r="BZ156">
        <v>1557763485.7</v>
      </c>
      <c r="CA156">
        <v>2.27669615384615</v>
      </c>
      <c r="CB156">
        <v>-0.787853000201181</v>
      </c>
      <c r="CC156">
        <v>-248.946326397265</v>
      </c>
      <c r="CD156">
        <v>5335.93538461538</v>
      </c>
      <c r="CE156">
        <v>15</v>
      </c>
      <c r="CF156">
        <v>1557763016.1</v>
      </c>
      <c r="CG156" t="s">
        <v>250</v>
      </c>
      <c r="CH156">
        <v>4</v>
      </c>
      <c r="CI156">
        <v>1.65</v>
      </c>
      <c r="CJ156">
        <v>0.008</v>
      </c>
      <c r="CK156">
        <v>400</v>
      </c>
      <c r="CL156">
        <v>11</v>
      </c>
      <c r="CM156">
        <v>0.23</v>
      </c>
      <c r="CN156">
        <v>0.06</v>
      </c>
      <c r="CO156">
        <v>-22.8881292682927</v>
      </c>
      <c r="CP156">
        <v>-2.46422299651544</v>
      </c>
      <c r="CQ156">
        <v>0.251156145430028</v>
      </c>
      <c r="CR156">
        <v>0</v>
      </c>
      <c r="CS156">
        <v>2.2431</v>
      </c>
      <c r="CT156">
        <v>0.349369032516469</v>
      </c>
      <c r="CU156">
        <v>0.188801434619247</v>
      </c>
      <c r="CV156">
        <v>1</v>
      </c>
      <c r="CW156">
        <v>1.86489243902439</v>
      </c>
      <c r="CX156">
        <v>-0.0556300348432015</v>
      </c>
      <c r="CY156">
        <v>0.00567612233684823</v>
      </c>
      <c r="CZ156">
        <v>1</v>
      </c>
      <c r="DA156">
        <v>2</v>
      </c>
      <c r="DB156">
        <v>3</v>
      </c>
      <c r="DC156" t="s">
        <v>290</v>
      </c>
      <c r="DD156">
        <v>1.85562</v>
      </c>
      <c r="DE156">
        <v>1.85368</v>
      </c>
      <c r="DF156">
        <v>1.85472</v>
      </c>
      <c r="DG156">
        <v>1.85914</v>
      </c>
      <c r="DH156">
        <v>1.85349</v>
      </c>
      <c r="DI156">
        <v>1.85791</v>
      </c>
      <c r="DJ156">
        <v>1.85513</v>
      </c>
      <c r="DK156">
        <v>1.85379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1.65</v>
      </c>
      <c r="DZ156">
        <v>0.008</v>
      </c>
      <c r="EA156">
        <v>2</v>
      </c>
      <c r="EB156">
        <v>467.426</v>
      </c>
      <c r="EC156">
        <v>438.589</v>
      </c>
      <c r="ED156">
        <v>14.975</v>
      </c>
      <c r="EE156">
        <v>17.9665</v>
      </c>
      <c r="EF156">
        <v>29.9998</v>
      </c>
      <c r="EG156">
        <v>17.8928</v>
      </c>
      <c r="EH156">
        <v>17.8804</v>
      </c>
      <c r="EI156">
        <v>19.4824</v>
      </c>
      <c r="EJ156">
        <v>0</v>
      </c>
      <c r="EK156">
        <v>100</v>
      </c>
      <c r="EL156">
        <v>14.9843</v>
      </c>
      <c r="EM156">
        <v>400.67</v>
      </c>
      <c r="EN156">
        <v>11.3178</v>
      </c>
      <c r="EO156">
        <v>102.381</v>
      </c>
      <c r="EP156">
        <v>102.791</v>
      </c>
    </row>
    <row r="157" spans="1:146">
      <c r="A157">
        <v>133</v>
      </c>
      <c r="B157">
        <v>1557763486.5</v>
      </c>
      <c r="C157">
        <v>264.400000095367</v>
      </c>
      <c r="D157" t="s">
        <v>521</v>
      </c>
      <c r="E157" t="s">
        <v>522</v>
      </c>
      <c r="H157">
        <v>1557763476.16129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-0.0125176294365838</v>
      </c>
      <c r="AF157">
        <v>0.0140521356471326</v>
      </c>
      <c r="AG157">
        <v>1.32369567920283</v>
      </c>
      <c r="AH157">
        <v>33</v>
      </c>
      <c r="AI157">
        <v>7</v>
      </c>
      <c r="AJ157">
        <f>IF(AH157*$B$108&gt;=AL157,1.0,(AL157/(AL157-AH157*$B$108)))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1557763476.16129</v>
      </c>
      <c r="AU157">
        <v>350.469677419355</v>
      </c>
      <c r="AV157">
        <v>373.456161290323</v>
      </c>
      <c r="AW157">
        <v>13.0810064516129</v>
      </c>
      <c r="AX157">
        <v>11.2186580645161</v>
      </c>
      <c r="AY157">
        <v>500.010419354839</v>
      </c>
      <c r="AZ157">
        <v>100.679741935484</v>
      </c>
      <c r="BA157">
        <v>0.0844121741935484</v>
      </c>
      <c r="BB157">
        <v>20.0126548387097</v>
      </c>
      <c r="BC157">
        <v>20.4038290322581</v>
      </c>
      <c r="BD157">
        <v>999.9</v>
      </c>
      <c r="BE157">
        <v>0</v>
      </c>
      <c r="BF157">
        <v>0</v>
      </c>
      <c r="BG157">
        <v>2998.3064516129</v>
      </c>
      <c r="BH157">
        <v>0</v>
      </c>
      <c r="BI157">
        <v>400.689548387097</v>
      </c>
      <c r="BJ157">
        <v>1499.98806451613</v>
      </c>
      <c r="BK157">
        <v>0.972996870967742</v>
      </c>
      <c r="BL157">
        <v>0.0270035161290323</v>
      </c>
      <c r="BM157">
        <v>0</v>
      </c>
      <c r="BN157">
        <v>2.27565161290323</v>
      </c>
      <c r="BO157">
        <v>0</v>
      </c>
      <c r="BP157">
        <v>5341.51580645161</v>
      </c>
      <c r="BQ157">
        <v>13121.8806451613</v>
      </c>
      <c r="BR157">
        <v>37.375</v>
      </c>
      <c r="BS157">
        <v>39.437</v>
      </c>
      <c r="BT157">
        <v>38.812</v>
      </c>
      <c r="BU157">
        <v>37.2174838709677</v>
      </c>
      <c r="BV157">
        <v>36.937</v>
      </c>
      <c r="BW157">
        <v>1459.48677419355</v>
      </c>
      <c r="BX157">
        <v>40.5041935483871</v>
      </c>
      <c r="BY157">
        <v>0</v>
      </c>
      <c r="BZ157">
        <v>1557763487.5</v>
      </c>
      <c r="CA157">
        <v>2.25035</v>
      </c>
      <c r="CB157">
        <v>-1.26432479263597</v>
      </c>
      <c r="CC157">
        <v>-81.2769253317476</v>
      </c>
      <c r="CD157">
        <v>5328.64192307692</v>
      </c>
      <c r="CE157">
        <v>15</v>
      </c>
      <c r="CF157">
        <v>1557763016.1</v>
      </c>
      <c r="CG157" t="s">
        <v>250</v>
      </c>
      <c r="CH157">
        <v>4</v>
      </c>
      <c r="CI157">
        <v>1.65</v>
      </c>
      <c r="CJ157">
        <v>0.008</v>
      </c>
      <c r="CK157">
        <v>400</v>
      </c>
      <c r="CL157">
        <v>11</v>
      </c>
      <c r="CM157">
        <v>0.23</v>
      </c>
      <c r="CN157">
        <v>0.06</v>
      </c>
      <c r="CO157">
        <v>-22.9793341463415</v>
      </c>
      <c r="CP157">
        <v>-2.56657421602793</v>
      </c>
      <c r="CQ157">
        <v>0.261782685530925</v>
      </c>
      <c r="CR157">
        <v>0</v>
      </c>
      <c r="CS157">
        <v>2.24186571428571</v>
      </c>
      <c r="CT157">
        <v>-0.356013751928793</v>
      </c>
      <c r="CU157">
        <v>0.185293862272657</v>
      </c>
      <c r="CV157">
        <v>1</v>
      </c>
      <c r="CW157">
        <v>1.86251365853659</v>
      </c>
      <c r="CX157">
        <v>-0.0554460627177711</v>
      </c>
      <c r="CY157">
        <v>0.00565076198448969</v>
      </c>
      <c r="CZ157">
        <v>1</v>
      </c>
      <c r="DA157">
        <v>2</v>
      </c>
      <c r="DB157">
        <v>3</v>
      </c>
      <c r="DC157" t="s">
        <v>290</v>
      </c>
      <c r="DD157">
        <v>1.85561</v>
      </c>
      <c r="DE157">
        <v>1.85366</v>
      </c>
      <c r="DF157">
        <v>1.85471</v>
      </c>
      <c r="DG157">
        <v>1.85913</v>
      </c>
      <c r="DH157">
        <v>1.85349</v>
      </c>
      <c r="DI157">
        <v>1.85789</v>
      </c>
      <c r="DJ157">
        <v>1.85508</v>
      </c>
      <c r="DK157">
        <v>1.85375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1.65</v>
      </c>
      <c r="DZ157">
        <v>0.008</v>
      </c>
      <c r="EA157">
        <v>2</v>
      </c>
      <c r="EB157">
        <v>467.554</v>
      </c>
      <c r="EC157">
        <v>438.586</v>
      </c>
      <c r="ED157">
        <v>15.0048</v>
      </c>
      <c r="EE157">
        <v>17.9655</v>
      </c>
      <c r="EF157">
        <v>30.0001</v>
      </c>
      <c r="EG157">
        <v>17.8915</v>
      </c>
      <c r="EH157">
        <v>17.8786</v>
      </c>
      <c r="EI157">
        <v>19.6368</v>
      </c>
      <c r="EJ157">
        <v>0</v>
      </c>
      <c r="EK157">
        <v>100</v>
      </c>
      <c r="EL157">
        <v>16.0926</v>
      </c>
      <c r="EM157">
        <v>400.67</v>
      </c>
      <c r="EN157">
        <v>11.3178</v>
      </c>
      <c r="EO157">
        <v>102.382</v>
      </c>
      <c r="EP157">
        <v>102.792</v>
      </c>
    </row>
    <row r="158" spans="1:146">
      <c r="A158">
        <v>134</v>
      </c>
      <c r="B158">
        <v>1557763488.5</v>
      </c>
      <c r="C158">
        <v>266.400000095367</v>
      </c>
      <c r="D158" t="s">
        <v>523</v>
      </c>
      <c r="E158" t="s">
        <v>524</v>
      </c>
      <c r="H158">
        <v>1557763478.16129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-0.012516118362124</v>
      </c>
      <c r="AF158">
        <v>0.014050439333674</v>
      </c>
      <c r="AG158">
        <v>1.32357131063088</v>
      </c>
      <c r="AH158">
        <v>33</v>
      </c>
      <c r="AI158">
        <v>7</v>
      </c>
      <c r="AJ158">
        <f>IF(AH158*$B$108&gt;=AL158,1.0,(AL158/(AL158-AH158*$B$108)))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1557763478.16129</v>
      </c>
      <c r="AU158">
        <v>353.735129032258</v>
      </c>
      <c r="AV158">
        <v>376.797290322581</v>
      </c>
      <c r="AW158">
        <v>13.0800258064516</v>
      </c>
      <c r="AX158">
        <v>11.2198096774194</v>
      </c>
      <c r="AY158">
        <v>500.009870967742</v>
      </c>
      <c r="AZ158">
        <v>100.679774193548</v>
      </c>
      <c r="BA158">
        <v>0.0844147580645161</v>
      </c>
      <c r="BB158">
        <v>20.0080032258065</v>
      </c>
      <c r="BC158">
        <v>20.4023516129032</v>
      </c>
      <c r="BD158">
        <v>999.9</v>
      </c>
      <c r="BE158">
        <v>0</v>
      </c>
      <c r="BF158">
        <v>0</v>
      </c>
      <c r="BG158">
        <v>2997.9435483871</v>
      </c>
      <c r="BH158">
        <v>0</v>
      </c>
      <c r="BI158">
        <v>401.587</v>
      </c>
      <c r="BJ158">
        <v>1499.9964516129</v>
      </c>
      <c r="BK158">
        <v>0.972997032258065</v>
      </c>
      <c r="BL158">
        <v>0.0270033709677419</v>
      </c>
      <c r="BM158">
        <v>0</v>
      </c>
      <c r="BN158">
        <v>2.29354516129032</v>
      </c>
      <c r="BO158">
        <v>0</v>
      </c>
      <c r="BP158">
        <v>5343.97935483871</v>
      </c>
      <c r="BQ158">
        <v>13121.9580645161</v>
      </c>
      <c r="BR158">
        <v>37.375</v>
      </c>
      <c r="BS158">
        <v>39.437</v>
      </c>
      <c r="BT158">
        <v>38.812</v>
      </c>
      <c r="BU158">
        <v>37.2154516129032</v>
      </c>
      <c r="BV158">
        <v>36.937</v>
      </c>
      <c r="BW158">
        <v>1459.49548387097</v>
      </c>
      <c r="BX158">
        <v>40.5045161290323</v>
      </c>
      <c r="BY158">
        <v>0</v>
      </c>
      <c r="BZ158">
        <v>1557763489.9</v>
      </c>
      <c r="CA158">
        <v>2.24571153846154</v>
      </c>
      <c r="CB158">
        <v>-0.44617778516389</v>
      </c>
      <c r="CC158">
        <v>77.9678618520299</v>
      </c>
      <c r="CD158">
        <v>5324.34076923077</v>
      </c>
      <c r="CE158">
        <v>15</v>
      </c>
      <c r="CF158">
        <v>1557763016.1</v>
      </c>
      <c r="CG158" t="s">
        <v>250</v>
      </c>
      <c r="CH158">
        <v>4</v>
      </c>
      <c r="CI158">
        <v>1.65</v>
      </c>
      <c r="CJ158">
        <v>0.008</v>
      </c>
      <c r="CK158">
        <v>400</v>
      </c>
      <c r="CL158">
        <v>11</v>
      </c>
      <c r="CM158">
        <v>0.23</v>
      </c>
      <c r="CN158">
        <v>0.06</v>
      </c>
      <c r="CO158">
        <v>-23.0554731707317</v>
      </c>
      <c r="CP158">
        <v>-2.53656376306619</v>
      </c>
      <c r="CQ158">
        <v>0.259038256920639</v>
      </c>
      <c r="CR158">
        <v>0</v>
      </c>
      <c r="CS158">
        <v>2.26234857142857</v>
      </c>
      <c r="CT158">
        <v>-0.458272968490736</v>
      </c>
      <c r="CU158">
        <v>0.174825605139078</v>
      </c>
      <c r="CV158">
        <v>1</v>
      </c>
      <c r="CW158">
        <v>1.86036951219512</v>
      </c>
      <c r="CX158">
        <v>-0.0618443205574908</v>
      </c>
      <c r="CY158">
        <v>0.0063105513466441</v>
      </c>
      <c r="CZ158">
        <v>1</v>
      </c>
      <c r="DA158">
        <v>2</v>
      </c>
      <c r="DB158">
        <v>3</v>
      </c>
      <c r="DC158" t="s">
        <v>290</v>
      </c>
      <c r="DD158">
        <v>1.85561</v>
      </c>
      <c r="DE158">
        <v>1.85364</v>
      </c>
      <c r="DF158">
        <v>1.85471</v>
      </c>
      <c r="DG158">
        <v>1.85913</v>
      </c>
      <c r="DH158">
        <v>1.85349</v>
      </c>
      <c r="DI158">
        <v>1.85789</v>
      </c>
      <c r="DJ158">
        <v>1.85504</v>
      </c>
      <c r="DK158">
        <v>1.85374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1.65</v>
      </c>
      <c r="DZ158">
        <v>0.008</v>
      </c>
      <c r="EA158">
        <v>2</v>
      </c>
      <c r="EB158">
        <v>467.525</v>
      </c>
      <c r="EC158">
        <v>438.628</v>
      </c>
      <c r="ED158">
        <v>15.3539</v>
      </c>
      <c r="EE158">
        <v>17.9644</v>
      </c>
      <c r="EF158">
        <v>30.0021</v>
      </c>
      <c r="EG158">
        <v>17.8899</v>
      </c>
      <c r="EH158">
        <v>17.8771</v>
      </c>
      <c r="EI158">
        <v>19.7792</v>
      </c>
      <c r="EJ158">
        <v>0</v>
      </c>
      <c r="EK158">
        <v>100</v>
      </c>
      <c r="EL158">
        <v>16.0926</v>
      </c>
      <c r="EM158">
        <v>405.67</v>
      </c>
      <c r="EN158">
        <v>11.3178</v>
      </c>
      <c r="EO158">
        <v>102.383</v>
      </c>
      <c r="EP158">
        <v>102.791</v>
      </c>
    </row>
    <row r="159" spans="1:146">
      <c r="A159">
        <v>135</v>
      </c>
      <c r="B159">
        <v>1557763490.5</v>
      </c>
      <c r="C159">
        <v>268.400000095367</v>
      </c>
      <c r="D159" t="s">
        <v>525</v>
      </c>
      <c r="E159" t="s">
        <v>526</v>
      </c>
      <c r="H159">
        <v>1557763480.16129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-0.0125181545190253</v>
      </c>
      <c r="AF159">
        <v>0.0140527250981729</v>
      </c>
      <c r="AG159">
        <v>1.32373889567379</v>
      </c>
      <c r="AH159">
        <v>32</v>
      </c>
      <c r="AI159">
        <v>6</v>
      </c>
      <c r="AJ159">
        <f>IF(AH159*$B$108&gt;=AL159,1.0,(AL159/(AL159-AH159*$B$108)))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1557763480.16129</v>
      </c>
      <c r="AU159">
        <v>356.999709677419</v>
      </c>
      <c r="AV159">
        <v>380.133096774194</v>
      </c>
      <c r="AW159">
        <v>13.0794870967742</v>
      </c>
      <c r="AX159">
        <v>11.2211</v>
      </c>
      <c r="AY159">
        <v>500.009290322581</v>
      </c>
      <c r="AZ159">
        <v>100.679903225806</v>
      </c>
      <c r="BA159">
        <v>0.0844370322580645</v>
      </c>
      <c r="BB159">
        <v>20.0033903225806</v>
      </c>
      <c r="BC159">
        <v>20.403164516129</v>
      </c>
      <c r="BD159">
        <v>999.9</v>
      </c>
      <c r="BE159">
        <v>0</v>
      </c>
      <c r="BF159">
        <v>0</v>
      </c>
      <c r="BG159">
        <v>2998.42741935484</v>
      </c>
      <c r="BH159">
        <v>0</v>
      </c>
      <c r="BI159">
        <v>406.426612903226</v>
      </c>
      <c r="BJ159">
        <v>1499.98806451613</v>
      </c>
      <c r="BK159">
        <v>0.972996870967742</v>
      </c>
      <c r="BL159">
        <v>0.0270035161290323</v>
      </c>
      <c r="BM159">
        <v>0</v>
      </c>
      <c r="BN159">
        <v>2.26163870967742</v>
      </c>
      <c r="BO159">
        <v>0</v>
      </c>
      <c r="BP159">
        <v>5340.31161290323</v>
      </c>
      <c r="BQ159">
        <v>13121.8870967742</v>
      </c>
      <c r="BR159">
        <v>37.375</v>
      </c>
      <c r="BS159">
        <v>39.437</v>
      </c>
      <c r="BT159">
        <v>38.812</v>
      </c>
      <c r="BU159">
        <v>37.2174838709677</v>
      </c>
      <c r="BV159">
        <v>36.937</v>
      </c>
      <c r="BW159">
        <v>1459.48677419355</v>
      </c>
      <c r="BX159">
        <v>40.5041935483871</v>
      </c>
      <c r="BY159">
        <v>0</v>
      </c>
      <c r="BZ159">
        <v>1557763491.7</v>
      </c>
      <c r="CA159">
        <v>2.22338846153846</v>
      </c>
      <c r="CB159">
        <v>-0.429856413850668</v>
      </c>
      <c r="CC159">
        <v>355.473844971597</v>
      </c>
      <c r="CD159">
        <v>5317.40730769231</v>
      </c>
      <c r="CE159">
        <v>15</v>
      </c>
      <c r="CF159">
        <v>1557763016.1</v>
      </c>
      <c r="CG159" t="s">
        <v>250</v>
      </c>
      <c r="CH159">
        <v>4</v>
      </c>
      <c r="CI159">
        <v>1.65</v>
      </c>
      <c r="CJ159">
        <v>0.008</v>
      </c>
      <c r="CK159">
        <v>400</v>
      </c>
      <c r="CL159">
        <v>11</v>
      </c>
      <c r="CM159">
        <v>0.23</v>
      </c>
      <c r="CN159">
        <v>0.06</v>
      </c>
      <c r="CO159">
        <v>-23.1285292682927</v>
      </c>
      <c r="CP159">
        <v>-2.42017421602785</v>
      </c>
      <c r="CQ159">
        <v>0.24937609293742</v>
      </c>
      <c r="CR159">
        <v>0</v>
      </c>
      <c r="CS159">
        <v>2.25473714285714</v>
      </c>
      <c r="CT159">
        <v>-0.581995613743375</v>
      </c>
      <c r="CU159">
        <v>0.166987168173767</v>
      </c>
      <c r="CV159">
        <v>1</v>
      </c>
      <c r="CW159">
        <v>1.8584987804878</v>
      </c>
      <c r="CX159">
        <v>-0.0670528222996516</v>
      </c>
      <c r="CY159">
        <v>0.00675651418104362</v>
      </c>
      <c r="CZ159">
        <v>1</v>
      </c>
      <c r="DA159">
        <v>2</v>
      </c>
      <c r="DB159">
        <v>3</v>
      </c>
      <c r="DC159" t="s">
        <v>290</v>
      </c>
      <c r="DD159">
        <v>1.85562</v>
      </c>
      <c r="DE159">
        <v>1.85366</v>
      </c>
      <c r="DF159">
        <v>1.85471</v>
      </c>
      <c r="DG159">
        <v>1.85913</v>
      </c>
      <c r="DH159">
        <v>1.85349</v>
      </c>
      <c r="DI159">
        <v>1.85791</v>
      </c>
      <c r="DJ159">
        <v>1.85506</v>
      </c>
      <c r="DK159">
        <v>1.85377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1.65</v>
      </c>
      <c r="DZ159">
        <v>0.008</v>
      </c>
      <c r="EA159">
        <v>2</v>
      </c>
      <c r="EB159">
        <v>467.666</v>
      </c>
      <c r="EC159">
        <v>438.629</v>
      </c>
      <c r="ED159">
        <v>15.8065</v>
      </c>
      <c r="EE159">
        <v>17.9634</v>
      </c>
      <c r="EF159">
        <v>30.0027</v>
      </c>
      <c r="EG159">
        <v>17.8886</v>
      </c>
      <c r="EH159">
        <v>17.8757</v>
      </c>
      <c r="EI159">
        <v>19.8699</v>
      </c>
      <c r="EJ159">
        <v>0</v>
      </c>
      <c r="EK159">
        <v>100</v>
      </c>
      <c r="EL159">
        <v>16.1042</v>
      </c>
      <c r="EM159">
        <v>410.67</v>
      </c>
      <c r="EN159">
        <v>11.3178</v>
      </c>
      <c r="EO159">
        <v>102.384</v>
      </c>
      <c r="EP159">
        <v>102.791</v>
      </c>
    </row>
    <row r="160" spans="1:146">
      <c r="A160">
        <v>136</v>
      </c>
      <c r="B160">
        <v>1557763492.5</v>
      </c>
      <c r="C160">
        <v>270.400000095367</v>
      </c>
      <c r="D160" t="s">
        <v>527</v>
      </c>
      <c r="E160" t="s">
        <v>528</v>
      </c>
      <c r="H160">
        <v>1557763482.16129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-0.0125211887050092</v>
      </c>
      <c r="AF160">
        <v>0.0140561312377491</v>
      </c>
      <c r="AG160">
        <v>1.32398861881814</v>
      </c>
      <c r="AH160">
        <v>32</v>
      </c>
      <c r="AI160">
        <v>6</v>
      </c>
      <c r="AJ160">
        <f>IF(AH160*$B$108&gt;=AL160,1.0,(AL160/(AL160-AH160*$B$108)))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1557763482.16129</v>
      </c>
      <c r="AU160">
        <v>360.260838709677</v>
      </c>
      <c r="AV160">
        <v>383.47964516129</v>
      </c>
      <c r="AW160">
        <v>13.0797548387097</v>
      </c>
      <c r="AX160">
        <v>11.222464516129</v>
      </c>
      <c r="AY160">
        <v>500.008548387097</v>
      </c>
      <c r="AZ160">
        <v>100.679935483871</v>
      </c>
      <c r="BA160">
        <v>0.084453164516129</v>
      </c>
      <c r="BB160">
        <v>19.9987935483871</v>
      </c>
      <c r="BC160">
        <v>20.4008967741936</v>
      </c>
      <c r="BD160">
        <v>999.9</v>
      </c>
      <c r="BE160">
        <v>0</v>
      </c>
      <c r="BF160">
        <v>0</v>
      </c>
      <c r="BG160">
        <v>2999.15322580645</v>
      </c>
      <c r="BH160">
        <v>0</v>
      </c>
      <c r="BI160">
        <v>416.143032258064</v>
      </c>
      <c r="BJ160">
        <v>1500.00419354839</v>
      </c>
      <c r="BK160">
        <v>0.972997193548387</v>
      </c>
      <c r="BL160">
        <v>0.0270032258064516</v>
      </c>
      <c r="BM160">
        <v>0</v>
      </c>
      <c r="BN160">
        <v>2.23855806451613</v>
      </c>
      <c r="BO160">
        <v>0</v>
      </c>
      <c r="BP160">
        <v>5336.17129032258</v>
      </c>
      <c r="BQ160">
        <v>13122.0290322581</v>
      </c>
      <c r="BR160">
        <v>37.375</v>
      </c>
      <c r="BS160">
        <v>39.437</v>
      </c>
      <c r="BT160">
        <v>38.812</v>
      </c>
      <c r="BU160">
        <v>37.2174838709677</v>
      </c>
      <c r="BV160">
        <v>36.937</v>
      </c>
      <c r="BW160">
        <v>1459.5035483871</v>
      </c>
      <c r="BX160">
        <v>40.5041935483871</v>
      </c>
      <c r="BY160">
        <v>0</v>
      </c>
      <c r="BZ160">
        <v>1557763493.5</v>
      </c>
      <c r="CA160">
        <v>2.18801538461538</v>
      </c>
      <c r="CB160">
        <v>-0.0588170972594376</v>
      </c>
      <c r="CC160">
        <v>199.753502492857</v>
      </c>
      <c r="CD160">
        <v>5328.42576923077</v>
      </c>
      <c r="CE160">
        <v>15</v>
      </c>
      <c r="CF160">
        <v>1557763016.1</v>
      </c>
      <c r="CG160" t="s">
        <v>250</v>
      </c>
      <c r="CH160">
        <v>4</v>
      </c>
      <c r="CI160">
        <v>1.65</v>
      </c>
      <c r="CJ160">
        <v>0.008</v>
      </c>
      <c r="CK160">
        <v>400</v>
      </c>
      <c r="CL160">
        <v>11</v>
      </c>
      <c r="CM160">
        <v>0.23</v>
      </c>
      <c r="CN160">
        <v>0.06</v>
      </c>
      <c r="CO160">
        <v>-23.2114292682927</v>
      </c>
      <c r="CP160">
        <v>-2.42292543554008</v>
      </c>
      <c r="CQ160">
        <v>0.249463009862602</v>
      </c>
      <c r="CR160">
        <v>0</v>
      </c>
      <c r="CS160">
        <v>2.23461428571429</v>
      </c>
      <c r="CT160">
        <v>-0.591557387994555</v>
      </c>
      <c r="CU160">
        <v>0.163401423569349</v>
      </c>
      <c r="CV160">
        <v>1</v>
      </c>
      <c r="CW160">
        <v>1.85730341463415</v>
      </c>
      <c r="CX160">
        <v>-0.0585462020905919</v>
      </c>
      <c r="CY160">
        <v>0.00635372163256906</v>
      </c>
      <c r="CZ160">
        <v>1</v>
      </c>
      <c r="DA160">
        <v>2</v>
      </c>
      <c r="DB160">
        <v>3</v>
      </c>
      <c r="DC160" t="s">
        <v>290</v>
      </c>
      <c r="DD160">
        <v>1.85562</v>
      </c>
      <c r="DE160">
        <v>1.85367</v>
      </c>
      <c r="DF160">
        <v>1.85471</v>
      </c>
      <c r="DG160">
        <v>1.85913</v>
      </c>
      <c r="DH160">
        <v>1.85349</v>
      </c>
      <c r="DI160">
        <v>1.85791</v>
      </c>
      <c r="DJ160">
        <v>1.85509</v>
      </c>
      <c r="DK160">
        <v>1.85379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1.65</v>
      </c>
      <c r="DZ160">
        <v>0.008</v>
      </c>
      <c r="EA160">
        <v>2</v>
      </c>
      <c r="EB160">
        <v>467.818</v>
      </c>
      <c r="EC160">
        <v>438.597</v>
      </c>
      <c r="ED160">
        <v>16.0871</v>
      </c>
      <c r="EE160">
        <v>17.9624</v>
      </c>
      <c r="EF160">
        <v>29.9998</v>
      </c>
      <c r="EG160">
        <v>17.8868</v>
      </c>
      <c r="EH160">
        <v>17.8739</v>
      </c>
      <c r="EI160">
        <v>20.0249</v>
      </c>
      <c r="EJ160">
        <v>0</v>
      </c>
      <c r="EK160">
        <v>100</v>
      </c>
      <c r="EL160">
        <v>16.1042</v>
      </c>
      <c r="EM160">
        <v>410.67</v>
      </c>
      <c r="EN160">
        <v>11.3178</v>
      </c>
      <c r="EO160">
        <v>102.383</v>
      </c>
      <c r="EP160">
        <v>102.79</v>
      </c>
    </row>
    <row r="161" spans="1:146">
      <c r="A161">
        <v>137</v>
      </c>
      <c r="B161">
        <v>1557763494.5</v>
      </c>
      <c r="C161">
        <v>272.400000095367</v>
      </c>
      <c r="D161" t="s">
        <v>529</v>
      </c>
      <c r="E161" t="s">
        <v>530</v>
      </c>
      <c r="H161">
        <v>1557763484.16129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-0.0125201585891707</v>
      </c>
      <c r="AF161">
        <v>0.0140549748424772</v>
      </c>
      <c r="AG161">
        <v>1.32390383758488</v>
      </c>
      <c r="AH161">
        <v>32</v>
      </c>
      <c r="AI161">
        <v>6</v>
      </c>
      <c r="AJ161">
        <f>IF(AH161*$B$108&gt;=AL161,1.0,(AL161/(AL161-AH161*$B$108)))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1557763484.16129</v>
      </c>
      <c r="AU161">
        <v>363.524225806452</v>
      </c>
      <c r="AV161">
        <v>386.827612903226</v>
      </c>
      <c r="AW161">
        <v>13.0808322580645</v>
      </c>
      <c r="AX161">
        <v>11.2238709677419</v>
      </c>
      <c r="AY161">
        <v>500.009387096774</v>
      </c>
      <c r="AZ161">
        <v>100.679774193548</v>
      </c>
      <c r="BA161">
        <v>0.0844941</v>
      </c>
      <c r="BB161">
        <v>19.9949870967742</v>
      </c>
      <c r="BC161">
        <v>20.3944419354839</v>
      </c>
      <c r="BD161">
        <v>999.9</v>
      </c>
      <c r="BE161">
        <v>0</v>
      </c>
      <c r="BF161">
        <v>0</v>
      </c>
      <c r="BG161">
        <v>2998.91129032258</v>
      </c>
      <c r="BH161">
        <v>0</v>
      </c>
      <c r="BI161">
        <v>430.436322580645</v>
      </c>
      <c r="BJ161">
        <v>1499.99709677419</v>
      </c>
      <c r="BK161">
        <v>0.972997032258065</v>
      </c>
      <c r="BL161">
        <v>0.0270033709677419</v>
      </c>
      <c r="BM161">
        <v>0</v>
      </c>
      <c r="BN161">
        <v>2.22528064516129</v>
      </c>
      <c r="BO161">
        <v>0</v>
      </c>
      <c r="BP161">
        <v>5338.14967741936</v>
      </c>
      <c r="BQ161">
        <v>13121.9612903226</v>
      </c>
      <c r="BR161">
        <v>37.375</v>
      </c>
      <c r="BS161">
        <v>39.437</v>
      </c>
      <c r="BT161">
        <v>38.812</v>
      </c>
      <c r="BU161">
        <v>37.2134193548387</v>
      </c>
      <c r="BV161">
        <v>36.937</v>
      </c>
      <c r="BW161">
        <v>1459.49612903226</v>
      </c>
      <c r="BX161">
        <v>40.5048387096774</v>
      </c>
      <c r="BY161">
        <v>0</v>
      </c>
      <c r="BZ161">
        <v>1557763495.9</v>
      </c>
      <c r="CA161">
        <v>2.19522307692308</v>
      </c>
      <c r="CB161">
        <v>0.000451282344395736</v>
      </c>
      <c r="CC161">
        <v>239.521708382068</v>
      </c>
      <c r="CD161">
        <v>5341.40730769231</v>
      </c>
      <c r="CE161">
        <v>15</v>
      </c>
      <c r="CF161">
        <v>1557763016.1</v>
      </c>
      <c r="CG161" t="s">
        <v>250</v>
      </c>
      <c r="CH161">
        <v>4</v>
      </c>
      <c r="CI161">
        <v>1.65</v>
      </c>
      <c r="CJ161">
        <v>0.008</v>
      </c>
      <c r="CK161">
        <v>400</v>
      </c>
      <c r="CL161">
        <v>11</v>
      </c>
      <c r="CM161">
        <v>0.23</v>
      </c>
      <c r="CN161">
        <v>0.06</v>
      </c>
      <c r="CO161">
        <v>-23.2957951219512</v>
      </c>
      <c r="CP161">
        <v>-2.41042787456455</v>
      </c>
      <c r="CQ161">
        <v>0.248134843309056</v>
      </c>
      <c r="CR161">
        <v>0</v>
      </c>
      <c r="CS161">
        <v>2.22008285714286</v>
      </c>
      <c r="CT161">
        <v>-0.506899306701575</v>
      </c>
      <c r="CU161">
        <v>0.159504053662262</v>
      </c>
      <c r="CV161">
        <v>1</v>
      </c>
      <c r="CW161">
        <v>1.85689463414634</v>
      </c>
      <c r="CX161">
        <v>-0.0339031358885033</v>
      </c>
      <c r="CY161">
        <v>0.0058985641483748</v>
      </c>
      <c r="CZ161">
        <v>1</v>
      </c>
      <c r="DA161">
        <v>2</v>
      </c>
      <c r="DB161">
        <v>3</v>
      </c>
      <c r="DC161" t="s">
        <v>290</v>
      </c>
      <c r="DD161">
        <v>1.85562</v>
      </c>
      <c r="DE161">
        <v>1.85369</v>
      </c>
      <c r="DF161">
        <v>1.85471</v>
      </c>
      <c r="DG161">
        <v>1.85913</v>
      </c>
      <c r="DH161">
        <v>1.85349</v>
      </c>
      <c r="DI161">
        <v>1.85791</v>
      </c>
      <c r="DJ161">
        <v>1.8551</v>
      </c>
      <c r="DK161">
        <v>1.85379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1.65</v>
      </c>
      <c r="DZ161">
        <v>0.008</v>
      </c>
      <c r="EA161">
        <v>2</v>
      </c>
      <c r="EB161">
        <v>467.708</v>
      </c>
      <c r="EC161">
        <v>438.553</v>
      </c>
      <c r="ED161">
        <v>16.1594</v>
      </c>
      <c r="EE161">
        <v>17.9613</v>
      </c>
      <c r="EF161">
        <v>29.9981</v>
      </c>
      <c r="EG161">
        <v>17.8856</v>
      </c>
      <c r="EH161">
        <v>17.8724</v>
      </c>
      <c r="EI161">
        <v>20.1656</v>
      </c>
      <c r="EJ161">
        <v>0</v>
      </c>
      <c r="EK161">
        <v>100</v>
      </c>
      <c r="EL161">
        <v>16.1042</v>
      </c>
      <c r="EM161">
        <v>415.67</v>
      </c>
      <c r="EN161">
        <v>11.3178</v>
      </c>
      <c r="EO161">
        <v>102.383</v>
      </c>
      <c r="EP161">
        <v>102.791</v>
      </c>
    </row>
    <row r="162" spans="1:146">
      <c r="A162">
        <v>138</v>
      </c>
      <c r="B162">
        <v>1557763496.5</v>
      </c>
      <c r="C162">
        <v>274.400000095367</v>
      </c>
      <c r="D162" t="s">
        <v>531</v>
      </c>
      <c r="E162" t="s">
        <v>532</v>
      </c>
      <c r="H162">
        <v>1557763486.16129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-0.0125186354820156</v>
      </c>
      <c r="AF162">
        <v>0.0140532650212641</v>
      </c>
      <c r="AG162">
        <v>1.32377848079608</v>
      </c>
      <c r="AH162">
        <v>32</v>
      </c>
      <c r="AI162">
        <v>6</v>
      </c>
      <c r="AJ162">
        <f>IF(AH162*$B$108&gt;=AL162,1.0,(AL162/(AL162-AH162*$B$108)))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1557763486.16129</v>
      </c>
      <c r="AU162">
        <v>366.790741935484</v>
      </c>
      <c r="AV162">
        <v>390.169548387097</v>
      </c>
      <c r="AW162">
        <v>13.0823612903226</v>
      </c>
      <c r="AX162">
        <v>11.2253258064516</v>
      </c>
      <c r="AY162">
        <v>500.009548387097</v>
      </c>
      <c r="AZ162">
        <v>100.679709677419</v>
      </c>
      <c r="BA162">
        <v>0.0845094225806451</v>
      </c>
      <c r="BB162">
        <v>19.9922451612903</v>
      </c>
      <c r="BC162">
        <v>20.3876258064516</v>
      </c>
      <c r="BD162">
        <v>999.9</v>
      </c>
      <c r="BE162">
        <v>0</v>
      </c>
      <c r="BF162">
        <v>0</v>
      </c>
      <c r="BG162">
        <v>2998.54838709677</v>
      </c>
      <c r="BH162">
        <v>0</v>
      </c>
      <c r="BI162">
        <v>447.909193548387</v>
      </c>
      <c r="BJ162">
        <v>1500.0064516129</v>
      </c>
      <c r="BK162">
        <v>0.972997193548387</v>
      </c>
      <c r="BL162">
        <v>0.0270032258064516</v>
      </c>
      <c r="BM162">
        <v>0</v>
      </c>
      <c r="BN162">
        <v>2.22394516129032</v>
      </c>
      <c r="BO162">
        <v>0</v>
      </c>
      <c r="BP162">
        <v>5343.07677419355</v>
      </c>
      <c r="BQ162">
        <v>13122.0419354839</v>
      </c>
      <c r="BR162">
        <v>37.375</v>
      </c>
      <c r="BS162">
        <v>39.437</v>
      </c>
      <c r="BT162">
        <v>38.812</v>
      </c>
      <c r="BU162">
        <v>37.2154516129032</v>
      </c>
      <c r="BV162">
        <v>36.937</v>
      </c>
      <c r="BW162">
        <v>1459.50548387097</v>
      </c>
      <c r="BX162">
        <v>40.5054838709677</v>
      </c>
      <c r="BY162">
        <v>0</v>
      </c>
      <c r="BZ162">
        <v>1557763497.7</v>
      </c>
      <c r="CA162">
        <v>2.22988461538462</v>
      </c>
      <c r="CB162">
        <v>0.692670081409127</v>
      </c>
      <c r="CC162">
        <v>324.61811935361</v>
      </c>
      <c r="CD162">
        <v>5354.04769230769</v>
      </c>
      <c r="CE162">
        <v>15</v>
      </c>
      <c r="CF162">
        <v>1557763016.1</v>
      </c>
      <c r="CG162" t="s">
        <v>250</v>
      </c>
      <c r="CH162">
        <v>4</v>
      </c>
      <c r="CI162">
        <v>1.65</v>
      </c>
      <c r="CJ162">
        <v>0.008</v>
      </c>
      <c r="CK162">
        <v>400</v>
      </c>
      <c r="CL162">
        <v>11</v>
      </c>
      <c r="CM162">
        <v>0.23</v>
      </c>
      <c r="CN162">
        <v>0.06</v>
      </c>
      <c r="CO162">
        <v>-23.3739219512195</v>
      </c>
      <c r="CP162">
        <v>-2.33114425087113</v>
      </c>
      <c r="CQ162">
        <v>0.24079435666367</v>
      </c>
      <c r="CR162">
        <v>0</v>
      </c>
      <c r="CS162">
        <v>2.23336</v>
      </c>
      <c r="CT162">
        <v>0.037135608917099</v>
      </c>
      <c r="CU162">
        <v>0.166529539550367</v>
      </c>
      <c r="CV162">
        <v>1</v>
      </c>
      <c r="CW162">
        <v>1.85694951219512</v>
      </c>
      <c r="CX162">
        <v>-0.00426418118466749</v>
      </c>
      <c r="CY162">
        <v>0.00598102322236226</v>
      </c>
      <c r="CZ162">
        <v>1</v>
      </c>
      <c r="DA162">
        <v>2</v>
      </c>
      <c r="DB162">
        <v>3</v>
      </c>
      <c r="DC162" t="s">
        <v>290</v>
      </c>
      <c r="DD162">
        <v>1.85562</v>
      </c>
      <c r="DE162">
        <v>1.8537</v>
      </c>
      <c r="DF162">
        <v>1.85471</v>
      </c>
      <c r="DG162">
        <v>1.85913</v>
      </c>
      <c r="DH162">
        <v>1.85349</v>
      </c>
      <c r="DI162">
        <v>1.85791</v>
      </c>
      <c r="DJ162">
        <v>1.8551</v>
      </c>
      <c r="DK162">
        <v>1.85379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1.65</v>
      </c>
      <c r="DZ162">
        <v>0.008</v>
      </c>
      <c r="EA162">
        <v>2</v>
      </c>
      <c r="EB162">
        <v>467.727</v>
      </c>
      <c r="EC162">
        <v>438.588</v>
      </c>
      <c r="ED162">
        <v>16.1983</v>
      </c>
      <c r="EE162">
        <v>17.9603</v>
      </c>
      <c r="EF162">
        <v>29.998</v>
      </c>
      <c r="EG162">
        <v>17.8847</v>
      </c>
      <c r="EH162">
        <v>17.8715</v>
      </c>
      <c r="EI162">
        <v>20.2565</v>
      </c>
      <c r="EJ162">
        <v>0</v>
      </c>
      <c r="EK162">
        <v>100</v>
      </c>
      <c r="EL162">
        <v>16.1175</v>
      </c>
      <c r="EM162">
        <v>420.67</v>
      </c>
      <c r="EN162">
        <v>11.3178</v>
      </c>
      <c r="EO162">
        <v>102.384</v>
      </c>
      <c r="EP162">
        <v>102.79</v>
      </c>
    </row>
    <row r="163" spans="1:146">
      <c r="A163">
        <v>139</v>
      </c>
      <c r="B163">
        <v>1557763498.5</v>
      </c>
      <c r="C163">
        <v>276.400000095367</v>
      </c>
      <c r="D163" t="s">
        <v>533</v>
      </c>
      <c r="E163" t="s">
        <v>534</v>
      </c>
      <c r="H163">
        <v>1557763488.16129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-0.0125191445212409</v>
      </c>
      <c r="AF163">
        <v>0.0140538364623888</v>
      </c>
      <c r="AG163">
        <v>1.32382037656186</v>
      </c>
      <c r="AH163">
        <v>32</v>
      </c>
      <c r="AI163">
        <v>6</v>
      </c>
      <c r="AJ163">
        <f>IF(AH163*$B$108&gt;=AL163,1.0,(AL163/(AL163-AH163*$B$108)))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1557763488.16129</v>
      </c>
      <c r="AU163">
        <v>370.058193548387</v>
      </c>
      <c r="AV163">
        <v>393.510064516129</v>
      </c>
      <c r="AW163">
        <v>13.0841096774194</v>
      </c>
      <c r="AX163">
        <v>11.2268096774194</v>
      </c>
      <c r="AY163">
        <v>500.008161290323</v>
      </c>
      <c r="AZ163">
        <v>100.679741935484</v>
      </c>
      <c r="BA163">
        <v>0.0844887451612903</v>
      </c>
      <c r="BB163">
        <v>19.9901548387097</v>
      </c>
      <c r="BC163">
        <v>20.3833516129032</v>
      </c>
      <c r="BD163">
        <v>999.9</v>
      </c>
      <c r="BE163">
        <v>0</v>
      </c>
      <c r="BF163">
        <v>0</v>
      </c>
      <c r="BG163">
        <v>2998.66935483871</v>
      </c>
      <c r="BH163">
        <v>0</v>
      </c>
      <c r="BI163">
        <v>466.957548387097</v>
      </c>
      <c r="BJ163">
        <v>1499.99967741936</v>
      </c>
      <c r="BK163">
        <v>0.972997032258065</v>
      </c>
      <c r="BL163">
        <v>0.0270033709677419</v>
      </c>
      <c r="BM163">
        <v>0</v>
      </c>
      <c r="BN163">
        <v>2.2326064516129</v>
      </c>
      <c r="BO163">
        <v>0</v>
      </c>
      <c r="BP163">
        <v>5357.46870967742</v>
      </c>
      <c r="BQ163">
        <v>13121.9838709677</v>
      </c>
      <c r="BR163">
        <v>37.375</v>
      </c>
      <c r="BS163">
        <v>39.437</v>
      </c>
      <c r="BT163">
        <v>38.812</v>
      </c>
      <c r="BU163">
        <v>37.2154516129032</v>
      </c>
      <c r="BV163">
        <v>36.937</v>
      </c>
      <c r="BW163">
        <v>1459.49838709677</v>
      </c>
      <c r="BX163">
        <v>40.5064516129032</v>
      </c>
      <c r="BY163">
        <v>0</v>
      </c>
      <c r="BZ163">
        <v>1557763499.5</v>
      </c>
      <c r="CA163">
        <v>2.23342692307692</v>
      </c>
      <c r="CB163">
        <v>0.872776067718093</v>
      </c>
      <c r="CC163">
        <v>262.122050387442</v>
      </c>
      <c r="CD163">
        <v>5369.55423076923</v>
      </c>
      <c r="CE163">
        <v>15</v>
      </c>
      <c r="CF163">
        <v>1557763016.1</v>
      </c>
      <c r="CG163" t="s">
        <v>250</v>
      </c>
      <c r="CH163">
        <v>4</v>
      </c>
      <c r="CI163">
        <v>1.65</v>
      </c>
      <c r="CJ163">
        <v>0.008</v>
      </c>
      <c r="CK163">
        <v>400</v>
      </c>
      <c r="CL163">
        <v>11</v>
      </c>
      <c r="CM163">
        <v>0.23</v>
      </c>
      <c r="CN163">
        <v>0.06</v>
      </c>
      <c r="CO163">
        <v>-23.4452121951219</v>
      </c>
      <c r="CP163">
        <v>-2.43676306620182</v>
      </c>
      <c r="CQ163">
        <v>0.249528739431951</v>
      </c>
      <c r="CR163">
        <v>0</v>
      </c>
      <c r="CS163">
        <v>2.23252857142857</v>
      </c>
      <c r="CT163">
        <v>0.36197260273979</v>
      </c>
      <c r="CU163">
        <v>0.158371356666049</v>
      </c>
      <c r="CV163">
        <v>1</v>
      </c>
      <c r="CW163">
        <v>1.85721268292683</v>
      </c>
      <c r="CX163">
        <v>0.0219704529616658</v>
      </c>
      <c r="CY163">
        <v>0.00630709280343741</v>
      </c>
      <c r="CZ163">
        <v>1</v>
      </c>
      <c r="DA163">
        <v>2</v>
      </c>
      <c r="DB163">
        <v>3</v>
      </c>
      <c r="DC163" t="s">
        <v>290</v>
      </c>
      <c r="DD163">
        <v>1.85562</v>
      </c>
      <c r="DE163">
        <v>1.8537</v>
      </c>
      <c r="DF163">
        <v>1.85471</v>
      </c>
      <c r="DG163">
        <v>1.85914</v>
      </c>
      <c r="DH163">
        <v>1.85349</v>
      </c>
      <c r="DI163">
        <v>1.85791</v>
      </c>
      <c r="DJ163">
        <v>1.85511</v>
      </c>
      <c r="DK163">
        <v>1.85379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1.65</v>
      </c>
      <c r="DZ163">
        <v>0.008</v>
      </c>
      <c r="EA163">
        <v>2</v>
      </c>
      <c r="EB163">
        <v>467.723</v>
      </c>
      <c r="EC163">
        <v>438.617</v>
      </c>
      <c r="ED163">
        <v>16.2254</v>
      </c>
      <c r="EE163">
        <v>17.9593</v>
      </c>
      <c r="EF163">
        <v>29.9984</v>
      </c>
      <c r="EG163">
        <v>17.8829</v>
      </c>
      <c r="EH163">
        <v>17.87</v>
      </c>
      <c r="EI163">
        <v>20.4113</v>
      </c>
      <c r="EJ163">
        <v>0</v>
      </c>
      <c r="EK163">
        <v>100</v>
      </c>
      <c r="EL163">
        <v>16.1175</v>
      </c>
      <c r="EM163">
        <v>420.67</v>
      </c>
      <c r="EN163">
        <v>11.3178</v>
      </c>
      <c r="EO163">
        <v>102.384</v>
      </c>
      <c r="EP163">
        <v>102.79</v>
      </c>
    </row>
    <row r="164" spans="1:146">
      <c r="A164">
        <v>140</v>
      </c>
      <c r="B164">
        <v>1557763500.5</v>
      </c>
      <c r="C164">
        <v>278.400000095367</v>
      </c>
      <c r="D164" t="s">
        <v>535</v>
      </c>
      <c r="E164" t="s">
        <v>536</v>
      </c>
      <c r="H164">
        <v>1557763490.16129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-0.0125181384756473</v>
      </c>
      <c r="AF164">
        <v>0.0140527070880756</v>
      </c>
      <c r="AG164">
        <v>1.32373757523925</v>
      </c>
      <c r="AH164">
        <v>32</v>
      </c>
      <c r="AI164">
        <v>6</v>
      </c>
      <c r="AJ164">
        <f>IF(AH164*$B$108&gt;=AL164,1.0,(AL164/(AL164-AH164*$B$108)))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1557763490.16129</v>
      </c>
      <c r="AU164">
        <v>373.323548387097</v>
      </c>
      <c r="AV164">
        <v>396.863322580645</v>
      </c>
      <c r="AW164">
        <v>13.0856870967742</v>
      </c>
      <c r="AX164">
        <v>11.2283516129032</v>
      </c>
      <c r="AY164">
        <v>500.009612903226</v>
      </c>
      <c r="AZ164">
        <v>100.679774193548</v>
      </c>
      <c r="BA164">
        <v>0.0845257290322581</v>
      </c>
      <c r="BB164">
        <v>19.9900161290323</v>
      </c>
      <c r="BC164">
        <v>20.3805838709677</v>
      </c>
      <c r="BD164">
        <v>999.9</v>
      </c>
      <c r="BE164">
        <v>0</v>
      </c>
      <c r="BF164">
        <v>0</v>
      </c>
      <c r="BG164">
        <v>2998.42741935484</v>
      </c>
      <c r="BH164">
        <v>0</v>
      </c>
      <c r="BI164">
        <v>483.611903225806</v>
      </c>
      <c r="BJ164">
        <v>1500.00096774194</v>
      </c>
      <c r="BK164">
        <v>0.972997032258065</v>
      </c>
      <c r="BL164">
        <v>0.0270033709677419</v>
      </c>
      <c r="BM164">
        <v>0</v>
      </c>
      <c r="BN164">
        <v>2.21563870967742</v>
      </c>
      <c r="BO164">
        <v>0</v>
      </c>
      <c r="BP164">
        <v>5367.74935483871</v>
      </c>
      <c r="BQ164">
        <v>13121.9967741936</v>
      </c>
      <c r="BR164">
        <v>37.375</v>
      </c>
      <c r="BS164">
        <v>39.437</v>
      </c>
      <c r="BT164">
        <v>38.812</v>
      </c>
      <c r="BU164">
        <v>37.2134193548387</v>
      </c>
      <c r="BV164">
        <v>36.937</v>
      </c>
      <c r="BW164">
        <v>1459.49967741936</v>
      </c>
      <c r="BX164">
        <v>40.5070967741935</v>
      </c>
      <c r="BY164">
        <v>0</v>
      </c>
      <c r="BZ164">
        <v>1557763501.9</v>
      </c>
      <c r="CA164">
        <v>2.21541153846154</v>
      </c>
      <c r="CB164">
        <v>-0.167627352912489</v>
      </c>
      <c r="CC164">
        <v>454.195213169361</v>
      </c>
      <c r="CD164">
        <v>5373.45346153846</v>
      </c>
      <c r="CE164">
        <v>15</v>
      </c>
      <c r="CF164">
        <v>1557763016.1</v>
      </c>
      <c r="CG164" t="s">
        <v>250</v>
      </c>
      <c r="CH164">
        <v>4</v>
      </c>
      <c r="CI164">
        <v>1.65</v>
      </c>
      <c r="CJ164">
        <v>0.008</v>
      </c>
      <c r="CK164">
        <v>400</v>
      </c>
      <c r="CL164">
        <v>11</v>
      </c>
      <c r="CM164">
        <v>0.23</v>
      </c>
      <c r="CN164">
        <v>0.06</v>
      </c>
      <c r="CO164">
        <v>-23.5314536585366</v>
      </c>
      <c r="CP164">
        <v>-2.37653101045278</v>
      </c>
      <c r="CQ164">
        <v>0.243579814231905</v>
      </c>
      <c r="CR164">
        <v>0</v>
      </c>
      <c r="CS164">
        <v>2.21892285714286</v>
      </c>
      <c r="CT164">
        <v>0.211542206030487</v>
      </c>
      <c r="CU164">
        <v>0.161580060802624</v>
      </c>
      <c r="CV164">
        <v>1</v>
      </c>
      <c r="CW164">
        <v>1.85730536585366</v>
      </c>
      <c r="CX164">
        <v>0.0373613937282197</v>
      </c>
      <c r="CY164">
        <v>0.00639433480114061</v>
      </c>
      <c r="CZ164">
        <v>1</v>
      </c>
      <c r="DA164">
        <v>2</v>
      </c>
      <c r="DB164">
        <v>3</v>
      </c>
      <c r="DC164" t="s">
        <v>290</v>
      </c>
      <c r="DD164">
        <v>1.85562</v>
      </c>
      <c r="DE164">
        <v>1.8537</v>
      </c>
      <c r="DF164">
        <v>1.85471</v>
      </c>
      <c r="DG164">
        <v>1.85914</v>
      </c>
      <c r="DH164">
        <v>1.85349</v>
      </c>
      <c r="DI164">
        <v>1.85791</v>
      </c>
      <c r="DJ164">
        <v>1.8551</v>
      </c>
      <c r="DK164">
        <v>1.85378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1.65</v>
      </c>
      <c r="DZ164">
        <v>0.008</v>
      </c>
      <c r="EA164">
        <v>2</v>
      </c>
      <c r="EB164">
        <v>467.652</v>
      </c>
      <c r="EC164">
        <v>438.631</v>
      </c>
      <c r="ED164">
        <v>16.2311</v>
      </c>
      <c r="EE164">
        <v>17.9581</v>
      </c>
      <c r="EF164">
        <v>29.9985</v>
      </c>
      <c r="EG164">
        <v>17.8813</v>
      </c>
      <c r="EH164">
        <v>17.8685</v>
      </c>
      <c r="EI164">
        <v>20.5478</v>
      </c>
      <c r="EJ164">
        <v>0</v>
      </c>
      <c r="EK164">
        <v>100</v>
      </c>
      <c r="EL164">
        <v>16.1618</v>
      </c>
      <c r="EM164">
        <v>425.67</v>
      </c>
      <c r="EN164">
        <v>11.3178</v>
      </c>
      <c r="EO164">
        <v>102.384</v>
      </c>
      <c r="EP164">
        <v>102.791</v>
      </c>
    </row>
    <row r="165" spans="1:146">
      <c r="A165">
        <v>141</v>
      </c>
      <c r="B165">
        <v>1557763502.5</v>
      </c>
      <c r="C165">
        <v>280.400000095367</v>
      </c>
      <c r="D165" t="s">
        <v>537</v>
      </c>
      <c r="E165" t="s">
        <v>538</v>
      </c>
      <c r="H165">
        <v>1557763492.16129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-0.0125186274600029</v>
      </c>
      <c r="AF165">
        <v>0.0140532560158522</v>
      </c>
      <c r="AG165">
        <v>1.32377782055433</v>
      </c>
      <c r="AH165">
        <v>32</v>
      </c>
      <c r="AI165">
        <v>6</v>
      </c>
      <c r="AJ165">
        <f>IF(AH165*$B$108&gt;=AL165,1.0,(AL165/(AL165-AH165*$B$108)))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1557763492.16129</v>
      </c>
      <c r="AU165">
        <v>376.590967741936</v>
      </c>
      <c r="AV165">
        <v>400.222032258065</v>
      </c>
      <c r="AW165">
        <v>13.0867709677419</v>
      </c>
      <c r="AX165">
        <v>11.2299483870968</v>
      </c>
      <c r="AY165">
        <v>500.007290322581</v>
      </c>
      <c r="AZ165">
        <v>100.67964516129</v>
      </c>
      <c r="BA165">
        <v>0.0845808225806452</v>
      </c>
      <c r="BB165">
        <v>19.9929741935484</v>
      </c>
      <c r="BC165">
        <v>20.3813129032258</v>
      </c>
      <c r="BD165">
        <v>999.9</v>
      </c>
      <c r="BE165">
        <v>0</v>
      </c>
      <c r="BF165">
        <v>0</v>
      </c>
      <c r="BG165">
        <v>2998.54838709677</v>
      </c>
      <c r="BH165">
        <v>0</v>
      </c>
      <c r="BI165">
        <v>495.866774193548</v>
      </c>
      <c r="BJ165">
        <v>1500.00258064516</v>
      </c>
      <c r="BK165">
        <v>0.972997032258065</v>
      </c>
      <c r="BL165">
        <v>0.0270033709677419</v>
      </c>
      <c r="BM165">
        <v>0</v>
      </c>
      <c r="BN165">
        <v>2.23100322580645</v>
      </c>
      <c r="BO165">
        <v>0</v>
      </c>
      <c r="BP165">
        <v>5378.24548387097</v>
      </c>
      <c r="BQ165">
        <v>13122.0064516129</v>
      </c>
      <c r="BR165">
        <v>37.375</v>
      </c>
      <c r="BS165">
        <v>39.437</v>
      </c>
      <c r="BT165">
        <v>38.812</v>
      </c>
      <c r="BU165">
        <v>37.2093548387097</v>
      </c>
      <c r="BV165">
        <v>36.937</v>
      </c>
      <c r="BW165">
        <v>1459.50096774194</v>
      </c>
      <c r="BX165">
        <v>40.508064516129</v>
      </c>
      <c r="BY165">
        <v>0</v>
      </c>
      <c r="BZ165">
        <v>1557763503.7</v>
      </c>
      <c r="CA165">
        <v>2.24059615384615</v>
      </c>
      <c r="CB165">
        <v>-0.00894017431077233</v>
      </c>
      <c r="CC165">
        <v>443.403077283628</v>
      </c>
      <c r="CD165">
        <v>5384.06076923077</v>
      </c>
      <c r="CE165">
        <v>15</v>
      </c>
      <c r="CF165">
        <v>1557763016.1</v>
      </c>
      <c r="CG165" t="s">
        <v>250</v>
      </c>
      <c r="CH165">
        <v>4</v>
      </c>
      <c r="CI165">
        <v>1.65</v>
      </c>
      <c r="CJ165">
        <v>0.008</v>
      </c>
      <c r="CK165">
        <v>400</v>
      </c>
      <c r="CL165">
        <v>11</v>
      </c>
      <c r="CM165">
        <v>0.23</v>
      </c>
      <c r="CN165">
        <v>0.06</v>
      </c>
      <c r="CO165">
        <v>-23.6254463414634</v>
      </c>
      <c r="CP165">
        <v>-2.21113170731709</v>
      </c>
      <c r="CQ165">
        <v>0.224198089782729</v>
      </c>
      <c r="CR165">
        <v>0</v>
      </c>
      <c r="CS165">
        <v>2.21824285714286</v>
      </c>
      <c r="CT165">
        <v>0.149937009098547</v>
      </c>
      <c r="CU165">
        <v>0.182463386989929</v>
      </c>
      <c r="CV165">
        <v>1</v>
      </c>
      <c r="CW165">
        <v>1.85688756097561</v>
      </c>
      <c r="CX165">
        <v>0.0357625087108012</v>
      </c>
      <c r="CY165">
        <v>0.00646899878425342</v>
      </c>
      <c r="CZ165">
        <v>1</v>
      </c>
      <c r="DA165">
        <v>2</v>
      </c>
      <c r="DB165">
        <v>3</v>
      </c>
      <c r="DC165" t="s">
        <v>290</v>
      </c>
      <c r="DD165">
        <v>1.85562</v>
      </c>
      <c r="DE165">
        <v>1.85367</v>
      </c>
      <c r="DF165">
        <v>1.85471</v>
      </c>
      <c r="DG165">
        <v>1.85914</v>
      </c>
      <c r="DH165">
        <v>1.85349</v>
      </c>
      <c r="DI165">
        <v>1.85791</v>
      </c>
      <c r="DJ165">
        <v>1.85509</v>
      </c>
      <c r="DK165">
        <v>1.85378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1.65</v>
      </c>
      <c r="DZ165">
        <v>0.008</v>
      </c>
      <c r="EA165">
        <v>2</v>
      </c>
      <c r="EB165">
        <v>467.584</v>
      </c>
      <c r="EC165">
        <v>438.502</v>
      </c>
      <c r="ED165">
        <v>16.2295</v>
      </c>
      <c r="EE165">
        <v>17.9571</v>
      </c>
      <c r="EF165">
        <v>29.999</v>
      </c>
      <c r="EG165">
        <v>17.8803</v>
      </c>
      <c r="EH165">
        <v>17.8672</v>
      </c>
      <c r="EI165">
        <v>20.6384</v>
      </c>
      <c r="EJ165">
        <v>0</v>
      </c>
      <c r="EK165">
        <v>100</v>
      </c>
      <c r="EL165">
        <v>16.1618</v>
      </c>
      <c r="EM165">
        <v>430.67</v>
      </c>
      <c r="EN165">
        <v>11.3178</v>
      </c>
      <c r="EO165">
        <v>102.384</v>
      </c>
      <c r="EP165">
        <v>102.791</v>
      </c>
    </row>
    <row r="166" spans="1:146">
      <c r="A166">
        <v>142</v>
      </c>
      <c r="B166">
        <v>1557763504.5</v>
      </c>
      <c r="C166">
        <v>282.400000095367</v>
      </c>
      <c r="D166" t="s">
        <v>539</v>
      </c>
      <c r="E166" t="s">
        <v>540</v>
      </c>
      <c r="H166">
        <v>1557763494.16129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-0.012522122532748</v>
      </c>
      <c r="AF166">
        <v>0.0140571795411937</v>
      </c>
      <c r="AG166">
        <v>1.32406547477999</v>
      </c>
      <c r="AH166">
        <v>33</v>
      </c>
      <c r="AI166">
        <v>7</v>
      </c>
      <c r="AJ166">
        <f>IF(AH166*$B$108&gt;=AL166,1.0,(AL166/(AL166-AH166*$B$108)))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1557763494.16129</v>
      </c>
      <c r="AU166">
        <v>379.865322580645</v>
      </c>
      <c r="AV166">
        <v>403.56735483871</v>
      </c>
      <c r="AW166">
        <v>13.0873580645161</v>
      </c>
      <c r="AX166">
        <v>11.2315903225806</v>
      </c>
      <c r="AY166">
        <v>500.005193548387</v>
      </c>
      <c r="AZ166">
        <v>100.679322580645</v>
      </c>
      <c r="BA166">
        <v>0.0846255483870968</v>
      </c>
      <c r="BB166">
        <v>19.9974193548387</v>
      </c>
      <c r="BC166">
        <v>20.3874677419355</v>
      </c>
      <c r="BD166">
        <v>999.9</v>
      </c>
      <c r="BE166">
        <v>0</v>
      </c>
      <c r="BF166">
        <v>0</v>
      </c>
      <c r="BG166">
        <v>2999.39516129032</v>
      </c>
      <c r="BH166">
        <v>0</v>
      </c>
      <c r="BI166">
        <v>507.250290322581</v>
      </c>
      <c r="BJ166">
        <v>1500.00193548387</v>
      </c>
      <c r="BK166">
        <v>0.972997032258065</v>
      </c>
      <c r="BL166">
        <v>0.0270033709677419</v>
      </c>
      <c r="BM166">
        <v>0</v>
      </c>
      <c r="BN166">
        <v>2.22321935483871</v>
      </c>
      <c r="BO166">
        <v>0</v>
      </c>
      <c r="BP166">
        <v>5381.71967741936</v>
      </c>
      <c r="BQ166">
        <v>13121.9967741936</v>
      </c>
      <c r="BR166">
        <v>37.375</v>
      </c>
      <c r="BS166">
        <v>39.437</v>
      </c>
      <c r="BT166">
        <v>38.812</v>
      </c>
      <c r="BU166">
        <v>37.2113870967742</v>
      </c>
      <c r="BV166">
        <v>36.937</v>
      </c>
      <c r="BW166">
        <v>1459.50032258065</v>
      </c>
      <c r="BX166">
        <v>40.5083870967742</v>
      </c>
      <c r="BY166">
        <v>0</v>
      </c>
      <c r="BZ166">
        <v>1557763505.5</v>
      </c>
      <c r="CA166">
        <v>2.22986923076923</v>
      </c>
      <c r="CB166">
        <v>0.424225638706939</v>
      </c>
      <c r="CC166">
        <v>453.028375713639</v>
      </c>
      <c r="CD166">
        <v>5398.41384615385</v>
      </c>
      <c r="CE166">
        <v>15</v>
      </c>
      <c r="CF166">
        <v>1557763016.1</v>
      </c>
      <c r="CG166" t="s">
        <v>250</v>
      </c>
      <c r="CH166">
        <v>4</v>
      </c>
      <c r="CI166">
        <v>1.65</v>
      </c>
      <c r="CJ166">
        <v>0.008</v>
      </c>
      <c r="CK166">
        <v>400</v>
      </c>
      <c r="CL166">
        <v>11</v>
      </c>
      <c r="CM166">
        <v>0.23</v>
      </c>
      <c r="CN166">
        <v>0.06</v>
      </c>
      <c r="CO166">
        <v>-23.6963975609756</v>
      </c>
      <c r="CP166">
        <v>-2.33396236933795</v>
      </c>
      <c r="CQ166">
        <v>0.23528154746902</v>
      </c>
      <c r="CR166">
        <v>0</v>
      </c>
      <c r="CS166">
        <v>2.22152285714286</v>
      </c>
      <c r="CT166">
        <v>0.35893150684923</v>
      </c>
      <c r="CU166">
        <v>0.192336410765415</v>
      </c>
      <c r="CV166">
        <v>1</v>
      </c>
      <c r="CW166">
        <v>1.85592097560976</v>
      </c>
      <c r="CX166">
        <v>0.017866829268292</v>
      </c>
      <c r="CY166">
        <v>0.0072401650044794</v>
      </c>
      <c r="CZ166">
        <v>1</v>
      </c>
      <c r="DA166">
        <v>2</v>
      </c>
      <c r="DB166">
        <v>3</v>
      </c>
      <c r="DC166" t="s">
        <v>290</v>
      </c>
      <c r="DD166">
        <v>1.85562</v>
      </c>
      <c r="DE166">
        <v>1.85367</v>
      </c>
      <c r="DF166">
        <v>1.85471</v>
      </c>
      <c r="DG166">
        <v>1.85915</v>
      </c>
      <c r="DH166">
        <v>1.85349</v>
      </c>
      <c r="DI166">
        <v>1.85791</v>
      </c>
      <c r="DJ166">
        <v>1.85506</v>
      </c>
      <c r="DK166">
        <v>1.85378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1.65</v>
      </c>
      <c r="DZ166">
        <v>0.008</v>
      </c>
      <c r="EA166">
        <v>2</v>
      </c>
      <c r="EB166">
        <v>467.487</v>
      </c>
      <c r="EC166">
        <v>438.444</v>
      </c>
      <c r="ED166">
        <v>16.2327</v>
      </c>
      <c r="EE166">
        <v>17.9561</v>
      </c>
      <c r="EF166">
        <v>29.9995</v>
      </c>
      <c r="EG166">
        <v>17.879</v>
      </c>
      <c r="EH166">
        <v>17.8657</v>
      </c>
      <c r="EI166">
        <v>20.7937</v>
      </c>
      <c r="EJ166">
        <v>0</v>
      </c>
      <c r="EK166">
        <v>100</v>
      </c>
      <c r="EL166">
        <v>16.1618</v>
      </c>
      <c r="EM166">
        <v>430.67</v>
      </c>
      <c r="EN166">
        <v>11.3178</v>
      </c>
      <c r="EO166">
        <v>102.384</v>
      </c>
      <c r="EP166">
        <v>102.792</v>
      </c>
    </row>
    <row r="167" spans="1:146">
      <c r="A167">
        <v>143</v>
      </c>
      <c r="B167">
        <v>1557763506.5</v>
      </c>
      <c r="C167">
        <v>284.400000095367</v>
      </c>
      <c r="D167" t="s">
        <v>541</v>
      </c>
      <c r="E167" t="s">
        <v>542</v>
      </c>
      <c r="H167">
        <v>1557763496.16129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-0.0125241105349198</v>
      </c>
      <c r="AF167">
        <v>0.0140594112477901</v>
      </c>
      <c r="AG167">
        <v>1.32422908987614</v>
      </c>
      <c r="AH167">
        <v>33</v>
      </c>
      <c r="AI167">
        <v>7</v>
      </c>
      <c r="AJ167">
        <f>IF(AH167*$B$108&gt;=AL167,1.0,(AL167/(AL167-AH167*$B$108)))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1557763496.16129</v>
      </c>
      <c r="AU167">
        <v>383.136903225806</v>
      </c>
      <c r="AV167">
        <v>406.901387096774</v>
      </c>
      <c r="AW167">
        <v>13.0874193548387</v>
      </c>
      <c r="AX167">
        <v>11.2332870967742</v>
      </c>
      <c r="AY167">
        <v>500.006677419355</v>
      </c>
      <c r="AZ167">
        <v>100.679064516129</v>
      </c>
      <c r="BA167">
        <v>0.0846741129032258</v>
      </c>
      <c r="BB167">
        <v>20.0024774193548</v>
      </c>
      <c r="BC167">
        <v>20.3962483870968</v>
      </c>
      <c r="BD167">
        <v>999.9</v>
      </c>
      <c r="BE167">
        <v>0</v>
      </c>
      <c r="BF167">
        <v>0</v>
      </c>
      <c r="BG167">
        <v>2999.87903225806</v>
      </c>
      <c r="BH167">
        <v>0</v>
      </c>
      <c r="BI167">
        <v>522.539</v>
      </c>
      <c r="BJ167">
        <v>1500.00870967742</v>
      </c>
      <c r="BK167">
        <v>0.972997193548387</v>
      </c>
      <c r="BL167">
        <v>0.0270032258064516</v>
      </c>
      <c r="BM167">
        <v>0</v>
      </c>
      <c r="BN167">
        <v>2.24761290322581</v>
      </c>
      <c r="BO167">
        <v>0</v>
      </c>
      <c r="BP167">
        <v>5394.62548387097</v>
      </c>
      <c r="BQ167">
        <v>13122.0580645161</v>
      </c>
      <c r="BR167">
        <v>37.375</v>
      </c>
      <c r="BS167">
        <v>39.437</v>
      </c>
      <c r="BT167">
        <v>38.812</v>
      </c>
      <c r="BU167">
        <v>37.2052903225806</v>
      </c>
      <c r="BV167">
        <v>36.937</v>
      </c>
      <c r="BW167">
        <v>1459.50741935484</v>
      </c>
      <c r="BX167">
        <v>40.508064516129</v>
      </c>
      <c r="BY167">
        <v>0</v>
      </c>
      <c r="BZ167">
        <v>1557763507.9</v>
      </c>
      <c r="CA167">
        <v>2.26398076923077</v>
      </c>
      <c r="CB167">
        <v>0.472099142607357</v>
      </c>
      <c r="CC167">
        <v>453.816068651814</v>
      </c>
      <c r="CD167">
        <v>5418.56230769231</v>
      </c>
      <c r="CE167">
        <v>15</v>
      </c>
      <c r="CF167">
        <v>1557763016.1</v>
      </c>
      <c r="CG167" t="s">
        <v>250</v>
      </c>
      <c r="CH167">
        <v>4</v>
      </c>
      <c r="CI167">
        <v>1.65</v>
      </c>
      <c r="CJ167">
        <v>0.008</v>
      </c>
      <c r="CK167">
        <v>400</v>
      </c>
      <c r="CL167">
        <v>11</v>
      </c>
      <c r="CM167">
        <v>0.23</v>
      </c>
      <c r="CN167">
        <v>0.06</v>
      </c>
      <c r="CO167">
        <v>-23.7583195121951</v>
      </c>
      <c r="CP167">
        <v>-2.36891498257824</v>
      </c>
      <c r="CQ167">
        <v>0.237982750163476</v>
      </c>
      <c r="CR167">
        <v>0</v>
      </c>
      <c r="CS167">
        <v>2.24564</v>
      </c>
      <c r="CT167">
        <v>0.340330827068002</v>
      </c>
      <c r="CU167">
        <v>0.190802273421616</v>
      </c>
      <c r="CV167">
        <v>1</v>
      </c>
      <c r="CW167">
        <v>1.8543856097561</v>
      </c>
      <c r="CX167">
        <v>-0.0188368641114893</v>
      </c>
      <c r="CY167">
        <v>0.00926742947199715</v>
      </c>
      <c r="CZ167">
        <v>1</v>
      </c>
      <c r="DA167">
        <v>2</v>
      </c>
      <c r="DB167">
        <v>3</v>
      </c>
      <c r="DC167" t="s">
        <v>290</v>
      </c>
      <c r="DD167">
        <v>1.85562</v>
      </c>
      <c r="DE167">
        <v>1.85367</v>
      </c>
      <c r="DF167">
        <v>1.85471</v>
      </c>
      <c r="DG167">
        <v>1.85915</v>
      </c>
      <c r="DH167">
        <v>1.85349</v>
      </c>
      <c r="DI167">
        <v>1.85791</v>
      </c>
      <c r="DJ167">
        <v>1.85505</v>
      </c>
      <c r="DK167">
        <v>1.85378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1.65</v>
      </c>
      <c r="DZ167">
        <v>0.008</v>
      </c>
      <c r="EA167">
        <v>2</v>
      </c>
      <c r="EB167">
        <v>467.416</v>
      </c>
      <c r="EC167">
        <v>438.462</v>
      </c>
      <c r="ED167">
        <v>16.2312</v>
      </c>
      <c r="EE167">
        <v>17.955</v>
      </c>
      <c r="EF167">
        <v>29.9998</v>
      </c>
      <c r="EG167">
        <v>17.8774</v>
      </c>
      <c r="EH167">
        <v>17.8645</v>
      </c>
      <c r="EI167">
        <v>20.9333</v>
      </c>
      <c r="EJ167">
        <v>0</v>
      </c>
      <c r="EK167">
        <v>100</v>
      </c>
      <c r="EL167">
        <v>16.1303</v>
      </c>
      <c r="EM167">
        <v>435.67</v>
      </c>
      <c r="EN167">
        <v>11.3178</v>
      </c>
      <c r="EO167">
        <v>102.384</v>
      </c>
      <c r="EP167">
        <v>102.792</v>
      </c>
    </row>
    <row r="168" spans="1:146">
      <c r="A168">
        <v>144</v>
      </c>
      <c r="B168">
        <v>1557763508.5</v>
      </c>
      <c r="C168">
        <v>286.400000095367</v>
      </c>
      <c r="D168" t="s">
        <v>543</v>
      </c>
      <c r="E168" t="s">
        <v>544</v>
      </c>
      <c r="H168">
        <v>1557763498.16129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-0.0125251005190124</v>
      </c>
      <c r="AF168">
        <v>0.0140605225916614</v>
      </c>
      <c r="AG168">
        <v>1.32431056600323</v>
      </c>
      <c r="AH168">
        <v>33</v>
      </c>
      <c r="AI168">
        <v>7</v>
      </c>
      <c r="AJ168">
        <f>IF(AH168*$B$108&gt;=AL168,1.0,(AL168/(AL168-AH168*$B$108)))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1557763498.16129</v>
      </c>
      <c r="AU168">
        <v>386.403903225806</v>
      </c>
      <c r="AV168">
        <v>410.237870967742</v>
      </c>
      <c r="AW168">
        <v>13.0866806451613</v>
      </c>
      <c r="AX168">
        <v>11.2350161290323</v>
      </c>
      <c r="AY168">
        <v>500.007903225807</v>
      </c>
      <c r="AZ168">
        <v>100.678903225806</v>
      </c>
      <c r="BA168">
        <v>0.0846973096774194</v>
      </c>
      <c r="BB168">
        <v>20.0082548387097</v>
      </c>
      <c r="BC168">
        <v>20.4055774193548</v>
      </c>
      <c r="BD168">
        <v>999.9</v>
      </c>
      <c r="BE168">
        <v>0</v>
      </c>
      <c r="BF168">
        <v>0</v>
      </c>
      <c r="BG168">
        <v>3000.12096774194</v>
      </c>
      <c r="BH168">
        <v>0</v>
      </c>
      <c r="BI168">
        <v>536.312806451613</v>
      </c>
      <c r="BJ168">
        <v>1500.00774193548</v>
      </c>
      <c r="BK168">
        <v>0.972997193548387</v>
      </c>
      <c r="BL168">
        <v>0.0270032258064516</v>
      </c>
      <c r="BM168">
        <v>0</v>
      </c>
      <c r="BN168">
        <v>2.23643225806452</v>
      </c>
      <c r="BO168">
        <v>0</v>
      </c>
      <c r="BP168">
        <v>5407.79774193548</v>
      </c>
      <c r="BQ168">
        <v>13122.0483870968</v>
      </c>
      <c r="BR168">
        <v>37.375</v>
      </c>
      <c r="BS168">
        <v>39.437</v>
      </c>
      <c r="BT168">
        <v>38.812</v>
      </c>
      <c r="BU168">
        <v>37.2073225806452</v>
      </c>
      <c r="BV168">
        <v>36.937</v>
      </c>
      <c r="BW168">
        <v>1459.5064516129</v>
      </c>
      <c r="BX168">
        <v>40.5074193548387</v>
      </c>
      <c r="BY168">
        <v>0</v>
      </c>
      <c r="BZ168">
        <v>1557763509.7</v>
      </c>
      <c r="CA168">
        <v>2.26527692307692</v>
      </c>
      <c r="CB168">
        <v>-0.00555897331810107</v>
      </c>
      <c r="CC168">
        <v>319.912137322291</v>
      </c>
      <c r="CD168">
        <v>5431.64961538462</v>
      </c>
      <c r="CE168">
        <v>15</v>
      </c>
      <c r="CF168">
        <v>1557763016.1</v>
      </c>
      <c r="CG168" t="s">
        <v>250</v>
      </c>
      <c r="CH168">
        <v>4</v>
      </c>
      <c r="CI168">
        <v>1.65</v>
      </c>
      <c r="CJ168">
        <v>0.008</v>
      </c>
      <c r="CK168">
        <v>400</v>
      </c>
      <c r="CL168">
        <v>11</v>
      </c>
      <c r="CM168">
        <v>0.23</v>
      </c>
      <c r="CN168">
        <v>0.06</v>
      </c>
      <c r="CO168">
        <v>-23.8293926829268</v>
      </c>
      <c r="CP168">
        <v>-2.24108153310101</v>
      </c>
      <c r="CQ168">
        <v>0.226522852333682</v>
      </c>
      <c r="CR168">
        <v>0</v>
      </c>
      <c r="CS168">
        <v>2.24751428571429</v>
      </c>
      <c r="CT168">
        <v>0.074648884050101</v>
      </c>
      <c r="CU168">
        <v>0.19161119732097</v>
      </c>
      <c r="CV168">
        <v>1</v>
      </c>
      <c r="CW168">
        <v>1.85204365853659</v>
      </c>
      <c r="CX168">
        <v>-0.0737703135888737</v>
      </c>
      <c r="CY168">
        <v>0.0127147685890718</v>
      </c>
      <c r="CZ168">
        <v>1</v>
      </c>
      <c r="DA168">
        <v>2</v>
      </c>
      <c r="DB168">
        <v>3</v>
      </c>
      <c r="DC168" t="s">
        <v>290</v>
      </c>
      <c r="DD168">
        <v>1.85562</v>
      </c>
      <c r="DE168">
        <v>1.85367</v>
      </c>
      <c r="DF168">
        <v>1.85471</v>
      </c>
      <c r="DG168">
        <v>1.85916</v>
      </c>
      <c r="DH168">
        <v>1.85349</v>
      </c>
      <c r="DI168">
        <v>1.85791</v>
      </c>
      <c r="DJ168">
        <v>1.85507</v>
      </c>
      <c r="DK168">
        <v>1.85379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1.65</v>
      </c>
      <c r="DZ168">
        <v>0.008</v>
      </c>
      <c r="EA168">
        <v>2</v>
      </c>
      <c r="EB168">
        <v>467.488</v>
      </c>
      <c r="EC168">
        <v>438.363</v>
      </c>
      <c r="ED168">
        <v>16.2148</v>
      </c>
      <c r="EE168">
        <v>17.954</v>
      </c>
      <c r="EF168">
        <v>29.9998</v>
      </c>
      <c r="EG168">
        <v>17.8761</v>
      </c>
      <c r="EH168">
        <v>17.8633</v>
      </c>
      <c r="EI168">
        <v>21.0233</v>
      </c>
      <c r="EJ168">
        <v>0</v>
      </c>
      <c r="EK168">
        <v>100</v>
      </c>
      <c r="EL168">
        <v>16.1303</v>
      </c>
      <c r="EM168">
        <v>440.67</v>
      </c>
      <c r="EN168">
        <v>11.3178</v>
      </c>
      <c r="EO168">
        <v>102.384</v>
      </c>
      <c r="EP168">
        <v>102.792</v>
      </c>
    </row>
    <row r="169" spans="1:146">
      <c r="A169">
        <v>145</v>
      </c>
      <c r="B169">
        <v>1557763510.5</v>
      </c>
      <c r="C169">
        <v>288.400000095367</v>
      </c>
      <c r="D169" t="s">
        <v>545</v>
      </c>
      <c r="E169" t="s">
        <v>546</v>
      </c>
      <c r="H169">
        <v>1557763500.16129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-0.0125265995366668</v>
      </c>
      <c r="AF169">
        <v>0.0140622053702996</v>
      </c>
      <c r="AG169">
        <v>1.32443393478239</v>
      </c>
      <c r="AH169">
        <v>33</v>
      </c>
      <c r="AI169">
        <v>7</v>
      </c>
      <c r="AJ169">
        <f>IF(AH169*$B$108&gt;=AL169,1.0,(AL169/(AL169-AH169*$B$108)))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1557763500.16129</v>
      </c>
      <c r="AU169">
        <v>389.670258064516</v>
      </c>
      <c r="AV169">
        <v>413.584322580645</v>
      </c>
      <c r="AW169">
        <v>13.0847387096774</v>
      </c>
      <c r="AX169">
        <v>11.2367290322581</v>
      </c>
      <c r="AY169">
        <v>500.009096774194</v>
      </c>
      <c r="AZ169">
        <v>100.678774193548</v>
      </c>
      <c r="BA169">
        <v>0.0847099838709678</v>
      </c>
      <c r="BB169">
        <v>20.0147516129032</v>
      </c>
      <c r="BC169">
        <v>20.4114</v>
      </c>
      <c r="BD169">
        <v>999.9</v>
      </c>
      <c r="BE169">
        <v>0</v>
      </c>
      <c r="BF169">
        <v>0</v>
      </c>
      <c r="BG169">
        <v>3000.48387096774</v>
      </c>
      <c r="BH169">
        <v>0</v>
      </c>
      <c r="BI169">
        <v>546.505064516129</v>
      </c>
      <c r="BJ169">
        <v>1500.00709677419</v>
      </c>
      <c r="BK169">
        <v>0.972997193548387</v>
      </c>
      <c r="BL169">
        <v>0.0270032258064516</v>
      </c>
      <c r="BM169">
        <v>0</v>
      </c>
      <c r="BN169">
        <v>2.23063548387097</v>
      </c>
      <c r="BO169">
        <v>0</v>
      </c>
      <c r="BP169">
        <v>5418.33451612903</v>
      </c>
      <c r="BQ169">
        <v>13122.0387096774</v>
      </c>
      <c r="BR169">
        <v>37.375</v>
      </c>
      <c r="BS169">
        <v>39.437</v>
      </c>
      <c r="BT169">
        <v>38.812</v>
      </c>
      <c r="BU169">
        <v>37.2052903225806</v>
      </c>
      <c r="BV169">
        <v>36.937</v>
      </c>
      <c r="BW169">
        <v>1459.50580645161</v>
      </c>
      <c r="BX169">
        <v>40.5070967741935</v>
      </c>
      <c r="BY169">
        <v>0</v>
      </c>
      <c r="BZ169">
        <v>1557763511.5</v>
      </c>
      <c r="CA169">
        <v>2.25877692307692</v>
      </c>
      <c r="CB169">
        <v>-0.466666665779306</v>
      </c>
      <c r="CC169">
        <v>239.496409729197</v>
      </c>
      <c r="CD169">
        <v>5438.24423076923</v>
      </c>
      <c r="CE169">
        <v>15</v>
      </c>
      <c r="CF169">
        <v>1557763016.1</v>
      </c>
      <c r="CG169" t="s">
        <v>250</v>
      </c>
      <c r="CH169">
        <v>4</v>
      </c>
      <c r="CI169">
        <v>1.65</v>
      </c>
      <c r="CJ169">
        <v>0.008</v>
      </c>
      <c r="CK169">
        <v>400</v>
      </c>
      <c r="CL169">
        <v>11</v>
      </c>
      <c r="CM169">
        <v>0.23</v>
      </c>
      <c r="CN169">
        <v>0.06</v>
      </c>
      <c r="CO169">
        <v>-23.9082682926829</v>
      </c>
      <c r="CP169">
        <v>-2.14492473867592</v>
      </c>
      <c r="CQ169">
        <v>0.216306392268258</v>
      </c>
      <c r="CR169">
        <v>0</v>
      </c>
      <c r="CS169">
        <v>2.239</v>
      </c>
      <c r="CT169">
        <v>0.0876821917807497</v>
      </c>
      <c r="CU169">
        <v>0.188306807402934</v>
      </c>
      <c r="CV169">
        <v>1</v>
      </c>
      <c r="CW169">
        <v>1.84854585365854</v>
      </c>
      <c r="CX169">
        <v>-0.143800139372813</v>
      </c>
      <c r="CY169">
        <v>0.0174675092079496</v>
      </c>
      <c r="CZ169">
        <v>0</v>
      </c>
      <c r="DA169">
        <v>1</v>
      </c>
      <c r="DB169">
        <v>3</v>
      </c>
      <c r="DC169" t="s">
        <v>303</v>
      </c>
      <c r="DD169">
        <v>1.85562</v>
      </c>
      <c r="DE169">
        <v>1.85367</v>
      </c>
      <c r="DF169">
        <v>1.85471</v>
      </c>
      <c r="DG169">
        <v>1.85916</v>
      </c>
      <c r="DH169">
        <v>1.85349</v>
      </c>
      <c r="DI169">
        <v>1.85791</v>
      </c>
      <c r="DJ169">
        <v>1.85509</v>
      </c>
      <c r="DK169">
        <v>1.85379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1.65</v>
      </c>
      <c r="DZ169">
        <v>0.008</v>
      </c>
      <c r="EA169">
        <v>2</v>
      </c>
      <c r="EB169">
        <v>467.555</v>
      </c>
      <c r="EC169">
        <v>438.364</v>
      </c>
      <c r="ED169">
        <v>16.185</v>
      </c>
      <c r="EE169">
        <v>17.953</v>
      </c>
      <c r="EF169">
        <v>29.9999</v>
      </c>
      <c r="EG169">
        <v>17.8743</v>
      </c>
      <c r="EH169">
        <v>17.8618</v>
      </c>
      <c r="EI169">
        <v>21.1781</v>
      </c>
      <c r="EJ169">
        <v>0</v>
      </c>
      <c r="EK169">
        <v>100</v>
      </c>
      <c r="EL169">
        <v>16.0861</v>
      </c>
      <c r="EM169">
        <v>440.67</v>
      </c>
      <c r="EN169">
        <v>11.3178</v>
      </c>
      <c r="EO169">
        <v>102.385</v>
      </c>
      <c r="EP169">
        <v>102.793</v>
      </c>
    </row>
    <row r="170" spans="1:146">
      <c r="A170">
        <v>146</v>
      </c>
      <c r="B170">
        <v>1557763512.5</v>
      </c>
      <c r="C170">
        <v>290.400000095367</v>
      </c>
      <c r="D170" t="s">
        <v>547</v>
      </c>
      <c r="E170" t="s">
        <v>548</v>
      </c>
      <c r="H170">
        <v>1557763502.16129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-0.0125265915094762</v>
      </c>
      <c r="AF170">
        <v>0.014062196359075</v>
      </c>
      <c r="AG170">
        <v>1.32443327414992</v>
      </c>
      <c r="AH170">
        <v>33</v>
      </c>
      <c r="AI170">
        <v>7</v>
      </c>
      <c r="AJ170">
        <f>IF(AH170*$B$108&gt;=AL170,1.0,(AL170/(AL170-AH170*$B$108)))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1557763502.16129</v>
      </c>
      <c r="AU170">
        <v>392.93835483871</v>
      </c>
      <c r="AV170">
        <v>416.928806451613</v>
      </c>
      <c r="AW170">
        <v>13.0809580645161</v>
      </c>
      <c r="AX170">
        <v>11.2384612903226</v>
      </c>
      <c r="AY170">
        <v>500.012935483871</v>
      </c>
      <c r="AZ170">
        <v>100.678709677419</v>
      </c>
      <c r="BA170">
        <v>0.0847733612903226</v>
      </c>
      <c r="BB170">
        <v>20.0218806451613</v>
      </c>
      <c r="BC170">
        <v>20.4161258064516</v>
      </c>
      <c r="BD170">
        <v>999.9</v>
      </c>
      <c r="BE170">
        <v>0</v>
      </c>
      <c r="BF170">
        <v>0</v>
      </c>
      <c r="BG170">
        <v>3000.48387096774</v>
      </c>
      <c r="BH170">
        <v>0</v>
      </c>
      <c r="BI170">
        <v>555.798516129032</v>
      </c>
      <c r="BJ170">
        <v>1500.01290322581</v>
      </c>
      <c r="BK170">
        <v>0.97299735483871</v>
      </c>
      <c r="BL170">
        <v>0.0270030806451613</v>
      </c>
      <c r="BM170">
        <v>0</v>
      </c>
      <c r="BN170">
        <v>2.23691290322581</v>
      </c>
      <c r="BO170">
        <v>0</v>
      </c>
      <c r="BP170">
        <v>5428.77903225806</v>
      </c>
      <c r="BQ170">
        <v>13122.0903225806</v>
      </c>
      <c r="BR170">
        <v>37.375</v>
      </c>
      <c r="BS170">
        <v>39.437</v>
      </c>
      <c r="BT170">
        <v>38.812</v>
      </c>
      <c r="BU170">
        <v>37.2012258064516</v>
      </c>
      <c r="BV170">
        <v>36.937</v>
      </c>
      <c r="BW170">
        <v>1459.51193548387</v>
      </c>
      <c r="BX170">
        <v>40.5061290322581</v>
      </c>
      <c r="BY170">
        <v>0</v>
      </c>
      <c r="BZ170">
        <v>1557763513.9</v>
      </c>
      <c r="CA170">
        <v>2.23877307692308</v>
      </c>
      <c r="CB170">
        <v>-0.0838529908969305</v>
      </c>
      <c r="CC170">
        <v>216.407521074921</v>
      </c>
      <c r="CD170">
        <v>5442.98153846154</v>
      </c>
      <c r="CE170">
        <v>15</v>
      </c>
      <c r="CF170">
        <v>1557763016.1</v>
      </c>
      <c r="CG170" t="s">
        <v>250</v>
      </c>
      <c r="CH170">
        <v>4</v>
      </c>
      <c r="CI170">
        <v>1.65</v>
      </c>
      <c r="CJ170">
        <v>0.008</v>
      </c>
      <c r="CK170">
        <v>400</v>
      </c>
      <c r="CL170">
        <v>11</v>
      </c>
      <c r="CM170">
        <v>0.23</v>
      </c>
      <c r="CN170">
        <v>0.06</v>
      </c>
      <c r="CO170">
        <v>-23.9839975609756</v>
      </c>
      <c r="CP170">
        <v>-2.08539303135895</v>
      </c>
      <c r="CQ170">
        <v>0.209767672284159</v>
      </c>
      <c r="CR170">
        <v>0</v>
      </c>
      <c r="CS170">
        <v>2.24078571428571</v>
      </c>
      <c r="CT170">
        <v>-0.0839400046508043</v>
      </c>
      <c r="CU170">
        <v>0.192192909253559</v>
      </c>
      <c r="CV170">
        <v>1</v>
      </c>
      <c r="CW170">
        <v>1.84319829268293</v>
      </c>
      <c r="CX170">
        <v>-0.216768919860625</v>
      </c>
      <c r="CY170">
        <v>0.0230688919355449</v>
      </c>
      <c r="CZ170">
        <v>0</v>
      </c>
      <c r="DA170">
        <v>1</v>
      </c>
      <c r="DB170">
        <v>3</v>
      </c>
      <c r="DC170" t="s">
        <v>303</v>
      </c>
      <c r="DD170">
        <v>1.85562</v>
      </c>
      <c r="DE170">
        <v>1.85367</v>
      </c>
      <c r="DF170">
        <v>1.85471</v>
      </c>
      <c r="DG170">
        <v>1.85917</v>
      </c>
      <c r="DH170">
        <v>1.85349</v>
      </c>
      <c r="DI170">
        <v>1.85791</v>
      </c>
      <c r="DJ170">
        <v>1.85509</v>
      </c>
      <c r="DK170">
        <v>1.85379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1.65</v>
      </c>
      <c r="DZ170">
        <v>0.008</v>
      </c>
      <c r="EA170">
        <v>2</v>
      </c>
      <c r="EB170">
        <v>467.515</v>
      </c>
      <c r="EC170">
        <v>438.496</v>
      </c>
      <c r="ED170">
        <v>16.1605</v>
      </c>
      <c r="EE170">
        <v>17.9518</v>
      </c>
      <c r="EF170">
        <v>30.0001</v>
      </c>
      <c r="EG170">
        <v>17.8731</v>
      </c>
      <c r="EH170">
        <v>17.8607</v>
      </c>
      <c r="EI170">
        <v>21.3146</v>
      </c>
      <c r="EJ170">
        <v>0</v>
      </c>
      <c r="EK170">
        <v>100</v>
      </c>
      <c r="EL170">
        <v>16.0861</v>
      </c>
      <c r="EM170">
        <v>445.67</v>
      </c>
      <c r="EN170">
        <v>11.3178</v>
      </c>
      <c r="EO170">
        <v>102.385</v>
      </c>
      <c r="EP170">
        <v>102.793</v>
      </c>
    </row>
    <row r="171" spans="1:146">
      <c r="A171">
        <v>147</v>
      </c>
      <c r="B171">
        <v>1557763514.5</v>
      </c>
      <c r="C171">
        <v>292.400000095367</v>
      </c>
      <c r="D171" t="s">
        <v>549</v>
      </c>
      <c r="E171" t="s">
        <v>550</v>
      </c>
      <c r="H171">
        <v>1557763504.16129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-0.0125250844665729</v>
      </c>
      <c r="AF171">
        <v>0.0140605045713918</v>
      </c>
      <c r="AG171">
        <v>1.32430924488472</v>
      </c>
      <c r="AH171">
        <v>33</v>
      </c>
      <c r="AI171">
        <v>7</v>
      </c>
      <c r="AJ171">
        <f>IF(AH171*$B$108&gt;=AL171,1.0,(AL171/(AL171-AH171*$B$108)))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1557763504.16129</v>
      </c>
      <c r="AU171">
        <v>396.209290322581</v>
      </c>
      <c r="AV171">
        <v>420.269741935484</v>
      </c>
      <c r="AW171">
        <v>13.0750129032258</v>
      </c>
      <c r="AX171">
        <v>11.2401580645161</v>
      </c>
      <c r="AY171">
        <v>500.013548387097</v>
      </c>
      <c r="AZ171">
        <v>100.678774193548</v>
      </c>
      <c r="BA171">
        <v>0.0848200483870968</v>
      </c>
      <c r="BB171">
        <v>20.0287193548387</v>
      </c>
      <c r="BC171">
        <v>20.4253129032258</v>
      </c>
      <c r="BD171">
        <v>999.9</v>
      </c>
      <c r="BE171">
        <v>0</v>
      </c>
      <c r="BF171">
        <v>0</v>
      </c>
      <c r="BG171">
        <v>3000.12096774194</v>
      </c>
      <c r="BH171">
        <v>0</v>
      </c>
      <c r="BI171">
        <v>563.827032258064</v>
      </c>
      <c r="BJ171">
        <v>1500.01096774194</v>
      </c>
      <c r="BK171">
        <v>0.97299735483871</v>
      </c>
      <c r="BL171">
        <v>0.0270030806451613</v>
      </c>
      <c r="BM171">
        <v>0</v>
      </c>
      <c r="BN171">
        <v>2.23652903225806</v>
      </c>
      <c r="BO171">
        <v>0</v>
      </c>
      <c r="BP171">
        <v>5436.98516129032</v>
      </c>
      <c r="BQ171">
        <v>13122.0741935484</v>
      </c>
      <c r="BR171">
        <v>37.375</v>
      </c>
      <c r="BS171">
        <v>39.437</v>
      </c>
      <c r="BT171">
        <v>38.812</v>
      </c>
      <c r="BU171">
        <v>37.2012258064516</v>
      </c>
      <c r="BV171">
        <v>36.937</v>
      </c>
      <c r="BW171">
        <v>1459.51</v>
      </c>
      <c r="BX171">
        <v>40.5051612903226</v>
      </c>
      <c r="BY171">
        <v>0</v>
      </c>
      <c r="BZ171">
        <v>1557763515.7</v>
      </c>
      <c r="CA171">
        <v>2.23044230769231</v>
      </c>
      <c r="CB171">
        <v>0.279169228680714</v>
      </c>
      <c r="CC171">
        <v>116.621880497343</v>
      </c>
      <c r="CD171">
        <v>5445.71961538462</v>
      </c>
      <c r="CE171">
        <v>15</v>
      </c>
      <c r="CF171">
        <v>1557763016.1</v>
      </c>
      <c r="CG171" t="s">
        <v>250</v>
      </c>
      <c r="CH171">
        <v>4</v>
      </c>
      <c r="CI171">
        <v>1.65</v>
      </c>
      <c r="CJ171">
        <v>0.008</v>
      </c>
      <c r="CK171">
        <v>400</v>
      </c>
      <c r="CL171">
        <v>11</v>
      </c>
      <c r="CM171">
        <v>0.23</v>
      </c>
      <c r="CN171">
        <v>0.06</v>
      </c>
      <c r="CO171">
        <v>-24.0559024390244</v>
      </c>
      <c r="CP171">
        <v>-2.10234564459918</v>
      </c>
      <c r="CQ171">
        <v>0.211596562155443</v>
      </c>
      <c r="CR171">
        <v>0</v>
      </c>
      <c r="CS171">
        <v>2.24740857142857</v>
      </c>
      <c r="CT171">
        <v>-0.205722684501052</v>
      </c>
      <c r="CU171">
        <v>0.190927280654073</v>
      </c>
      <c r="CV171">
        <v>1</v>
      </c>
      <c r="CW171">
        <v>1.83567731707317</v>
      </c>
      <c r="CX171">
        <v>-0.277327735191626</v>
      </c>
      <c r="CY171">
        <v>0.0282209955593859</v>
      </c>
      <c r="CZ171">
        <v>0</v>
      </c>
      <c r="DA171">
        <v>1</v>
      </c>
      <c r="DB171">
        <v>3</v>
      </c>
      <c r="DC171" t="s">
        <v>303</v>
      </c>
      <c r="DD171">
        <v>1.85562</v>
      </c>
      <c r="DE171">
        <v>1.85366</v>
      </c>
      <c r="DF171">
        <v>1.85471</v>
      </c>
      <c r="DG171">
        <v>1.85916</v>
      </c>
      <c r="DH171">
        <v>1.85349</v>
      </c>
      <c r="DI171">
        <v>1.85791</v>
      </c>
      <c r="DJ171">
        <v>1.85509</v>
      </c>
      <c r="DK171">
        <v>1.85379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1.65</v>
      </c>
      <c r="DZ171">
        <v>0.008</v>
      </c>
      <c r="EA171">
        <v>2</v>
      </c>
      <c r="EB171">
        <v>467.494</v>
      </c>
      <c r="EC171">
        <v>438.572</v>
      </c>
      <c r="ED171">
        <v>16.1339</v>
      </c>
      <c r="EE171">
        <v>17.9508</v>
      </c>
      <c r="EF171">
        <v>30.0002</v>
      </c>
      <c r="EG171">
        <v>17.8725</v>
      </c>
      <c r="EH171">
        <v>17.8595</v>
      </c>
      <c r="EI171">
        <v>21.406</v>
      </c>
      <c r="EJ171">
        <v>0</v>
      </c>
      <c r="EK171">
        <v>100</v>
      </c>
      <c r="EL171">
        <v>16.0861</v>
      </c>
      <c r="EM171">
        <v>450.67</v>
      </c>
      <c r="EN171">
        <v>11.3178</v>
      </c>
      <c r="EO171">
        <v>102.385</v>
      </c>
      <c r="EP171">
        <v>102.794</v>
      </c>
    </row>
    <row r="172" spans="1:146">
      <c r="A172">
        <v>148</v>
      </c>
      <c r="B172">
        <v>1557763516.5</v>
      </c>
      <c r="C172">
        <v>294.400000095367</v>
      </c>
      <c r="D172" t="s">
        <v>551</v>
      </c>
      <c r="E172" t="s">
        <v>552</v>
      </c>
      <c r="H172">
        <v>1557763506.16129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-0.0125250844665729</v>
      </c>
      <c r="AF172">
        <v>0.0140605045713918</v>
      </c>
      <c r="AG172">
        <v>1.32430924488472</v>
      </c>
      <c r="AH172">
        <v>33</v>
      </c>
      <c r="AI172">
        <v>7</v>
      </c>
      <c r="AJ172">
        <f>IF(AH172*$B$108&gt;=AL172,1.0,(AL172/(AL172-AH172*$B$108)))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1557763506.16129</v>
      </c>
      <c r="AU172">
        <v>399.481290322581</v>
      </c>
      <c r="AV172">
        <v>423.613870967742</v>
      </c>
      <c r="AW172">
        <v>13.0675193548387</v>
      </c>
      <c r="AX172">
        <v>11.2418</v>
      </c>
      <c r="AY172">
        <v>500.010677419355</v>
      </c>
      <c r="AZ172">
        <v>100.678774193548</v>
      </c>
      <c r="BA172">
        <v>0.0848338129032258</v>
      </c>
      <c r="BB172">
        <v>20.0337903225806</v>
      </c>
      <c r="BC172">
        <v>20.440135483871</v>
      </c>
      <c r="BD172">
        <v>999.9</v>
      </c>
      <c r="BE172">
        <v>0</v>
      </c>
      <c r="BF172">
        <v>0</v>
      </c>
      <c r="BG172">
        <v>3000.12096774194</v>
      </c>
      <c r="BH172">
        <v>0</v>
      </c>
      <c r="BI172">
        <v>568.133612903226</v>
      </c>
      <c r="BJ172">
        <v>1500.01677419355</v>
      </c>
      <c r="BK172">
        <v>0.972997516129032</v>
      </c>
      <c r="BL172">
        <v>0.027002935483871</v>
      </c>
      <c r="BM172">
        <v>0</v>
      </c>
      <c r="BN172">
        <v>2.23569677419355</v>
      </c>
      <c r="BO172">
        <v>0</v>
      </c>
      <c r="BP172">
        <v>5438.43967741936</v>
      </c>
      <c r="BQ172">
        <v>13122.1258064516</v>
      </c>
      <c r="BR172">
        <v>37.375</v>
      </c>
      <c r="BS172">
        <v>39.4390322580645</v>
      </c>
      <c r="BT172">
        <v>38.812</v>
      </c>
      <c r="BU172">
        <v>37.1971612903226</v>
      </c>
      <c r="BV172">
        <v>36.937</v>
      </c>
      <c r="BW172">
        <v>1459.51612903226</v>
      </c>
      <c r="BX172">
        <v>40.5041935483871</v>
      </c>
      <c r="BY172">
        <v>0</v>
      </c>
      <c r="BZ172">
        <v>1557763517.5</v>
      </c>
      <c r="CA172">
        <v>2.26805</v>
      </c>
      <c r="CB172">
        <v>-0.242047857341584</v>
      </c>
      <c r="CC172">
        <v>-62.9904270050045</v>
      </c>
      <c r="CD172">
        <v>5448.13576923077</v>
      </c>
      <c r="CE172">
        <v>15</v>
      </c>
      <c r="CF172">
        <v>1557763016.1</v>
      </c>
      <c r="CG172" t="s">
        <v>250</v>
      </c>
      <c r="CH172">
        <v>4</v>
      </c>
      <c r="CI172">
        <v>1.65</v>
      </c>
      <c r="CJ172">
        <v>0.008</v>
      </c>
      <c r="CK172">
        <v>400</v>
      </c>
      <c r="CL172">
        <v>11</v>
      </c>
      <c r="CM172">
        <v>0.23</v>
      </c>
      <c r="CN172">
        <v>0.06</v>
      </c>
      <c r="CO172">
        <v>-24.1271243902439</v>
      </c>
      <c r="CP172">
        <v>-2.09376585365846</v>
      </c>
      <c r="CQ172">
        <v>0.210444236030086</v>
      </c>
      <c r="CR172">
        <v>0</v>
      </c>
      <c r="CS172">
        <v>2.25422857142857</v>
      </c>
      <c r="CT172">
        <v>-0.039214872798438</v>
      </c>
      <c r="CU172">
        <v>0.189784546369867</v>
      </c>
      <c r="CV172">
        <v>1</v>
      </c>
      <c r="CW172">
        <v>1.82657926829268</v>
      </c>
      <c r="CX172">
        <v>-0.320663623693372</v>
      </c>
      <c r="CY172">
        <v>0.0320209235245806</v>
      </c>
      <c r="CZ172">
        <v>0</v>
      </c>
      <c r="DA172">
        <v>1</v>
      </c>
      <c r="DB172">
        <v>3</v>
      </c>
      <c r="DC172" t="s">
        <v>303</v>
      </c>
      <c r="DD172">
        <v>1.85562</v>
      </c>
      <c r="DE172">
        <v>1.85366</v>
      </c>
      <c r="DF172">
        <v>1.85471</v>
      </c>
      <c r="DG172">
        <v>1.85914</v>
      </c>
      <c r="DH172">
        <v>1.85349</v>
      </c>
      <c r="DI172">
        <v>1.85791</v>
      </c>
      <c r="DJ172">
        <v>1.85507</v>
      </c>
      <c r="DK172">
        <v>1.85378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1.65</v>
      </c>
      <c r="DZ172">
        <v>0.008</v>
      </c>
      <c r="EA172">
        <v>2</v>
      </c>
      <c r="EB172">
        <v>467.341</v>
      </c>
      <c r="EC172">
        <v>438.545</v>
      </c>
      <c r="ED172">
        <v>16.103</v>
      </c>
      <c r="EE172">
        <v>17.9498</v>
      </c>
      <c r="EF172">
        <v>30.0002</v>
      </c>
      <c r="EG172">
        <v>17.8712</v>
      </c>
      <c r="EH172">
        <v>17.8582</v>
      </c>
      <c r="EI172">
        <v>21.5605</v>
      </c>
      <c r="EJ172">
        <v>0</v>
      </c>
      <c r="EK172">
        <v>100</v>
      </c>
      <c r="EL172">
        <v>16.0364</v>
      </c>
      <c r="EM172">
        <v>450.67</v>
      </c>
      <c r="EN172">
        <v>11.3178</v>
      </c>
      <c r="EO172">
        <v>102.386</v>
      </c>
      <c r="EP172">
        <v>102.794</v>
      </c>
    </row>
    <row r="173" spans="1:146">
      <c r="A173">
        <v>149</v>
      </c>
      <c r="B173">
        <v>1557763518.5</v>
      </c>
      <c r="C173">
        <v>296.400000095367</v>
      </c>
      <c r="D173" t="s">
        <v>553</v>
      </c>
      <c r="E173" t="s">
        <v>554</v>
      </c>
      <c r="H173">
        <v>1557763508.16129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-0.0125255734368508</v>
      </c>
      <c r="AF173">
        <v>0.0140610534833649</v>
      </c>
      <c r="AG173">
        <v>1.32434948715794</v>
      </c>
      <c r="AH173">
        <v>33</v>
      </c>
      <c r="AI173">
        <v>7</v>
      </c>
      <c r="AJ173">
        <f>IF(AH173*$B$108&gt;=AL173,1.0,(AL173/(AL173-AH173*$B$108)))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1557763508.16129</v>
      </c>
      <c r="AU173">
        <v>402.751064516129</v>
      </c>
      <c r="AV173">
        <v>426.950870967742</v>
      </c>
      <c r="AW173">
        <v>13.0593483870968</v>
      </c>
      <c r="AX173">
        <v>11.2435032258065</v>
      </c>
      <c r="AY173">
        <v>500.007838709677</v>
      </c>
      <c r="AZ173">
        <v>100.67864516129</v>
      </c>
      <c r="BA173">
        <v>0.0848626483870968</v>
      </c>
      <c r="BB173">
        <v>20.036835483871</v>
      </c>
      <c r="BC173">
        <v>20.4560258064516</v>
      </c>
      <c r="BD173">
        <v>999.9</v>
      </c>
      <c r="BE173">
        <v>0</v>
      </c>
      <c r="BF173">
        <v>0</v>
      </c>
      <c r="BG173">
        <v>3000.24193548387</v>
      </c>
      <c r="BH173">
        <v>0</v>
      </c>
      <c r="BI173">
        <v>565.570419354839</v>
      </c>
      <c r="BJ173">
        <v>1500.0064516129</v>
      </c>
      <c r="BK173">
        <v>0.97299735483871</v>
      </c>
      <c r="BL173">
        <v>0.0270030806451613</v>
      </c>
      <c r="BM173">
        <v>0</v>
      </c>
      <c r="BN173">
        <v>2.22372903225806</v>
      </c>
      <c r="BO173">
        <v>0</v>
      </c>
      <c r="BP173">
        <v>5435.89806451613</v>
      </c>
      <c r="BQ173">
        <v>13122.0419354839</v>
      </c>
      <c r="BR173">
        <v>37.375</v>
      </c>
      <c r="BS173">
        <v>39.4451290322581</v>
      </c>
      <c r="BT173">
        <v>38.812</v>
      </c>
      <c r="BU173">
        <v>37.1971612903226</v>
      </c>
      <c r="BV173">
        <v>36.937</v>
      </c>
      <c r="BW173">
        <v>1459.50580645161</v>
      </c>
      <c r="BX173">
        <v>40.5032258064516</v>
      </c>
      <c r="BY173">
        <v>0</v>
      </c>
      <c r="BZ173">
        <v>1557763519.9</v>
      </c>
      <c r="CA173">
        <v>2.26724615384615</v>
      </c>
      <c r="CB173">
        <v>-0.243165805043402</v>
      </c>
      <c r="CC173">
        <v>-343.74871837484</v>
      </c>
      <c r="CD173">
        <v>5440.74269230769</v>
      </c>
      <c r="CE173">
        <v>15</v>
      </c>
      <c r="CF173">
        <v>1557763016.1</v>
      </c>
      <c r="CG173" t="s">
        <v>250</v>
      </c>
      <c r="CH173">
        <v>4</v>
      </c>
      <c r="CI173">
        <v>1.65</v>
      </c>
      <c r="CJ173">
        <v>0.008</v>
      </c>
      <c r="CK173">
        <v>400</v>
      </c>
      <c r="CL173">
        <v>11</v>
      </c>
      <c r="CM173">
        <v>0.23</v>
      </c>
      <c r="CN173">
        <v>0.06</v>
      </c>
      <c r="CO173">
        <v>-24.1934390243902</v>
      </c>
      <c r="CP173">
        <v>-1.94332264808365</v>
      </c>
      <c r="CQ173">
        <v>0.196238093164412</v>
      </c>
      <c r="CR173">
        <v>0</v>
      </c>
      <c r="CS173">
        <v>2.24503428571429</v>
      </c>
      <c r="CT173">
        <v>0.0373361754902982</v>
      </c>
      <c r="CU173">
        <v>0.170968438094549</v>
      </c>
      <c r="CV173">
        <v>1</v>
      </c>
      <c r="CW173">
        <v>1.81669365853659</v>
      </c>
      <c r="CX173">
        <v>-0.341193449477357</v>
      </c>
      <c r="CY173">
        <v>0.0338124227968893</v>
      </c>
      <c r="CZ173">
        <v>0</v>
      </c>
      <c r="DA173">
        <v>1</v>
      </c>
      <c r="DB173">
        <v>3</v>
      </c>
      <c r="DC173" t="s">
        <v>303</v>
      </c>
      <c r="DD173">
        <v>1.85562</v>
      </c>
      <c r="DE173">
        <v>1.85365</v>
      </c>
      <c r="DF173">
        <v>1.85472</v>
      </c>
      <c r="DG173">
        <v>1.85914</v>
      </c>
      <c r="DH173">
        <v>1.85349</v>
      </c>
      <c r="DI173">
        <v>1.85791</v>
      </c>
      <c r="DJ173">
        <v>1.85508</v>
      </c>
      <c r="DK173">
        <v>1.85378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1.65</v>
      </c>
      <c r="DZ173">
        <v>0.008</v>
      </c>
      <c r="EA173">
        <v>2</v>
      </c>
      <c r="EB173">
        <v>467.368</v>
      </c>
      <c r="EC173">
        <v>438.578</v>
      </c>
      <c r="ED173">
        <v>16.0754</v>
      </c>
      <c r="EE173">
        <v>17.9487</v>
      </c>
      <c r="EF173">
        <v>30.0001</v>
      </c>
      <c r="EG173">
        <v>17.8696</v>
      </c>
      <c r="EH173">
        <v>17.8572</v>
      </c>
      <c r="EI173">
        <v>21.6993</v>
      </c>
      <c r="EJ173">
        <v>0</v>
      </c>
      <c r="EK173">
        <v>100</v>
      </c>
      <c r="EL173">
        <v>16.0364</v>
      </c>
      <c r="EM173">
        <v>455.67</v>
      </c>
      <c r="EN173">
        <v>11.3178</v>
      </c>
      <c r="EO173">
        <v>102.386</v>
      </c>
      <c r="EP173">
        <v>102.794</v>
      </c>
    </row>
    <row r="174" spans="1:146">
      <c r="A174">
        <v>150</v>
      </c>
      <c r="B174">
        <v>1557763520.5</v>
      </c>
      <c r="C174">
        <v>298.400000095367</v>
      </c>
      <c r="D174" t="s">
        <v>555</v>
      </c>
      <c r="E174" t="s">
        <v>556</v>
      </c>
      <c r="H174">
        <v>1557763510.16129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-0.0125270684362174</v>
      </c>
      <c r="AF174">
        <v>0.014062731751123</v>
      </c>
      <c r="AG174">
        <v>1.32447252484265</v>
      </c>
      <c r="AH174">
        <v>33</v>
      </c>
      <c r="AI174">
        <v>7</v>
      </c>
      <c r="AJ174">
        <f>IF(AH174*$B$108&gt;=AL174,1.0,(AL174/(AL174-AH174*$B$108)))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1557763510.16129</v>
      </c>
      <c r="AU174">
        <v>406.022096774194</v>
      </c>
      <c r="AV174">
        <v>430.283322580645</v>
      </c>
      <c r="AW174">
        <v>13.0509</v>
      </c>
      <c r="AX174">
        <v>11.2452258064516</v>
      </c>
      <c r="AY174">
        <v>500.007516129032</v>
      </c>
      <c r="AZ174">
        <v>100.678483870968</v>
      </c>
      <c r="BA174">
        <v>0.0848659</v>
      </c>
      <c r="BB174">
        <v>20.0387612903226</v>
      </c>
      <c r="BC174">
        <v>20.4688161290323</v>
      </c>
      <c r="BD174">
        <v>999.9</v>
      </c>
      <c r="BE174">
        <v>0</v>
      </c>
      <c r="BF174">
        <v>0</v>
      </c>
      <c r="BG174">
        <v>3000.60483870968</v>
      </c>
      <c r="BH174">
        <v>0</v>
      </c>
      <c r="BI174">
        <v>558.048193548387</v>
      </c>
      <c r="BJ174">
        <v>1500.01129032258</v>
      </c>
      <c r="BK174">
        <v>0.972997516129032</v>
      </c>
      <c r="BL174">
        <v>0.027002935483871</v>
      </c>
      <c r="BM174">
        <v>0</v>
      </c>
      <c r="BN174">
        <v>2.22229677419355</v>
      </c>
      <c r="BO174">
        <v>0</v>
      </c>
      <c r="BP174">
        <v>5431.17870967742</v>
      </c>
      <c r="BQ174">
        <v>13122.0806451613</v>
      </c>
      <c r="BR174">
        <v>37.377</v>
      </c>
      <c r="BS174">
        <v>39.4451290322581</v>
      </c>
      <c r="BT174">
        <v>38.812</v>
      </c>
      <c r="BU174">
        <v>37.1951290322581</v>
      </c>
      <c r="BV174">
        <v>36.937</v>
      </c>
      <c r="BW174">
        <v>1459.51096774194</v>
      </c>
      <c r="BX174">
        <v>40.5022580645161</v>
      </c>
      <c r="BY174">
        <v>0</v>
      </c>
      <c r="BZ174">
        <v>1557763521.7</v>
      </c>
      <c r="CA174">
        <v>2.26004615384615</v>
      </c>
      <c r="CB174">
        <v>0.290324793357603</v>
      </c>
      <c r="CC174">
        <v>-454.445811925575</v>
      </c>
      <c r="CD174">
        <v>5428.32846153846</v>
      </c>
      <c r="CE174">
        <v>15</v>
      </c>
      <c r="CF174">
        <v>1557763016.1</v>
      </c>
      <c r="CG174" t="s">
        <v>250</v>
      </c>
      <c r="CH174">
        <v>4</v>
      </c>
      <c r="CI174">
        <v>1.65</v>
      </c>
      <c r="CJ174">
        <v>0.008</v>
      </c>
      <c r="CK174">
        <v>400</v>
      </c>
      <c r="CL174">
        <v>11</v>
      </c>
      <c r="CM174">
        <v>0.23</v>
      </c>
      <c r="CN174">
        <v>0.06</v>
      </c>
      <c r="CO174">
        <v>-24.2574097560976</v>
      </c>
      <c r="CP174">
        <v>-1.84741254355439</v>
      </c>
      <c r="CQ174">
        <v>0.186844702444698</v>
      </c>
      <c r="CR174">
        <v>0</v>
      </c>
      <c r="CS174">
        <v>2.24229142857143</v>
      </c>
      <c r="CT174">
        <v>0.266196282759179</v>
      </c>
      <c r="CU174">
        <v>0.171166930002646</v>
      </c>
      <c r="CV174">
        <v>1</v>
      </c>
      <c r="CW174">
        <v>1.80649414634146</v>
      </c>
      <c r="CX174">
        <v>-0.341770452961741</v>
      </c>
      <c r="CY174">
        <v>0.0338622353846712</v>
      </c>
      <c r="CZ174">
        <v>0</v>
      </c>
      <c r="DA174">
        <v>1</v>
      </c>
      <c r="DB174">
        <v>3</v>
      </c>
      <c r="DC174" t="s">
        <v>303</v>
      </c>
      <c r="DD174">
        <v>1.85562</v>
      </c>
      <c r="DE174">
        <v>1.85366</v>
      </c>
      <c r="DF174">
        <v>1.85472</v>
      </c>
      <c r="DG174">
        <v>1.85914</v>
      </c>
      <c r="DH174">
        <v>1.85349</v>
      </c>
      <c r="DI174">
        <v>1.85791</v>
      </c>
      <c r="DJ174">
        <v>1.85509</v>
      </c>
      <c r="DK174">
        <v>1.85379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1.65</v>
      </c>
      <c r="DZ174">
        <v>0.008</v>
      </c>
      <c r="EA174">
        <v>2</v>
      </c>
      <c r="EB174">
        <v>467.471</v>
      </c>
      <c r="EC174">
        <v>438.584</v>
      </c>
      <c r="ED174">
        <v>16.0495</v>
      </c>
      <c r="EE174">
        <v>17.9477</v>
      </c>
      <c r="EF174">
        <v>30</v>
      </c>
      <c r="EG174">
        <v>17.8686</v>
      </c>
      <c r="EH174">
        <v>17.8564</v>
      </c>
      <c r="EI174">
        <v>21.7897</v>
      </c>
      <c r="EJ174">
        <v>0</v>
      </c>
      <c r="EK174">
        <v>100</v>
      </c>
      <c r="EL174">
        <v>16.0044</v>
      </c>
      <c r="EM174">
        <v>460.67</v>
      </c>
      <c r="EN174">
        <v>11.3178</v>
      </c>
      <c r="EO174">
        <v>102.385</v>
      </c>
      <c r="EP174">
        <v>102.794</v>
      </c>
    </row>
    <row r="175" spans="1:146">
      <c r="A175">
        <v>151</v>
      </c>
      <c r="B175">
        <v>1557763522.5</v>
      </c>
      <c r="C175">
        <v>300.400000095367</v>
      </c>
      <c r="D175" t="s">
        <v>557</v>
      </c>
      <c r="E175" t="s">
        <v>558</v>
      </c>
      <c r="H175">
        <v>1557763512.16129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-0.0125275814859636</v>
      </c>
      <c r="AF175">
        <v>0.0140633076944087</v>
      </c>
      <c r="AG175">
        <v>1.32451474828925</v>
      </c>
      <c r="AH175">
        <v>33</v>
      </c>
      <c r="AI175">
        <v>7</v>
      </c>
      <c r="AJ175">
        <f>IF(AH175*$B$108&gt;=AL175,1.0,(AL175/(AL175-AH175*$B$108)))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1557763512.16129</v>
      </c>
      <c r="AU175">
        <v>409.291741935484</v>
      </c>
      <c r="AV175">
        <v>433.618580645161</v>
      </c>
      <c r="AW175">
        <v>13.0423548387097</v>
      </c>
      <c r="AX175">
        <v>11.2468451612903</v>
      </c>
      <c r="AY175">
        <v>500.007967741935</v>
      </c>
      <c r="AZ175">
        <v>100.678548387097</v>
      </c>
      <c r="BA175">
        <v>0.0848323451612903</v>
      </c>
      <c r="BB175">
        <v>20.0394709677419</v>
      </c>
      <c r="BC175">
        <v>20.4760903225806</v>
      </c>
      <c r="BD175">
        <v>999.9</v>
      </c>
      <c r="BE175">
        <v>0</v>
      </c>
      <c r="BF175">
        <v>0</v>
      </c>
      <c r="BG175">
        <v>3000.72580645161</v>
      </c>
      <c r="BH175">
        <v>0</v>
      </c>
      <c r="BI175">
        <v>548.538806451613</v>
      </c>
      <c r="BJ175">
        <v>1500.00935483871</v>
      </c>
      <c r="BK175">
        <v>0.972997516129032</v>
      </c>
      <c r="BL175">
        <v>0.027002935483871</v>
      </c>
      <c r="BM175">
        <v>0</v>
      </c>
      <c r="BN175">
        <v>2.2423</v>
      </c>
      <c r="BO175">
        <v>0</v>
      </c>
      <c r="BP175">
        <v>5425.89451612903</v>
      </c>
      <c r="BQ175">
        <v>13122.0580645161</v>
      </c>
      <c r="BR175">
        <v>37.377</v>
      </c>
      <c r="BS175">
        <v>39.4451290322581</v>
      </c>
      <c r="BT175">
        <v>38.812</v>
      </c>
      <c r="BU175">
        <v>37.1930967741935</v>
      </c>
      <c r="BV175">
        <v>36.937</v>
      </c>
      <c r="BW175">
        <v>1459.50903225806</v>
      </c>
      <c r="BX175">
        <v>40.5016129032258</v>
      </c>
      <c r="BY175">
        <v>0</v>
      </c>
      <c r="BZ175">
        <v>1557763523.5</v>
      </c>
      <c r="CA175">
        <v>2.26281153846154</v>
      </c>
      <c r="CB175">
        <v>0.995018808090316</v>
      </c>
      <c r="CC175">
        <v>-476.570597543533</v>
      </c>
      <c r="CD175">
        <v>5416.62961538462</v>
      </c>
      <c r="CE175">
        <v>15</v>
      </c>
      <c r="CF175">
        <v>1557763016.1</v>
      </c>
      <c r="CG175" t="s">
        <v>250</v>
      </c>
      <c r="CH175">
        <v>4</v>
      </c>
      <c r="CI175">
        <v>1.65</v>
      </c>
      <c r="CJ175">
        <v>0.008</v>
      </c>
      <c r="CK175">
        <v>400</v>
      </c>
      <c r="CL175">
        <v>11</v>
      </c>
      <c r="CM175">
        <v>0.23</v>
      </c>
      <c r="CN175">
        <v>0.06</v>
      </c>
      <c r="CO175">
        <v>-24.321112195122</v>
      </c>
      <c r="CP175">
        <v>-2.00251149825801</v>
      </c>
      <c r="CQ175">
        <v>0.201790813196001</v>
      </c>
      <c r="CR175">
        <v>0</v>
      </c>
      <c r="CS175">
        <v>2.28419428571429</v>
      </c>
      <c r="CT175">
        <v>0.152846183953079</v>
      </c>
      <c r="CU175">
        <v>0.157637955804445</v>
      </c>
      <c r="CV175">
        <v>1</v>
      </c>
      <c r="CW175">
        <v>1.79629707317073</v>
      </c>
      <c r="CX175">
        <v>-0.33130055749132</v>
      </c>
      <c r="CY175">
        <v>0.0329303784609289</v>
      </c>
      <c r="CZ175">
        <v>0</v>
      </c>
      <c r="DA175">
        <v>1</v>
      </c>
      <c r="DB175">
        <v>3</v>
      </c>
      <c r="DC175" t="s">
        <v>303</v>
      </c>
      <c r="DD175">
        <v>1.85562</v>
      </c>
      <c r="DE175">
        <v>1.85367</v>
      </c>
      <c r="DF175">
        <v>1.85471</v>
      </c>
      <c r="DG175">
        <v>1.85914</v>
      </c>
      <c r="DH175">
        <v>1.85349</v>
      </c>
      <c r="DI175">
        <v>1.85791</v>
      </c>
      <c r="DJ175">
        <v>1.85508</v>
      </c>
      <c r="DK175">
        <v>1.85379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1.65</v>
      </c>
      <c r="DZ175">
        <v>0.008</v>
      </c>
      <c r="EA175">
        <v>2</v>
      </c>
      <c r="EB175">
        <v>467.418</v>
      </c>
      <c r="EC175">
        <v>438.615</v>
      </c>
      <c r="ED175">
        <v>16.0257</v>
      </c>
      <c r="EE175">
        <v>17.9463</v>
      </c>
      <c r="EF175">
        <v>29.9999</v>
      </c>
      <c r="EG175">
        <v>17.8676</v>
      </c>
      <c r="EH175">
        <v>17.8551</v>
      </c>
      <c r="EI175">
        <v>21.9432</v>
      </c>
      <c r="EJ175">
        <v>0</v>
      </c>
      <c r="EK175">
        <v>100</v>
      </c>
      <c r="EL175">
        <v>16.0044</v>
      </c>
      <c r="EM175">
        <v>460.67</v>
      </c>
      <c r="EN175">
        <v>11.3178</v>
      </c>
      <c r="EO175">
        <v>102.387</v>
      </c>
      <c r="EP175">
        <v>102.794</v>
      </c>
    </row>
    <row r="176" spans="1:146">
      <c r="A176">
        <v>152</v>
      </c>
      <c r="B176">
        <v>1557763524.5</v>
      </c>
      <c r="C176">
        <v>302.400000095367</v>
      </c>
      <c r="D176" t="s">
        <v>559</v>
      </c>
      <c r="E176" t="s">
        <v>560</v>
      </c>
      <c r="H176">
        <v>1557763514.16129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-0.0125255935032092</v>
      </c>
      <c r="AF176">
        <v>0.0140610760096101</v>
      </c>
      <c r="AG176">
        <v>1.3243511386172</v>
      </c>
      <c r="AH176">
        <v>33</v>
      </c>
      <c r="AI176">
        <v>7</v>
      </c>
      <c r="AJ176">
        <f>IF(AH176*$B$108&gt;=AL176,1.0,(AL176/(AL176-AH176*$B$108)))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1557763514.16129</v>
      </c>
      <c r="AU176">
        <v>412.560870967742</v>
      </c>
      <c r="AV176">
        <v>436.953193548387</v>
      </c>
      <c r="AW176">
        <v>13.0339612903226</v>
      </c>
      <c r="AX176">
        <v>11.2484161290323</v>
      </c>
      <c r="AY176">
        <v>500.006870967742</v>
      </c>
      <c r="AZ176">
        <v>100.678806451613</v>
      </c>
      <c r="BA176">
        <v>0.0848105548387097</v>
      </c>
      <c r="BB176">
        <v>20.0396451612903</v>
      </c>
      <c r="BC176">
        <v>20.4780774193548</v>
      </c>
      <c r="BD176">
        <v>999.9</v>
      </c>
      <c r="BE176">
        <v>0</v>
      </c>
      <c r="BF176">
        <v>0</v>
      </c>
      <c r="BG176">
        <v>3000.24193548387</v>
      </c>
      <c r="BH176">
        <v>0</v>
      </c>
      <c r="BI176">
        <v>538.066258064516</v>
      </c>
      <c r="BJ176">
        <v>1500.0135483871</v>
      </c>
      <c r="BK176">
        <v>0.972997677419355</v>
      </c>
      <c r="BL176">
        <v>0.0270027903225807</v>
      </c>
      <c r="BM176">
        <v>0</v>
      </c>
      <c r="BN176">
        <v>2.24966129032258</v>
      </c>
      <c r="BO176">
        <v>0</v>
      </c>
      <c r="BP176">
        <v>5418.45290322581</v>
      </c>
      <c r="BQ176">
        <v>13122.0967741935</v>
      </c>
      <c r="BR176">
        <v>37.377</v>
      </c>
      <c r="BS176">
        <v>39.4451290322581</v>
      </c>
      <c r="BT176">
        <v>38.816064516129</v>
      </c>
      <c r="BU176">
        <v>37.1930967741935</v>
      </c>
      <c r="BV176">
        <v>36.937</v>
      </c>
      <c r="BW176">
        <v>1459.5135483871</v>
      </c>
      <c r="BX176">
        <v>40.5006451612903</v>
      </c>
      <c r="BY176">
        <v>0</v>
      </c>
      <c r="BZ176">
        <v>1557763525.9</v>
      </c>
      <c r="CA176">
        <v>2.27394230769231</v>
      </c>
      <c r="CB176">
        <v>0.549924789282649</v>
      </c>
      <c r="CC176">
        <v>-455.114529378453</v>
      </c>
      <c r="CD176">
        <v>5401.16</v>
      </c>
      <c r="CE176">
        <v>15</v>
      </c>
      <c r="CF176">
        <v>1557763016.1</v>
      </c>
      <c r="CG176" t="s">
        <v>250</v>
      </c>
      <c r="CH176">
        <v>4</v>
      </c>
      <c r="CI176">
        <v>1.65</v>
      </c>
      <c r="CJ176">
        <v>0.008</v>
      </c>
      <c r="CK176">
        <v>400</v>
      </c>
      <c r="CL176">
        <v>11</v>
      </c>
      <c r="CM176">
        <v>0.23</v>
      </c>
      <c r="CN176">
        <v>0.06</v>
      </c>
      <c r="CO176">
        <v>-24.3853731707317</v>
      </c>
      <c r="CP176">
        <v>-2.10375261324052</v>
      </c>
      <c r="CQ176">
        <v>0.211216679894265</v>
      </c>
      <c r="CR176">
        <v>0</v>
      </c>
      <c r="CS176">
        <v>2.28896571428571</v>
      </c>
      <c r="CT176">
        <v>0.200847686225904</v>
      </c>
      <c r="CU176">
        <v>0.144840668998449</v>
      </c>
      <c r="CV176">
        <v>1</v>
      </c>
      <c r="CW176">
        <v>1.78628414634146</v>
      </c>
      <c r="CX176">
        <v>-0.31141526132406</v>
      </c>
      <c r="CY176">
        <v>0.0311183605104227</v>
      </c>
      <c r="CZ176">
        <v>0</v>
      </c>
      <c r="DA176">
        <v>1</v>
      </c>
      <c r="DB176">
        <v>3</v>
      </c>
      <c r="DC176" t="s">
        <v>303</v>
      </c>
      <c r="DD176">
        <v>1.85562</v>
      </c>
      <c r="DE176">
        <v>1.85369</v>
      </c>
      <c r="DF176">
        <v>1.85471</v>
      </c>
      <c r="DG176">
        <v>1.85915</v>
      </c>
      <c r="DH176">
        <v>1.85349</v>
      </c>
      <c r="DI176">
        <v>1.85791</v>
      </c>
      <c r="DJ176">
        <v>1.85508</v>
      </c>
      <c r="DK176">
        <v>1.85379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1.65</v>
      </c>
      <c r="DZ176">
        <v>0.008</v>
      </c>
      <c r="EA176">
        <v>2</v>
      </c>
      <c r="EB176">
        <v>467.365</v>
      </c>
      <c r="EC176">
        <v>438.601</v>
      </c>
      <c r="ED176">
        <v>16.0064</v>
      </c>
      <c r="EE176">
        <v>17.9452</v>
      </c>
      <c r="EF176">
        <v>30</v>
      </c>
      <c r="EG176">
        <v>17.8664</v>
      </c>
      <c r="EH176">
        <v>17.8537</v>
      </c>
      <c r="EI176">
        <v>22.0794</v>
      </c>
      <c r="EJ176">
        <v>0</v>
      </c>
      <c r="EK176">
        <v>100</v>
      </c>
      <c r="EL176">
        <v>16.0044</v>
      </c>
      <c r="EM176">
        <v>465.67</v>
      </c>
      <c r="EN176">
        <v>11.3178</v>
      </c>
      <c r="EO176">
        <v>102.388</v>
      </c>
      <c r="EP176">
        <v>102.794</v>
      </c>
    </row>
    <row r="177" spans="1:146">
      <c r="A177">
        <v>153</v>
      </c>
      <c r="B177">
        <v>1557763526.5</v>
      </c>
      <c r="C177">
        <v>304.400000095367</v>
      </c>
      <c r="D177" t="s">
        <v>561</v>
      </c>
      <c r="E177" t="s">
        <v>562</v>
      </c>
      <c r="H177">
        <v>1557763516.16129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-0.012526627631834</v>
      </c>
      <c r="AF177">
        <v>0.0140622369095861</v>
      </c>
      <c r="AG177">
        <v>1.32443624699575</v>
      </c>
      <c r="AH177">
        <v>33</v>
      </c>
      <c r="AI177">
        <v>7</v>
      </c>
      <c r="AJ177">
        <f>IF(AH177*$B$108&gt;=AL177,1.0,(AL177/(AL177-AH177*$B$108)))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1557763516.16129</v>
      </c>
      <c r="AU177">
        <v>415.834806451613</v>
      </c>
      <c r="AV177">
        <v>440.294806451613</v>
      </c>
      <c r="AW177">
        <v>13.0258967741935</v>
      </c>
      <c r="AX177">
        <v>11.2498838709677</v>
      </c>
      <c r="AY177">
        <v>500.007774193548</v>
      </c>
      <c r="AZ177">
        <v>100.679</v>
      </c>
      <c r="BA177">
        <v>0.0847831967741935</v>
      </c>
      <c r="BB177">
        <v>20.0399129032258</v>
      </c>
      <c r="BC177">
        <v>20.4767774193548</v>
      </c>
      <c r="BD177">
        <v>999.9</v>
      </c>
      <c r="BE177">
        <v>0</v>
      </c>
      <c r="BF177">
        <v>0</v>
      </c>
      <c r="BG177">
        <v>3000.48387096774</v>
      </c>
      <c r="BH177">
        <v>0</v>
      </c>
      <c r="BI177">
        <v>526.511225806452</v>
      </c>
      <c r="BJ177">
        <v>1500.01</v>
      </c>
      <c r="BK177">
        <v>0.972997677419355</v>
      </c>
      <c r="BL177">
        <v>0.0270027903225807</v>
      </c>
      <c r="BM177">
        <v>0</v>
      </c>
      <c r="BN177">
        <v>2.23363870967742</v>
      </c>
      <c r="BO177">
        <v>0</v>
      </c>
      <c r="BP177">
        <v>5411.39258064516</v>
      </c>
      <c r="BQ177">
        <v>13122.0677419355</v>
      </c>
      <c r="BR177">
        <v>37.377</v>
      </c>
      <c r="BS177">
        <v>39.4451290322581</v>
      </c>
      <c r="BT177">
        <v>38.8180967741935</v>
      </c>
      <c r="BU177">
        <v>37.191064516129</v>
      </c>
      <c r="BV177">
        <v>36.937</v>
      </c>
      <c r="BW177">
        <v>1459.51</v>
      </c>
      <c r="BX177">
        <v>40.5</v>
      </c>
      <c r="BY177">
        <v>0</v>
      </c>
      <c r="BZ177">
        <v>1557763527.7</v>
      </c>
      <c r="CA177">
        <v>2.27811923076923</v>
      </c>
      <c r="CB177">
        <v>0.0816307753505518</v>
      </c>
      <c r="CC177">
        <v>-343.387691998915</v>
      </c>
      <c r="CD177">
        <v>5396.19115384615</v>
      </c>
      <c r="CE177">
        <v>15</v>
      </c>
      <c r="CF177">
        <v>1557763016.1</v>
      </c>
      <c r="CG177" t="s">
        <v>250</v>
      </c>
      <c r="CH177">
        <v>4</v>
      </c>
      <c r="CI177">
        <v>1.65</v>
      </c>
      <c r="CJ177">
        <v>0.008</v>
      </c>
      <c r="CK177">
        <v>400</v>
      </c>
      <c r="CL177">
        <v>11</v>
      </c>
      <c r="CM177">
        <v>0.23</v>
      </c>
      <c r="CN177">
        <v>0.06</v>
      </c>
      <c r="CO177">
        <v>-24.4557341463415</v>
      </c>
      <c r="CP177">
        <v>-2.03181742160286</v>
      </c>
      <c r="CQ177">
        <v>0.204444485409891</v>
      </c>
      <c r="CR177">
        <v>0</v>
      </c>
      <c r="CS177">
        <v>2.26686285714286</v>
      </c>
      <c r="CT177">
        <v>0.148575939031023</v>
      </c>
      <c r="CU177">
        <v>0.156441262524975</v>
      </c>
      <c r="CV177">
        <v>1</v>
      </c>
      <c r="CW177">
        <v>1.77670365853659</v>
      </c>
      <c r="CX177">
        <v>-0.281970522648097</v>
      </c>
      <c r="CY177">
        <v>0.0283535317846629</v>
      </c>
      <c r="CZ177">
        <v>0</v>
      </c>
      <c r="DA177">
        <v>1</v>
      </c>
      <c r="DB177">
        <v>3</v>
      </c>
      <c r="DC177" t="s">
        <v>303</v>
      </c>
      <c r="DD177">
        <v>1.85562</v>
      </c>
      <c r="DE177">
        <v>1.85369</v>
      </c>
      <c r="DF177">
        <v>1.85471</v>
      </c>
      <c r="DG177">
        <v>1.85915</v>
      </c>
      <c r="DH177">
        <v>1.85349</v>
      </c>
      <c r="DI177">
        <v>1.85791</v>
      </c>
      <c r="DJ177">
        <v>1.85509</v>
      </c>
      <c r="DK177">
        <v>1.85379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1.65</v>
      </c>
      <c r="DZ177">
        <v>0.008</v>
      </c>
      <c r="EA177">
        <v>2</v>
      </c>
      <c r="EB177">
        <v>467.398</v>
      </c>
      <c r="EC177">
        <v>438.607</v>
      </c>
      <c r="ED177">
        <v>15.9931</v>
      </c>
      <c r="EE177">
        <v>17.9445</v>
      </c>
      <c r="EF177">
        <v>30</v>
      </c>
      <c r="EG177">
        <v>17.8655</v>
      </c>
      <c r="EH177">
        <v>17.8527</v>
      </c>
      <c r="EI177">
        <v>22.1704</v>
      </c>
      <c r="EJ177">
        <v>0</v>
      </c>
      <c r="EK177">
        <v>100</v>
      </c>
      <c r="EL177">
        <v>15.9709</v>
      </c>
      <c r="EM177">
        <v>470.67</v>
      </c>
      <c r="EN177">
        <v>11.3178</v>
      </c>
      <c r="EO177">
        <v>102.388</v>
      </c>
      <c r="EP177">
        <v>102.795</v>
      </c>
    </row>
    <row r="178" spans="1:146">
      <c r="A178">
        <v>154</v>
      </c>
      <c r="B178">
        <v>1557763528.5</v>
      </c>
      <c r="C178">
        <v>306.400000095367</v>
      </c>
      <c r="D178" t="s">
        <v>563</v>
      </c>
      <c r="E178" t="s">
        <v>564</v>
      </c>
      <c r="H178">
        <v>1557763518.16129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-0.012528158761649</v>
      </c>
      <c r="AF178">
        <v>0.0140639557369377</v>
      </c>
      <c r="AG178">
        <v>1.3245622572876</v>
      </c>
      <c r="AH178">
        <v>33</v>
      </c>
      <c r="AI178">
        <v>7</v>
      </c>
      <c r="AJ178">
        <f>IF(AH178*$B$108&gt;=AL178,1.0,(AL178/(AL178-AH178*$B$108)))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1557763518.16129</v>
      </c>
      <c r="AU178">
        <v>419.110129032258</v>
      </c>
      <c r="AV178">
        <v>443.640741935484</v>
      </c>
      <c r="AW178">
        <v>13.0184838709677</v>
      </c>
      <c r="AX178">
        <v>11.2512129032258</v>
      </c>
      <c r="AY178">
        <v>500.008483870968</v>
      </c>
      <c r="AZ178">
        <v>100.679129032258</v>
      </c>
      <c r="BA178">
        <v>0.0847401193548387</v>
      </c>
      <c r="BB178">
        <v>20.0396322580645</v>
      </c>
      <c r="BC178">
        <v>20.4742580645161</v>
      </c>
      <c r="BD178">
        <v>999.9</v>
      </c>
      <c r="BE178">
        <v>0</v>
      </c>
      <c r="BF178">
        <v>0</v>
      </c>
      <c r="BG178">
        <v>3000.84677419355</v>
      </c>
      <c r="BH178">
        <v>0</v>
      </c>
      <c r="BI178">
        <v>513.797225806452</v>
      </c>
      <c r="BJ178">
        <v>1500.01516129032</v>
      </c>
      <c r="BK178">
        <v>0.972997838709677</v>
      </c>
      <c r="BL178">
        <v>0.0270026451612903</v>
      </c>
      <c r="BM178">
        <v>0</v>
      </c>
      <c r="BN178">
        <v>2.22865483870968</v>
      </c>
      <c r="BO178">
        <v>0</v>
      </c>
      <c r="BP178">
        <v>5404.82483870968</v>
      </c>
      <c r="BQ178">
        <v>13122.1161290323</v>
      </c>
      <c r="BR178">
        <v>37.377</v>
      </c>
      <c r="BS178">
        <v>39.4451290322581</v>
      </c>
      <c r="BT178">
        <v>38.8201290322581</v>
      </c>
      <c r="BU178">
        <v>37.191064516129</v>
      </c>
      <c r="BV178">
        <v>36.9390322580645</v>
      </c>
      <c r="BW178">
        <v>1459.51516129032</v>
      </c>
      <c r="BX178">
        <v>40.5</v>
      </c>
      <c r="BY178">
        <v>0</v>
      </c>
      <c r="BZ178">
        <v>1557763529.5</v>
      </c>
      <c r="CA178">
        <v>2.26044230769231</v>
      </c>
      <c r="CB178">
        <v>-0.566335034687633</v>
      </c>
      <c r="CC178">
        <v>-175.567862628114</v>
      </c>
      <c r="CD178">
        <v>5389.27461538462</v>
      </c>
      <c r="CE178">
        <v>15</v>
      </c>
      <c r="CF178">
        <v>1557763016.1</v>
      </c>
      <c r="CG178" t="s">
        <v>250</v>
      </c>
      <c r="CH178">
        <v>4</v>
      </c>
      <c r="CI178">
        <v>1.65</v>
      </c>
      <c r="CJ178">
        <v>0.008</v>
      </c>
      <c r="CK178">
        <v>400</v>
      </c>
      <c r="CL178">
        <v>11</v>
      </c>
      <c r="CM178">
        <v>0.23</v>
      </c>
      <c r="CN178">
        <v>0.06</v>
      </c>
      <c r="CO178">
        <v>-24.5252853658537</v>
      </c>
      <c r="CP178">
        <v>-1.96275052264814</v>
      </c>
      <c r="CQ178">
        <v>0.197418955969496</v>
      </c>
      <c r="CR178">
        <v>0</v>
      </c>
      <c r="CS178">
        <v>2.24724857142857</v>
      </c>
      <c r="CT178">
        <v>-0.0560031311154894</v>
      </c>
      <c r="CU178">
        <v>0.161335900479941</v>
      </c>
      <c r="CV178">
        <v>1</v>
      </c>
      <c r="CW178">
        <v>1.76786121951219</v>
      </c>
      <c r="CX178">
        <v>-0.245193240418117</v>
      </c>
      <c r="CY178">
        <v>0.0247884134219237</v>
      </c>
      <c r="CZ178">
        <v>0</v>
      </c>
      <c r="DA178">
        <v>1</v>
      </c>
      <c r="DB178">
        <v>3</v>
      </c>
      <c r="DC178" t="s">
        <v>303</v>
      </c>
      <c r="DD178">
        <v>1.85562</v>
      </c>
      <c r="DE178">
        <v>1.8537</v>
      </c>
      <c r="DF178">
        <v>1.85472</v>
      </c>
      <c r="DG178">
        <v>1.85915</v>
      </c>
      <c r="DH178">
        <v>1.85349</v>
      </c>
      <c r="DI178">
        <v>1.85791</v>
      </c>
      <c r="DJ178">
        <v>1.85506</v>
      </c>
      <c r="DK178">
        <v>1.85379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1.65</v>
      </c>
      <c r="DZ178">
        <v>0.008</v>
      </c>
      <c r="EA178">
        <v>2</v>
      </c>
      <c r="EB178">
        <v>467.458</v>
      </c>
      <c r="EC178">
        <v>438.639</v>
      </c>
      <c r="ED178">
        <v>15.9779</v>
      </c>
      <c r="EE178">
        <v>17.9435</v>
      </c>
      <c r="EF178">
        <v>30.0002</v>
      </c>
      <c r="EG178">
        <v>17.8645</v>
      </c>
      <c r="EH178">
        <v>17.8517</v>
      </c>
      <c r="EI178">
        <v>22.3222</v>
      </c>
      <c r="EJ178">
        <v>0</v>
      </c>
      <c r="EK178">
        <v>100</v>
      </c>
      <c r="EL178">
        <v>15.9709</v>
      </c>
      <c r="EM178">
        <v>470.67</v>
      </c>
      <c r="EN178">
        <v>11.3178</v>
      </c>
      <c r="EO178">
        <v>102.387</v>
      </c>
      <c r="EP178">
        <v>102.795</v>
      </c>
    </row>
    <row r="179" spans="1:146">
      <c r="A179">
        <v>155</v>
      </c>
      <c r="B179">
        <v>1557763530.5</v>
      </c>
      <c r="C179">
        <v>308.400000095367</v>
      </c>
      <c r="D179" t="s">
        <v>565</v>
      </c>
      <c r="E179" t="s">
        <v>566</v>
      </c>
      <c r="H179">
        <v>1557763520.16129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-0.0125271687801454</v>
      </c>
      <c r="AF179">
        <v>0.0140628443959729</v>
      </c>
      <c r="AG179">
        <v>1.32448078305233</v>
      </c>
      <c r="AH179">
        <v>33</v>
      </c>
      <c r="AI179">
        <v>7</v>
      </c>
      <c r="AJ179">
        <f>IF(AH179*$B$108&gt;=AL179,1.0,(AL179/(AL179-AH179*$B$108)))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1557763520.16129</v>
      </c>
      <c r="AU179">
        <v>422.387935483871</v>
      </c>
      <c r="AV179">
        <v>446.984</v>
      </c>
      <c r="AW179">
        <v>13.0119806451613</v>
      </c>
      <c r="AX179">
        <v>11.2525096774194</v>
      </c>
      <c r="AY179">
        <v>500.009483870968</v>
      </c>
      <c r="AZ179">
        <v>100.679290322581</v>
      </c>
      <c r="BA179">
        <v>0.084718264516129</v>
      </c>
      <c r="BB179">
        <v>20.0384129032258</v>
      </c>
      <c r="BC179">
        <v>20.4737096774194</v>
      </c>
      <c r="BD179">
        <v>999.9</v>
      </c>
      <c r="BE179">
        <v>0</v>
      </c>
      <c r="BF179">
        <v>0</v>
      </c>
      <c r="BG179">
        <v>3000.60483870968</v>
      </c>
      <c r="BH179">
        <v>0</v>
      </c>
      <c r="BI179">
        <v>501.580838709677</v>
      </c>
      <c r="BJ179">
        <v>1500.01322580645</v>
      </c>
      <c r="BK179">
        <v>0.972997838709677</v>
      </c>
      <c r="BL179">
        <v>0.0270026451612903</v>
      </c>
      <c r="BM179">
        <v>0</v>
      </c>
      <c r="BN179">
        <v>2.22813870967742</v>
      </c>
      <c r="BO179">
        <v>0</v>
      </c>
      <c r="BP179">
        <v>5399.85451612903</v>
      </c>
      <c r="BQ179">
        <v>13122.0935483871</v>
      </c>
      <c r="BR179">
        <v>37.377</v>
      </c>
      <c r="BS179">
        <v>39.4451290322581</v>
      </c>
      <c r="BT179">
        <v>38.8241935483871</v>
      </c>
      <c r="BU179">
        <v>37.1890322580645</v>
      </c>
      <c r="BV179">
        <v>36.9390322580645</v>
      </c>
      <c r="BW179">
        <v>1459.51322580645</v>
      </c>
      <c r="BX179">
        <v>40.5</v>
      </c>
      <c r="BY179">
        <v>0</v>
      </c>
      <c r="BZ179">
        <v>1557763531.9</v>
      </c>
      <c r="CA179">
        <v>2.2541</v>
      </c>
      <c r="CB179">
        <v>-0.692499138250392</v>
      </c>
      <c r="CC179">
        <v>66.8864965978507</v>
      </c>
      <c r="CD179">
        <v>5383.42961538462</v>
      </c>
      <c r="CE179">
        <v>15</v>
      </c>
      <c r="CF179">
        <v>1557763016.1</v>
      </c>
      <c r="CG179" t="s">
        <v>250</v>
      </c>
      <c r="CH179">
        <v>4</v>
      </c>
      <c r="CI179">
        <v>1.65</v>
      </c>
      <c r="CJ179">
        <v>0.008</v>
      </c>
      <c r="CK179">
        <v>400</v>
      </c>
      <c r="CL179">
        <v>11</v>
      </c>
      <c r="CM179">
        <v>0.23</v>
      </c>
      <c r="CN179">
        <v>0.06</v>
      </c>
      <c r="CO179">
        <v>-24.5896756097561</v>
      </c>
      <c r="CP179">
        <v>-1.90122020905926</v>
      </c>
      <c r="CQ179">
        <v>0.191720741756729</v>
      </c>
      <c r="CR179">
        <v>0</v>
      </c>
      <c r="CS179">
        <v>2.24325714285714</v>
      </c>
      <c r="CT179">
        <v>-0.155790248817604</v>
      </c>
      <c r="CU179">
        <v>0.172693889850906</v>
      </c>
      <c r="CV179">
        <v>1</v>
      </c>
      <c r="CW179">
        <v>1.75997731707317</v>
      </c>
      <c r="CX179">
        <v>-0.206794494773521</v>
      </c>
      <c r="CY179">
        <v>0.0209256933940411</v>
      </c>
      <c r="CZ179">
        <v>0</v>
      </c>
      <c r="DA179">
        <v>1</v>
      </c>
      <c r="DB179">
        <v>3</v>
      </c>
      <c r="DC179" t="s">
        <v>303</v>
      </c>
      <c r="DD179">
        <v>1.85562</v>
      </c>
      <c r="DE179">
        <v>1.85371</v>
      </c>
      <c r="DF179">
        <v>1.85471</v>
      </c>
      <c r="DG179">
        <v>1.85915</v>
      </c>
      <c r="DH179">
        <v>1.8535</v>
      </c>
      <c r="DI179">
        <v>1.85791</v>
      </c>
      <c r="DJ179">
        <v>1.85507</v>
      </c>
      <c r="DK179">
        <v>1.85378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1.65</v>
      </c>
      <c r="DZ179">
        <v>0.008</v>
      </c>
      <c r="EA179">
        <v>2</v>
      </c>
      <c r="EB179">
        <v>467.559</v>
      </c>
      <c r="EC179">
        <v>438.685</v>
      </c>
      <c r="ED179">
        <v>15.9625</v>
      </c>
      <c r="EE179">
        <v>17.9424</v>
      </c>
      <c r="EF179">
        <v>30.0001</v>
      </c>
      <c r="EG179">
        <v>17.8633</v>
      </c>
      <c r="EH179">
        <v>17.8505</v>
      </c>
      <c r="EI179">
        <v>22.4588</v>
      </c>
      <c r="EJ179">
        <v>0</v>
      </c>
      <c r="EK179">
        <v>100</v>
      </c>
      <c r="EL179">
        <v>15.9332</v>
      </c>
      <c r="EM179">
        <v>475.67</v>
      </c>
      <c r="EN179">
        <v>11.3178</v>
      </c>
      <c r="EO179">
        <v>102.386</v>
      </c>
      <c r="EP179">
        <v>102.795</v>
      </c>
    </row>
    <row r="180" spans="1:146">
      <c r="A180">
        <v>156</v>
      </c>
      <c r="B180">
        <v>1557763532.5</v>
      </c>
      <c r="C180">
        <v>310.400000095367</v>
      </c>
      <c r="D180" t="s">
        <v>567</v>
      </c>
      <c r="E180" t="s">
        <v>568</v>
      </c>
      <c r="H180">
        <v>1557763522.16129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-0.0125266838221684</v>
      </c>
      <c r="AF180">
        <v>0.0140622999881589</v>
      </c>
      <c r="AG180">
        <v>1.32444087142115</v>
      </c>
      <c r="AH180">
        <v>33</v>
      </c>
      <c r="AI180">
        <v>7</v>
      </c>
      <c r="AJ180">
        <f>IF(AH180*$B$108&gt;=AL180,1.0,(AL180/(AL180-AH180*$B$108)))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1557763522.16129</v>
      </c>
      <c r="AU180">
        <v>425.664516129032</v>
      </c>
      <c r="AV180">
        <v>450.326161290322</v>
      </c>
      <c r="AW180">
        <v>13.0064032258065</v>
      </c>
      <c r="AX180">
        <v>11.2536774193548</v>
      </c>
      <c r="AY180">
        <v>500.00864516129</v>
      </c>
      <c r="AZ180">
        <v>100.679451612903</v>
      </c>
      <c r="BA180">
        <v>0.0846700096774194</v>
      </c>
      <c r="BB180">
        <v>20.0365870967742</v>
      </c>
      <c r="BC180">
        <v>20.4750677419355</v>
      </c>
      <c r="BD180">
        <v>999.9</v>
      </c>
      <c r="BE180">
        <v>0</v>
      </c>
      <c r="BF180">
        <v>0</v>
      </c>
      <c r="BG180">
        <v>3000.48387096774</v>
      </c>
      <c r="BH180">
        <v>0</v>
      </c>
      <c r="BI180">
        <v>491.029774193548</v>
      </c>
      <c r="BJ180">
        <v>1500.00258064516</v>
      </c>
      <c r="BK180">
        <v>0.972997677419355</v>
      </c>
      <c r="BL180">
        <v>0.0270027903225807</v>
      </c>
      <c r="BM180">
        <v>0</v>
      </c>
      <c r="BN180">
        <v>2.26724838709677</v>
      </c>
      <c r="BO180">
        <v>0</v>
      </c>
      <c r="BP180">
        <v>5393.20838709677</v>
      </c>
      <c r="BQ180">
        <v>13122.0032258065</v>
      </c>
      <c r="BR180">
        <v>37.381</v>
      </c>
      <c r="BS180">
        <v>39.4471612903226</v>
      </c>
      <c r="BT180">
        <v>38.8282580645161</v>
      </c>
      <c r="BU180">
        <v>37.187</v>
      </c>
      <c r="BV180">
        <v>36.9390322580645</v>
      </c>
      <c r="BW180">
        <v>1459.50258064516</v>
      </c>
      <c r="BX180">
        <v>40.5</v>
      </c>
      <c r="BY180">
        <v>0</v>
      </c>
      <c r="BZ180">
        <v>1557763533.7</v>
      </c>
      <c r="CA180">
        <v>2.26428461538462</v>
      </c>
      <c r="CB180">
        <v>-0.0478769237125008</v>
      </c>
      <c r="CC180">
        <v>205.946326265067</v>
      </c>
      <c r="CD180">
        <v>5384.305</v>
      </c>
      <c r="CE180">
        <v>15</v>
      </c>
      <c r="CF180">
        <v>1557763016.1</v>
      </c>
      <c r="CG180" t="s">
        <v>250</v>
      </c>
      <c r="CH180">
        <v>4</v>
      </c>
      <c r="CI180">
        <v>1.65</v>
      </c>
      <c r="CJ180">
        <v>0.008</v>
      </c>
      <c r="CK180">
        <v>400</v>
      </c>
      <c r="CL180">
        <v>11</v>
      </c>
      <c r="CM180">
        <v>0.23</v>
      </c>
      <c r="CN180">
        <v>0.06</v>
      </c>
      <c r="CO180">
        <v>-24.656887804878</v>
      </c>
      <c r="CP180">
        <v>-1.92721045296161</v>
      </c>
      <c r="CQ180">
        <v>0.194368814866847</v>
      </c>
      <c r="CR180">
        <v>0</v>
      </c>
      <c r="CS180">
        <v>2.26837714285714</v>
      </c>
      <c r="CT180">
        <v>0.0425855820826614</v>
      </c>
      <c r="CU180">
        <v>0.187218691200141</v>
      </c>
      <c r="CV180">
        <v>1</v>
      </c>
      <c r="CW180">
        <v>1.75316536585366</v>
      </c>
      <c r="CX180">
        <v>-0.17347547038327</v>
      </c>
      <c r="CY180">
        <v>0.0174622725168151</v>
      </c>
      <c r="CZ180">
        <v>0</v>
      </c>
      <c r="DA180">
        <v>1</v>
      </c>
      <c r="DB180">
        <v>3</v>
      </c>
      <c r="DC180" t="s">
        <v>303</v>
      </c>
      <c r="DD180">
        <v>1.85562</v>
      </c>
      <c r="DE180">
        <v>1.85371</v>
      </c>
      <c r="DF180">
        <v>1.85471</v>
      </c>
      <c r="DG180">
        <v>1.85916</v>
      </c>
      <c r="DH180">
        <v>1.8535</v>
      </c>
      <c r="DI180">
        <v>1.85791</v>
      </c>
      <c r="DJ180">
        <v>1.85511</v>
      </c>
      <c r="DK180">
        <v>1.85379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1.65</v>
      </c>
      <c r="DZ180">
        <v>0.008</v>
      </c>
      <c r="EA180">
        <v>2</v>
      </c>
      <c r="EB180">
        <v>467.508</v>
      </c>
      <c r="EC180">
        <v>438.62</v>
      </c>
      <c r="ED180">
        <v>15.9521</v>
      </c>
      <c r="EE180">
        <v>17.9414</v>
      </c>
      <c r="EF180">
        <v>30.0001</v>
      </c>
      <c r="EG180">
        <v>17.8624</v>
      </c>
      <c r="EH180">
        <v>17.8496</v>
      </c>
      <c r="EI180">
        <v>22.5491</v>
      </c>
      <c r="EJ180">
        <v>0</v>
      </c>
      <c r="EK180">
        <v>100</v>
      </c>
      <c r="EL180">
        <v>15.9332</v>
      </c>
      <c r="EM180">
        <v>480.67</v>
      </c>
      <c r="EN180">
        <v>11.3178</v>
      </c>
      <c r="EO180">
        <v>102.386</v>
      </c>
      <c r="EP180">
        <v>102.795</v>
      </c>
    </row>
    <row r="181" spans="1:146">
      <c r="A181">
        <v>157</v>
      </c>
      <c r="B181">
        <v>1557763534.5</v>
      </c>
      <c r="C181">
        <v>312.400000095367</v>
      </c>
      <c r="D181" t="s">
        <v>569</v>
      </c>
      <c r="E181" t="s">
        <v>570</v>
      </c>
      <c r="H181">
        <v>1557763524.16129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-0.0125267119173355</v>
      </c>
      <c r="AF181">
        <v>0.0140623315274454</v>
      </c>
      <c r="AG181">
        <v>1.3244431836332</v>
      </c>
      <c r="AH181">
        <v>33</v>
      </c>
      <c r="AI181">
        <v>7</v>
      </c>
      <c r="AJ181">
        <f>IF(AH181*$B$108&gt;=AL181,1.0,(AL181/(AL181-AH181*$B$108)))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1557763524.16129</v>
      </c>
      <c r="AU181">
        <v>428.940064516129</v>
      </c>
      <c r="AV181">
        <v>453.665677419355</v>
      </c>
      <c r="AW181">
        <v>13.0017451612903</v>
      </c>
      <c r="AX181">
        <v>11.2547741935484</v>
      </c>
      <c r="AY181">
        <v>500.004903225806</v>
      </c>
      <c r="AZ181">
        <v>100.679677419355</v>
      </c>
      <c r="BA181">
        <v>0.0845924806451613</v>
      </c>
      <c r="BB181">
        <v>20.0353193548387</v>
      </c>
      <c r="BC181">
        <v>20.4757903225806</v>
      </c>
      <c r="BD181">
        <v>999.9</v>
      </c>
      <c r="BE181">
        <v>0</v>
      </c>
      <c r="BF181">
        <v>0</v>
      </c>
      <c r="BG181">
        <v>3000.48387096774</v>
      </c>
      <c r="BH181">
        <v>0</v>
      </c>
      <c r="BI181">
        <v>477.936064516129</v>
      </c>
      <c r="BJ181">
        <v>1500.00032258064</v>
      </c>
      <c r="BK181">
        <v>0.972997677419355</v>
      </c>
      <c r="BL181">
        <v>0.0270027903225807</v>
      </c>
      <c r="BM181">
        <v>0</v>
      </c>
      <c r="BN181">
        <v>2.26118387096774</v>
      </c>
      <c r="BO181">
        <v>0</v>
      </c>
      <c r="BP181">
        <v>5387.45967741936</v>
      </c>
      <c r="BQ181">
        <v>13121.9903225806</v>
      </c>
      <c r="BR181">
        <v>37.383</v>
      </c>
      <c r="BS181">
        <v>39.4471612903226</v>
      </c>
      <c r="BT181">
        <v>38.8343548387097</v>
      </c>
      <c r="BU181">
        <v>37.187</v>
      </c>
      <c r="BV181">
        <v>36.9451290322581</v>
      </c>
      <c r="BW181">
        <v>1459.50032258064</v>
      </c>
      <c r="BX181">
        <v>40.5</v>
      </c>
      <c r="BY181">
        <v>0</v>
      </c>
      <c r="BZ181">
        <v>1557763535.5</v>
      </c>
      <c r="CA181">
        <v>2.25326923076923</v>
      </c>
      <c r="CB181">
        <v>-0.402406841056947</v>
      </c>
      <c r="CC181">
        <v>197.301197161513</v>
      </c>
      <c r="CD181">
        <v>5384.85461538462</v>
      </c>
      <c r="CE181">
        <v>15</v>
      </c>
      <c r="CF181">
        <v>1557763016.1</v>
      </c>
      <c r="CG181" t="s">
        <v>250</v>
      </c>
      <c r="CH181">
        <v>4</v>
      </c>
      <c r="CI181">
        <v>1.65</v>
      </c>
      <c r="CJ181">
        <v>0.008</v>
      </c>
      <c r="CK181">
        <v>400</v>
      </c>
      <c r="CL181">
        <v>11</v>
      </c>
      <c r="CM181">
        <v>0.23</v>
      </c>
      <c r="CN181">
        <v>0.06</v>
      </c>
      <c r="CO181">
        <v>-24.7197951219512</v>
      </c>
      <c r="CP181">
        <v>-2.02705087108009</v>
      </c>
      <c r="CQ181">
        <v>0.203526143764669</v>
      </c>
      <c r="CR181">
        <v>0</v>
      </c>
      <c r="CS181">
        <v>2.26293142857143</v>
      </c>
      <c r="CT181">
        <v>-0.306025831702801</v>
      </c>
      <c r="CU181">
        <v>0.186767607732067</v>
      </c>
      <c r="CV181">
        <v>1</v>
      </c>
      <c r="CW181">
        <v>1.74735219512195</v>
      </c>
      <c r="CX181">
        <v>-0.150051846689892</v>
      </c>
      <c r="CY181">
        <v>0.0150014426155385</v>
      </c>
      <c r="CZ181">
        <v>0</v>
      </c>
      <c r="DA181">
        <v>1</v>
      </c>
      <c r="DB181">
        <v>3</v>
      </c>
      <c r="DC181" t="s">
        <v>303</v>
      </c>
      <c r="DD181">
        <v>1.85562</v>
      </c>
      <c r="DE181">
        <v>1.8537</v>
      </c>
      <c r="DF181">
        <v>1.85471</v>
      </c>
      <c r="DG181">
        <v>1.85916</v>
      </c>
      <c r="DH181">
        <v>1.85349</v>
      </c>
      <c r="DI181">
        <v>1.85791</v>
      </c>
      <c r="DJ181">
        <v>1.85511</v>
      </c>
      <c r="DK181">
        <v>1.85379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1.65</v>
      </c>
      <c r="DZ181">
        <v>0.008</v>
      </c>
      <c r="EA181">
        <v>2</v>
      </c>
      <c r="EB181">
        <v>467.484</v>
      </c>
      <c r="EC181">
        <v>438.666</v>
      </c>
      <c r="ED181">
        <v>15.935</v>
      </c>
      <c r="EE181">
        <v>17.9404</v>
      </c>
      <c r="EF181">
        <v>30.0001</v>
      </c>
      <c r="EG181">
        <v>17.8614</v>
      </c>
      <c r="EH181">
        <v>17.8485</v>
      </c>
      <c r="EI181">
        <v>22.7024</v>
      </c>
      <c r="EJ181">
        <v>0</v>
      </c>
      <c r="EK181">
        <v>100</v>
      </c>
      <c r="EL181">
        <v>15.9332</v>
      </c>
      <c r="EM181">
        <v>480.67</v>
      </c>
      <c r="EN181">
        <v>11.3178</v>
      </c>
      <c r="EO181">
        <v>102.387</v>
      </c>
      <c r="EP181">
        <v>102.795</v>
      </c>
    </row>
    <row r="182" spans="1:146">
      <c r="A182">
        <v>158</v>
      </c>
      <c r="B182">
        <v>1557763537</v>
      </c>
      <c r="C182">
        <v>314.900000095367</v>
      </c>
      <c r="D182" t="s">
        <v>571</v>
      </c>
      <c r="E182" t="s">
        <v>572</v>
      </c>
      <c r="H182">
        <v>1557763526.82258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-0.0125282952403944</v>
      </c>
      <c r="AF182">
        <v>0.0140641089462857</v>
      </c>
      <c r="AG182">
        <v>1.32457348927444</v>
      </c>
      <c r="AH182">
        <v>33</v>
      </c>
      <c r="AI182">
        <v>7</v>
      </c>
      <c r="AJ182">
        <f>IF(AH182*$B$108&gt;=AL182,1.0,(AL182/(AL182-AH182*$B$108)))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1557763526.82258</v>
      </c>
      <c r="AU182">
        <v>433.301419354839</v>
      </c>
      <c r="AV182">
        <v>458.106774193548</v>
      </c>
      <c r="AW182">
        <v>12.9967483870968</v>
      </c>
      <c r="AX182">
        <v>11.2562129032258</v>
      </c>
      <c r="AY182">
        <v>500.006032258065</v>
      </c>
      <c r="AZ182">
        <v>100.680225806452</v>
      </c>
      <c r="BA182">
        <v>0.0845059258064516</v>
      </c>
      <c r="BB182">
        <v>20.0351612903226</v>
      </c>
      <c r="BC182">
        <v>20.472464516129</v>
      </c>
      <c r="BD182">
        <v>999.9</v>
      </c>
      <c r="BE182">
        <v>0</v>
      </c>
      <c r="BF182">
        <v>0</v>
      </c>
      <c r="BG182">
        <v>3000.84677419355</v>
      </c>
      <c r="BH182">
        <v>0</v>
      </c>
      <c r="BI182">
        <v>456.814225806452</v>
      </c>
      <c r="BJ182">
        <v>1499.99774193548</v>
      </c>
      <c r="BK182">
        <v>0.972997677419355</v>
      </c>
      <c r="BL182">
        <v>0.0270027903225807</v>
      </c>
      <c r="BM182">
        <v>0</v>
      </c>
      <c r="BN182">
        <v>2.2414064516129</v>
      </c>
      <c r="BO182">
        <v>0</v>
      </c>
      <c r="BP182">
        <v>5387.22</v>
      </c>
      <c r="BQ182">
        <v>13121.9677419355</v>
      </c>
      <c r="BR182">
        <v>37.387</v>
      </c>
      <c r="BS182">
        <v>39.4451290322581</v>
      </c>
      <c r="BT182">
        <v>38.8343548387097</v>
      </c>
      <c r="BU182">
        <v>37.191064516129</v>
      </c>
      <c r="BV182">
        <v>36.9491935483871</v>
      </c>
      <c r="BW182">
        <v>1459.49774193548</v>
      </c>
      <c r="BX182">
        <v>40.5</v>
      </c>
      <c r="BY182">
        <v>0</v>
      </c>
      <c r="BZ182">
        <v>1557763538.5</v>
      </c>
      <c r="CA182">
        <v>2.24651153846154</v>
      </c>
      <c r="CB182">
        <v>0.218758963506729</v>
      </c>
      <c r="CC182">
        <v>223.986667877349</v>
      </c>
      <c r="CD182">
        <v>5393.82423076923</v>
      </c>
      <c r="CE182">
        <v>15</v>
      </c>
      <c r="CF182">
        <v>1557763016.1</v>
      </c>
      <c r="CG182" t="s">
        <v>250</v>
      </c>
      <c r="CH182">
        <v>4</v>
      </c>
      <c r="CI182">
        <v>1.65</v>
      </c>
      <c r="CJ182">
        <v>0.008</v>
      </c>
      <c r="CK182">
        <v>400</v>
      </c>
      <c r="CL182">
        <v>11</v>
      </c>
      <c r="CM182">
        <v>0.23</v>
      </c>
      <c r="CN182">
        <v>0.06</v>
      </c>
      <c r="CO182">
        <v>-24.777587804878</v>
      </c>
      <c r="CP182">
        <v>-1.98333449477351</v>
      </c>
      <c r="CQ182">
        <v>0.199984311817778</v>
      </c>
      <c r="CR182">
        <v>0</v>
      </c>
      <c r="CS182">
        <v>2.24751428571429</v>
      </c>
      <c r="CT182">
        <v>-0.223452190365552</v>
      </c>
      <c r="CU182">
        <v>0.189875892011985</v>
      </c>
      <c r="CV182">
        <v>1</v>
      </c>
      <c r="CW182">
        <v>1.74241268292683</v>
      </c>
      <c r="CX182">
        <v>-0.135708501742159</v>
      </c>
      <c r="CY182">
        <v>0.0135488674757367</v>
      </c>
      <c r="CZ182">
        <v>0</v>
      </c>
      <c r="DA182">
        <v>1</v>
      </c>
      <c r="DB182">
        <v>3</v>
      </c>
      <c r="DC182" t="s">
        <v>303</v>
      </c>
      <c r="DD182">
        <v>1.85562</v>
      </c>
      <c r="DE182">
        <v>1.85367</v>
      </c>
      <c r="DF182">
        <v>1.85471</v>
      </c>
      <c r="DG182">
        <v>1.85915</v>
      </c>
      <c r="DH182">
        <v>1.85349</v>
      </c>
      <c r="DI182">
        <v>1.85791</v>
      </c>
      <c r="DJ182">
        <v>1.85507</v>
      </c>
      <c r="DK182">
        <v>1.85378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1.65</v>
      </c>
      <c r="DZ182">
        <v>0.008</v>
      </c>
      <c r="EA182">
        <v>2</v>
      </c>
      <c r="EB182">
        <v>467.428</v>
      </c>
      <c r="EC182">
        <v>438.783</v>
      </c>
      <c r="ED182">
        <v>15.9181</v>
      </c>
      <c r="EE182">
        <v>17.9391</v>
      </c>
      <c r="EF182">
        <v>30.0001</v>
      </c>
      <c r="EG182">
        <v>17.86</v>
      </c>
      <c r="EH182">
        <v>17.8472</v>
      </c>
      <c r="EI182">
        <v>22.8449</v>
      </c>
      <c r="EJ182">
        <v>0</v>
      </c>
      <c r="EK182">
        <v>100</v>
      </c>
      <c r="EL182">
        <v>15.8977</v>
      </c>
      <c r="EM182">
        <v>485.67</v>
      </c>
      <c r="EN182">
        <v>11.3178</v>
      </c>
      <c r="EO182">
        <v>102.387</v>
      </c>
      <c r="EP182">
        <v>102.794</v>
      </c>
    </row>
    <row r="183" spans="1:146">
      <c r="A183">
        <v>159</v>
      </c>
      <c r="B183">
        <v>1557763538.5</v>
      </c>
      <c r="C183">
        <v>316.400000095367</v>
      </c>
      <c r="D183" t="s">
        <v>573</v>
      </c>
      <c r="E183" t="s">
        <v>574</v>
      </c>
      <c r="H183">
        <v>1557763528.14516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-0.0125298504779949</v>
      </c>
      <c r="AF183">
        <v>0.0140658548367385</v>
      </c>
      <c r="AG183">
        <v>1.32470148216195</v>
      </c>
      <c r="AH183">
        <v>33</v>
      </c>
      <c r="AI183">
        <v>7</v>
      </c>
      <c r="AJ183">
        <f>IF(AH183*$B$108&gt;=AL183,1.0,(AL183/(AL183-AH183*$B$108)))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1557763528.14516</v>
      </c>
      <c r="AU183">
        <v>435.471064516129</v>
      </c>
      <c r="AV183">
        <v>460.316677419355</v>
      </c>
      <c r="AW183">
        <v>12.9945548387097</v>
      </c>
      <c r="AX183">
        <v>11.2568774193548</v>
      </c>
      <c r="AY183">
        <v>500.008774193548</v>
      </c>
      <c r="AZ183">
        <v>100.680548387097</v>
      </c>
      <c r="BA183">
        <v>0.0844487451612903</v>
      </c>
      <c r="BB183">
        <v>20.0360225806452</v>
      </c>
      <c r="BC183">
        <v>20.4686</v>
      </c>
      <c r="BD183">
        <v>999.9</v>
      </c>
      <c r="BE183">
        <v>0</v>
      </c>
      <c r="BF183">
        <v>0</v>
      </c>
      <c r="BG183">
        <v>3001.20967741935</v>
      </c>
      <c r="BH183">
        <v>0</v>
      </c>
      <c r="BI183">
        <v>451.488483870968</v>
      </c>
      <c r="BJ183">
        <v>1499.9964516129</v>
      </c>
      <c r="BK183">
        <v>0.972997677419355</v>
      </c>
      <c r="BL183">
        <v>0.0270027903225807</v>
      </c>
      <c r="BM183">
        <v>0</v>
      </c>
      <c r="BN183">
        <v>2.25395806451613</v>
      </c>
      <c r="BO183">
        <v>0</v>
      </c>
      <c r="BP183">
        <v>5390.23741935484</v>
      </c>
      <c r="BQ183">
        <v>13121.9548387097</v>
      </c>
      <c r="BR183">
        <v>37.387</v>
      </c>
      <c r="BS183">
        <v>39.4430967741935</v>
      </c>
      <c r="BT183">
        <v>38.8384193548387</v>
      </c>
      <c r="BU183">
        <v>37.1951290322581</v>
      </c>
      <c r="BV183">
        <v>36.9512258064516</v>
      </c>
      <c r="BW183">
        <v>1459.4964516129</v>
      </c>
      <c r="BX183">
        <v>40.5</v>
      </c>
      <c r="BY183">
        <v>0</v>
      </c>
      <c r="BZ183">
        <v>1557763539.7</v>
      </c>
      <c r="CA183">
        <v>2.23367692307692</v>
      </c>
      <c r="CB183">
        <v>0.29945981811872</v>
      </c>
      <c r="CC183">
        <v>194.175727598184</v>
      </c>
      <c r="CD183">
        <v>5400.82692307692</v>
      </c>
      <c r="CE183">
        <v>15</v>
      </c>
      <c r="CF183">
        <v>1557763016.1</v>
      </c>
      <c r="CG183" t="s">
        <v>250</v>
      </c>
      <c r="CH183">
        <v>4</v>
      </c>
      <c r="CI183">
        <v>1.65</v>
      </c>
      <c r="CJ183">
        <v>0.008</v>
      </c>
      <c r="CK183">
        <v>400</v>
      </c>
      <c r="CL183">
        <v>11</v>
      </c>
      <c r="CM183">
        <v>0.23</v>
      </c>
      <c r="CN183">
        <v>0.06</v>
      </c>
      <c r="CO183">
        <v>-24.8427780487805</v>
      </c>
      <c r="CP183">
        <v>-1.83540627177686</v>
      </c>
      <c r="CQ183">
        <v>0.18597735177113</v>
      </c>
      <c r="CR183">
        <v>0</v>
      </c>
      <c r="CS183">
        <v>2.25922571428571</v>
      </c>
      <c r="CT183">
        <v>-0.0354635990470293</v>
      </c>
      <c r="CU183">
        <v>0.202117713004586</v>
      </c>
      <c r="CV183">
        <v>1</v>
      </c>
      <c r="CW183">
        <v>1.73796756097561</v>
      </c>
      <c r="CX183">
        <v>-0.123764111498249</v>
      </c>
      <c r="CY183">
        <v>0.0123547371739154</v>
      </c>
      <c r="CZ183">
        <v>0</v>
      </c>
      <c r="DA183">
        <v>1</v>
      </c>
      <c r="DB183">
        <v>3</v>
      </c>
      <c r="DC183" t="s">
        <v>303</v>
      </c>
      <c r="DD183">
        <v>1.85562</v>
      </c>
      <c r="DE183">
        <v>1.85368</v>
      </c>
      <c r="DF183">
        <v>1.85471</v>
      </c>
      <c r="DG183">
        <v>1.85916</v>
      </c>
      <c r="DH183">
        <v>1.85349</v>
      </c>
      <c r="DI183">
        <v>1.85791</v>
      </c>
      <c r="DJ183">
        <v>1.85507</v>
      </c>
      <c r="DK183">
        <v>1.85378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1.65</v>
      </c>
      <c r="DZ183">
        <v>0.008</v>
      </c>
      <c r="EA183">
        <v>2</v>
      </c>
      <c r="EB183">
        <v>467.475</v>
      </c>
      <c r="EC183">
        <v>438.774</v>
      </c>
      <c r="ED183">
        <v>15.9078</v>
      </c>
      <c r="EE183">
        <v>17.9381</v>
      </c>
      <c r="EF183">
        <v>30.0001</v>
      </c>
      <c r="EG183">
        <v>17.859</v>
      </c>
      <c r="EH183">
        <v>17.8463</v>
      </c>
      <c r="EI183">
        <v>22.9156</v>
      </c>
      <c r="EJ183">
        <v>0</v>
      </c>
      <c r="EK183">
        <v>100</v>
      </c>
      <c r="EL183">
        <v>15.8977</v>
      </c>
      <c r="EM183">
        <v>490.67</v>
      </c>
      <c r="EN183">
        <v>11.3178</v>
      </c>
      <c r="EO183">
        <v>102.387</v>
      </c>
      <c r="EP183">
        <v>102.794</v>
      </c>
    </row>
    <row r="184" spans="1:146">
      <c r="A184">
        <v>160</v>
      </c>
      <c r="B184">
        <v>1557763540.5</v>
      </c>
      <c r="C184">
        <v>318.400000095367</v>
      </c>
      <c r="D184" t="s">
        <v>575</v>
      </c>
      <c r="E184" t="s">
        <v>576</v>
      </c>
      <c r="H184">
        <v>1557763530.14516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-0.0125293896041787</v>
      </c>
      <c r="AF184">
        <v>0.014065337465505</v>
      </c>
      <c r="AG184">
        <v>1.32466355332521</v>
      </c>
      <c r="AH184">
        <v>32</v>
      </c>
      <c r="AI184">
        <v>6</v>
      </c>
      <c r="AJ184">
        <f>IF(AH184*$B$108&gt;=AL184,1.0,(AL184/(AL184-AH184*$B$108)))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1557763530.14516</v>
      </c>
      <c r="AU184">
        <v>438.753322580645</v>
      </c>
      <c r="AV184">
        <v>463.633677419355</v>
      </c>
      <c r="AW184">
        <v>12.9915032258065</v>
      </c>
      <c r="AX184">
        <v>11.2578096774194</v>
      </c>
      <c r="AY184">
        <v>500.009</v>
      </c>
      <c r="AZ184">
        <v>100.680903225806</v>
      </c>
      <c r="BA184">
        <v>0.084348335483871</v>
      </c>
      <c r="BB184">
        <v>20.0376290322581</v>
      </c>
      <c r="BC184">
        <v>20.4618612903226</v>
      </c>
      <c r="BD184">
        <v>999.9</v>
      </c>
      <c r="BE184">
        <v>0</v>
      </c>
      <c r="BF184">
        <v>0</v>
      </c>
      <c r="BG184">
        <v>3001.08870967742</v>
      </c>
      <c r="BH184">
        <v>0</v>
      </c>
      <c r="BI184">
        <v>450.245935483871</v>
      </c>
      <c r="BJ184">
        <v>1500.00322580645</v>
      </c>
      <c r="BK184">
        <v>0.972997838709678</v>
      </c>
      <c r="BL184">
        <v>0.0270026451612903</v>
      </c>
      <c r="BM184">
        <v>0</v>
      </c>
      <c r="BN184">
        <v>2.24947741935484</v>
      </c>
      <c r="BO184">
        <v>0</v>
      </c>
      <c r="BP184">
        <v>5395.78612903226</v>
      </c>
      <c r="BQ184">
        <v>13122.0193548387</v>
      </c>
      <c r="BR184">
        <v>37.389</v>
      </c>
      <c r="BS184">
        <v>39.441064516129</v>
      </c>
      <c r="BT184">
        <v>38.8404516129032</v>
      </c>
      <c r="BU184">
        <v>37.1951290322581</v>
      </c>
      <c r="BV184">
        <v>36.9552903225806</v>
      </c>
      <c r="BW184">
        <v>1459.50322580645</v>
      </c>
      <c r="BX184">
        <v>40.5</v>
      </c>
      <c r="BY184">
        <v>0</v>
      </c>
      <c r="BZ184">
        <v>1557763541.5</v>
      </c>
      <c r="CA184">
        <v>2.20824615384615</v>
      </c>
      <c r="CB184">
        <v>-0.0191794975772261</v>
      </c>
      <c r="CC184">
        <v>165.811624993456</v>
      </c>
      <c r="CD184">
        <v>5407.86807692308</v>
      </c>
      <c r="CE184">
        <v>15</v>
      </c>
      <c r="CF184">
        <v>1557763016.1</v>
      </c>
      <c r="CG184" t="s">
        <v>250</v>
      </c>
      <c r="CH184">
        <v>4</v>
      </c>
      <c r="CI184">
        <v>1.65</v>
      </c>
      <c r="CJ184">
        <v>0.008</v>
      </c>
      <c r="CK184">
        <v>400</v>
      </c>
      <c r="CL184">
        <v>11</v>
      </c>
      <c r="CM184">
        <v>0.23</v>
      </c>
      <c r="CN184">
        <v>0.06</v>
      </c>
      <c r="CO184">
        <v>-24.8794097560976</v>
      </c>
      <c r="CP184">
        <v>-1.32767247386765</v>
      </c>
      <c r="CQ184">
        <v>0.155281355664528</v>
      </c>
      <c r="CR184">
        <v>0</v>
      </c>
      <c r="CS184">
        <v>2.24363714285714</v>
      </c>
      <c r="CT184">
        <v>-0.51513122141457</v>
      </c>
      <c r="CU184">
        <v>0.209428622802566</v>
      </c>
      <c r="CV184">
        <v>1</v>
      </c>
      <c r="CW184">
        <v>1.73393878048781</v>
      </c>
      <c r="CX184">
        <v>-0.109465923344954</v>
      </c>
      <c r="CY184">
        <v>0.010908910252772</v>
      </c>
      <c r="CZ184">
        <v>0</v>
      </c>
      <c r="DA184">
        <v>1</v>
      </c>
      <c r="DB184">
        <v>3</v>
      </c>
      <c r="DC184" t="s">
        <v>303</v>
      </c>
      <c r="DD184">
        <v>1.85562</v>
      </c>
      <c r="DE184">
        <v>1.85369</v>
      </c>
      <c r="DF184">
        <v>1.85471</v>
      </c>
      <c r="DG184">
        <v>1.85917</v>
      </c>
      <c r="DH184">
        <v>1.85349</v>
      </c>
      <c r="DI184">
        <v>1.85791</v>
      </c>
      <c r="DJ184">
        <v>1.85507</v>
      </c>
      <c r="DK184">
        <v>1.85378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1.65</v>
      </c>
      <c r="DZ184">
        <v>0.008</v>
      </c>
      <c r="EA184">
        <v>2</v>
      </c>
      <c r="EB184">
        <v>467.636</v>
      </c>
      <c r="EC184">
        <v>438.881</v>
      </c>
      <c r="ED184">
        <v>15.8928</v>
      </c>
      <c r="EE184">
        <v>17.9373</v>
      </c>
      <c r="EF184">
        <v>30</v>
      </c>
      <c r="EG184">
        <v>17.8582</v>
      </c>
      <c r="EH184">
        <v>17.8454</v>
      </c>
      <c r="EI184">
        <v>23.0773</v>
      </c>
      <c r="EJ184">
        <v>0</v>
      </c>
      <c r="EK184">
        <v>100</v>
      </c>
      <c r="EL184">
        <v>15.8533</v>
      </c>
      <c r="EM184">
        <v>490.67</v>
      </c>
      <c r="EN184">
        <v>11.3178</v>
      </c>
      <c r="EO184">
        <v>102.386</v>
      </c>
      <c r="EP184">
        <v>102.795</v>
      </c>
    </row>
    <row r="185" spans="1:146">
      <c r="A185">
        <v>161</v>
      </c>
      <c r="B185">
        <v>1557763542.5</v>
      </c>
      <c r="C185">
        <v>320.400000095367</v>
      </c>
      <c r="D185" t="s">
        <v>577</v>
      </c>
      <c r="E185" t="s">
        <v>578</v>
      </c>
      <c r="H185">
        <v>1557763532.14516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-0.0125294217194137</v>
      </c>
      <c r="AF185">
        <v>0.0140653735176698</v>
      </c>
      <c r="AG185">
        <v>1.32466619633772</v>
      </c>
      <c r="AH185">
        <v>33</v>
      </c>
      <c r="AI185">
        <v>7</v>
      </c>
      <c r="AJ185">
        <f>IF(AH185*$B$108&gt;=AL185,1.0,(AL185/(AL185-AH185*$B$108)))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1557763532.14516</v>
      </c>
      <c r="AU185">
        <v>442.027580645161</v>
      </c>
      <c r="AV185">
        <v>466.928225806452</v>
      </c>
      <c r="AW185">
        <v>12.9889580645161</v>
      </c>
      <c r="AX185">
        <v>11.2586677419355</v>
      </c>
      <c r="AY185">
        <v>500.007548387097</v>
      </c>
      <c r="AZ185">
        <v>100.681161290323</v>
      </c>
      <c r="BA185">
        <v>0.0843231677419355</v>
      </c>
      <c r="BB185">
        <v>20.0386709677419</v>
      </c>
      <c r="BC185">
        <v>20.4584032258065</v>
      </c>
      <c r="BD185">
        <v>999.9</v>
      </c>
      <c r="BE185">
        <v>0</v>
      </c>
      <c r="BF185">
        <v>0</v>
      </c>
      <c r="BG185">
        <v>3001.08870967742</v>
      </c>
      <c r="BH185">
        <v>0</v>
      </c>
      <c r="BI185">
        <v>453.159387096774</v>
      </c>
      <c r="BJ185">
        <v>1500.00225806452</v>
      </c>
      <c r="BK185">
        <v>0.972997838709678</v>
      </c>
      <c r="BL185">
        <v>0.0270026451612903</v>
      </c>
      <c r="BM185">
        <v>0</v>
      </c>
      <c r="BN185">
        <v>2.2244935483871</v>
      </c>
      <c r="BO185">
        <v>0</v>
      </c>
      <c r="BP185">
        <v>5405.37967741935</v>
      </c>
      <c r="BQ185">
        <v>13122.0129032258</v>
      </c>
      <c r="BR185">
        <v>37.393</v>
      </c>
      <c r="BS185">
        <v>39.4471612903226</v>
      </c>
      <c r="BT185">
        <v>38.8445161290323</v>
      </c>
      <c r="BU185">
        <v>37.1971612903226</v>
      </c>
      <c r="BV185">
        <v>36.9613870967742</v>
      </c>
      <c r="BW185">
        <v>1459.50225806452</v>
      </c>
      <c r="BX185">
        <v>40.5</v>
      </c>
      <c r="BY185">
        <v>0</v>
      </c>
      <c r="BZ185">
        <v>1557763543.9</v>
      </c>
      <c r="CA185">
        <v>2.21076923076923</v>
      </c>
      <c r="CB185">
        <v>-0.411651296604999</v>
      </c>
      <c r="CC185">
        <v>305.516924446669</v>
      </c>
      <c r="CD185">
        <v>5420.32961538462</v>
      </c>
      <c r="CE185">
        <v>15</v>
      </c>
      <c r="CF185">
        <v>1557763016.1</v>
      </c>
      <c r="CG185" t="s">
        <v>250</v>
      </c>
      <c r="CH185">
        <v>4</v>
      </c>
      <c r="CI185">
        <v>1.65</v>
      </c>
      <c r="CJ185">
        <v>0.008</v>
      </c>
      <c r="CK185">
        <v>400</v>
      </c>
      <c r="CL185">
        <v>11</v>
      </c>
      <c r="CM185">
        <v>0.23</v>
      </c>
      <c r="CN185">
        <v>0.06</v>
      </c>
      <c r="CO185">
        <v>-24.8989878048781</v>
      </c>
      <c r="CP185">
        <v>-0.774307317073549</v>
      </c>
      <c r="CQ185">
        <v>0.134401490255824</v>
      </c>
      <c r="CR185">
        <v>0</v>
      </c>
      <c r="CS185">
        <v>2.22153142857143</v>
      </c>
      <c r="CT185">
        <v>-0.433233735207186</v>
      </c>
      <c r="CU185">
        <v>0.205048332659719</v>
      </c>
      <c r="CV185">
        <v>1</v>
      </c>
      <c r="CW185">
        <v>1.7304712195122</v>
      </c>
      <c r="CX185">
        <v>-0.0952902439024573</v>
      </c>
      <c r="CY185">
        <v>0.00950345051460373</v>
      </c>
      <c r="CZ185">
        <v>1</v>
      </c>
      <c r="DA185">
        <v>2</v>
      </c>
      <c r="DB185">
        <v>3</v>
      </c>
      <c r="DC185" t="s">
        <v>290</v>
      </c>
      <c r="DD185">
        <v>1.85562</v>
      </c>
      <c r="DE185">
        <v>1.85369</v>
      </c>
      <c r="DF185">
        <v>1.85471</v>
      </c>
      <c r="DG185">
        <v>1.85914</v>
      </c>
      <c r="DH185">
        <v>1.85349</v>
      </c>
      <c r="DI185">
        <v>1.85791</v>
      </c>
      <c r="DJ185">
        <v>1.85507</v>
      </c>
      <c r="DK185">
        <v>1.85379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1.65</v>
      </c>
      <c r="DZ185">
        <v>0.008</v>
      </c>
      <c r="EA185">
        <v>2</v>
      </c>
      <c r="EB185">
        <v>467.555</v>
      </c>
      <c r="EC185">
        <v>438.928</v>
      </c>
      <c r="ED185">
        <v>15.8793</v>
      </c>
      <c r="EE185">
        <v>17.9365</v>
      </c>
      <c r="EF185">
        <v>30</v>
      </c>
      <c r="EG185">
        <v>17.8571</v>
      </c>
      <c r="EH185">
        <v>17.8442</v>
      </c>
      <c r="EI185">
        <v>23.2138</v>
      </c>
      <c r="EJ185">
        <v>0</v>
      </c>
      <c r="EK185">
        <v>100</v>
      </c>
      <c r="EL185">
        <v>15.8533</v>
      </c>
      <c r="EM185">
        <v>495.67</v>
      </c>
      <c r="EN185">
        <v>11.3178</v>
      </c>
      <c r="EO185">
        <v>102.386</v>
      </c>
      <c r="EP185">
        <v>102.795</v>
      </c>
    </row>
    <row r="186" spans="1:146">
      <c r="A186">
        <v>162</v>
      </c>
      <c r="B186">
        <v>1557763544.5</v>
      </c>
      <c r="C186">
        <v>322.400000095367</v>
      </c>
      <c r="D186" t="s">
        <v>579</v>
      </c>
      <c r="E186" t="s">
        <v>580</v>
      </c>
      <c r="H186">
        <v>1557763534.14516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-0.01252892471256</v>
      </c>
      <c r="AF186">
        <v>0.0140648155839364</v>
      </c>
      <c r="AG186">
        <v>1.3246252937134</v>
      </c>
      <c r="AH186">
        <v>33</v>
      </c>
      <c r="AI186">
        <v>7</v>
      </c>
      <c r="AJ186">
        <f>IF(AH186*$B$108&gt;=AL186,1.0,(AL186/(AL186-AH186*$B$108)))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1557763534.14516</v>
      </c>
      <c r="AU186">
        <v>445.289709677419</v>
      </c>
      <c r="AV186">
        <v>470.249516129032</v>
      </c>
      <c r="AW186">
        <v>12.9867612903226</v>
      </c>
      <c r="AX186">
        <v>11.2594967741935</v>
      </c>
      <c r="AY186">
        <v>500.009161290323</v>
      </c>
      <c r="AZ186">
        <v>100.681225806452</v>
      </c>
      <c r="BA186">
        <v>0.0843082741935484</v>
      </c>
      <c r="BB186">
        <v>20.0387322580645</v>
      </c>
      <c r="BC186">
        <v>20.4569838709677</v>
      </c>
      <c r="BD186">
        <v>999.9</v>
      </c>
      <c r="BE186">
        <v>0</v>
      </c>
      <c r="BF186">
        <v>0</v>
      </c>
      <c r="BG186">
        <v>3000.96774193548</v>
      </c>
      <c r="BH186">
        <v>0</v>
      </c>
      <c r="BI186">
        <v>460.335870967742</v>
      </c>
      <c r="BJ186">
        <v>1500.00193548387</v>
      </c>
      <c r="BK186">
        <v>0.972997838709678</v>
      </c>
      <c r="BL186">
        <v>0.0270026451612903</v>
      </c>
      <c r="BM186">
        <v>0</v>
      </c>
      <c r="BN186">
        <v>2.21842903225806</v>
      </c>
      <c r="BO186">
        <v>0</v>
      </c>
      <c r="BP186">
        <v>5419.08</v>
      </c>
      <c r="BQ186">
        <v>13122.0161290323</v>
      </c>
      <c r="BR186">
        <v>37.399</v>
      </c>
      <c r="BS186">
        <v>39.4512258064516</v>
      </c>
      <c r="BT186">
        <v>38.8485806451613</v>
      </c>
      <c r="BU186">
        <v>37.2032580645161</v>
      </c>
      <c r="BV186">
        <v>36.9674838709677</v>
      </c>
      <c r="BW186">
        <v>1459.50193548387</v>
      </c>
      <c r="BX186">
        <v>40.5</v>
      </c>
      <c r="BY186">
        <v>0</v>
      </c>
      <c r="BZ186">
        <v>1557763545.7</v>
      </c>
      <c r="CA186">
        <v>2.24306153846154</v>
      </c>
      <c r="CB186">
        <v>-0.392184631453596</v>
      </c>
      <c r="CC186">
        <v>417.543249294972</v>
      </c>
      <c r="CD186">
        <v>5431.10384615385</v>
      </c>
      <c r="CE186">
        <v>15</v>
      </c>
      <c r="CF186">
        <v>1557763016.1</v>
      </c>
      <c r="CG186" t="s">
        <v>250</v>
      </c>
      <c r="CH186">
        <v>4</v>
      </c>
      <c r="CI186">
        <v>1.65</v>
      </c>
      <c r="CJ186">
        <v>0.008</v>
      </c>
      <c r="CK186">
        <v>400</v>
      </c>
      <c r="CL186">
        <v>11</v>
      </c>
      <c r="CM186">
        <v>0.23</v>
      </c>
      <c r="CN186">
        <v>0.06</v>
      </c>
      <c r="CO186">
        <v>-24.9549414634146</v>
      </c>
      <c r="CP186">
        <v>-0.92337282229935</v>
      </c>
      <c r="CQ186">
        <v>0.153399057102088</v>
      </c>
      <c r="CR186">
        <v>0</v>
      </c>
      <c r="CS186">
        <v>2.21354</v>
      </c>
      <c r="CT186">
        <v>-0.0600503634766086</v>
      </c>
      <c r="CU186">
        <v>0.197356174321598</v>
      </c>
      <c r="CV186">
        <v>1</v>
      </c>
      <c r="CW186">
        <v>1.72742902439024</v>
      </c>
      <c r="CX186">
        <v>-0.0860308013937213</v>
      </c>
      <c r="CY186">
        <v>0.00859254464279525</v>
      </c>
      <c r="CZ186">
        <v>1</v>
      </c>
      <c r="DA186">
        <v>2</v>
      </c>
      <c r="DB186">
        <v>3</v>
      </c>
      <c r="DC186" t="s">
        <v>290</v>
      </c>
      <c r="DD186">
        <v>1.85562</v>
      </c>
      <c r="DE186">
        <v>1.85368</v>
      </c>
      <c r="DF186">
        <v>1.85471</v>
      </c>
      <c r="DG186">
        <v>1.85916</v>
      </c>
      <c r="DH186">
        <v>1.85349</v>
      </c>
      <c r="DI186">
        <v>1.85791</v>
      </c>
      <c r="DJ186">
        <v>1.85509</v>
      </c>
      <c r="DK186">
        <v>1.85379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1.65</v>
      </c>
      <c r="DZ186">
        <v>0.008</v>
      </c>
      <c r="EA186">
        <v>2</v>
      </c>
      <c r="EB186">
        <v>467.556</v>
      </c>
      <c r="EC186">
        <v>438.876</v>
      </c>
      <c r="ED186">
        <v>15.8591</v>
      </c>
      <c r="EE186">
        <v>17.9358</v>
      </c>
      <c r="EF186">
        <v>30</v>
      </c>
      <c r="EG186">
        <v>17.8557</v>
      </c>
      <c r="EH186">
        <v>17.8434</v>
      </c>
      <c r="EI186">
        <v>23.3016</v>
      </c>
      <c r="EJ186">
        <v>0</v>
      </c>
      <c r="EK186">
        <v>100</v>
      </c>
      <c r="EL186">
        <v>15.8533</v>
      </c>
      <c r="EM186">
        <v>500.67</v>
      </c>
      <c r="EN186">
        <v>11.3178</v>
      </c>
      <c r="EO186">
        <v>102.386</v>
      </c>
      <c r="EP186">
        <v>102.794</v>
      </c>
    </row>
    <row r="187" spans="1:146">
      <c r="A187">
        <v>163</v>
      </c>
      <c r="B187">
        <v>1557763546.5</v>
      </c>
      <c r="C187">
        <v>324.400000095367</v>
      </c>
      <c r="D187" t="s">
        <v>581</v>
      </c>
      <c r="E187" t="s">
        <v>582</v>
      </c>
      <c r="H187">
        <v>1557763536.14516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-0.012525397489143</v>
      </c>
      <c r="AF187">
        <v>0.0140608559666491</v>
      </c>
      <c r="AG187">
        <v>1.3243350066699</v>
      </c>
      <c r="AH187">
        <v>33</v>
      </c>
      <c r="AI187">
        <v>7</v>
      </c>
      <c r="AJ187">
        <f>IF(AH187*$B$108&gt;=AL187,1.0,(AL187/(AL187-AH187*$B$108)))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1557763536.14516</v>
      </c>
      <c r="AU187">
        <v>448.547322580645</v>
      </c>
      <c r="AV187">
        <v>473.589032258065</v>
      </c>
      <c r="AW187">
        <v>12.9847129032258</v>
      </c>
      <c r="AX187">
        <v>11.2603322580645</v>
      </c>
      <c r="AY187">
        <v>500.010193548387</v>
      </c>
      <c r="AZ187">
        <v>100.681290322581</v>
      </c>
      <c r="BA187">
        <v>0.0842781903225806</v>
      </c>
      <c r="BB187">
        <v>20.0376193548387</v>
      </c>
      <c r="BC187">
        <v>20.4541032258064</v>
      </c>
      <c r="BD187">
        <v>999.9</v>
      </c>
      <c r="BE187">
        <v>0</v>
      </c>
      <c r="BF187">
        <v>0</v>
      </c>
      <c r="BG187">
        <v>3000.12096774194</v>
      </c>
      <c r="BH187">
        <v>0</v>
      </c>
      <c r="BI187">
        <v>470.384451612903</v>
      </c>
      <c r="BJ187">
        <v>1500.00290322581</v>
      </c>
      <c r="BK187">
        <v>0.972997838709678</v>
      </c>
      <c r="BL187">
        <v>0.0270026451612903</v>
      </c>
      <c r="BM187">
        <v>0</v>
      </c>
      <c r="BN187">
        <v>2.20435483870968</v>
      </c>
      <c r="BO187">
        <v>0</v>
      </c>
      <c r="BP187">
        <v>5428.57677419355</v>
      </c>
      <c r="BQ187">
        <v>13122.0193548387</v>
      </c>
      <c r="BR187">
        <v>37.405</v>
      </c>
      <c r="BS187">
        <v>39.4512258064516</v>
      </c>
      <c r="BT187">
        <v>38.8506129032258</v>
      </c>
      <c r="BU187">
        <v>37.2093548387097</v>
      </c>
      <c r="BV187">
        <v>36.9735806451613</v>
      </c>
      <c r="BW187">
        <v>1459.50290322581</v>
      </c>
      <c r="BX187">
        <v>40.5</v>
      </c>
      <c r="BY187">
        <v>0</v>
      </c>
      <c r="BZ187">
        <v>1557763547.5</v>
      </c>
      <c r="CA187">
        <v>2.24014230769231</v>
      </c>
      <c r="CB187">
        <v>-0.201582919023705</v>
      </c>
      <c r="CC187">
        <v>488.594529798478</v>
      </c>
      <c r="CD187">
        <v>5441.38730769231</v>
      </c>
      <c r="CE187">
        <v>15</v>
      </c>
      <c r="CF187">
        <v>1557763016.1</v>
      </c>
      <c r="CG187" t="s">
        <v>250</v>
      </c>
      <c r="CH187">
        <v>4</v>
      </c>
      <c r="CI187">
        <v>1.65</v>
      </c>
      <c r="CJ187">
        <v>0.008</v>
      </c>
      <c r="CK187">
        <v>400</v>
      </c>
      <c r="CL187">
        <v>11</v>
      </c>
      <c r="CM187">
        <v>0.23</v>
      </c>
      <c r="CN187">
        <v>0.06</v>
      </c>
      <c r="CO187">
        <v>-25.0338634146341</v>
      </c>
      <c r="CP187">
        <v>-1.55281672473836</v>
      </c>
      <c r="CQ187">
        <v>0.228976130139598</v>
      </c>
      <c r="CR187">
        <v>0</v>
      </c>
      <c r="CS187">
        <v>2.21442285714286</v>
      </c>
      <c r="CT187">
        <v>0.320415716889896</v>
      </c>
      <c r="CU187">
        <v>0.192210306079735</v>
      </c>
      <c r="CV187">
        <v>1</v>
      </c>
      <c r="CW187">
        <v>1.72455951219512</v>
      </c>
      <c r="CX187">
        <v>-0.0813372125435497</v>
      </c>
      <c r="CY187">
        <v>0.00812329710521579</v>
      </c>
      <c r="CZ187">
        <v>1</v>
      </c>
      <c r="DA187">
        <v>2</v>
      </c>
      <c r="DB187">
        <v>3</v>
      </c>
      <c r="DC187" t="s">
        <v>290</v>
      </c>
      <c r="DD187">
        <v>1.85562</v>
      </c>
      <c r="DE187">
        <v>1.85367</v>
      </c>
      <c r="DF187">
        <v>1.85471</v>
      </c>
      <c r="DG187">
        <v>1.85917</v>
      </c>
      <c r="DH187">
        <v>1.85349</v>
      </c>
      <c r="DI187">
        <v>1.85791</v>
      </c>
      <c r="DJ187">
        <v>1.85508</v>
      </c>
      <c r="DK187">
        <v>1.85379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1.65</v>
      </c>
      <c r="DZ187">
        <v>0.008</v>
      </c>
      <c r="EA187">
        <v>2</v>
      </c>
      <c r="EB187">
        <v>467.542</v>
      </c>
      <c r="EC187">
        <v>438.793</v>
      </c>
      <c r="ED187">
        <v>15.8432</v>
      </c>
      <c r="EE187">
        <v>17.9345</v>
      </c>
      <c r="EF187">
        <v>30</v>
      </c>
      <c r="EG187">
        <v>17.8543</v>
      </c>
      <c r="EH187">
        <v>17.8423</v>
      </c>
      <c r="EI187">
        <v>23.4511</v>
      </c>
      <c r="EJ187">
        <v>0</v>
      </c>
      <c r="EK187">
        <v>100</v>
      </c>
      <c r="EL187">
        <v>15.8171</v>
      </c>
      <c r="EM187">
        <v>500.67</v>
      </c>
      <c r="EN187">
        <v>11.3178</v>
      </c>
      <c r="EO187">
        <v>102.385</v>
      </c>
      <c r="EP187">
        <v>102.794</v>
      </c>
    </row>
    <row r="188" spans="1:146">
      <c r="A188">
        <v>164</v>
      </c>
      <c r="B188">
        <v>1557763548.5</v>
      </c>
      <c r="C188">
        <v>326.400000095367</v>
      </c>
      <c r="D188" t="s">
        <v>583</v>
      </c>
      <c r="E188" t="s">
        <v>584</v>
      </c>
      <c r="H188">
        <v>1557763538.14516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-0.012521842177355</v>
      </c>
      <c r="AF188">
        <v>0.0140568648177046</v>
      </c>
      <c r="AG188">
        <v>1.32404240099983</v>
      </c>
      <c r="AH188">
        <v>33</v>
      </c>
      <c r="AI188">
        <v>7</v>
      </c>
      <c r="AJ188">
        <f>IF(AH188*$B$108&gt;=AL188,1.0,(AL188/(AL188-AH188*$B$108)))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1557763538.14516</v>
      </c>
      <c r="AU188">
        <v>451.813</v>
      </c>
      <c r="AV188">
        <v>476.935419354839</v>
      </c>
      <c r="AW188">
        <v>12.9827709677419</v>
      </c>
      <c r="AX188">
        <v>11.2612870967742</v>
      </c>
      <c r="AY188">
        <v>500.011064516129</v>
      </c>
      <c r="AZ188">
        <v>100.681129032258</v>
      </c>
      <c r="BA188">
        <v>0.0842847129032258</v>
      </c>
      <c r="BB188">
        <v>20.0354516129032</v>
      </c>
      <c r="BC188">
        <v>20.4476677419355</v>
      </c>
      <c r="BD188">
        <v>999.9</v>
      </c>
      <c r="BE188">
        <v>0</v>
      </c>
      <c r="BF188">
        <v>0</v>
      </c>
      <c r="BG188">
        <v>2999.27419354839</v>
      </c>
      <c r="BH188">
        <v>0</v>
      </c>
      <c r="BI188">
        <v>479.733935483871</v>
      </c>
      <c r="BJ188">
        <v>1500.00387096774</v>
      </c>
      <c r="BK188">
        <v>0.972997838709678</v>
      </c>
      <c r="BL188">
        <v>0.0270026451612903</v>
      </c>
      <c r="BM188">
        <v>0</v>
      </c>
      <c r="BN188">
        <v>2.2260935483871</v>
      </c>
      <c r="BO188">
        <v>0</v>
      </c>
      <c r="BP188">
        <v>5435.20419354839</v>
      </c>
      <c r="BQ188">
        <v>13122.0225806452</v>
      </c>
      <c r="BR188">
        <v>37.411</v>
      </c>
      <c r="BS188">
        <v>39.4573225806451</v>
      </c>
      <c r="BT188">
        <v>38.8546774193548</v>
      </c>
      <c r="BU188">
        <v>37.2154516129032</v>
      </c>
      <c r="BV188">
        <v>36.9796774193548</v>
      </c>
      <c r="BW188">
        <v>1459.50387096774</v>
      </c>
      <c r="BX188">
        <v>40.5</v>
      </c>
      <c r="BY188">
        <v>0</v>
      </c>
      <c r="BZ188">
        <v>1557763549.9</v>
      </c>
      <c r="CA188">
        <v>2.23321923076923</v>
      </c>
      <c r="CB188">
        <v>0.519285464517572</v>
      </c>
      <c r="CC188">
        <v>413.789401386516</v>
      </c>
      <c r="CD188">
        <v>5448.14538461538</v>
      </c>
      <c r="CE188">
        <v>15</v>
      </c>
      <c r="CF188">
        <v>1557763016.1</v>
      </c>
      <c r="CG188" t="s">
        <v>250</v>
      </c>
      <c r="CH188">
        <v>4</v>
      </c>
      <c r="CI188">
        <v>1.65</v>
      </c>
      <c r="CJ188">
        <v>0.008</v>
      </c>
      <c r="CK188">
        <v>400</v>
      </c>
      <c r="CL188">
        <v>11</v>
      </c>
      <c r="CM188">
        <v>0.23</v>
      </c>
      <c r="CN188">
        <v>0.06</v>
      </c>
      <c r="CO188">
        <v>-25.114512195122</v>
      </c>
      <c r="CP188">
        <v>-2.05185365853667</v>
      </c>
      <c r="CQ188">
        <v>0.275494305368194</v>
      </c>
      <c r="CR188">
        <v>0</v>
      </c>
      <c r="CS188">
        <v>2.22720857142857</v>
      </c>
      <c r="CT188">
        <v>0.00419299894944899</v>
      </c>
      <c r="CU188">
        <v>0.185975853073808</v>
      </c>
      <c r="CV188">
        <v>1</v>
      </c>
      <c r="CW188">
        <v>1.72166951219512</v>
      </c>
      <c r="CX188">
        <v>-0.0801901045296142</v>
      </c>
      <c r="CY188">
        <v>0.00800331332338614</v>
      </c>
      <c r="CZ188">
        <v>1</v>
      </c>
      <c r="DA188">
        <v>2</v>
      </c>
      <c r="DB188">
        <v>3</v>
      </c>
      <c r="DC188" t="s">
        <v>290</v>
      </c>
      <c r="DD188">
        <v>1.85562</v>
      </c>
      <c r="DE188">
        <v>1.85367</v>
      </c>
      <c r="DF188">
        <v>1.85471</v>
      </c>
      <c r="DG188">
        <v>1.85914</v>
      </c>
      <c r="DH188">
        <v>1.85349</v>
      </c>
      <c r="DI188">
        <v>1.85791</v>
      </c>
      <c r="DJ188">
        <v>1.85508</v>
      </c>
      <c r="DK188">
        <v>1.85379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1.65</v>
      </c>
      <c r="DZ188">
        <v>0.008</v>
      </c>
      <c r="EA188">
        <v>2</v>
      </c>
      <c r="EB188">
        <v>467.52</v>
      </c>
      <c r="EC188">
        <v>438.926</v>
      </c>
      <c r="ED188">
        <v>15.8283</v>
      </c>
      <c r="EE188">
        <v>17.9338</v>
      </c>
      <c r="EF188">
        <v>30</v>
      </c>
      <c r="EG188">
        <v>17.8535</v>
      </c>
      <c r="EH188">
        <v>17.8411</v>
      </c>
      <c r="EI188">
        <v>23.5865</v>
      </c>
      <c r="EJ188">
        <v>0</v>
      </c>
      <c r="EK188">
        <v>100</v>
      </c>
      <c r="EL188">
        <v>15.8171</v>
      </c>
      <c r="EM188">
        <v>505.67</v>
      </c>
      <c r="EN188">
        <v>11.3178</v>
      </c>
      <c r="EO188">
        <v>102.385</v>
      </c>
      <c r="EP188">
        <v>102.795</v>
      </c>
    </row>
    <row r="189" spans="1:146">
      <c r="A189">
        <v>165</v>
      </c>
      <c r="B189">
        <v>1557763550.5</v>
      </c>
      <c r="C189">
        <v>328.400000095367</v>
      </c>
      <c r="D189" t="s">
        <v>585</v>
      </c>
      <c r="E189" t="s">
        <v>586</v>
      </c>
      <c r="H189">
        <v>1557763540.14516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-0.0125197939573376</v>
      </c>
      <c r="AF189">
        <v>0.0140545655113011</v>
      </c>
      <c r="AG189">
        <v>1.32387382728839</v>
      </c>
      <c r="AH189">
        <v>33</v>
      </c>
      <c r="AI189">
        <v>7</v>
      </c>
      <c r="AJ189">
        <f>IF(AH189*$B$108&gt;=AL189,1.0,(AL189/(AL189-AH189*$B$108)))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1557763540.14516</v>
      </c>
      <c r="AU189">
        <v>455.086709677419</v>
      </c>
      <c r="AV189">
        <v>480.279</v>
      </c>
      <c r="AW189">
        <v>12.9806516129032</v>
      </c>
      <c r="AX189">
        <v>11.2622032258065</v>
      </c>
      <c r="AY189">
        <v>500.010516129032</v>
      </c>
      <c r="AZ189">
        <v>100.680903225806</v>
      </c>
      <c r="BA189">
        <v>0.0842922483870968</v>
      </c>
      <c r="BB189">
        <v>20.0334193548387</v>
      </c>
      <c r="BC189">
        <v>20.4375290322581</v>
      </c>
      <c r="BD189">
        <v>999.9</v>
      </c>
      <c r="BE189">
        <v>0</v>
      </c>
      <c r="BF189">
        <v>0</v>
      </c>
      <c r="BG189">
        <v>2998.79032258065</v>
      </c>
      <c r="BH189">
        <v>0</v>
      </c>
      <c r="BI189">
        <v>485.462290322581</v>
      </c>
      <c r="BJ189">
        <v>1500.00483870968</v>
      </c>
      <c r="BK189">
        <v>0.972997838709678</v>
      </c>
      <c r="BL189">
        <v>0.0270026451612903</v>
      </c>
      <c r="BM189">
        <v>0</v>
      </c>
      <c r="BN189">
        <v>2.22843225806452</v>
      </c>
      <c r="BO189">
        <v>0</v>
      </c>
      <c r="BP189">
        <v>5442.44193548387</v>
      </c>
      <c r="BQ189">
        <v>13122.035483871</v>
      </c>
      <c r="BR189">
        <v>37.417</v>
      </c>
      <c r="BS189">
        <v>39.4634193548387</v>
      </c>
      <c r="BT189">
        <v>38.8567096774193</v>
      </c>
      <c r="BU189">
        <v>37.2215483870968</v>
      </c>
      <c r="BV189">
        <v>36.9837419354839</v>
      </c>
      <c r="BW189">
        <v>1459.50483870968</v>
      </c>
      <c r="BX189">
        <v>40.5</v>
      </c>
      <c r="BY189">
        <v>0</v>
      </c>
      <c r="BZ189">
        <v>1557763551.7</v>
      </c>
      <c r="CA189">
        <v>2.22494230769231</v>
      </c>
      <c r="CB189">
        <v>0.31593504460111</v>
      </c>
      <c r="CC189">
        <v>249.926837279595</v>
      </c>
      <c r="CD189">
        <v>5460.01461538462</v>
      </c>
      <c r="CE189">
        <v>15</v>
      </c>
      <c r="CF189">
        <v>1557763016.1</v>
      </c>
      <c r="CG189" t="s">
        <v>250</v>
      </c>
      <c r="CH189">
        <v>4</v>
      </c>
      <c r="CI189">
        <v>1.65</v>
      </c>
      <c r="CJ189">
        <v>0.008</v>
      </c>
      <c r="CK189">
        <v>400</v>
      </c>
      <c r="CL189">
        <v>11</v>
      </c>
      <c r="CM189">
        <v>0.23</v>
      </c>
      <c r="CN189">
        <v>0.06</v>
      </c>
      <c r="CO189">
        <v>-25.1878</v>
      </c>
      <c r="CP189">
        <v>-2.24760418118461</v>
      </c>
      <c r="CQ189">
        <v>0.290958159761343</v>
      </c>
      <c r="CR189">
        <v>0</v>
      </c>
      <c r="CS189">
        <v>2.24405142857143</v>
      </c>
      <c r="CT189">
        <v>-0.159659024676721</v>
      </c>
      <c r="CU189">
        <v>0.194527833295214</v>
      </c>
      <c r="CV189">
        <v>1</v>
      </c>
      <c r="CW189">
        <v>1.71865853658537</v>
      </c>
      <c r="CX189">
        <v>-0.0812880836236929</v>
      </c>
      <c r="CY189">
        <v>0.00812347323320589</v>
      </c>
      <c r="CZ189">
        <v>1</v>
      </c>
      <c r="DA189">
        <v>2</v>
      </c>
      <c r="DB189">
        <v>3</v>
      </c>
      <c r="DC189" t="s">
        <v>290</v>
      </c>
      <c r="DD189">
        <v>1.85562</v>
      </c>
      <c r="DE189">
        <v>1.85367</v>
      </c>
      <c r="DF189">
        <v>1.85471</v>
      </c>
      <c r="DG189">
        <v>1.85914</v>
      </c>
      <c r="DH189">
        <v>1.85349</v>
      </c>
      <c r="DI189">
        <v>1.85791</v>
      </c>
      <c r="DJ189">
        <v>1.85507</v>
      </c>
      <c r="DK189">
        <v>1.85379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1.65</v>
      </c>
      <c r="DZ189">
        <v>0.008</v>
      </c>
      <c r="EA189">
        <v>2</v>
      </c>
      <c r="EB189">
        <v>467.453</v>
      </c>
      <c r="EC189">
        <v>438.932</v>
      </c>
      <c r="ED189">
        <v>15.8141</v>
      </c>
      <c r="EE189">
        <v>17.9331</v>
      </c>
      <c r="EF189">
        <v>29.9999</v>
      </c>
      <c r="EG189">
        <v>17.8525</v>
      </c>
      <c r="EH189">
        <v>17.8403</v>
      </c>
      <c r="EI189">
        <v>23.6766</v>
      </c>
      <c r="EJ189">
        <v>0</v>
      </c>
      <c r="EK189">
        <v>100</v>
      </c>
      <c r="EL189">
        <v>15.7987</v>
      </c>
      <c r="EM189">
        <v>510.67</v>
      </c>
      <c r="EN189">
        <v>11.3178</v>
      </c>
      <c r="EO189">
        <v>102.385</v>
      </c>
      <c r="EP189">
        <v>102.795</v>
      </c>
    </row>
    <row r="190" spans="1:146">
      <c r="A190">
        <v>166</v>
      </c>
      <c r="B190">
        <v>1557763552.5</v>
      </c>
      <c r="C190">
        <v>330.400000095367</v>
      </c>
      <c r="D190" t="s">
        <v>587</v>
      </c>
      <c r="E190" t="s">
        <v>588</v>
      </c>
      <c r="H190">
        <v>1557763542.14516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-0.0125196850438017</v>
      </c>
      <c r="AF190">
        <v>0.0140544432463157</v>
      </c>
      <c r="AG190">
        <v>1.32386486336252</v>
      </c>
      <c r="AH190">
        <v>33</v>
      </c>
      <c r="AI190">
        <v>7</v>
      </c>
      <c r="AJ190">
        <f>IF(AH190*$B$108&gt;=AL190,1.0,(AL190/(AL190-AH190*$B$108)))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1557763542.14516</v>
      </c>
      <c r="AU190">
        <v>458.363677419355</v>
      </c>
      <c r="AV190">
        <v>483.614322580645</v>
      </c>
      <c r="AW190">
        <v>12.9785548387097</v>
      </c>
      <c r="AX190">
        <v>11.2631322580645</v>
      </c>
      <c r="AY190">
        <v>500.005870967742</v>
      </c>
      <c r="AZ190">
        <v>100.680709677419</v>
      </c>
      <c r="BA190">
        <v>0.0842928032258064</v>
      </c>
      <c r="BB190">
        <v>20.0324129032258</v>
      </c>
      <c r="BC190">
        <v>20.4299677419355</v>
      </c>
      <c r="BD190">
        <v>999.9</v>
      </c>
      <c r="BE190">
        <v>0</v>
      </c>
      <c r="BF190">
        <v>0</v>
      </c>
      <c r="BG190">
        <v>2998.77</v>
      </c>
      <c r="BH190">
        <v>0</v>
      </c>
      <c r="BI190">
        <v>489.632935483871</v>
      </c>
      <c r="BJ190">
        <v>1500.00451612903</v>
      </c>
      <c r="BK190">
        <v>0.972997838709678</v>
      </c>
      <c r="BL190">
        <v>0.0270026451612903</v>
      </c>
      <c r="BM190">
        <v>0</v>
      </c>
      <c r="BN190">
        <v>2.22027096774194</v>
      </c>
      <c r="BO190">
        <v>0</v>
      </c>
      <c r="BP190">
        <v>5447.49806451613</v>
      </c>
      <c r="BQ190">
        <v>13122.0322580645</v>
      </c>
      <c r="BR190">
        <v>37.419</v>
      </c>
      <c r="BS190">
        <v>39.4695161290322</v>
      </c>
      <c r="BT190">
        <v>38.8567096774193</v>
      </c>
      <c r="BU190">
        <v>37.2276451612903</v>
      </c>
      <c r="BV190">
        <v>36.9898387096774</v>
      </c>
      <c r="BW190">
        <v>1459.50451612903</v>
      </c>
      <c r="BX190">
        <v>40.5</v>
      </c>
      <c r="BY190">
        <v>0</v>
      </c>
      <c r="BZ190">
        <v>1557763553.5</v>
      </c>
      <c r="CA190">
        <v>2.24479615384615</v>
      </c>
      <c r="CB190">
        <v>0.358116242688378</v>
      </c>
      <c r="CC190">
        <v>118.322050286383</v>
      </c>
      <c r="CD190">
        <v>5462.66615384615</v>
      </c>
      <c r="CE190">
        <v>15</v>
      </c>
      <c r="CF190">
        <v>1557763016.1</v>
      </c>
      <c r="CG190" t="s">
        <v>250</v>
      </c>
      <c r="CH190">
        <v>4</v>
      </c>
      <c r="CI190">
        <v>1.65</v>
      </c>
      <c r="CJ190">
        <v>0.008</v>
      </c>
      <c r="CK190">
        <v>400</v>
      </c>
      <c r="CL190">
        <v>11</v>
      </c>
      <c r="CM190">
        <v>0.23</v>
      </c>
      <c r="CN190">
        <v>0.06</v>
      </c>
      <c r="CO190">
        <v>-25.246</v>
      </c>
      <c r="CP190">
        <v>-2.4322682926832</v>
      </c>
      <c r="CQ190">
        <v>0.301633070581282</v>
      </c>
      <c r="CR190">
        <v>0</v>
      </c>
      <c r="CS190">
        <v>2.24460857142857</v>
      </c>
      <c r="CT190">
        <v>0.0939995546995847</v>
      </c>
      <c r="CU190">
        <v>0.187791827559027</v>
      </c>
      <c r="CV190">
        <v>1</v>
      </c>
      <c r="CW190">
        <v>1.71562853658537</v>
      </c>
      <c r="CX190">
        <v>-0.0825073170731694</v>
      </c>
      <c r="CY190">
        <v>0.00825511476659391</v>
      </c>
      <c r="CZ190">
        <v>1</v>
      </c>
      <c r="DA190">
        <v>2</v>
      </c>
      <c r="DB190">
        <v>3</v>
      </c>
      <c r="DC190" t="s">
        <v>290</v>
      </c>
      <c r="DD190">
        <v>1.85562</v>
      </c>
      <c r="DE190">
        <v>1.85366</v>
      </c>
      <c r="DF190">
        <v>1.85471</v>
      </c>
      <c r="DG190">
        <v>1.85914</v>
      </c>
      <c r="DH190">
        <v>1.85349</v>
      </c>
      <c r="DI190">
        <v>1.85791</v>
      </c>
      <c r="DJ190">
        <v>1.85509</v>
      </c>
      <c r="DK190">
        <v>1.85379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1.65</v>
      </c>
      <c r="DZ190">
        <v>0.008</v>
      </c>
      <c r="EA190">
        <v>2</v>
      </c>
      <c r="EB190">
        <v>467.416</v>
      </c>
      <c r="EC190">
        <v>438.835</v>
      </c>
      <c r="ED190">
        <v>15.8025</v>
      </c>
      <c r="EE190">
        <v>17.9318</v>
      </c>
      <c r="EF190">
        <v>29.9999</v>
      </c>
      <c r="EG190">
        <v>17.8516</v>
      </c>
      <c r="EH190">
        <v>17.8392</v>
      </c>
      <c r="EI190">
        <v>23.8287</v>
      </c>
      <c r="EJ190">
        <v>0</v>
      </c>
      <c r="EK190">
        <v>100</v>
      </c>
      <c r="EL190">
        <v>15.7987</v>
      </c>
      <c r="EM190">
        <v>510.67</v>
      </c>
      <c r="EN190">
        <v>11.3178</v>
      </c>
      <c r="EO190">
        <v>102.385</v>
      </c>
      <c r="EP190">
        <v>102.793</v>
      </c>
    </row>
    <row r="191" spans="1:146">
      <c r="A191">
        <v>167</v>
      </c>
      <c r="B191">
        <v>1557763554.5</v>
      </c>
      <c r="C191">
        <v>332.400000095367</v>
      </c>
      <c r="D191" t="s">
        <v>589</v>
      </c>
      <c r="E191" t="s">
        <v>590</v>
      </c>
      <c r="H191">
        <v>1557763544.14516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-0.0125194011108659</v>
      </c>
      <c r="AF191">
        <v>0.0140541245067214</v>
      </c>
      <c r="AG191">
        <v>1.32384149475978</v>
      </c>
      <c r="AH191">
        <v>33</v>
      </c>
      <c r="AI191">
        <v>7</v>
      </c>
      <c r="AJ191">
        <f>IF(AH191*$B$108&gt;=AL191,1.0,(AL191/(AL191-AH191*$B$108)))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1557763544.14516</v>
      </c>
      <c r="AU191">
        <v>461.646935483871</v>
      </c>
      <c r="AV191">
        <v>486.953290322581</v>
      </c>
      <c r="AW191">
        <v>12.9769709677419</v>
      </c>
      <c r="AX191">
        <v>11.2642387096774</v>
      </c>
      <c r="AY191">
        <v>500.005967741935</v>
      </c>
      <c r="AZ191">
        <v>100.680451612903</v>
      </c>
      <c r="BA191">
        <v>0.0843215322580645</v>
      </c>
      <c r="BB191">
        <v>20.0311838709677</v>
      </c>
      <c r="BC191">
        <v>20.426235483871</v>
      </c>
      <c r="BD191">
        <v>999.9</v>
      </c>
      <c r="BE191">
        <v>0</v>
      </c>
      <c r="BF191">
        <v>0</v>
      </c>
      <c r="BG191">
        <v>2998.70967741935</v>
      </c>
      <c r="BH191">
        <v>0</v>
      </c>
      <c r="BI191">
        <v>495.649225806452</v>
      </c>
      <c r="BJ191">
        <v>1500.0135483871</v>
      </c>
      <c r="BK191">
        <v>0.972998</v>
      </c>
      <c r="BL191">
        <v>0.0270025</v>
      </c>
      <c r="BM191">
        <v>0</v>
      </c>
      <c r="BN191">
        <v>2.22934838709677</v>
      </c>
      <c r="BO191">
        <v>0</v>
      </c>
      <c r="BP191">
        <v>5459.03483870968</v>
      </c>
      <c r="BQ191">
        <v>13122.1129032258</v>
      </c>
      <c r="BR191">
        <v>37.425</v>
      </c>
      <c r="BS191">
        <v>39.4735806451613</v>
      </c>
      <c r="BT191">
        <v>38.8587419354839</v>
      </c>
      <c r="BU191">
        <v>37.2337419354839</v>
      </c>
      <c r="BV191">
        <v>36.9918709677419</v>
      </c>
      <c r="BW191">
        <v>1459.5135483871</v>
      </c>
      <c r="BX191">
        <v>40.5</v>
      </c>
      <c r="BY191">
        <v>0</v>
      </c>
      <c r="BZ191">
        <v>1557763555.9</v>
      </c>
      <c r="CA191">
        <v>2.24920769230769</v>
      </c>
      <c r="CB191">
        <v>0.545080340705115</v>
      </c>
      <c r="CC191">
        <v>87.3705974145555</v>
      </c>
      <c r="CD191">
        <v>5477.145</v>
      </c>
      <c r="CE191">
        <v>15</v>
      </c>
      <c r="CF191">
        <v>1557763016.1</v>
      </c>
      <c r="CG191" t="s">
        <v>250</v>
      </c>
      <c r="CH191">
        <v>4</v>
      </c>
      <c r="CI191">
        <v>1.65</v>
      </c>
      <c r="CJ191">
        <v>0.008</v>
      </c>
      <c r="CK191">
        <v>400</v>
      </c>
      <c r="CL191">
        <v>11</v>
      </c>
      <c r="CM191">
        <v>0.23</v>
      </c>
      <c r="CN191">
        <v>0.06</v>
      </c>
      <c r="CO191">
        <v>-25.3009951219512</v>
      </c>
      <c r="CP191">
        <v>-2.5495965156793</v>
      </c>
      <c r="CQ191">
        <v>0.307988743816504</v>
      </c>
      <c r="CR191">
        <v>0</v>
      </c>
      <c r="CS191">
        <v>2.24716571428571</v>
      </c>
      <c r="CT191">
        <v>0.456594484504859</v>
      </c>
      <c r="CU191">
        <v>0.180158672830143</v>
      </c>
      <c r="CV191">
        <v>1</v>
      </c>
      <c r="CW191">
        <v>1.71290902439024</v>
      </c>
      <c r="CX191">
        <v>-0.0822451567944257</v>
      </c>
      <c r="CY191">
        <v>0.00823180945194089</v>
      </c>
      <c r="CZ191">
        <v>1</v>
      </c>
      <c r="DA191">
        <v>2</v>
      </c>
      <c r="DB191">
        <v>3</v>
      </c>
      <c r="DC191" t="s">
        <v>290</v>
      </c>
      <c r="DD191">
        <v>1.85562</v>
      </c>
      <c r="DE191">
        <v>1.85366</v>
      </c>
      <c r="DF191">
        <v>1.85471</v>
      </c>
      <c r="DG191">
        <v>1.85913</v>
      </c>
      <c r="DH191">
        <v>1.85349</v>
      </c>
      <c r="DI191">
        <v>1.85791</v>
      </c>
      <c r="DJ191">
        <v>1.8551</v>
      </c>
      <c r="DK191">
        <v>1.85379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1.65</v>
      </c>
      <c r="DZ191">
        <v>0.008</v>
      </c>
      <c r="EA191">
        <v>2</v>
      </c>
      <c r="EB191">
        <v>467.465</v>
      </c>
      <c r="EC191">
        <v>438.794</v>
      </c>
      <c r="ED191">
        <v>15.793</v>
      </c>
      <c r="EE191">
        <v>17.931</v>
      </c>
      <c r="EF191">
        <v>29.9999</v>
      </c>
      <c r="EG191">
        <v>17.8508</v>
      </c>
      <c r="EH191">
        <v>17.838</v>
      </c>
      <c r="EI191">
        <v>23.9629</v>
      </c>
      <c r="EJ191">
        <v>0</v>
      </c>
      <c r="EK191">
        <v>100</v>
      </c>
      <c r="EL191">
        <v>15.7987</v>
      </c>
      <c r="EM191">
        <v>515.67</v>
      </c>
      <c r="EN191">
        <v>11.3178</v>
      </c>
      <c r="EO191">
        <v>102.385</v>
      </c>
      <c r="EP191">
        <v>102.794</v>
      </c>
    </row>
    <row r="192" spans="1:146">
      <c r="A192">
        <v>168</v>
      </c>
      <c r="B192">
        <v>1557763556.5</v>
      </c>
      <c r="C192">
        <v>334.400000095367</v>
      </c>
      <c r="D192" t="s">
        <v>591</v>
      </c>
      <c r="E192" t="s">
        <v>592</v>
      </c>
      <c r="H192">
        <v>1557763546.14516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-0.0125201906811047</v>
      </c>
      <c r="AF192">
        <v>0.0140550108684845</v>
      </c>
      <c r="AG192">
        <v>1.32390647884403</v>
      </c>
      <c r="AH192">
        <v>33</v>
      </c>
      <c r="AI192">
        <v>7</v>
      </c>
      <c r="AJ192">
        <f>IF(AH192*$B$108&gt;=AL192,1.0,(AL192/(AL192-AH192*$B$108)))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1557763546.14516</v>
      </c>
      <c r="AU192">
        <v>464.929548387097</v>
      </c>
      <c r="AV192">
        <v>490.301838709677</v>
      </c>
      <c r="AW192">
        <v>12.9756967741935</v>
      </c>
      <c r="AX192">
        <v>11.2653419354839</v>
      </c>
      <c r="AY192">
        <v>500.006258064516</v>
      </c>
      <c r="AZ192">
        <v>100.680032258064</v>
      </c>
      <c r="BA192">
        <v>0.0843624677419355</v>
      </c>
      <c r="BB192">
        <v>20.0294451612903</v>
      </c>
      <c r="BC192">
        <v>20.4234580645161</v>
      </c>
      <c r="BD192">
        <v>999.9</v>
      </c>
      <c r="BE192">
        <v>0</v>
      </c>
      <c r="BF192">
        <v>0</v>
      </c>
      <c r="BG192">
        <v>2998.91129032258</v>
      </c>
      <c r="BH192">
        <v>0</v>
      </c>
      <c r="BI192">
        <v>507.230322580645</v>
      </c>
      <c r="BJ192">
        <v>1500.01419354839</v>
      </c>
      <c r="BK192">
        <v>0.972998</v>
      </c>
      <c r="BL192">
        <v>0.0270025</v>
      </c>
      <c r="BM192">
        <v>0</v>
      </c>
      <c r="BN192">
        <v>2.20660967741935</v>
      </c>
      <c r="BO192">
        <v>0</v>
      </c>
      <c r="BP192">
        <v>5473.07290322581</v>
      </c>
      <c r="BQ192">
        <v>13122.1161290323</v>
      </c>
      <c r="BR192">
        <v>37.429</v>
      </c>
      <c r="BS192">
        <v>39.4796774193548</v>
      </c>
      <c r="BT192">
        <v>38.8628064516129</v>
      </c>
      <c r="BU192">
        <v>37.2398387096774</v>
      </c>
      <c r="BV192">
        <v>36.9918709677419</v>
      </c>
      <c r="BW192">
        <v>1459.51419354839</v>
      </c>
      <c r="BX192">
        <v>40.5</v>
      </c>
      <c r="BY192">
        <v>0</v>
      </c>
      <c r="BZ192">
        <v>1557763557.7</v>
      </c>
      <c r="CA192">
        <v>2.23591153846154</v>
      </c>
      <c r="CB192">
        <v>-0.460188033675811</v>
      </c>
      <c r="CC192">
        <v>84.209914034911</v>
      </c>
      <c r="CD192">
        <v>5483.25538461539</v>
      </c>
      <c r="CE192">
        <v>15</v>
      </c>
      <c r="CF192">
        <v>1557763016.1</v>
      </c>
      <c r="CG192" t="s">
        <v>250</v>
      </c>
      <c r="CH192">
        <v>4</v>
      </c>
      <c r="CI192">
        <v>1.65</v>
      </c>
      <c r="CJ192">
        <v>0.008</v>
      </c>
      <c r="CK192">
        <v>400</v>
      </c>
      <c r="CL192">
        <v>11</v>
      </c>
      <c r="CM192">
        <v>0.23</v>
      </c>
      <c r="CN192">
        <v>0.06</v>
      </c>
      <c r="CO192">
        <v>-25.3678609756098</v>
      </c>
      <c r="CP192">
        <v>-2.63545505226457</v>
      </c>
      <c r="CQ192">
        <v>0.313313197061194</v>
      </c>
      <c r="CR192">
        <v>0</v>
      </c>
      <c r="CS192">
        <v>2.23174857142857</v>
      </c>
      <c r="CT192">
        <v>0.158069396803621</v>
      </c>
      <c r="CU192">
        <v>0.182299271014025</v>
      </c>
      <c r="CV192">
        <v>1</v>
      </c>
      <c r="CW192">
        <v>1.71049219512195</v>
      </c>
      <c r="CX192">
        <v>-0.0810296864111508</v>
      </c>
      <c r="CY192">
        <v>0.00813144139029966</v>
      </c>
      <c r="CZ192">
        <v>1</v>
      </c>
      <c r="DA192">
        <v>2</v>
      </c>
      <c r="DB192">
        <v>3</v>
      </c>
      <c r="DC192" t="s">
        <v>290</v>
      </c>
      <c r="DD192">
        <v>1.85562</v>
      </c>
      <c r="DE192">
        <v>1.85365</v>
      </c>
      <c r="DF192">
        <v>1.85471</v>
      </c>
      <c r="DG192">
        <v>1.85914</v>
      </c>
      <c r="DH192">
        <v>1.85349</v>
      </c>
      <c r="DI192">
        <v>1.85791</v>
      </c>
      <c r="DJ192">
        <v>1.85507</v>
      </c>
      <c r="DK192">
        <v>1.85378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1.65</v>
      </c>
      <c r="DZ192">
        <v>0.008</v>
      </c>
      <c r="EA192">
        <v>2</v>
      </c>
      <c r="EB192">
        <v>467.552</v>
      </c>
      <c r="EC192">
        <v>438.784</v>
      </c>
      <c r="ED192">
        <v>15.7862</v>
      </c>
      <c r="EE192">
        <v>17.9302</v>
      </c>
      <c r="EF192">
        <v>29.9999</v>
      </c>
      <c r="EG192">
        <v>17.8496</v>
      </c>
      <c r="EH192">
        <v>17.8369</v>
      </c>
      <c r="EI192">
        <v>24.049</v>
      </c>
      <c r="EJ192">
        <v>0</v>
      </c>
      <c r="EK192">
        <v>100</v>
      </c>
      <c r="EL192">
        <v>15.7766</v>
      </c>
      <c r="EM192">
        <v>520.67</v>
      </c>
      <c r="EN192">
        <v>11.3178</v>
      </c>
      <c r="EO192">
        <v>102.386</v>
      </c>
      <c r="EP192">
        <v>102.794</v>
      </c>
    </row>
    <row r="193" spans="1:146">
      <c r="A193">
        <v>169</v>
      </c>
      <c r="B193">
        <v>1557763558.5</v>
      </c>
      <c r="C193">
        <v>336.400000095367</v>
      </c>
      <c r="D193" t="s">
        <v>593</v>
      </c>
      <c r="E193" t="s">
        <v>594</v>
      </c>
      <c r="H193">
        <v>1557763548.16129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-0.0125211205041478</v>
      </c>
      <c r="AF193">
        <v>0.0140560546763075</v>
      </c>
      <c r="AG193">
        <v>1.3239830057267</v>
      </c>
      <c r="AH193">
        <v>33</v>
      </c>
      <c r="AI193">
        <v>7</v>
      </c>
      <c r="AJ193">
        <f>IF(AH193*$B$108&gt;=AL193,1.0,(AL193/(AL193-AH193*$B$108)))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1557763548.16129</v>
      </c>
      <c r="AU193">
        <v>468.23664516129</v>
      </c>
      <c r="AV193">
        <v>493.682548387097</v>
      </c>
      <c r="AW193">
        <v>12.9747677419355</v>
      </c>
      <c r="AX193">
        <v>11.2664322580645</v>
      </c>
      <c r="AY193">
        <v>500.007322580645</v>
      </c>
      <c r="AZ193">
        <v>100.679387096774</v>
      </c>
      <c r="BA193">
        <v>0.0844067129032258</v>
      </c>
      <c r="BB193">
        <v>20.0274096774194</v>
      </c>
      <c r="BC193">
        <v>20.4240225806452</v>
      </c>
      <c r="BD193">
        <v>999.9</v>
      </c>
      <c r="BE193">
        <v>0</v>
      </c>
      <c r="BF193">
        <v>0</v>
      </c>
      <c r="BG193">
        <v>2999.15322580645</v>
      </c>
      <c r="BH193">
        <v>0</v>
      </c>
      <c r="BI193">
        <v>519.863258064516</v>
      </c>
      <c r="BJ193">
        <v>1500.01387096774</v>
      </c>
      <c r="BK193">
        <v>0.972998</v>
      </c>
      <c r="BL193">
        <v>0.0270025</v>
      </c>
      <c r="BM193">
        <v>0</v>
      </c>
      <c r="BN193">
        <v>2.19833548387097</v>
      </c>
      <c r="BO193">
        <v>0</v>
      </c>
      <c r="BP193">
        <v>5475.39838709677</v>
      </c>
      <c r="BQ193">
        <v>13122.1096774194</v>
      </c>
      <c r="BR193">
        <v>37.431</v>
      </c>
      <c r="BS193">
        <v>39.4857741935484</v>
      </c>
      <c r="BT193">
        <v>38.8668709677419</v>
      </c>
      <c r="BU193">
        <v>37.2398387096774</v>
      </c>
      <c r="BV193">
        <v>36.9979677419355</v>
      </c>
      <c r="BW193">
        <v>1459.51387096774</v>
      </c>
      <c r="BX193">
        <v>40.5</v>
      </c>
      <c r="BY193">
        <v>0</v>
      </c>
      <c r="BZ193">
        <v>1557763559.5</v>
      </c>
      <c r="CA193">
        <v>2.23142692307692</v>
      </c>
      <c r="CB193">
        <v>-1.11570256319964</v>
      </c>
      <c r="CC193">
        <v>61.5548709902918</v>
      </c>
      <c r="CD193">
        <v>5483.80384615385</v>
      </c>
      <c r="CE193">
        <v>15</v>
      </c>
      <c r="CF193">
        <v>1557763016.1</v>
      </c>
      <c r="CG193" t="s">
        <v>250</v>
      </c>
      <c r="CH193">
        <v>4</v>
      </c>
      <c r="CI193">
        <v>1.65</v>
      </c>
      <c r="CJ193">
        <v>0.008</v>
      </c>
      <c r="CK193">
        <v>400</v>
      </c>
      <c r="CL193">
        <v>11</v>
      </c>
      <c r="CM193">
        <v>0.23</v>
      </c>
      <c r="CN193">
        <v>0.06</v>
      </c>
      <c r="CO193">
        <v>-25.4396707317073</v>
      </c>
      <c r="CP193">
        <v>-2.90502648083621</v>
      </c>
      <c r="CQ193">
        <v>0.330798174593057</v>
      </c>
      <c r="CR193">
        <v>0</v>
      </c>
      <c r="CS193">
        <v>2.20365714285714</v>
      </c>
      <c r="CT193">
        <v>-0.0903898238746641</v>
      </c>
      <c r="CU193">
        <v>0.203697829830244</v>
      </c>
      <c r="CV193">
        <v>1</v>
      </c>
      <c r="CW193">
        <v>1.70845463414634</v>
      </c>
      <c r="CX193">
        <v>-0.0754055749128984</v>
      </c>
      <c r="CY193">
        <v>0.0077186552909362</v>
      </c>
      <c r="CZ193">
        <v>1</v>
      </c>
      <c r="DA193">
        <v>2</v>
      </c>
      <c r="DB193">
        <v>3</v>
      </c>
      <c r="DC193" t="s">
        <v>290</v>
      </c>
      <c r="DD193">
        <v>1.85562</v>
      </c>
      <c r="DE193">
        <v>1.85365</v>
      </c>
      <c r="DF193">
        <v>1.85471</v>
      </c>
      <c r="DG193">
        <v>1.85913</v>
      </c>
      <c r="DH193">
        <v>1.85349</v>
      </c>
      <c r="DI193">
        <v>1.85791</v>
      </c>
      <c r="DJ193">
        <v>1.85506</v>
      </c>
      <c r="DK193">
        <v>1.85378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1.65</v>
      </c>
      <c r="DZ193">
        <v>0.008</v>
      </c>
      <c r="EA193">
        <v>2</v>
      </c>
      <c r="EB193">
        <v>467.558</v>
      </c>
      <c r="EC193">
        <v>438.848</v>
      </c>
      <c r="ED193">
        <v>15.7787</v>
      </c>
      <c r="EE193">
        <v>17.9294</v>
      </c>
      <c r="EF193">
        <v>29.9999</v>
      </c>
      <c r="EG193">
        <v>17.8488</v>
      </c>
      <c r="EH193">
        <v>17.8361</v>
      </c>
      <c r="EI193">
        <v>24.1991</v>
      </c>
      <c r="EJ193">
        <v>0</v>
      </c>
      <c r="EK193">
        <v>100</v>
      </c>
      <c r="EL193">
        <v>15.7766</v>
      </c>
      <c r="EM193">
        <v>520.67</v>
      </c>
      <c r="EN193">
        <v>11.3178</v>
      </c>
      <c r="EO193">
        <v>102.386</v>
      </c>
      <c r="EP193">
        <v>102.794</v>
      </c>
    </row>
    <row r="194" spans="1:146">
      <c r="A194">
        <v>170</v>
      </c>
      <c r="B194">
        <v>1557763560.5</v>
      </c>
      <c r="C194">
        <v>338.400000095367</v>
      </c>
      <c r="D194" t="s">
        <v>595</v>
      </c>
      <c r="E194" t="s">
        <v>596</v>
      </c>
      <c r="H194">
        <v>1557763550.16129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-0.0125205633262125</v>
      </c>
      <c r="AF194">
        <v>0.0140554291952635</v>
      </c>
      <c r="AG194">
        <v>1.32393714857433</v>
      </c>
      <c r="AH194">
        <v>32</v>
      </c>
      <c r="AI194">
        <v>6</v>
      </c>
      <c r="AJ194">
        <f>IF(AH194*$B$108&gt;=AL194,1.0,(AL194/(AL194-AH194*$B$108)))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1557763550.16129</v>
      </c>
      <c r="AU194">
        <v>471.519903225807</v>
      </c>
      <c r="AV194">
        <v>497.051903225806</v>
      </c>
      <c r="AW194">
        <v>12.9743322580645</v>
      </c>
      <c r="AX194">
        <v>11.267535483871</v>
      </c>
      <c r="AY194">
        <v>500.008709677419</v>
      </c>
      <c r="AZ194">
        <v>100.678967741935</v>
      </c>
      <c r="BA194">
        <v>0.0844871161290322</v>
      </c>
      <c r="BB194">
        <v>20.0252</v>
      </c>
      <c r="BC194">
        <v>20.4269806451613</v>
      </c>
      <c r="BD194">
        <v>999.9</v>
      </c>
      <c r="BE194">
        <v>0</v>
      </c>
      <c r="BF194">
        <v>0</v>
      </c>
      <c r="BG194">
        <v>2999.03225806452</v>
      </c>
      <c r="BH194">
        <v>0</v>
      </c>
      <c r="BI194">
        <v>524.210483870968</v>
      </c>
      <c r="BJ194">
        <v>1500.01419354839</v>
      </c>
      <c r="BK194">
        <v>0.972998</v>
      </c>
      <c r="BL194">
        <v>0.0270025</v>
      </c>
      <c r="BM194">
        <v>0</v>
      </c>
      <c r="BN194">
        <v>2.2087064516129</v>
      </c>
      <c r="BO194">
        <v>0</v>
      </c>
      <c r="BP194">
        <v>5478.94935483871</v>
      </c>
      <c r="BQ194">
        <v>13122.1129032258</v>
      </c>
      <c r="BR194">
        <v>37.437</v>
      </c>
      <c r="BS194">
        <v>39.4898387096774</v>
      </c>
      <c r="BT194">
        <v>38.870935483871</v>
      </c>
      <c r="BU194">
        <v>37.2439032258064</v>
      </c>
      <c r="BV194">
        <v>36.9979677419355</v>
      </c>
      <c r="BW194">
        <v>1459.51419354839</v>
      </c>
      <c r="BX194">
        <v>40.5</v>
      </c>
      <c r="BY194">
        <v>0</v>
      </c>
      <c r="BZ194">
        <v>1557763561.9</v>
      </c>
      <c r="CA194">
        <v>2.20302692307692</v>
      </c>
      <c r="CB194">
        <v>-0.993788035456041</v>
      </c>
      <c r="CC194">
        <v>8.3141874826397</v>
      </c>
      <c r="CD194">
        <v>5477.94961538462</v>
      </c>
      <c r="CE194">
        <v>15</v>
      </c>
      <c r="CF194">
        <v>1557763016.1</v>
      </c>
      <c r="CG194" t="s">
        <v>250</v>
      </c>
      <c r="CH194">
        <v>4</v>
      </c>
      <c r="CI194">
        <v>1.65</v>
      </c>
      <c r="CJ194">
        <v>0.008</v>
      </c>
      <c r="CK194">
        <v>400</v>
      </c>
      <c r="CL194">
        <v>11</v>
      </c>
      <c r="CM194">
        <v>0.23</v>
      </c>
      <c r="CN194">
        <v>0.06</v>
      </c>
      <c r="CO194">
        <v>-25.5253658536585</v>
      </c>
      <c r="CP194">
        <v>-2.61726689895465</v>
      </c>
      <c r="CQ194">
        <v>0.307160281993014</v>
      </c>
      <c r="CR194">
        <v>0</v>
      </c>
      <c r="CS194">
        <v>2.20936857142857</v>
      </c>
      <c r="CT194">
        <v>-0.269454460894425</v>
      </c>
      <c r="CU194">
        <v>0.200958650716905</v>
      </c>
      <c r="CV194">
        <v>1</v>
      </c>
      <c r="CW194">
        <v>1.70687097560976</v>
      </c>
      <c r="CX194">
        <v>-0.0613360975609752</v>
      </c>
      <c r="CY194">
        <v>0.00682970513411211</v>
      </c>
      <c r="CZ194">
        <v>1</v>
      </c>
      <c r="DA194">
        <v>2</v>
      </c>
      <c r="DB194">
        <v>3</v>
      </c>
      <c r="DC194" t="s">
        <v>290</v>
      </c>
      <c r="DD194">
        <v>1.85562</v>
      </c>
      <c r="DE194">
        <v>1.85366</v>
      </c>
      <c r="DF194">
        <v>1.85471</v>
      </c>
      <c r="DG194">
        <v>1.85914</v>
      </c>
      <c r="DH194">
        <v>1.85349</v>
      </c>
      <c r="DI194">
        <v>1.85791</v>
      </c>
      <c r="DJ194">
        <v>1.85507</v>
      </c>
      <c r="DK194">
        <v>1.85378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1.65</v>
      </c>
      <c r="DZ194">
        <v>0.008</v>
      </c>
      <c r="EA194">
        <v>2</v>
      </c>
      <c r="EB194">
        <v>467.561</v>
      </c>
      <c r="EC194">
        <v>438.865</v>
      </c>
      <c r="ED194">
        <v>15.7703</v>
      </c>
      <c r="EE194">
        <v>17.9283</v>
      </c>
      <c r="EF194">
        <v>29.9999</v>
      </c>
      <c r="EG194">
        <v>17.8476</v>
      </c>
      <c r="EH194">
        <v>17.8349</v>
      </c>
      <c r="EI194">
        <v>24.3348</v>
      </c>
      <c r="EJ194">
        <v>0</v>
      </c>
      <c r="EK194">
        <v>100</v>
      </c>
      <c r="EL194">
        <v>15.7538</v>
      </c>
      <c r="EM194">
        <v>525.67</v>
      </c>
      <c r="EN194">
        <v>11.3178</v>
      </c>
      <c r="EO194">
        <v>102.387</v>
      </c>
      <c r="EP194">
        <v>102.794</v>
      </c>
    </row>
    <row r="195" spans="1:146">
      <c r="A195">
        <v>171</v>
      </c>
      <c r="B195">
        <v>1557763562.5</v>
      </c>
      <c r="C195">
        <v>340.400000095367</v>
      </c>
      <c r="D195" t="s">
        <v>597</v>
      </c>
      <c r="E195" t="s">
        <v>598</v>
      </c>
      <c r="H195">
        <v>1557763552.16129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-0.0125200262099429</v>
      </c>
      <c r="AF195">
        <v>0.014054826235197</v>
      </c>
      <c r="AG195">
        <v>1.32389294238483</v>
      </c>
      <c r="AH195">
        <v>32</v>
      </c>
      <c r="AI195">
        <v>6</v>
      </c>
      <c r="AJ195">
        <f>IF(AH195*$B$108&gt;=AL195,1.0,(AL195/(AL195-AH195*$B$108)))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1557763552.16129</v>
      </c>
      <c r="AU195">
        <v>474.811129032258</v>
      </c>
      <c r="AV195">
        <v>500.436774193548</v>
      </c>
      <c r="AW195">
        <v>12.9740322580645</v>
      </c>
      <c r="AX195">
        <v>11.2687225806452</v>
      </c>
      <c r="AY195">
        <v>500.010258064516</v>
      </c>
      <c r="AZ195">
        <v>100.678709677419</v>
      </c>
      <c r="BA195">
        <v>0.0845359096774193</v>
      </c>
      <c r="BB195">
        <v>20.0234935483871</v>
      </c>
      <c r="BC195">
        <v>20.4304935483871</v>
      </c>
      <c r="BD195">
        <v>999.9</v>
      </c>
      <c r="BE195">
        <v>0</v>
      </c>
      <c r="BF195">
        <v>0</v>
      </c>
      <c r="BG195">
        <v>2998.91129032258</v>
      </c>
      <c r="BH195">
        <v>0</v>
      </c>
      <c r="BI195">
        <v>523.678096774194</v>
      </c>
      <c r="BJ195">
        <v>1500.01516129032</v>
      </c>
      <c r="BK195">
        <v>0.972998</v>
      </c>
      <c r="BL195">
        <v>0.0270025</v>
      </c>
      <c r="BM195">
        <v>0</v>
      </c>
      <c r="BN195">
        <v>2.20527419354839</v>
      </c>
      <c r="BO195">
        <v>0</v>
      </c>
      <c r="BP195">
        <v>5485.04516129032</v>
      </c>
      <c r="BQ195">
        <v>13122.1161290323</v>
      </c>
      <c r="BR195">
        <v>37.437</v>
      </c>
      <c r="BS195">
        <v>39.4918709677419</v>
      </c>
      <c r="BT195">
        <v>38.8689032258064</v>
      </c>
      <c r="BU195">
        <v>37.2479677419355</v>
      </c>
      <c r="BV195">
        <v>37</v>
      </c>
      <c r="BW195">
        <v>1459.51516129032</v>
      </c>
      <c r="BX195">
        <v>40.5</v>
      </c>
      <c r="BY195">
        <v>0</v>
      </c>
      <c r="BZ195">
        <v>1557763563.7</v>
      </c>
      <c r="CA195">
        <v>2.20741538461538</v>
      </c>
      <c r="CB195">
        <v>-0.168102563820656</v>
      </c>
      <c r="CC195">
        <v>179.38598221691</v>
      </c>
      <c r="CD195">
        <v>5483.02538461538</v>
      </c>
      <c r="CE195">
        <v>15</v>
      </c>
      <c r="CF195">
        <v>1557763016.1</v>
      </c>
      <c r="CG195" t="s">
        <v>250</v>
      </c>
      <c r="CH195">
        <v>4</v>
      </c>
      <c r="CI195">
        <v>1.65</v>
      </c>
      <c r="CJ195">
        <v>0.008</v>
      </c>
      <c r="CK195">
        <v>400</v>
      </c>
      <c r="CL195">
        <v>11</v>
      </c>
      <c r="CM195">
        <v>0.23</v>
      </c>
      <c r="CN195">
        <v>0.06</v>
      </c>
      <c r="CO195">
        <v>-25.6222243902439</v>
      </c>
      <c r="CP195">
        <v>-1.6391247386762</v>
      </c>
      <c r="CQ195">
        <v>0.198338308884012</v>
      </c>
      <c r="CR195">
        <v>0</v>
      </c>
      <c r="CS195">
        <v>2.21215714285714</v>
      </c>
      <c r="CT195">
        <v>-0.485127925966423</v>
      </c>
      <c r="CU195">
        <v>0.208245229457572</v>
      </c>
      <c r="CV195">
        <v>1</v>
      </c>
      <c r="CW195">
        <v>1.70539585365854</v>
      </c>
      <c r="CX195">
        <v>-0.044827317073178</v>
      </c>
      <c r="CY195">
        <v>0.00569274548004173</v>
      </c>
      <c r="CZ195">
        <v>1</v>
      </c>
      <c r="DA195">
        <v>2</v>
      </c>
      <c r="DB195">
        <v>3</v>
      </c>
      <c r="DC195" t="s">
        <v>290</v>
      </c>
      <c r="DD195">
        <v>1.85562</v>
      </c>
      <c r="DE195">
        <v>1.85365</v>
      </c>
      <c r="DF195">
        <v>1.85471</v>
      </c>
      <c r="DG195">
        <v>1.85914</v>
      </c>
      <c r="DH195">
        <v>1.85349</v>
      </c>
      <c r="DI195">
        <v>1.85791</v>
      </c>
      <c r="DJ195">
        <v>1.85508</v>
      </c>
      <c r="DK195">
        <v>1.85379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1.65</v>
      </c>
      <c r="DZ195">
        <v>0.008</v>
      </c>
      <c r="EA195">
        <v>2</v>
      </c>
      <c r="EB195">
        <v>467.552</v>
      </c>
      <c r="EC195">
        <v>438.873</v>
      </c>
      <c r="ED195">
        <v>15.7649</v>
      </c>
      <c r="EE195">
        <v>17.9276</v>
      </c>
      <c r="EF195">
        <v>30</v>
      </c>
      <c r="EG195">
        <v>17.8467</v>
      </c>
      <c r="EH195">
        <v>17.8342</v>
      </c>
      <c r="EI195">
        <v>24.4231</v>
      </c>
      <c r="EJ195">
        <v>0</v>
      </c>
      <c r="EK195">
        <v>100</v>
      </c>
      <c r="EL195">
        <v>15.7538</v>
      </c>
      <c r="EM195">
        <v>530.67</v>
      </c>
      <c r="EN195">
        <v>11.3178</v>
      </c>
      <c r="EO195">
        <v>102.387</v>
      </c>
      <c r="EP195">
        <v>102.793</v>
      </c>
    </row>
    <row r="196" spans="1:146">
      <c r="A196">
        <v>172</v>
      </c>
      <c r="B196">
        <v>1557763564.5</v>
      </c>
      <c r="C196">
        <v>342.400000095367</v>
      </c>
      <c r="D196" t="s">
        <v>599</v>
      </c>
      <c r="E196" t="s">
        <v>600</v>
      </c>
      <c r="H196">
        <v>1557763554.16129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-0.0125215172072029</v>
      </c>
      <c r="AF196">
        <v>0.0140565000102399</v>
      </c>
      <c r="AG196">
        <v>1.32401565528589</v>
      </c>
      <c r="AH196">
        <v>33</v>
      </c>
      <c r="AI196">
        <v>7</v>
      </c>
      <c r="AJ196">
        <f>IF(AH196*$B$108&gt;=AL196,1.0,(AL196/(AL196-AH196*$B$108)))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1557763554.16129</v>
      </c>
      <c r="AU196">
        <v>478.112096774194</v>
      </c>
      <c r="AV196">
        <v>503.807903225806</v>
      </c>
      <c r="AW196">
        <v>12.9737032258065</v>
      </c>
      <c r="AX196">
        <v>11.2699483870968</v>
      </c>
      <c r="AY196">
        <v>500.00864516129</v>
      </c>
      <c r="AZ196">
        <v>100.678516129032</v>
      </c>
      <c r="BA196">
        <v>0.0845309193548387</v>
      </c>
      <c r="BB196">
        <v>20.0223774193548</v>
      </c>
      <c r="BC196">
        <v>20.4342612903226</v>
      </c>
      <c r="BD196">
        <v>999.9</v>
      </c>
      <c r="BE196">
        <v>0</v>
      </c>
      <c r="BF196">
        <v>0</v>
      </c>
      <c r="BG196">
        <v>2999.27419354839</v>
      </c>
      <c r="BH196">
        <v>0</v>
      </c>
      <c r="BI196">
        <v>524.408935483871</v>
      </c>
      <c r="BJ196">
        <v>1500.00838709677</v>
      </c>
      <c r="BK196">
        <v>0.972997677419355</v>
      </c>
      <c r="BL196">
        <v>0.0270027903225807</v>
      </c>
      <c r="BM196">
        <v>0</v>
      </c>
      <c r="BN196">
        <v>2.21030322580645</v>
      </c>
      <c r="BO196">
        <v>0</v>
      </c>
      <c r="BP196">
        <v>5491.43225806452</v>
      </c>
      <c r="BQ196">
        <v>13122.0548387097</v>
      </c>
      <c r="BR196">
        <v>37.437</v>
      </c>
      <c r="BS196">
        <v>39.4918709677419</v>
      </c>
      <c r="BT196">
        <v>38.8689032258064</v>
      </c>
      <c r="BU196">
        <v>37.25</v>
      </c>
      <c r="BV196">
        <v>37</v>
      </c>
      <c r="BW196">
        <v>1459.50806451613</v>
      </c>
      <c r="BX196">
        <v>40.5003225806452</v>
      </c>
      <c r="BY196">
        <v>0</v>
      </c>
      <c r="BZ196">
        <v>1557763565.5</v>
      </c>
      <c r="CA196">
        <v>2.20634230769231</v>
      </c>
      <c r="CB196">
        <v>0.110027344798529</v>
      </c>
      <c r="CC196">
        <v>229.147007804049</v>
      </c>
      <c r="CD196">
        <v>5494.31884615385</v>
      </c>
      <c r="CE196">
        <v>15</v>
      </c>
      <c r="CF196">
        <v>1557763016.1</v>
      </c>
      <c r="CG196" t="s">
        <v>250</v>
      </c>
      <c r="CH196">
        <v>4</v>
      </c>
      <c r="CI196">
        <v>1.65</v>
      </c>
      <c r="CJ196">
        <v>0.008</v>
      </c>
      <c r="CK196">
        <v>400</v>
      </c>
      <c r="CL196">
        <v>11</v>
      </c>
      <c r="CM196">
        <v>0.23</v>
      </c>
      <c r="CN196">
        <v>0.06</v>
      </c>
      <c r="CO196">
        <v>-25.6918390243902</v>
      </c>
      <c r="CP196">
        <v>-1.12009128919859</v>
      </c>
      <c r="CQ196">
        <v>0.13119014849623</v>
      </c>
      <c r="CR196">
        <v>0</v>
      </c>
      <c r="CS196">
        <v>2.23492285714286</v>
      </c>
      <c r="CT196">
        <v>-0.315142074363986</v>
      </c>
      <c r="CU196">
        <v>0.222442507610027</v>
      </c>
      <c r="CV196">
        <v>1</v>
      </c>
      <c r="CW196">
        <v>1.70386463414634</v>
      </c>
      <c r="CX196">
        <v>-0.029845296167245</v>
      </c>
      <c r="CY196">
        <v>0.00435902097844704</v>
      </c>
      <c r="CZ196">
        <v>1</v>
      </c>
      <c r="DA196">
        <v>2</v>
      </c>
      <c r="DB196">
        <v>3</v>
      </c>
      <c r="DC196" t="s">
        <v>290</v>
      </c>
      <c r="DD196">
        <v>1.85562</v>
      </c>
      <c r="DE196">
        <v>1.85365</v>
      </c>
      <c r="DF196">
        <v>1.85471</v>
      </c>
      <c r="DG196">
        <v>1.85914</v>
      </c>
      <c r="DH196">
        <v>1.85349</v>
      </c>
      <c r="DI196">
        <v>1.85791</v>
      </c>
      <c r="DJ196">
        <v>1.85509</v>
      </c>
      <c r="DK196">
        <v>1.85379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1.65</v>
      </c>
      <c r="DZ196">
        <v>0.008</v>
      </c>
      <c r="EA196">
        <v>2</v>
      </c>
      <c r="EB196">
        <v>467.542</v>
      </c>
      <c r="EC196">
        <v>438.907</v>
      </c>
      <c r="ED196">
        <v>15.7543</v>
      </c>
      <c r="EE196">
        <v>17.9267</v>
      </c>
      <c r="EF196">
        <v>30</v>
      </c>
      <c r="EG196">
        <v>17.8457</v>
      </c>
      <c r="EH196">
        <v>17.8333</v>
      </c>
      <c r="EI196">
        <v>24.5705</v>
      </c>
      <c r="EJ196">
        <v>0</v>
      </c>
      <c r="EK196">
        <v>100</v>
      </c>
      <c r="EL196">
        <v>15.7538</v>
      </c>
      <c r="EM196">
        <v>530.67</v>
      </c>
      <c r="EN196">
        <v>11.3178</v>
      </c>
      <c r="EO196">
        <v>102.385</v>
      </c>
      <c r="EP196">
        <v>102.794</v>
      </c>
    </row>
    <row r="197" spans="1:146">
      <c r="A197">
        <v>173</v>
      </c>
      <c r="B197">
        <v>1557763566.5</v>
      </c>
      <c r="C197">
        <v>344.400000095367</v>
      </c>
      <c r="D197" t="s">
        <v>601</v>
      </c>
      <c r="E197" t="s">
        <v>602</v>
      </c>
      <c r="H197">
        <v>1557763556.16129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-0.0125240222536224</v>
      </c>
      <c r="AF197">
        <v>0.0140593121442998</v>
      </c>
      <c r="AG197">
        <v>1.32422182426006</v>
      </c>
      <c r="AH197">
        <v>33</v>
      </c>
      <c r="AI197">
        <v>7</v>
      </c>
      <c r="AJ197">
        <f>IF(AH197*$B$108&gt;=AL197,1.0,(AL197/(AL197-AH197*$B$108)))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1557763556.16129</v>
      </c>
      <c r="AU197">
        <v>481.417129032258</v>
      </c>
      <c r="AV197">
        <v>507.157451612903</v>
      </c>
      <c r="AW197">
        <v>12.9735967741935</v>
      </c>
      <c r="AX197">
        <v>11.2711193548387</v>
      </c>
      <c r="AY197">
        <v>500.008903225806</v>
      </c>
      <c r="AZ197">
        <v>100.67835483871</v>
      </c>
      <c r="BA197">
        <v>0.0845285516129032</v>
      </c>
      <c r="BB197">
        <v>20.0217516129032</v>
      </c>
      <c r="BC197">
        <v>20.4383516129032</v>
      </c>
      <c r="BD197">
        <v>999.9</v>
      </c>
      <c r="BE197">
        <v>0</v>
      </c>
      <c r="BF197">
        <v>0</v>
      </c>
      <c r="BG197">
        <v>2999.87903225806</v>
      </c>
      <c r="BH197">
        <v>0</v>
      </c>
      <c r="BI197">
        <v>526.700774193548</v>
      </c>
      <c r="BJ197">
        <v>1500.00903225806</v>
      </c>
      <c r="BK197">
        <v>0.972997677419355</v>
      </c>
      <c r="BL197">
        <v>0.0270027903225807</v>
      </c>
      <c r="BM197">
        <v>0</v>
      </c>
      <c r="BN197">
        <v>2.22839032258064</v>
      </c>
      <c r="BO197">
        <v>0</v>
      </c>
      <c r="BP197">
        <v>5496.04774193548</v>
      </c>
      <c r="BQ197">
        <v>13122.064516129</v>
      </c>
      <c r="BR197">
        <v>37.437</v>
      </c>
      <c r="BS197">
        <v>39.4979677419355</v>
      </c>
      <c r="BT197">
        <v>38.8689032258064</v>
      </c>
      <c r="BU197">
        <v>37.25</v>
      </c>
      <c r="BV197">
        <v>37</v>
      </c>
      <c r="BW197">
        <v>1459.50870967742</v>
      </c>
      <c r="BX197">
        <v>40.5003225806452</v>
      </c>
      <c r="BY197">
        <v>0</v>
      </c>
      <c r="BZ197">
        <v>1557763567.9</v>
      </c>
      <c r="CA197">
        <v>2.22655</v>
      </c>
      <c r="CB197">
        <v>0.486553834347256</v>
      </c>
      <c r="CC197">
        <v>260.286495214639</v>
      </c>
      <c r="CD197">
        <v>5503.09076923077</v>
      </c>
      <c r="CE197">
        <v>15</v>
      </c>
      <c r="CF197">
        <v>1557763016.1</v>
      </c>
      <c r="CG197" t="s">
        <v>250</v>
      </c>
      <c r="CH197">
        <v>4</v>
      </c>
      <c r="CI197">
        <v>1.65</v>
      </c>
      <c r="CJ197">
        <v>0.008</v>
      </c>
      <c r="CK197">
        <v>400</v>
      </c>
      <c r="CL197">
        <v>11</v>
      </c>
      <c r="CM197">
        <v>0.23</v>
      </c>
      <c r="CN197">
        <v>0.06</v>
      </c>
      <c r="CO197">
        <v>-25.7352536585366</v>
      </c>
      <c r="CP197">
        <v>-1.22046271777016</v>
      </c>
      <c r="CQ197">
        <v>0.13927514109</v>
      </c>
      <c r="CR197">
        <v>0</v>
      </c>
      <c r="CS197">
        <v>2.24480857142857</v>
      </c>
      <c r="CT197">
        <v>0.178079683745572</v>
      </c>
      <c r="CU197">
        <v>0.22768504608833</v>
      </c>
      <c r="CV197">
        <v>1</v>
      </c>
      <c r="CW197">
        <v>1.70254341463415</v>
      </c>
      <c r="CX197">
        <v>-0.0165200696864133</v>
      </c>
      <c r="CY197">
        <v>0.00294681606579705</v>
      </c>
      <c r="CZ197">
        <v>1</v>
      </c>
      <c r="DA197">
        <v>2</v>
      </c>
      <c r="DB197">
        <v>3</v>
      </c>
      <c r="DC197" t="s">
        <v>290</v>
      </c>
      <c r="DD197">
        <v>1.85562</v>
      </c>
      <c r="DE197">
        <v>1.85365</v>
      </c>
      <c r="DF197">
        <v>1.85471</v>
      </c>
      <c r="DG197">
        <v>1.85915</v>
      </c>
      <c r="DH197">
        <v>1.85349</v>
      </c>
      <c r="DI197">
        <v>1.85791</v>
      </c>
      <c r="DJ197">
        <v>1.85507</v>
      </c>
      <c r="DK197">
        <v>1.85379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1.65</v>
      </c>
      <c r="DZ197">
        <v>0.008</v>
      </c>
      <c r="EA197">
        <v>2</v>
      </c>
      <c r="EB197">
        <v>467.52</v>
      </c>
      <c r="EC197">
        <v>438.926</v>
      </c>
      <c r="ED197">
        <v>15.7459</v>
      </c>
      <c r="EE197">
        <v>17.9259</v>
      </c>
      <c r="EF197">
        <v>30</v>
      </c>
      <c r="EG197">
        <v>17.8449</v>
      </c>
      <c r="EH197">
        <v>17.8322</v>
      </c>
      <c r="EI197">
        <v>24.7067</v>
      </c>
      <c r="EJ197">
        <v>0</v>
      </c>
      <c r="EK197">
        <v>100</v>
      </c>
      <c r="EL197">
        <v>15.7298</v>
      </c>
      <c r="EM197">
        <v>535.67</v>
      </c>
      <c r="EN197">
        <v>11.3178</v>
      </c>
      <c r="EO197">
        <v>102.386</v>
      </c>
      <c r="EP197">
        <v>102.794</v>
      </c>
    </row>
    <row r="198" spans="1:146">
      <c r="A198">
        <v>174</v>
      </c>
      <c r="B198">
        <v>1557763568.5</v>
      </c>
      <c r="C198">
        <v>346.400000095367</v>
      </c>
      <c r="D198" t="s">
        <v>603</v>
      </c>
      <c r="E198" t="s">
        <v>604</v>
      </c>
      <c r="H198">
        <v>1557763558.16129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-0.0125235252576102</v>
      </c>
      <c r="AF198">
        <v>0.0140587542227369</v>
      </c>
      <c r="AG198">
        <v>1.32418092104003</v>
      </c>
      <c r="AH198">
        <v>33</v>
      </c>
      <c r="AI198">
        <v>7</v>
      </c>
      <c r="AJ198">
        <f>IF(AH198*$B$108&gt;=AL198,1.0,(AL198/(AL198-AH198*$B$108)))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1557763558.16129</v>
      </c>
      <c r="AU198">
        <v>484.718516129032</v>
      </c>
      <c r="AV198">
        <v>510.496193548387</v>
      </c>
      <c r="AW198">
        <v>12.9738612903226</v>
      </c>
      <c r="AX198">
        <v>11.2721677419355</v>
      </c>
      <c r="AY198">
        <v>500.009806451613</v>
      </c>
      <c r="AZ198">
        <v>100.678419354839</v>
      </c>
      <c r="BA198">
        <v>0.0844742903225806</v>
      </c>
      <c r="BB198">
        <v>20.0218064516129</v>
      </c>
      <c r="BC198">
        <v>20.4446451612903</v>
      </c>
      <c r="BD198">
        <v>999.9</v>
      </c>
      <c r="BE198">
        <v>0</v>
      </c>
      <c r="BF198">
        <v>0</v>
      </c>
      <c r="BG198">
        <v>2999.75806451613</v>
      </c>
      <c r="BH198">
        <v>0</v>
      </c>
      <c r="BI198">
        <v>528.748258064516</v>
      </c>
      <c r="BJ198">
        <v>1500.00967741935</v>
      </c>
      <c r="BK198">
        <v>0.972997677419355</v>
      </c>
      <c r="BL198">
        <v>0.0270027903225807</v>
      </c>
      <c r="BM198">
        <v>0</v>
      </c>
      <c r="BN198">
        <v>2.23893870967742</v>
      </c>
      <c r="BO198">
        <v>0</v>
      </c>
      <c r="BP198">
        <v>5501.82129032258</v>
      </c>
      <c r="BQ198">
        <v>13122.0741935484</v>
      </c>
      <c r="BR198">
        <v>37.437</v>
      </c>
      <c r="BS198">
        <v>39.5</v>
      </c>
      <c r="BT198">
        <v>38.870935483871</v>
      </c>
      <c r="BU198">
        <v>37.25</v>
      </c>
      <c r="BV198">
        <v>37</v>
      </c>
      <c r="BW198">
        <v>1459.50935483871</v>
      </c>
      <c r="BX198">
        <v>40.5003225806452</v>
      </c>
      <c r="BY198">
        <v>0</v>
      </c>
      <c r="BZ198">
        <v>1557763569.7</v>
      </c>
      <c r="CA198">
        <v>2.23932692307692</v>
      </c>
      <c r="CB198">
        <v>1.01488203889008</v>
      </c>
      <c r="CC198">
        <v>202.441709335459</v>
      </c>
      <c r="CD198">
        <v>5512.72692307692</v>
      </c>
      <c r="CE198">
        <v>15</v>
      </c>
      <c r="CF198">
        <v>1557763016.1</v>
      </c>
      <c r="CG198" t="s">
        <v>250</v>
      </c>
      <c r="CH198">
        <v>4</v>
      </c>
      <c r="CI198">
        <v>1.65</v>
      </c>
      <c r="CJ198">
        <v>0.008</v>
      </c>
      <c r="CK198">
        <v>400</v>
      </c>
      <c r="CL198">
        <v>11</v>
      </c>
      <c r="CM198">
        <v>0.23</v>
      </c>
      <c r="CN198">
        <v>0.06</v>
      </c>
      <c r="CO198">
        <v>-25.7752024390244</v>
      </c>
      <c r="CP198">
        <v>-1.44139860627195</v>
      </c>
      <c r="CQ198">
        <v>0.157161956992647</v>
      </c>
      <c r="CR198">
        <v>0</v>
      </c>
      <c r="CS198">
        <v>2.23827142857143</v>
      </c>
      <c r="CT198">
        <v>0.342705498094807</v>
      </c>
      <c r="CU198">
        <v>0.231786886811914</v>
      </c>
      <c r="CV198">
        <v>1</v>
      </c>
      <c r="CW198">
        <v>1.70174390243902</v>
      </c>
      <c r="CX198">
        <v>-0.00543930313589103</v>
      </c>
      <c r="CY198">
        <v>0.00186931691978098</v>
      </c>
      <c r="CZ198">
        <v>1</v>
      </c>
      <c r="DA198">
        <v>2</v>
      </c>
      <c r="DB198">
        <v>3</v>
      </c>
      <c r="DC198" t="s">
        <v>290</v>
      </c>
      <c r="DD198">
        <v>1.85562</v>
      </c>
      <c r="DE198">
        <v>1.85366</v>
      </c>
      <c r="DF198">
        <v>1.85471</v>
      </c>
      <c r="DG198">
        <v>1.85915</v>
      </c>
      <c r="DH198">
        <v>1.85349</v>
      </c>
      <c r="DI198">
        <v>1.85791</v>
      </c>
      <c r="DJ198">
        <v>1.85507</v>
      </c>
      <c r="DK198">
        <v>1.85379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1.65</v>
      </c>
      <c r="DZ198">
        <v>0.008</v>
      </c>
      <c r="EA198">
        <v>2</v>
      </c>
      <c r="EB198">
        <v>467.5</v>
      </c>
      <c r="EC198">
        <v>438.918</v>
      </c>
      <c r="ED198">
        <v>15.7384</v>
      </c>
      <c r="EE198">
        <v>17.9253</v>
      </c>
      <c r="EF198">
        <v>30</v>
      </c>
      <c r="EG198">
        <v>17.8443</v>
      </c>
      <c r="EH198">
        <v>17.8315</v>
      </c>
      <c r="EI198">
        <v>24.7942</v>
      </c>
      <c r="EJ198">
        <v>0</v>
      </c>
      <c r="EK198">
        <v>100</v>
      </c>
      <c r="EL198">
        <v>15.7298</v>
      </c>
      <c r="EM198">
        <v>540.67</v>
      </c>
      <c r="EN198">
        <v>11.3178</v>
      </c>
      <c r="EO198">
        <v>102.388</v>
      </c>
      <c r="EP198">
        <v>102.794</v>
      </c>
    </row>
    <row r="199" spans="1:146">
      <c r="A199">
        <v>175</v>
      </c>
      <c r="B199">
        <v>1557763570.5</v>
      </c>
      <c r="C199">
        <v>348.400000095367</v>
      </c>
      <c r="D199" t="s">
        <v>605</v>
      </c>
      <c r="E199" t="s">
        <v>606</v>
      </c>
      <c r="H199">
        <v>1557763560.16129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-0.0125250844665729</v>
      </c>
      <c r="AF199">
        <v>0.0140605045713918</v>
      </c>
      <c r="AG199">
        <v>1.32430924488472</v>
      </c>
      <c r="AH199">
        <v>33</v>
      </c>
      <c r="AI199">
        <v>7</v>
      </c>
      <c r="AJ199">
        <f>IF(AH199*$B$108&gt;=AL199,1.0,(AL199/(AL199-AH199*$B$108)))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1557763560.16129</v>
      </c>
      <c r="AU199">
        <v>488.012806451613</v>
      </c>
      <c r="AV199">
        <v>513.830483870968</v>
      </c>
      <c r="AW199">
        <v>12.9744580645161</v>
      </c>
      <c r="AX199">
        <v>11.2732161290323</v>
      </c>
      <c r="AY199">
        <v>500.006</v>
      </c>
      <c r="AZ199">
        <v>100.678774193548</v>
      </c>
      <c r="BA199">
        <v>0.0843750451612903</v>
      </c>
      <c r="BB199">
        <v>20.0219709677419</v>
      </c>
      <c r="BC199">
        <v>20.4530677419355</v>
      </c>
      <c r="BD199">
        <v>999.9</v>
      </c>
      <c r="BE199">
        <v>0</v>
      </c>
      <c r="BF199">
        <v>0</v>
      </c>
      <c r="BG199">
        <v>3000.12096774194</v>
      </c>
      <c r="BH199">
        <v>0</v>
      </c>
      <c r="BI199">
        <v>531.734193548387</v>
      </c>
      <c r="BJ199">
        <v>1500.01</v>
      </c>
      <c r="BK199">
        <v>0.972997677419355</v>
      </c>
      <c r="BL199">
        <v>0.0270027903225807</v>
      </c>
      <c r="BM199">
        <v>0</v>
      </c>
      <c r="BN199">
        <v>2.24944516129032</v>
      </c>
      <c r="BO199">
        <v>0</v>
      </c>
      <c r="BP199">
        <v>5507.84419354839</v>
      </c>
      <c r="BQ199">
        <v>13122.0774193548</v>
      </c>
      <c r="BR199">
        <v>37.437</v>
      </c>
      <c r="BS199">
        <v>39.5</v>
      </c>
      <c r="BT199">
        <v>38.8668709677419</v>
      </c>
      <c r="BU199">
        <v>37.25</v>
      </c>
      <c r="BV199">
        <v>37</v>
      </c>
      <c r="BW199">
        <v>1459.50967741935</v>
      </c>
      <c r="BX199">
        <v>40.5003225806452</v>
      </c>
      <c r="BY199">
        <v>0</v>
      </c>
      <c r="BZ199">
        <v>1557763571.5</v>
      </c>
      <c r="CA199">
        <v>2.23396538461538</v>
      </c>
      <c r="CB199">
        <v>1.21407520160744</v>
      </c>
      <c r="CC199">
        <v>262.396580012477</v>
      </c>
      <c r="CD199">
        <v>5514.27384615385</v>
      </c>
      <c r="CE199">
        <v>15</v>
      </c>
      <c r="CF199">
        <v>1557763016.1</v>
      </c>
      <c r="CG199" t="s">
        <v>250</v>
      </c>
      <c r="CH199">
        <v>4</v>
      </c>
      <c r="CI199">
        <v>1.65</v>
      </c>
      <c r="CJ199">
        <v>0.008</v>
      </c>
      <c r="CK199">
        <v>400</v>
      </c>
      <c r="CL199">
        <v>11</v>
      </c>
      <c r="CM199">
        <v>0.23</v>
      </c>
      <c r="CN199">
        <v>0.06</v>
      </c>
      <c r="CO199">
        <v>-25.8145024390244</v>
      </c>
      <c r="CP199">
        <v>-1.55558885017426</v>
      </c>
      <c r="CQ199">
        <v>0.164309619224381</v>
      </c>
      <c r="CR199">
        <v>0</v>
      </c>
      <c r="CS199">
        <v>2.24202285714286</v>
      </c>
      <c r="CT199">
        <v>0.427563992171962</v>
      </c>
      <c r="CU199">
        <v>0.219386548729099</v>
      </c>
      <c r="CV199">
        <v>1</v>
      </c>
      <c r="CW199">
        <v>1.70129317073171</v>
      </c>
      <c r="CX199">
        <v>0.000444459930313123</v>
      </c>
      <c r="CY199">
        <v>0.00134448183694504</v>
      </c>
      <c r="CZ199">
        <v>1</v>
      </c>
      <c r="DA199">
        <v>2</v>
      </c>
      <c r="DB199">
        <v>3</v>
      </c>
      <c r="DC199" t="s">
        <v>290</v>
      </c>
      <c r="DD199">
        <v>1.85562</v>
      </c>
      <c r="DE199">
        <v>1.85369</v>
      </c>
      <c r="DF199">
        <v>1.85471</v>
      </c>
      <c r="DG199">
        <v>1.85915</v>
      </c>
      <c r="DH199">
        <v>1.85349</v>
      </c>
      <c r="DI199">
        <v>1.85791</v>
      </c>
      <c r="DJ199">
        <v>1.85508</v>
      </c>
      <c r="DK199">
        <v>1.85378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1.65</v>
      </c>
      <c r="DZ199">
        <v>0.008</v>
      </c>
      <c r="EA199">
        <v>2</v>
      </c>
      <c r="EB199">
        <v>467.431</v>
      </c>
      <c r="EC199">
        <v>438.906</v>
      </c>
      <c r="ED199">
        <v>15.7272</v>
      </c>
      <c r="EE199">
        <v>17.9243</v>
      </c>
      <c r="EF199">
        <v>29.9999</v>
      </c>
      <c r="EG199">
        <v>17.843</v>
      </c>
      <c r="EH199">
        <v>17.8302</v>
      </c>
      <c r="EI199">
        <v>24.9452</v>
      </c>
      <c r="EJ199">
        <v>0</v>
      </c>
      <c r="EK199">
        <v>100</v>
      </c>
      <c r="EL199">
        <v>15.7101</v>
      </c>
      <c r="EM199">
        <v>540.67</v>
      </c>
      <c r="EN199">
        <v>11.3178</v>
      </c>
      <c r="EO199">
        <v>102.389</v>
      </c>
      <c r="EP199">
        <v>102.794</v>
      </c>
    </row>
    <row r="200" spans="1:146">
      <c r="A200">
        <v>176</v>
      </c>
      <c r="B200">
        <v>1557763572.5</v>
      </c>
      <c r="C200">
        <v>350.400000095367</v>
      </c>
      <c r="D200" t="s">
        <v>607</v>
      </c>
      <c r="E200" t="s">
        <v>608</v>
      </c>
      <c r="H200">
        <v>1557763562.16129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-0.012526627631834</v>
      </c>
      <c r="AF200">
        <v>0.0140622369095861</v>
      </c>
      <c r="AG200">
        <v>1.32443624699575</v>
      </c>
      <c r="AH200">
        <v>33</v>
      </c>
      <c r="AI200">
        <v>7</v>
      </c>
      <c r="AJ200">
        <f>IF(AH200*$B$108&gt;=AL200,1.0,(AL200/(AL200-AH200*$B$108)))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1557763562.16129</v>
      </c>
      <c r="AU200">
        <v>491.307903225806</v>
      </c>
      <c r="AV200">
        <v>517.171193548387</v>
      </c>
      <c r="AW200">
        <v>12.9752290322581</v>
      </c>
      <c r="AX200">
        <v>11.2744032258065</v>
      </c>
      <c r="AY200">
        <v>500.007225806452</v>
      </c>
      <c r="AZ200">
        <v>100.679</v>
      </c>
      <c r="BA200">
        <v>0.0842875838709677</v>
      </c>
      <c r="BB200">
        <v>20.0214129032258</v>
      </c>
      <c r="BC200">
        <v>20.4561612903226</v>
      </c>
      <c r="BD200">
        <v>999.9</v>
      </c>
      <c r="BE200">
        <v>0</v>
      </c>
      <c r="BF200">
        <v>0</v>
      </c>
      <c r="BG200">
        <v>3000.48387096774</v>
      </c>
      <c r="BH200">
        <v>0</v>
      </c>
      <c r="BI200">
        <v>534.715903225806</v>
      </c>
      <c r="BJ200">
        <v>1499.99612903226</v>
      </c>
      <c r="BK200">
        <v>0.97299735483871</v>
      </c>
      <c r="BL200">
        <v>0.0270030806451613</v>
      </c>
      <c r="BM200">
        <v>0</v>
      </c>
      <c r="BN200">
        <v>2.25893548387097</v>
      </c>
      <c r="BO200">
        <v>0</v>
      </c>
      <c r="BP200">
        <v>5515.10193548387</v>
      </c>
      <c r="BQ200">
        <v>13121.9516129032</v>
      </c>
      <c r="BR200">
        <v>37.437</v>
      </c>
      <c r="BS200">
        <v>39.5</v>
      </c>
      <c r="BT200">
        <v>38.8668709677419</v>
      </c>
      <c r="BU200">
        <v>37.25</v>
      </c>
      <c r="BV200">
        <v>37</v>
      </c>
      <c r="BW200">
        <v>1459.49580645161</v>
      </c>
      <c r="BX200">
        <v>40.5003225806452</v>
      </c>
      <c r="BY200">
        <v>0</v>
      </c>
      <c r="BZ200">
        <v>1557763573.9</v>
      </c>
      <c r="CA200">
        <v>2.24923846153846</v>
      </c>
      <c r="CB200">
        <v>0.767917935912169</v>
      </c>
      <c r="CC200">
        <v>311.451623224759</v>
      </c>
      <c r="CD200">
        <v>5520.12307692308</v>
      </c>
      <c r="CE200">
        <v>15</v>
      </c>
      <c r="CF200">
        <v>1557763016.1</v>
      </c>
      <c r="CG200" t="s">
        <v>250</v>
      </c>
      <c r="CH200">
        <v>4</v>
      </c>
      <c r="CI200">
        <v>1.65</v>
      </c>
      <c r="CJ200">
        <v>0.008</v>
      </c>
      <c r="CK200">
        <v>400</v>
      </c>
      <c r="CL200">
        <v>11</v>
      </c>
      <c r="CM200">
        <v>0.23</v>
      </c>
      <c r="CN200">
        <v>0.06</v>
      </c>
      <c r="CO200">
        <v>-25.8589682926829</v>
      </c>
      <c r="CP200">
        <v>-1.40716306620199</v>
      </c>
      <c r="CQ200">
        <v>0.152544533983701</v>
      </c>
      <c r="CR200">
        <v>0</v>
      </c>
      <c r="CS200">
        <v>2.25218571428571</v>
      </c>
      <c r="CT200">
        <v>0.526428958995461</v>
      </c>
      <c r="CU200">
        <v>0.217288514117399</v>
      </c>
      <c r="CV200">
        <v>1</v>
      </c>
      <c r="CW200">
        <v>1.70088365853659</v>
      </c>
      <c r="CX200">
        <v>-0.00408668989546809</v>
      </c>
      <c r="CY200">
        <v>0.00169850688532614</v>
      </c>
      <c r="CZ200">
        <v>1</v>
      </c>
      <c r="DA200">
        <v>2</v>
      </c>
      <c r="DB200">
        <v>3</v>
      </c>
      <c r="DC200" t="s">
        <v>290</v>
      </c>
      <c r="DD200">
        <v>1.85562</v>
      </c>
      <c r="DE200">
        <v>1.85369</v>
      </c>
      <c r="DF200">
        <v>1.85471</v>
      </c>
      <c r="DG200">
        <v>1.85915</v>
      </c>
      <c r="DH200">
        <v>1.85349</v>
      </c>
      <c r="DI200">
        <v>1.85791</v>
      </c>
      <c r="DJ200">
        <v>1.85509</v>
      </c>
      <c r="DK200">
        <v>1.85378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1.65</v>
      </c>
      <c r="DZ200">
        <v>0.008</v>
      </c>
      <c r="EA200">
        <v>2</v>
      </c>
      <c r="EB200">
        <v>467.504</v>
      </c>
      <c r="EC200">
        <v>438.953</v>
      </c>
      <c r="ED200">
        <v>15.7201</v>
      </c>
      <c r="EE200">
        <v>17.9235</v>
      </c>
      <c r="EF200">
        <v>29.9999</v>
      </c>
      <c r="EG200">
        <v>17.8418</v>
      </c>
      <c r="EH200">
        <v>17.8291</v>
      </c>
      <c r="EI200">
        <v>25.0781</v>
      </c>
      <c r="EJ200">
        <v>0</v>
      </c>
      <c r="EK200">
        <v>100</v>
      </c>
      <c r="EL200">
        <v>15.7101</v>
      </c>
      <c r="EM200">
        <v>545.67</v>
      </c>
      <c r="EN200">
        <v>11.3178</v>
      </c>
      <c r="EO200">
        <v>102.387</v>
      </c>
      <c r="EP200">
        <v>102.795</v>
      </c>
    </row>
    <row r="201" spans="1:146">
      <c r="A201">
        <v>177</v>
      </c>
      <c r="B201">
        <v>1557763574.5</v>
      </c>
      <c r="C201">
        <v>352.400000095367</v>
      </c>
      <c r="D201" t="s">
        <v>609</v>
      </c>
      <c r="E201" t="s">
        <v>610</v>
      </c>
      <c r="H201">
        <v>1557763564.16129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-0.0125263905002761</v>
      </c>
      <c r="AF201">
        <v>0.0140619707086385</v>
      </c>
      <c r="AG201">
        <v>1.32441673121432</v>
      </c>
      <c r="AH201">
        <v>33</v>
      </c>
      <c r="AI201">
        <v>7</v>
      </c>
      <c r="AJ201">
        <f>IF(AH201*$B$108&gt;=AL201,1.0,(AL201/(AL201-AH201*$B$108)))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1557763564.16129</v>
      </c>
      <c r="AU201">
        <v>494.602677419355</v>
      </c>
      <c r="AV201">
        <v>520.519290322581</v>
      </c>
      <c r="AW201">
        <v>12.9756064516129</v>
      </c>
      <c r="AX201">
        <v>11.2755387096774</v>
      </c>
      <c r="AY201">
        <v>500.008838709677</v>
      </c>
      <c r="AZ201">
        <v>100.679129032258</v>
      </c>
      <c r="BA201">
        <v>0.0842227225806451</v>
      </c>
      <c r="BB201">
        <v>20.0208870967742</v>
      </c>
      <c r="BC201">
        <v>20.4530161290323</v>
      </c>
      <c r="BD201">
        <v>999.9</v>
      </c>
      <c r="BE201">
        <v>0</v>
      </c>
      <c r="BF201">
        <v>0</v>
      </c>
      <c r="BG201">
        <v>3000.42322580645</v>
      </c>
      <c r="BH201">
        <v>0</v>
      </c>
      <c r="BI201">
        <v>538.843290322581</v>
      </c>
      <c r="BJ201">
        <v>1499.99838709677</v>
      </c>
      <c r="BK201">
        <v>0.97299735483871</v>
      </c>
      <c r="BL201">
        <v>0.0270030806451613</v>
      </c>
      <c r="BM201">
        <v>0</v>
      </c>
      <c r="BN201">
        <v>2.26270322580645</v>
      </c>
      <c r="BO201">
        <v>0</v>
      </c>
      <c r="BP201">
        <v>5521.59870967742</v>
      </c>
      <c r="BQ201">
        <v>13121.9677419355</v>
      </c>
      <c r="BR201">
        <v>37.437</v>
      </c>
      <c r="BS201">
        <v>39.5</v>
      </c>
      <c r="BT201">
        <v>38.8668709677419</v>
      </c>
      <c r="BU201">
        <v>37.25</v>
      </c>
      <c r="BV201">
        <v>37</v>
      </c>
      <c r="BW201">
        <v>1459.49806451613</v>
      </c>
      <c r="BX201">
        <v>40.5003225806452</v>
      </c>
      <c r="BY201">
        <v>0</v>
      </c>
      <c r="BZ201">
        <v>1557763575.7</v>
      </c>
      <c r="CA201">
        <v>2.30045769230769</v>
      </c>
      <c r="CB201">
        <v>0.249958960166166</v>
      </c>
      <c r="CC201">
        <v>220.943247196631</v>
      </c>
      <c r="CD201">
        <v>5528.44653846154</v>
      </c>
      <c r="CE201">
        <v>15</v>
      </c>
      <c r="CF201">
        <v>1557763016.1</v>
      </c>
      <c r="CG201" t="s">
        <v>250</v>
      </c>
      <c r="CH201">
        <v>4</v>
      </c>
      <c r="CI201">
        <v>1.65</v>
      </c>
      <c r="CJ201">
        <v>0.008</v>
      </c>
      <c r="CK201">
        <v>400</v>
      </c>
      <c r="CL201">
        <v>11</v>
      </c>
      <c r="CM201">
        <v>0.23</v>
      </c>
      <c r="CN201">
        <v>0.06</v>
      </c>
      <c r="CO201">
        <v>-25.9135512195122</v>
      </c>
      <c r="CP201">
        <v>-1.23606689895463</v>
      </c>
      <c r="CQ201">
        <v>0.133514049908251</v>
      </c>
      <c r="CR201">
        <v>0</v>
      </c>
      <c r="CS201">
        <v>2.24615428571429</v>
      </c>
      <c r="CT201">
        <v>0.526795707286677</v>
      </c>
      <c r="CU201">
        <v>0.227883366587706</v>
      </c>
      <c r="CV201">
        <v>1</v>
      </c>
      <c r="CW201">
        <v>1.70017317073171</v>
      </c>
      <c r="CX201">
        <v>-0.017010731707315</v>
      </c>
      <c r="CY201">
        <v>0.00288272266207842</v>
      </c>
      <c r="CZ201">
        <v>1</v>
      </c>
      <c r="DA201">
        <v>2</v>
      </c>
      <c r="DB201">
        <v>3</v>
      </c>
      <c r="DC201" t="s">
        <v>290</v>
      </c>
      <c r="DD201">
        <v>1.85562</v>
      </c>
      <c r="DE201">
        <v>1.85368</v>
      </c>
      <c r="DF201">
        <v>1.85471</v>
      </c>
      <c r="DG201">
        <v>1.85914</v>
      </c>
      <c r="DH201">
        <v>1.85349</v>
      </c>
      <c r="DI201">
        <v>1.85791</v>
      </c>
      <c r="DJ201">
        <v>1.85508</v>
      </c>
      <c r="DK201">
        <v>1.85379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1.65</v>
      </c>
      <c r="DZ201">
        <v>0.008</v>
      </c>
      <c r="EA201">
        <v>2</v>
      </c>
      <c r="EB201">
        <v>467.525</v>
      </c>
      <c r="EC201">
        <v>438.917</v>
      </c>
      <c r="ED201">
        <v>15.7121</v>
      </c>
      <c r="EE201">
        <v>17.9229</v>
      </c>
      <c r="EF201">
        <v>29.9999</v>
      </c>
      <c r="EG201">
        <v>17.8411</v>
      </c>
      <c r="EH201">
        <v>17.8284</v>
      </c>
      <c r="EI201">
        <v>25.1636</v>
      </c>
      <c r="EJ201">
        <v>0</v>
      </c>
      <c r="EK201">
        <v>100</v>
      </c>
      <c r="EL201">
        <v>15.7101</v>
      </c>
      <c r="EM201">
        <v>550.67</v>
      </c>
      <c r="EN201">
        <v>11.3178</v>
      </c>
      <c r="EO201">
        <v>102.387</v>
      </c>
      <c r="EP201">
        <v>102.795</v>
      </c>
    </row>
    <row r="202" spans="1:146">
      <c r="A202">
        <v>178</v>
      </c>
      <c r="B202">
        <v>1557763576.5</v>
      </c>
      <c r="C202">
        <v>354.400000095367</v>
      </c>
      <c r="D202" t="s">
        <v>611</v>
      </c>
      <c r="E202" t="s">
        <v>612</v>
      </c>
      <c r="H202">
        <v>1557763566.16129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-0.0125261507013712</v>
      </c>
      <c r="AF202">
        <v>0.0140617015133601</v>
      </c>
      <c r="AG202">
        <v>1.32439699588016</v>
      </c>
      <c r="AH202">
        <v>33</v>
      </c>
      <c r="AI202">
        <v>7</v>
      </c>
      <c r="AJ202">
        <f>IF(AH202*$B$108&gt;=AL202,1.0,(AL202/(AL202-AH202*$B$108)))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1557763566.16129</v>
      </c>
      <c r="AU202">
        <v>497.896903225806</v>
      </c>
      <c r="AV202">
        <v>523.863225806452</v>
      </c>
      <c r="AW202">
        <v>12.9758548387097</v>
      </c>
      <c r="AX202">
        <v>11.2766096774194</v>
      </c>
      <c r="AY202">
        <v>500.008774193548</v>
      </c>
      <c r="AZ202">
        <v>100.679225806452</v>
      </c>
      <c r="BA202">
        <v>0.0841766677419355</v>
      </c>
      <c r="BB202">
        <v>20.0202709677419</v>
      </c>
      <c r="BC202">
        <v>20.4506451612903</v>
      </c>
      <c r="BD202">
        <v>999.9</v>
      </c>
      <c r="BE202">
        <v>0</v>
      </c>
      <c r="BF202">
        <v>0</v>
      </c>
      <c r="BG202">
        <v>3000.36290322581</v>
      </c>
      <c r="BH202">
        <v>0</v>
      </c>
      <c r="BI202">
        <v>543.239709677419</v>
      </c>
      <c r="BJ202">
        <v>1500.00064516129</v>
      </c>
      <c r="BK202">
        <v>0.97299735483871</v>
      </c>
      <c r="BL202">
        <v>0.0270030806451613</v>
      </c>
      <c r="BM202">
        <v>0</v>
      </c>
      <c r="BN202">
        <v>2.24658387096774</v>
      </c>
      <c r="BO202">
        <v>0</v>
      </c>
      <c r="BP202">
        <v>5527.54580645161</v>
      </c>
      <c r="BQ202">
        <v>13121.9935483871</v>
      </c>
      <c r="BR202">
        <v>37.437</v>
      </c>
      <c r="BS202">
        <v>39.5</v>
      </c>
      <c r="BT202">
        <v>38.8668709677419</v>
      </c>
      <c r="BU202">
        <v>37.25</v>
      </c>
      <c r="BV202">
        <v>37</v>
      </c>
      <c r="BW202">
        <v>1459.50032258064</v>
      </c>
      <c r="BX202">
        <v>40.5003225806452</v>
      </c>
      <c r="BY202">
        <v>0</v>
      </c>
      <c r="BZ202">
        <v>1557763577.5</v>
      </c>
      <c r="CA202">
        <v>2.29723846153846</v>
      </c>
      <c r="CB202">
        <v>-0.54552479643275</v>
      </c>
      <c r="CC202">
        <v>116.596581036122</v>
      </c>
      <c r="CD202">
        <v>5543.28038461539</v>
      </c>
      <c r="CE202">
        <v>15</v>
      </c>
      <c r="CF202">
        <v>1557763016.1</v>
      </c>
      <c r="CG202" t="s">
        <v>250</v>
      </c>
      <c r="CH202">
        <v>4</v>
      </c>
      <c r="CI202">
        <v>1.65</v>
      </c>
      <c r="CJ202">
        <v>0.008</v>
      </c>
      <c r="CK202">
        <v>400</v>
      </c>
      <c r="CL202">
        <v>11</v>
      </c>
      <c r="CM202">
        <v>0.23</v>
      </c>
      <c r="CN202">
        <v>0.06</v>
      </c>
      <c r="CO202">
        <v>-25.962856097561</v>
      </c>
      <c r="CP202">
        <v>-1.26502787456446</v>
      </c>
      <c r="CQ202">
        <v>0.136665300694943</v>
      </c>
      <c r="CR202">
        <v>0</v>
      </c>
      <c r="CS202">
        <v>2.24263428571429</v>
      </c>
      <c r="CT202">
        <v>0.50877416829756</v>
      </c>
      <c r="CU202">
        <v>0.2213139178928</v>
      </c>
      <c r="CV202">
        <v>1</v>
      </c>
      <c r="CW202">
        <v>1.69935853658537</v>
      </c>
      <c r="CX202">
        <v>-0.0313616027874571</v>
      </c>
      <c r="CY202">
        <v>0.00388859969841524</v>
      </c>
      <c r="CZ202">
        <v>1</v>
      </c>
      <c r="DA202">
        <v>2</v>
      </c>
      <c r="DB202">
        <v>3</v>
      </c>
      <c r="DC202" t="s">
        <v>290</v>
      </c>
      <c r="DD202">
        <v>1.85562</v>
      </c>
      <c r="DE202">
        <v>1.85369</v>
      </c>
      <c r="DF202">
        <v>1.85471</v>
      </c>
      <c r="DG202">
        <v>1.85914</v>
      </c>
      <c r="DH202">
        <v>1.85349</v>
      </c>
      <c r="DI202">
        <v>1.85791</v>
      </c>
      <c r="DJ202">
        <v>1.85504</v>
      </c>
      <c r="DK202">
        <v>1.85379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1.65</v>
      </c>
      <c r="DZ202">
        <v>0.008</v>
      </c>
      <c r="EA202">
        <v>2</v>
      </c>
      <c r="EB202">
        <v>467.555</v>
      </c>
      <c r="EC202">
        <v>438.894</v>
      </c>
      <c r="ED202">
        <v>15.7029</v>
      </c>
      <c r="EE202">
        <v>17.922</v>
      </c>
      <c r="EF202">
        <v>29.9999</v>
      </c>
      <c r="EG202">
        <v>17.8398</v>
      </c>
      <c r="EH202">
        <v>17.8275</v>
      </c>
      <c r="EI202">
        <v>25.3139</v>
      </c>
      <c r="EJ202">
        <v>0</v>
      </c>
      <c r="EK202">
        <v>100</v>
      </c>
      <c r="EL202">
        <v>15.6941</v>
      </c>
      <c r="EM202">
        <v>550.67</v>
      </c>
      <c r="EN202">
        <v>11.3178</v>
      </c>
      <c r="EO202">
        <v>102.387</v>
      </c>
      <c r="EP202">
        <v>102.795</v>
      </c>
    </row>
    <row r="203" spans="1:146">
      <c r="A203">
        <v>179</v>
      </c>
      <c r="B203">
        <v>1557763578.5</v>
      </c>
      <c r="C203">
        <v>356.400000095367</v>
      </c>
      <c r="D203" t="s">
        <v>613</v>
      </c>
      <c r="E203" t="s">
        <v>614</v>
      </c>
      <c r="H203">
        <v>1557763568.16129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-0.0125256657420996</v>
      </c>
      <c r="AF203">
        <v>0.014061157104093</v>
      </c>
      <c r="AG203">
        <v>1.32435708386869</v>
      </c>
      <c r="AH203">
        <v>32</v>
      </c>
      <c r="AI203">
        <v>6</v>
      </c>
      <c r="AJ203">
        <f>IF(AH203*$B$108&gt;=AL203,1.0,(AL203/(AL203-AH203*$B$108)))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1557763568.16129</v>
      </c>
      <c r="AU203">
        <v>501.191870967742</v>
      </c>
      <c r="AV203">
        <v>527.195419354839</v>
      </c>
      <c r="AW203">
        <v>12.9761032258065</v>
      </c>
      <c r="AX203">
        <v>11.2776612903226</v>
      </c>
      <c r="AY203">
        <v>500.009129032258</v>
      </c>
      <c r="AZ203">
        <v>100.679387096774</v>
      </c>
      <c r="BA203">
        <v>0.0841550322580645</v>
      </c>
      <c r="BB203">
        <v>20.0191064516129</v>
      </c>
      <c r="BC203">
        <v>20.4471741935484</v>
      </c>
      <c r="BD203">
        <v>999.9</v>
      </c>
      <c r="BE203">
        <v>0</v>
      </c>
      <c r="BF203">
        <v>0</v>
      </c>
      <c r="BG203">
        <v>3000.24193548387</v>
      </c>
      <c r="BH203">
        <v>0</v>
      </c>
      <c r="BI203">
        <v>546.602677419355</v>
      </c>
      <c r="BJ203">
        <v>1499.99580645161</v>
      </c>
      <c r="BK203">
        <v>0.972997193548387</v>
      </c>
      <c r="BL203">
        <v>0.0270032258064516</v>
      </c>
      <c r="BM203">
        <v>0</v>
      </c>
      <c r="BN203">
        <v>2.25385483870968</v>
      </c>
      <c r="BO203">
        <v>0</v>
      </c>
      <c r="BP203">
        <v>5533.92935483871</v>
      </c>
      <c r="BQ203">
        <v>13121.9483870968</v>
      </c>
      <c r="BR203">
        <v>37.437</v>
      </c>
      <c r="BS203">
        <v>39.5</v>
      </c>
      <c r="BT203">
        <v>38.8668709677419</v>
      </c>
      <c r="BU203">
        <v>37.25</v>
      </c>
      <c r="BV203">
        <v>37</v>
      </c>
      <c r="BW203">
        <v>1459.49516129032</v>
      </c>
      <c r="BX203">
        <v>40.5006451612903</v>
      </c>
      <c r="BY203">
        <v>0</v>
      </c>
      <c r="BZ203">
        <v>1557763579.9</v>
      </c>
      <c r="CA203">
        <v>2.29513076923077</v>
      </c>
      <c r="CB203">
        <v>-0.156136761703306</v>
      </c>
      <c r="CC203">
        <v>64.9063241666142</v>
      </c>
      <c r="CD203">
        <v>5544.60730769231</v>
      </c>
      <c r="CE203">
        <v>15</v>
      </c>
      <c r="CF203">
        <v>1557763016.1</v>
      </c>
      <c r="CG203" t="s">
        <v>250</v>
      </c>
      <c r="CH203">
        <v>4</v>
      </c>
      <c r="CI203">
        <v>1.65</v>
      </c>
      <c r="CJ203">
        <v>0.008</v>
      </c>
      <c r="CK203">
        <v>400</v>
      </c>
      <c r="CL203">
        <v>11</v>
      </c>
      <c r="CM203">
        <v>0.23</v>
      </c>
      <c r="CN203">
        <v>0.06</v>
      </c>
      <c r="CO203">
        <v>-25.9994487804878</v>
      </c>
      <c r="CP203">
        <v>-1.32834982578399</v>
      </c>
      <c r="CQ203">
        <v>0.140592649986477</v>
      </c>
      <c r="CR203">
        <v>0</v>
      </c>
      <c r="CS203">
        <v>2.25644571428571</v>
      </c>
      <c r="CT203">
        <v>0.421384543833903</v>
      </c>
      <c r="CU203">
        <v>0.201578015160182</v>
      </c>
      <c r="CV203">
        <v>1</v>
      </c>
      <c r="CW203">
        <v>1.69854853658537</v>
      </c>
      <c r="CX203">
        <v>-0.0414903135888557</v>
      </c>
      <c r="CY203">
        <v>0.00445941129275264</v>
      </c>
      <c r="CZ203">
        <v>1</v>
      </c>
      <c r="DA203">
        <v>2</v>
      </c>
      <c r="DB203">
        <v>3</v>
      </c>
      <c r="DC203" t="s">
        <v>290</v>
      </c>
      <c r="DD203">
        <v>1.85562</v>
      </c>
      <c r="DE203">
        <v>1.8537</v>
      </c>
      <c r="DF203">
        <v>1.85471</v>
      </c>
      <c r="DG203">
        <v>1.85915</v>
      </c>
      <c r="DH203">
        <v>1.8535</v>
      </c>
      <c r="DI203">
        <v>1.85791</v>
      </c>
      <c r="DJ203">
        <v>1.85507</v>
      </c>
      <c r="DK203">
        <v>1.85379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1.65</v>
      </c>
      <c r="DZ203">
        <v>0.008</v>
      </c>
      <c r="EA203">
        <v>2</v>
      </c>
      <c r="EB203">
        <v>467.589</v>
      </c>
      <c r="EC203">
        <v>438.944</v>
      </c>
      <c r="ED203">
        <v>15.6961</v>
      </c>
      <c r="EE203">
        <v>17.9212</v>
      </c>
      <c r="EF203">
        <v>29.9999</v>
      </c>
      <c r="EG203">
        <v>17.8391</v>
      </c>
      <c r="EH203">
        <v>17.8267</v>
      </c>
      <c r="EI203">
        <v>25.4482</v>
      </c>
      <c r="EJ203">
        <v>0</v>
      </c>
      <c r="EK203">
        <v>100</v>
      </c>
      <c r="EL203">
        <v>15.6941</v>
      </c>
      <c r="EM203">
        <v>555.67</v>
      </c>
      <c r="EN203">
        <v>11.3178</v>
      </c>
      <c r="EO203">
        <v>102.387</v>
      </c>
      <c r="EP203">
        <v>102.796</v>
      </c>
    </row>
    <row r="204" spans="1:146">
      <c r="A204">
        <v>180</v>
      </c>
      <c r="B204">
        <v>1557763580.5</v>
      </c>
      <c r="C204">
        <v>358.400000095367</v>
      </c>
      <c r="D204" t="s">
        <v>615</v>
      </c>
      <c r="E204" t="s">
        <v>616</v>
      </c>
      <c r="H204">
        <v>1557763570.16129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-0.0125252008467592</v>
      </c>
      <c r="AF204">
        <v>0.0140606352183464</v>
      </c>
      <c r="AG204">
        <v>1.32431882299068</v>
      </c>
      <c r="AH204">
        <v>33</v>
      </c>
      <c r="AI204">
        <v>7</v>
      </c>
      <c r="AJ204">
        <f>IF(AH204*$B$108&gt;=AL204,1.0,(AL204/(AL204-AH204*$B$108)))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1557763570.16129</v>
      </c>
      <c r="AU204">
        <v>504.483774193548</v>
      </c>
      <c r="AV204">
        <v>530.529387096774</v>
      </c>
      <c r="AW204">
        <v>12.9759709677419</v>
      </c>
      <c r="AX204">
        <v>11.2786935483871</v>
      </c>
      <c r="AY204">
        <v>500.007870967742</v>
      </c>
      <c r="AZ204">
        <v>100.679709677419</v>
      </c>
      <c r="BA204">
        <v>0.0841610483870968</v>
      </c>
      <c r="BB204">
        <v>20.0180516129032</v>
      </c>
      <c r="BC204">
        <v>20.4427580645161</v>
      </c>
      <c r="BD204">
        <v>999.9</v>
      </c>
      <c r="BE204">
        <v>0</v>
      </c>
      <c r="BF204">
        <v>0</v>
      </c>
      <c r="BG204">
        <v>3000.12096774194</v>
      </c>
      <c r="BH204">
        <v>0</v>
      </c>
      <c r="BI204">
        <v>549.694806451613</v>
      </c>
      <c r="BJ204">
        <v>1499.99774193548</v>
      </c>
      <c r="BK204">
        <v>0.972997193548387</v>
      </c>
      <c r="BL204">
        <v>0.0270032258064516</v>
      </c>
      <c r="BM204">
        <v>0</v>
      </c>
      <c r="BN204">
        <v>2.2749064516129</v>
      </c>
      <c r="BO204">
        <v>0</v>
      </c>
      <c r="BP204">
        <v>5534.74774193548</v>
      </c>
      <c r="BQ204">
        <v>13121.9677419355</v>
      </c>
      <c r="BR204">
        <v>37.437</v>
      </c>
      <c r="BS204">
        <v>39.5</v>
      </c>
      <c r="BT204">
        <v>38.8668709677419</v>
      </c>
      <c r="BU204">
        <v>37.25</v>
      </c>
      <c r="BV204">
        <v>37</v>
      </c>
      <c r="BW204">
        <v>1459.49709677419</v>
      </c>
      <c r="BX204">
        <v>40.5006451612903</v>
      </c>
      <c r="BY204">
        <v>0</v>
      </c>
      <c r="BZ204">
        <v>1557763581.7</v>
      </c>
      <c r="CA204">
        <v>2.28903846153846</v>
      </c>
      <c r="CB204">
        <v>-0.282126500043029</v>
      </c>
      <c r="CC204">
        <v>-89.618462032508</v>
      </c>
      <c r="CD204">
        <v>5535.22769230769</v>
      </c>
      <c r="CE204">
        <v>15</v>
      </c>
      <c r="CF204">
        <v>1557763016.1</v>
      </c>
      <c r="CG204" t="s">
        <v>250</v>
      </c>
      <c r="CH204">
        <v>4</v>
      </c>
      <c r="CI204">
        <v>1.65</v>
      </c>
      <c r="CJ204">
        <v>0.008</v>
      </c>
      <c r="CK204">
        <v>400</v>
      </c>
      <c r="CL204">
        <v>11</v>
      </c>
      <c r="CM204">
        <v>0.23</v>
      </c>
      <c r="CN204">
        <v>0.06</v>
      </c>
      <c r="CO204">
        <v>-26.0423292682927</v>
      </c>
      <c r="CP204">
        <v>-1.42524878048775</v>
      </c>
      <c r="CQ204">
        <v>0.14888490438296</v>
      </c>
      <c r="CR204">
        <v>0</v>
      </c>
      <c r="CS204">
        <v>2.28498857142857</v>
      </c>
      <c r="CT204">
        <v>-0.0459581615988526</v>
      </c>
      <c r="CU204">
        <v>0.176519193244456</v>
      </c>
      <c r="CV204">
        <v>1</v>
      </c>
      <c r="CW204">
        <v>1.69739219512195</v>
      </c>
      <c r="CX204">
        <v>-0.0443249477351864</v>
      </c>
      <c r="CY204">
        <v>0.00465442590952883</v>
      </c>
      <c r="CZ204">
        <v>1</v>
      </c>
      <c r="DA204">
        <v>2</v>
      </c>
      <c r="DB204">
        <v>3</v>
      </c>
      <c r="DC204" t="s">
        <v>290</v>
      </c>
      <c r="DD204">
        <v>1.85562</v>
      </c>
      <c r="DE204">
        <v>1.85369</v>
      </c>
      <c r="DF204">
        <v>1.85471</v>
      </c>
      <c r="DG204">
        <v>1.85915</v>
      </c>
      <c r="DH204">
        <v>1.8535</v>
      </c>
      <c r="DI204">
        <v>1.85791</v>
      </c>
      <c r="DJ204">
        <v>1.85507</v>
      </c>
      <c r="DK204">
        <v>1.85379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1.65</v>
      </c>
      <c r="DZ204">
        <v>0.008</v>
      </c>
      <c r="EA204">
        <v>2</v>
      </c>
      <c r="EB204">
        <v>467.569</v>
      </c>
      <c r="EC204">
        <v>438.804</v>
      </c>
      <c r="ED204">
        <v>15.6889</v>
      </c>
      <c r="EE204">
        <v>17.9205</v>
      </c>
      <c r="EF204">
        <v>30</v>
      </c>
      <c r="EG204">
        <v>17.8384</v>
      </c>
      <c r="EH204">
        <v>17.8257</v>
      </c>
      <c r="EI204">
        <v>25.5327</v>
      </c>
      <c r="EJ204">
        <v>0</v>
      </c>
      <c r="EK204">
        <v>100</v>
      </c>
      <c r="EL204">
        <v>15.6816</v>
      </c>
      <c r="EM204">
        <v>560.67</v>
      </c>
      <c r="EN204">
        <v>11.3178</v>
      </c>
      <c r="EO204">
        <v>102.388</v>
      </c>
      <c r="EP204">
        <v>102.795</v>
      </c>
    </row>
    <row r="205" spans="1:146">
      <c r="A205">
        <v>181</v>
      </c>
      <c r="B205">
        <v>1557763582.5</v>
      </c>
      <c r="C205">
        <v>360.400000095367</v>
      </c>
      <c r="D205" t="s">
        <v>617</v>
      </c>
      <c r="E205" t="s">
        <v>618</v>
      </c>
      <c r="H205">
        <v>1557763572.16129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-0.0125251968336494</v>
      </c>
      <c r="AF205">
        <v>0.014060630713279</v>
      </c>
      <c r="AG205">
        <v>1.32431849271129</v>
      </c>
      <c r="AH205">
        <v>33</v>
      </c>
      <c r="AI205">
        <v>7</v>
      </c>
      <c r="AJ205">
        <f>IF(AH205*$B$108&gt;=AL205,1.0,(AL205/(AL205-AH205*$B$108)))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1557763572.16129</v>
      </c>
      <c r="AU205">
        <v>507.777677419355</v>
      </c>
      <c r="AV205">
        <v>533.876516129032</v>
      </c>
      <c r="AW205">
        <v>12.9758612903226</v>
      </c>
      <c r="AX205">
        <v>11.2797161290323</v>
      </c>
      <c r="AY205">
        <v>500.004967741936</v>
      </c>
      <c r="AZ205">
        <v>100.679677419355</v>
      </c>
      <c r="BA205">
        <v>0.0842143677419355</v>
      </c>
      <c r="BB205">
        <v>20.0167967741936</v>
      </c>
      <c r="BC205">
        <v>20.4376483870968</v>
      </c>
      <c r="BD205">
        <v>999.9</v>
      </c>
      <c r="BE205">
        <v>0</v>
      </c>
      <c r="BF205">
        <v>0</v>
      </c>
      <c r="BG205">
        <v>3000.12096774194</v>
      </c>
      <c r="BH205">
        <v>0</v>
      </c>
      <c r="BI205">
        <v>551.957741935484</v>
      </c>
      <c r="BJ205">
        <v>1499.99967741935</v>
      </c>
      <c r="BK205">
        <v>0.972997193548387</v>
      </c>
      <c r="BL205">
        <v>0.0270032258064516</v>
      </c>
      <c r="BM205">
        <v>0</v>
      </c>
      <c r="BN205">
        <v>2.30513548387097</v>
      </c>
      <c r="BO205">
        <v>0</v>
      </c>
      <c r="BP205">
        <v>5535.63064516129</v>
      </c>
      <c r="BQ205">
        <v>13121.9903225806</v>
      </c>
      <c r="BR205">
        <v>37.437</v>
      </c>
      <c r="BS205">
        <v>39.5</v>
      </c>
      <c r="BT205">
        <v>38.870935483871</v>
      </c>
      <c r="BU205">
        <v>37.25</v>
      </c>
      <c r="BV205">
        <v>37</v>
      </c>
      <c r="BW205">
        <v>1459.49903225806</v>
      </c>
      <c r="BX205">
        <v>40.5006451612903</v>
      </c>
      <c r="BY205">
        <v>0</v>
      </c>
      <c r="BZ205">
        <v>1557763583.5</v>
      </c>
      <c r="CA205">
        <v>2.29008461538462</v>
      </c>
      <c r="CB205">
        <v>-0.0827213686410574</v>
      </c>
      <c r="CC205">
        <v>-185.410256288241</v>
      </c>
      <c r="CD205">
        <v>5532.33884615385</v>
      </c>
      <c r="CE205">
        <v>15</v>
      </c>
      <c r="CF205">
        <v>1557763016.1</v>
      </c>
      <c r="CG205" t="s">
        <v>250</v>
      </c>
      <c r="CH205">
        <v>4</v>
      </c>
      <c r="CI205">
        <v>1.65</v>
      </c>
      <c r="CJ205">
        <v>0.008</v>
      </c>
      <c r="CK205">
        <v>400</v>
      </c>
      <c r="CL205">
        <v>11</v>
      </c>
      <c r="CM205">
        <v>0.23</v>
      </c>
      <c r="CN205">
        <v>0.06</v>
      </c>
      <c r="CO205">
        <v>-26.0945682926829</v>
      </c>
      <c r="CP205">
        <v>-1.5003700348434</v>
      </c>
      <c r="CQ205">
        <v>0.155303013711314</v>
      </c>
      <c r="CR205">
        <v>0</v>
      </c>
      <c r="CS205">
        <v>2.31071428571429</v>
      </c>
      <c r="CT205">
        <v>-0.342307632094054</v>
      </c>
      <c r="CU205">
        <v>0.159843734660462</v>
      </c>
      <c r="CV205">
        <v>1</v>
      </c>
      <c r="CW205">
        <v>1.69623</v>
      </c>
      <c r="CX205">
        <v>-0.0411687804878133</v>
      </c>
      <c r="CY205">
        <v>0.00442154867472097</v>
      </c>
      <c r="CZ205">
        <v>1</v>
      </c>
      <c r="DA205">
        <v>2</v>
      </c>
      <c r="DB205">
        <v>3</v>
      </c>
      <c r="DC205" t="s">
        <v>290</v>
      </c>
      <c r="DD205">
        <v>1.85562</v>
      </c>
      <c r="DE205">
        <v>1.85367</v>
      </c>
      <c r="DF205">
        <v>1.85471</v>
      </c>
      <c r="DG205">
        <v>1.85914</v>
      </c>
      <c r="DH205">
        <v>1.85349</v>
      </c>
      <c r="DI205">
        <v>1.85791</v>
      </c>
      <c r="DJ205">
        <v>1.85506</v>
      </c>
      <c r="DK205">
        <v>1.85379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1.65</v>
      </c>
      <c r="DZ205">
        <v>0.008</v>
      </c>
      <c r="EA205">
        <v>2</v>
      </c>
      <c r="EB205">
        <v>467.402</v>
      </c>
      <c r="EC205">
        <v>438.677</v>
      </c>
      <c r="ED205">
        <v>15.6841</v>
      </c>
      <c r="EE205">
        <v>17.9197</v>
      </c>
      <c r="EF205">
        <v>30.0001</v>
      </c>
      <c r="EG205">
        <v>17.8371</v>
      </c>
      <c r="EH205">
        <v>17.8245</v>
      </c>
      <c r="EI205">
        <v>25.6815</v>
      </c>
      <c r="EJ205">
        <v>0</v>
      </c>
      <c r="EK205">
        <v>100</v>
      </c>
      <c r="EL205">
        <v>15.6816</v>
      </c>
      <c r="EM205">
        <v>560.67</v>
      </c>
      <c r="EN205">
        <v>11.3178</v>
      </c>
      <c r="EO205">
        <v>102.388</v>
      </c>
      <c r="EP205">
        <v>102.795</v>
      </c>
    </row>
    <row r="206" spans="1:146">
      <c r="A206">
        <v>182</v>
      </c>
      <c r="B206">
        <v>1557763584.5</v>
      </c>
      <c r="C206">
        <v>362.400000095367</v>
      </c>
      <c r="D206" t="s">
        <v>619</v>
      </c>
      <c r="E206" t="s">
        <v>620</v>
      </c>
      <c r="H206">
        <v>1557763574.16129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-0.0125256817951863</v>
      </c>
      <c r="AF206">
        <v>0.0140611751250892</v>
      </c>
      <c r="AG206">
        <v>1.32435840503529</v>
      </c>
      <c r="AH206">
        <v>33</v>
      </c>
      <c r="AI206">
        <v>7</v>
      </c>
      <c r="AJ206">
        <f>IF(AH206*$B$108&gt;=AL206,1.0,(AL206/(AL206-AH206*$B$108)))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1557763574.16129</v>
      </c>
      <c r="AU206">
        <v>511.080709677419</v>
      </c>
      <c r="AV206">
        <v>537.225677419355</v>
      </c>
      <c r="AW206">
        <v>12.9759580645161</v>
      </c>
      <c r="AX206">
        <v>11.2808129032258</v>
      </c>
      <c r="AY206">
        <v>500.005516129032</v>
      </c>
      <c r="AZ206">
        <v>100.679516129032</v>
      </c>
      <c r="BA206">
        <v>0.0843011741935484</v>
      </c>
      <c r="BB206">
        <v>20.0148290322581</v>
      </c>
      <c r="BC206">
        <v>20.4315129032258</v>
      </c>
      <c r="BD206">
        <v>999.9</v>
      </c>
      <c r="BE206">
        <v>0</v>
      </c>
      <c r="BF206">
        <v>0</v>
      </c>
      <c r="BG206">
        <v>3000.24193548387</v>
      </c>
      <c r="BH206">
        <v>0</v>
      </c>
      <c r="BI206">
        <v>552.463032258064</v>
      </c>
      <c r="BJ206">
        <v>1500.00064516129</v>
      </c>
      <c r="BK206">
        <v>0.972997032258065</v>
      </c>
      <c r="BL206">
        <v>0.0270033709677419</v>
      </c>
      <c r="BM206">
        <v>0</v>
      </c>
      <c r="BN206">
        <v>2.30773548387097</v>
      </c>
      <c r="BO206">
        <v>0</v>
      </c>
      <c r="BP206">
        <v>5526.9235483871</v>
      </c>
      <c r="BQ206">
        <v>13121.9967741935</v>
      </c>
      <c r="BR206">
        <v>37.437</v>
      </c>
      <c r="BS206">
        <v>39.5</v>
      </c>
      <c r="BT206">
        <v>38.870935483871</v>
      </c>
      <c r="BU206">
        <v>37.25</v>
      </c>
      <c r="BV206">
        <v>37</v>
      </c>
      <c r="BW206">
        <v>1459.49967741935</v>
      </c>
      <c r="BX206">
        <v>40.5009677419355</v>
      </c>
      <c r="BY206">
        <v>0</v>
      </c>
      <c r="BZ206">
        <v>1557763585.9</v>
      </c>
      <c r="CA206">
        <v>2.27434615384615</v>
      </c>
      <c r="CB206">
        <v>0.145545295301255</v>
      </c>
      <c r="CC206">
        <v>-410.077949703118</v>
      </c>
      <c r="CD206">
        <v>5518.95846153846</v>
      </c>
      <c r="CE206">
        <v>15</v>
      </c>
      <c r="CF206">
        <v>1557763016.1</v>
      </c>
      <c r="CG206" t="s">
        <v>250</v>
      </c>
      <c r="CH206">
        <v>4</v>
      </c>
      <c r="CI206">
        <v>1.65</v>
      </c>
      <c r="CJ206">
        <v>0.008</v>
      </c>
      <c r="CK206">
        <v>400</v>
      </c>
      <c r="CL206">
        <v>11</v>
      </c>
      <c r="CM206">
        <v>0.23</v>
      </c>
      <c r="CN206">
        <v>0.06</v>
      </c>
      <c r="CO206">
        <v>-26.1415</v>
      </c>
      <c r="CP206">
        <v>-1.31301742160292</v>
      </c>
      <c r="CQ206">
        <v>0.137005260714378</v>
      </c>
      <c r="CR206">
        <v>0</v>
      </c>
      <c r="CS206">
        <v>2.29854</v>
      </c>
      <c r="CT206">
        <v>0.0352312223858798</v>
      </c>
      <c r="CU206">
        <v>0.162491689809488</v>
      </c>
      <c r="CV206">
        <v>1</v>
      </c>
      <c r="CW206">
        <v>1.69521707317073</v>
      </c>
      <c r="CX206">
        <v>-0.0382586759581966</v>
      </c>
      <c r="CY206">
        <v>0.00421942386767836</v>
      </c>
      <c r="CZ206">
        <v>1</v>
      </c>
      <c r="DA206">
        <v>2</v>
      </c>
      <c r="DB206">
        <v>3</v>
      </c>
      <c r="DC206" t="s">
        <v>290</v>
      </c>
      <c r="DD206">
        <v>1.85562</v>
      </c>
      <c r="DE206">
        <v>1.85366</v>
      </c>
      <c r="DF206">
        <v>1.85471</v>
      </c>
      <c r="DG206">
        <v>1.85914</v>
      </c>
      <c r="DH206">
        <v>1.85349</v>
      </c>
      <c r="DI206">
        <v>1.85791</v>
      </c>
      <c r="DJ206">
        <v>1.85506</v>
      </c>
      <c r="DK206">
        <v>1.85379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1.65</v>
      </c>
      <c r="DZ206">
        <v>0.008</v>
      </c>
      <c r="EA206">
        <v>2</v>
      </c>
      <c r="EB206">
        <v>467.38</v>
      </c>
      <c r="EC206">
        <v>438.769</v>
      </c>
      <c r="ED206">
        <v>15.679</v>
      </c>
      <c r="EE206">
        <v>17.9193</v>
      </c>
      <c r="EF206">
        <v>30.0001</v>
      </c>
      <c r="EG206">
        <v>17.8363</v>
      </c>
      <c r="EH206">
        <v>17.8236</v>
      </c>
      <c r="EI206">
        <v>25.8156</v>
      </c>
      <c r="EJ206">
        <v>0</v>
      </c>
      <c r="EK206">
        <v>100</v>
      </c>
      <c r="EL206">
        <v>15.6816</v>
      </c>
      <c r="EM206">
        <v>565.67</v>
      </c>
      <c r="EN206">
        <v>11.3178</v>
      </c>
      <c r="EO206">
        <v>102.389</v>
      </c>
      <c r="EP206">
        <v>102.796</v>
      </c>
    </row>
    <row r="207" spans="1:146">
      <c r="A207">
        <v>183</v>
      </c>
      <c r="B207">
        <v>1557763586.5</v>
      </c>
      <c r="C207">
        <v>364.400000095367</v>
      </c>
      <c r="D207" t="s">
        <v>621</v>
      </c>
      <c r="E207" t="s">
        <v>622</v>
      </c>
      <c r="H207">
        <v>1557763576.16129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-0.0125266838221684</v>
      </c>
      <c r="AF207">
        <v>0.0140622999881589</v>
      </c>
      <c r="AG207">
        <v>1.32444087142115</v>
      </c>
      <c r="AH207">
        <v>33</v>
      </c>
      <c r="AI207">
        <v>7</v>
      </c>
      <c r="AJ207">
        <f>IF(AH207*$B$108&gt;=AL207,1.0,(AL207/(AL207-AH207*$B$108)))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1557763576.16129</v>
      </c>
      <c r="AU207">
        <v>514.391451612903</v>
      </c>
      <c r="AV207">
        <v>540.564064516129</v>
      </c>
      <c r="AW207">
        <v>12.9760677419355</v>
      </c>
      <c r="AX207">
        <v>11.2819806451613</v>
      </c>
      <c r="AY207">
        <v>500.004967741936</v>
      </c>
      <c r="AZ207">
        <v>100.679451612903</v>
      </c>
      <c r="BA207">
        <v>0.0843243548387097</v>
      </c>
      <c r="BB207">
        <v>20.0122064516129</v>
      </c>
      <c r="BC207">
        <v>20.428135483871</v>
      </c>
      <c r="BD207">
        <v>999.9</v>
      </c>
      <c r="BE207">
        <v>0</v>
      </c>
      <c r="BF207">
        <v>0</v>
      </c>
      <c r="BG207">
        <v>3000.48387096774</v>
      </c>
      <c r="BH207">
        <v>0</v>
      </c>
      <c r="BI207">
        <v>546.4</v>
      </c>
      <c r="BJ207">
        <v>1500.00096774194</v>
      </c>
      <c r="BK207">
        <v>0.972997193548387</v>
      </c>
      <c r="BL207">
        <v>0.0270032258064516</v>
      </c>
      <c r="BM207">
        <v>0</v>
      </c>
      <c r="BN207">
        <v>2.28148387096774</v>
      </c>
      <c r="BO207">
        <v>0</v>
      </c>
      <c r="BP207">
        <v>5515.2064516129</v>
      </c>
      <c r="BQ207">
        <v>13122</v>
      </c>
      <c r="BR207">
        <v>37.437</v>
      </c>
      <c r="BS207">
        <v>39.5</v>
      </c>
      <c r="BT207">
        <v>38.870935483871</v>
      </c>
      <c r="BU207">
        <v>37.25</v>
      </c>
      <c r="BV207">
        <v>37</v>
      </c>
      <c r="BW207">
        <v>1459.50032258065</v>
      </c>
      <c r="BX207">
        <v>40.5006451612903</v>
      </c>
      <c r="BY207">
        <v>0</v>
      </c>
      <c r="BZ207">
        <v>1557763587.7</v>
      </c>
      <c r="CA207">
        <v>2.25673076923077</v>
      </c>
      <c r="CB207">
        <v>-0.21008546943186</v>
      </c>
      <c r="CC207">
        <v>-634.911795683482</v>
      </c>
      <c r="CD207">
        <v>5505.18115384615</v>
      </c>
      <c r="CE207">
        <v>15</v>
      </c>
      <c r="CF207">
        <v>1557763016.1</v>
      </c>
      <c r="CG207" t="s">
        <v>250</v>
      </c>
      <c r="CH207">
        <v>4</v>
      </c>
      <c r="CI207">
        <v>1.65</v>
      </c>
      <c r="CJ207">
        <v>0.008</v>
      </c>
      <c r="CK207">
        <v>400</v>
      </c>
      <c r="CL207">
        <v>11</v>
      </c>
      <c r="CM207">
        <v>0.23</v>
      </c>
      <c r="CN207">
        <v>0.06</v>
      </c>
      <c r="CO207">
        <v>-26.1725341463415</v>
      </c>
      <c r="CP207">
        <v>-1.0564076655052</v>
      </c>
      <c r="CQ207">
        <v>0.119745188018306</v>
      </c>
      <c r="CR207">
        <v>0</v>
      </c>
      <c r="CS207">
        <v>2.27620285714286</v>
      </c>
      <c r="CT207">
        <v>-0.3295805272572</v>
      </c>
      <c r="CU207">
        <v>0.180102443047941</v>
      </c>
      <c r="CV207">
        <v>1</v>
      </c>
      <c r="CW207">
        <v>1.69416390243902</v>
      </c>
      <c r="CX207">
        <v>-0.0378075261324009</v>
      </c>
      <c r="CY207">
        <v>0.00418609596224405</v>
      </c>
      <c r="CZ207">
        <v>1</v>
      </c>
      <c r="DA207">
        <v>2</v>
      </c>
      <c r="DB207">
        <v>3</v>
      </c>
      <c r="DC207" t="s">
        <v>290</v>
      </c>
      <c r="DD207">
        <v>1.85562</v>
      </c>
      <c r="DE207">
        <v>1.85367</v>
      </c>
      <c r="DF207">
        <v>1.85471</v>
      </c>
      <c r="DG207">
        <v>1.85914</v>
      </c>
      <c r="DH207">
        <v>1.85349</v>
      </c>
      <c r="DI207">
        <v>1.85791</v>
      </c>
      <c r="DJ207">
        <v>1.85506</v>
      </c>
      <c r="DK207">
        <v>1.85379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1.65</v>
      </c>
      <c r="DZ207">
        <v>0.008</v>
      </c>
      <c r="EA207">
        <v>2</v>
      </c>
      <c r="EB207">
        <v>467.514</v>
      </c>
      <c r="EC207">
        <v>438.69</v>
      </c>
      <c r="ED207">
        <v>15.6751</v>
      </c>
      <c r="EE207">
        <v>17.9186</v>
      </c>
      <c r="EF207">
        <v>30.0001</v>
      </c>
      <c r="EG207">
        <v>17.8357</v>
      </c>
      <c r="EH207">
        <v>17.8229</v>
      </c>
      <c r="EI207">
        <v>25.9038</v>
      </c>
      <c r="EJ207">
        <v>0</v>
      </c>
      <c r="EK207">
        <v>100</v>
      </c>
      <c r="EL207">
        <v>15.6753</v>
      </c>
      <c r="EM207">
        <v>570.67</v>
      </c>
      <c r="EN207">
        <v>11.3178</v>
      </c>
      <c r="EO207">
        <v>102.39</v>
      </c>
      <c r="EP207">
        <v>102.796</v>
      </c>
    </row>
    <row r="208" spans="1:146">
      <c r="A208">
        <v>184</v>
      </c>
      <c r="B208">
        <v>1557763588.5</v>
      </c>
      <c r="C208">
        <v>366.400000095367</v>
      </c>
      <c r="D208" t="s">
        <v>623</v>
      </c>
      <c r="E208" t="s">
        <v>624</v>
      </c>
      <c r="H208">
        <v>1557763578.16129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-0.0125276938756938</v>
      </c>
      <c r="AF208">
        <v>0.0140634338617268</v>
      </c>
      <c r="AG208">
        <v>1.32452399782462</v>
      </c>
      <c r="AH208">
        <v>32</v>
      </c>
      <c r="AI208">
        <v>6</v>
      </c>
      <c r="AJ208">
        <f>IF(AH208*$B$108&gt;=AL208,1.0,(AL208/(AL208-AH208*$B$108)))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1557763578.16129</v>
      </c>
      <c r="AU208">
        <v>517.702903225806</v>
      </c>
      <c r="AV208">
        <v>543.897483870968</v>
      </c>
      <c r="AW208">
        <v>12.9762064516129</v>
      </c>
      <c r="AX208">
        <v>11.2832032258065</v>
      </c>
      <c r="AY208">
        <v>500.000741935484</v>
      </c>
      <c r="AZ208">
        <v>100.679451612903</v>
      </c>
      <c r="BA208">
        <v>0.0843365129032258</v>
      </c>
      <c r="BB208">
        <v>20.009064516129</v>
      </c>
      <c r="BC208">
        <v>20.427335483871</v>
      </c>
      <c r="BD208">
        <v>999.9</v>
      </c>
      <c r="BE208">
        <v>0</v>
      </c>
      <c r="BF208">
        <v>0</v>
      </c>
      <c r="BG208">
        <v>3000.72580645161</v>
      </c>
      <c r="BH208">
        <v>0</v>
      </c>
      <c r="BI208">
        <v>532.780903225806</v>
      </c>
      <c r="BJ208">
        <v>1500.00129032258</v>
      </c>
      <c r="BK208">
        <v>0.972997193548387</v>
      </c>
      <c r="BL208">
        <v>0.0270032258064516</v>
      </c>
      <c r="BM208">
        <v>0</v>
      </c>
      <c r="BN208">
        <v>2.26674193548387</v>
      </c>
      <c r="BO208">
        <v>0</v>
      </c>
      <c r="BP208">
        <v>5504.56096774194</v>
      </c>
      <c r="BQ208">
        <v>13122.0032258065</v>
      </c>
      <c r="BR208">
        <v>37.437</v>
      </c>
      <c r="BS208">
        <v>39.5</v>
      </c>
      <c r="BT208">
        <v>38.870935483871</v>
      </c>
      <c r="BU208">
        <v>37.25</v>
      </c>
      <c r="BV208">
        <v>37</v>
      </c>
      <c r="BW208">
        <v>1459.50064516129</v>
      </c>
      <c r="BX208">
        <v>40.5006451612903</v>
      </c>
      <c r="BY208">
        <v>0</v>
      </c>
      <c r="BZ208">
        <v>1557763589.5</v>
      </c>
      <c r="CA208">
        <v>2.26639615384615</v>
      </c>
      <c r="CB208">
        <v>-0.300003410151893</v>
      </c>
      <c r="CC208">
        <v>-702.078630881574</v>
      </c>
      <c r="CD208">
        <v>5491.45769230769</v>
      </c>
      <c r="CE208">
        <v>15</v>
      </c>
      <c r="CF208">
        <v>1557763016.1</v>
      </c>
      <c r="CG208" t="s">
        <v>250</v>
      </c>
      <c r="CH208">
        <v>4</v>
      </c>
      <c r="CI208">
        <v>1.65</v>
      </c>
      <c r="CJ208">
        <v>0.008</v>
      </c>
      <c r="CK208">
        <v>400</v>
      </c>
      <c r="CL208">
        <v>11</v>
      </c>
      <c r="CM208">
        <v>0.23</v>
      </c>
      <c r="CN208">
        <v>0.06</v>
      </c>
      <c r="CO208">
        <v>-26.1927707317073</v>
      </c>
      <c r="CP208">
        <v>-0.941368641114947</v>
      </c>
      <c r="CQ208">
        <v>0.113465237491386</v>
      </c>
      <c r="CR208">
        <v>0</v>
      </c>
      <c r="CS208">
        <v>2.268</v>
      </c>
      <c r="CT208">
        <v>-0.191128767123256</v>
      </c>
      <c r="CU208">
        <v>0.17261580129624</v>
      </c>
      <c r="CV208">
        <v>1</v>
      </c>
      <c r="CW208">
        <v>1.69306682926829</v>
      </c>
      <c r="CX208">
        <v>-0.0314220209059251</v>
      </c>
      <c r="CY208">
        <v>0.00366640213023705</v>
      </c>
      <c r="CZ208">
        <v>1</v>
      </c>
      <c r="DA208">
        <v>2</v>
      </c>
      <c r="DB208">
        <v>3</v>
      </c>
      <c r="DC208" t="s">
        <v>290</v>
      </c>
      <c r="DD208">
        <v>1.85562</v>
      </c>
      <c r="DE208">
        <v>1.85369</v>
      </c>
      <c r="DF208">
        <v>1.85471</v>
      </c>
      <c r="DG208">
        <v>1.85917</v>
      </c>
      <c r="DH208">
        <v>1.85349</v>
      </c>
      <c r="DI208">
        <v>1.85791</v>
      </c>
      <c r="DJ208">
        <v>1.85507</v>
      </c>
      <c r="DK208">
        <v>1.85379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1.65</v>
      </c>
      <c r="DZ208">
        <v>0.008</v>
      </c>
      <c r="EA208">
        <v>2</v>
      </c>
      <c r="EB208">
        <v>467.618</v>
      </c>
      <c r="EC208">
        <v>438.696</v>
      </c>
      <c r="ED208">
        <v>15.6713</v>
      </c>
      <c r="EE208">
        <v>17.9177</v>
      </c>
      <c r="EF208">
        <v>30.0001</v>
      </c>
      <c r="EG208">
        <v>17.8348</v>
      </c>
      <c r="EH208">
        <v>17.8221</v>
      </c>
      <c r="EI208">
        <v>26.051</v>
      </c>
      <c r="EJ208">
        <v>0</v>
      </c>
      <c r="EK208">
        <v>100</v>
      </c>
      <c r="EL208">
        <v>15.6753</v>
      </c>
      <c r="EM208">
        <v>570.67</v>
      </c>
      <c r="EN208">
        <v>11.3178</v>
      </c>
      <c r="EO208">
        <v>102.389</v>
      </c>
      <c r="EP208">
        <v>102.796</v>
      </c>
    </row>
    <row r="209" spans="1:146">
      <c r="A209">
        <v>185</v>
      </c>
      <c r="B209">
        <v>1557763590.5</v>
      </c>
      <c r="C209">
        <v>368.400000095367</v>
      </c>
      <c r="D209" t="s">
        <v>625</v>
      </c>
      <c r="E209" t="s">
        <v>626</v>
      </c>
      <c r="H209">
        <v>1557763580.16129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-0.012527681833937</v>
      </c>
      <c r="AF209">
        <v>0.0140634203437998</v>
      </c>
      <c r="AG209">
        <v>1.3245230068033</v>
      </c>
      <c r="AH209">
        <v>32</v>
      </c>
      <c r="AI209">
        <v>6</v>
      </c>
      <c r="AJ209">
        <f>IF(AH209*$B$108&gt;=AL209,1.0,(AL209/(AL209-AH209*$B$108)))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1557763580.16129</v>
      </c>
      <c r="AU209">
        <v>521.010129032258</v>
      </c>
      <c r="AV209">
        <v>547.239935483871</v>
      </c>
      <c r="AW209">
        <v>12.9763290322581</v>
      </c>
      <c r="AX209">
        <v>11.2844387096774</v>
      </c>
      <c r="AY209">
        <v>500.004419354839</v>
      </c>
      <c r="AZ209">
        <v>100.67935483871</v>
      </c>
      <c r="BA209">
        <v>0.0844270483870968</v>
      </c>
      <c r="BB209">
        <v>20.0055774193548</v>
      </c>
      <c r="BC209">
        <v>20.4248161290323</v>
      </c>
      <c r="BD209">
        <v>999.9</v>
      </c>
      <c r="BE209">
        <v>0</v>
      </c>
      <c r="BF209">
        <v>0</v>
      </c>
      <c r="BG209">
        <v>3000.72580645161</v>
      </c>
      <c r="BH209">
        <v>0</v>
      </c>
      <c r="BI209">
        <v>515.905032258065</v>
      </c>
      <c r="BJ209">
        <v>1499.99451612903</v>
      </c>
      <c r="BK209">
        <v>0.972997032258065</v>
      </c>
      <c r="BL209">
        <v>0.0270033709677419</v>
      </c>
      <c r="BM209">
        <v>0</v>
      </c>
      <c r="BN209">
        <v>2.2476064516129</v>
      </c>
      <c r="BO209">
        <v>0</v>
      </c>
      <c r="BP209">
        <v>5498.94032258065</v>
      </c>
      <c r="BQ209">
        <v>13121.9419354839</v>
      </c>
      <c r="BR209">
        <v>37.437</v>
      </c>
      <c r="BS209">
        <v>39.5</v>
      </c>
      <c r="BT209">
        <v>38.875</v>
      </c>
      <c r="BU209">
        <v>37.25</v>
      </c>
      <c r="BV209">
        <v>37</v>
      </c>
      <c r="BW209">
        <v>1459.49387096774</v>
      </c>
      <c r="BX209">
        <v>40.5009677419355</v>
      </c>
      <c r="BY209">
        <v>0</v>
      </c>
      <c r="BZ209">
        <v>1557763591.9</v>
      </c>
      <c r="CA209">
        <v>2.24190384615385</v>
      </c>
      <c r="CB209">
        <v>-0.461193149989443</v>
      </c>
      <c r="CC209">
        <v>-571.535044206147</v>
      </c>
      <c r="CD209">
        <v>5478.33076923077</v>
      </c>
      <c r="CE209">
        <v>15</v>
      </c>
      <c r="CF209">
        <v>1557763016.1</v>
      </c>
      <c r="CG209" t="s">
        <v>250</v>
      </c>
      <c r="CH209">
        <v>4</v>
      </c>
      <c r="CI209">
        <v>1.65</v>
      </c>
      <c r="CJ209">
        <v>0.008</v>
      </c>
      <c r="CK209">
        <v>400</v>
      </c>
      <c r="CL209">
        <v>11</v>
      </c>
      <c r="CM209">
        <v>0.23</v>
      </c>
      <c r="CN209">
        <v>0.06</v>
      </c>
      <c r="CO209">
        <v>-26.2251585365854</v>
      </c>
      <c r="CP209">
        <v>-0.873338675958097</v>
      </c>
      <c r="CQ209">
        <v>0.109807416728516</v>
      </c>
      <c r="CR209">
        <v>0</v>
      </c>
      <c r="CS209">
        <v>2.24834857142857</v>
      </c>
      <c r="CT209">
        <v>-0.254636539803095</v>
      </c>
      <c r="CU209">
        <v>0.183947230587515</v>
      </c>
      <c r="CV209">
        <v>1</v>
      </c>
      <c r="CW209">
        <v>1.69195048780488</v>
      </c>
      <c r="CX209">
        <v>-0.0213188153310123</v>
      </c>
      <c r="CY209">
        <v>0.00261902043801291</v>
      </c>
      <c r="CZ209">
        <v>1</v>
      </c>
      <c r="DA209">
        <v>2</v>
      </c>
      <c r="DB209">
        <v>3</v>
      </c>
      <c r="DC209" t="s">
        <v>290</v>
      </c>
      <c r="DD209">
        <v>1.85562</v>
      </c>
      <c r="DE209">
        <v>1.85369</v>
      </c>
      <c r="DF209">
        <v>1.85471</v>
      </c>
      <c r="DG209">
        <v>1.85916</v>
      </c>
      <c r="DH209">
        <v>1.85349</v>
      </c>
      <c r="DI209">
        <v>1.85791</v>
      </c>
      <c r="DJ209">
        <v>1.85509</v>
      </c>
      <c r="DK209">
        <v>1.85379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1.65</v>
      </c>
      <c r="DZ209">
        <v>0.008</v>
      </c>
      <c r="EA209">
        <v>2</v>
      </c>
      <c r="EB209">
        <v>467.662</v>
      </c>
      <c r="EC209">
        <v>438.8</v>
      </c>
      <c r="ED209">
        <v>15.6688</v>
      </c>
      <c r="EE209">
        <v>17.9169</v>
      </c>
      <c r="EF209">
        <v>30.0001</v>
      </c>
      <c r="EG209">
        <v>17.8336</v>
      </c>
      <c r="EH209">
        <v>17.8209</v>
      </c>
      <c r="EI209">
        <v>26.1829</v>
      </c>
      <c r="EJ209">
        <v>0</v>
      </c>
      <c r="EK209">
        <v>100</v>
      </c>
      <c r="EL209">
        <v>15.9155</v>
      </c>
      <c r="EM209">
        <v>575.67</v>
      </c>
      <c r="EN209">
        <v>11.3178</v>
      </c>
      <c r="EO209">
        <v>102.389</v>
      </c>
      <c r="EP209">
        <v>102.797</v>
      </c>
    </row>
    <row r="210" spans="1:146">
      <c r="A210">
        <v>186</v>
      </c>
      <c r="B210">
        <v>1557763592.5</v>
      </c>
      <c r="C210">
        <v>370.400000095367</v>
      </c>
      <c r="D210" t="s">
        <v>627</v>
      </c>
      <c r="E210" t="s">
        <v>628</v>
      </c>
      <c r="H210">
        <v>1557763582.16129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-0.0125281627757297</v>
      </c>
      <c r="AF210">
        <v>0.014063960243095</v>
      </c>
      <c r="AG210">
        <v>1.3245625876403</v>
      </c>
      <c r="AH210">
        <v>32</v>
      </c>
      <c r="AI210">
        <v>6</v>
      </c>
      <c r="AJ210">
        <f>IF(AH210*$B$108&gt;=AL210,1.0,(AL210/(AL210-AH210*$B$108)))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1557763582.16129</v>
      </c>
      <c r="AU210">
        <v>524.317774193548</v>
      </c>
      <c r="AV210">
        <v>550.588387096774</v>
      </c>
      <c r="AW210">
        <v>12.9764032258065</v>
      </c>
      <c r="AX210">
        <v>11.2855806451613</v>
      </c>
      <c r="AY210">
        <v>500.007322580645</v>
      </c>
      <c r="AZ210">
        <v>100.679161290323</v>
      </c>
      <c r="BA210">
        <v>0.0845185225806452</v>
      </c>
      <c r="BB210">
        <v>20.0020451612903</v>
      </c>
      <c r="BC210">
        <v>20.4216161290323</v>
      </c>
      <c r="BD210">
        <v>999.9</v>
      </c>
      <c r="BE210">
        <v>0</v>
      </c>
      <c r="BF210">
        <v>0</v>
      </c>
      <c r="BG210">
        <v>3000.84677419355</v>
      </c>
      <c r="BH210">
        <v>0</v>
      </c>
      <c r="BI210">
        <v>503.353322580645</v>
      </c>
      <c r="BJ210">
        <v>1500.00193548387</v>
      </c>
      <c r="BK210">
        <v>0.972997193548387</v>
      </c>
      <c r="BL210">
        <v>0.0270032258064516</v>
      </c>
      <c r="BM210">
        <v>0</v>
      </c>
      <c r="BN210">
        <v>2.25369032258065</v>
      </c>
      <c r="BO210">
        <v>0</v>
      </c>
      <c r="BP210">
        <v>5494.24935483871</v>
      </c>
      <c r="BQ210">
        <v>13122.0096774194</v>
      </c>
      <c r="BR210">
        <v>37.437</v>
      </c>
      <c r="BS210">
        <v>39.5</v>
      </c>
      <c r="BT210">
        <v>38.875</v>
      </c>
      <c r="BU210">
        <v>37.25</v>
      </c>
      <c r="BV210">
        <v>37</v>
      </c>
      <c r="BW210">
        <v>1459.50129032258</v>
      </c>
      <c r="BX210">
        <v>40.5009677419355</v>
      </c>
      <c r="BY210">
        <v>0</v>
      </c>
      <c r="BZ210">
        <v>1557763593.7</v>
      </c>
      <c r="CA210">
        <v>2.25293076923077</v>
      </c>
      <c r="CB210">
        <v>-0.421442725527193</v>
      </c>
      <c r="CC210">
        <v>-208.099830843779</v>
      </c>
      <c r="CD210">
        <v>5467.18461538462</v>
      </c>
      <c r="CE210">
        <v>15</v>
      </c>
      <c r="CF210">
        <v>1557763016.1</v>
      </c>
      <c r="CG210" t="s">
        <v>250</v>
      </c>
      <c r="CH210">
        <v>4</v>
      </c>
      <c r="CI210">
        <v>1.65</v>
      </c>
      <c r="CJ210">
        <v>0.008</v>
      </c>
      <c r="CK210">
        <v>400</v>
      </c>
      <c r="CL210">
        <v>11</v>
      </c>
      <c r="CM210">
        <v>0.23</v>
      </c>
      <c r="CN210">
        <v>0.06</v>
      </c>
      <c r="CO210">
        <v>-26.2683829268293</v>
      </c>
      <c r="CP210">
        <v>-0.787089198606236</v>
      </c>
      <c r="CQ210">
        <v>0.0995751239932088</v>
      </c>
      <c r="CR210">
        <v>0</v>
      </c>
      <c r="CS210">
        <v>2.25118571428571</v>
      </c>
      <c r="CT210">
        <v>-0.126313088109528</v>
      </c>
      <c r="CU210">
        <v>0.184572138654096</v>
      </c>
      <c r="CV210">
        <v>1</v>
      </c>
      <c r="CW210">
        <v>1.69088243902439</v>
      </c>
      <c r="CX210">
        <v>-0.0152755400696868</v>
      </c>
      <c r="CY210">
        <v>0.00174920439125321</v>
      </c>
      <c r="CZ210">
        <v>1</v>
      </c>
      <c r="DA210">
        <v>2</v>
      </c>
      <c r="DB210">
        <v>3</v>
      </c>
      <c r="DC210" t="s">
        <v>290</v>
      </c>
      <c r="DD210">
        <v>1.85562</v>
      </c>
      <c r="DE210">
        <v>1.85369</v>
      </c>
      <c r="DF210">
        <v>1.85471</v>
      </c>
      <c r="DG210">
        <v>1.85914</v>
      </c>
      <c r="DH210">
        <v>1.85349</v>
      </c>
      <c r="DI210">
        <v>1.85791</v>
      </c>
      <c r="DJ210">
        <v>1.85509</v>
      </c>
      <c r="DK210">
        <v>1.85379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1.65</v>
      </c>
      <c r="DZ210">
        <v>0.008</v>
      </c>
      <c r="EA210">
        <v>2</v>
      </c>
      <c r="EB210">
        <v>467.696</v>
      </c>
      <c r="EC210">
        <v>438.792</v>
      </c>
      <c r="ED210">
        <v>15.6927</v>
      </c>
      <c r="EE210">
        <v>17.9162</v>
      </c>
      <c r="EF210">
        <v>30</v>
      </c>
      <c r="EG210">
        <v>17.8326</v>
      </c>
      <c r="EH210">
        <v>17.82</v>
      </c>
      <c r="EI210">
        <v>26.2685</v>
      </c>
      <c r="EJ210">
        <v>0</v>
      </c>
      <c r="EK210">
        <v>100</v>
      </c>
      <c r="EL210">
        <v>15.9155</v>
      </c>
      <c r="EM210">
        <v>580.67</v>
      </c>
      <c r="EN210">
        <v>11.3178</v>
      </c>
      <c r="EO210">
        <v>102.389</v>
      </c>
      <c r="EP210">
        <v>102.796</v>
      </c>
    </row>
    <row r="211" spans="1:146">
      <c r="A211">
        <v>187</v>
      </c>
      <c r="B211">
        <v>1557763594.5</v>
      </c>
      <c r="C211">
        <v>372.400000095367</v>
      </c>
      <c r="D211" t="s">
        <v>629</v>
      </c>
      <c r="E211" t="s">
        <v>630</v>
      </c>
      <c r="H211">
        <v>1557763584.16129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-0.0125291607831294</v>
      </c>
      <c r="AF211">
        <v>0.0140650805938314</v>
      </c>
      <c r="AG211">
        <v>1.32464472184448</v>
      </c>
      <c r="AH211">
        <v>32</v>
      </c>
      <c r="AI211">
        <v>6</v>
      </c>
      <c r="AJ211">
        <f>IF(AH211*$B$108&gt;=AL211,1.0,(AL211/(AL211-AH211*$B$108)))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1557763584.16129</v>
      </c>
      <c r="AU211">
        <v>527.624161290323</v>
      </c>
      <c r="AV211">
        <v>553.929548387097</v>
      </c>
      <c r="AW211">
        <v>12.9766516129032</v>
      </c>
      <c r="AX211">
        <v>11.2865774193548</v>
      </c>
      <c r="AY211">
        <v>500.006774193548</v>
      </c>
      <c r="AZ211">
        <v>100.679064516129</v>
      </c>
      <c r="BA211">
        <v>0.0845432064516129</v>
      </c>
      <c r="BB211">
        <v>19.9981129032258</v>
      </c>
      <c r="BC211">
        <v>20.4216612903226</v>
      </c>
      <c r="BD211">
        <v>999.9</v>
      </c>
      <c r="BE211">
        <v>0</v>
      </c>
      <c r="BF211">
        <v>0</v>
      </c>
      <c r="BG211">
        <v>3001.08870967742</v>
      </c>
      <c r="BH211">
        <v>0</v>
      </c>
      <c r="BI211">
        <v>498.754483870968</v>
      </c>
      <c r="BJ211">
        <v>1500.00967741935</v>
      </c>
      <c r="BK211">
        <v>0.97299735483871</v>
      </c>
      <c r="BL211">
        <v>0.0270030806451613</v>
      </c>
      <c r="BM211">
        <v>0</v>
      </c>
      <c r="BN211">
        <v>2.27132580645161</v>
      </c>
      <c r="BO211">
        <v>0</v>
      </c>
      <c r="BP211">
        <v>5490.41064516129</v>
      </c>
      <c r="BQ211">
        <v>13122.0806451613</v>
      </c>
      <c r="BR211">
        <v>37.437</v>
      </c>
      <c r="BS211">
        <v>39.5</v>
      </c>
      <c r="BT211">
        <v>38.875</v>
      </c>
      <c r="BU211">
        <v>37.25</v>
      </c>
      <c r="BV211">
        <v>37</v>
      </c>
      <c r="BW211">
        <v>1459.50903225806</v>
      </c>
      <c r="BX211">
        <v>40.5009677419355</v>
      </c>
      <c r="BY211">
        <v>0</v>
      </c>
      <c r="BZ211">
        <v>1557763595.5</v>
      </c>
      <c r="CA211">
        <v>2.25980769230769</v>
      </c>
      <c r="CB211">
        <v>0.410441033636762</v>
      </c>
      <c r="CC211">
        <v>67.3083743211508</v>
      </c>
      <c r="CD211">
        <v>5465.01884615385</v>
      </c>
      <c r="CE211">
        <v>15</v>
      </c>
      <c r="CF211">
        <v>1557763016.1</v>
      </c>
      <c r="CG211" t="s">
        <v>250</v>
      </c>
      <c r="CH211">
        <v>4</v>
      </c>
      <c r="CI211">
        <v>1.65</v>
      </c>
      <c r="CJ211">
        <v>0.008</v>
      </c>
      <c r="CK211">
        <v>400</v>
      </c>
      <c r="CL211">
        <v>11</v>
      </c>
      <c r="CM211">
        <v>0.23</v>
      </c>
      <c r="CN211">
        <v>0.06</v>
      </c>
      <c r="CO211">
        <v>-26.3030170731707</v>
      </c>
      <c r="CP211">
        <v>-0.791747038327575</v>
      </c>
      <c r="CQ211">
        <v>0.100093463402082</v>
      </c>
      <c r="CR211">
        <v>0</v>
      </c>
      <c r="CS211">
        <v>2.27264857142857</v>
      </c>
      <c r="CT211">
        <v>-0.00822857142865142</v>
      </c>
      <c r="CU211">
        <v>0.192320836656471</v>
      </c>
      <c r="CV211">
        <v>1</v>
      </c>
      <c r="CW211">
        <v>1.69013097560976</v>
      </c>
      <c r="CX211">
        <v>-0.0156064808362355</v>
      </c>
      <c r="CY211">
        <v>0.00175618184079601</v>
      </c>
      <c r="CZ211">
        <v>1</v>
      </c>
      <c r="DA211">
        <v>2</v>
      </c>
      <c r="DB211">
        <v>3</v>
      </c>
      <c r="DC211" t="s">
        <v>290</v>
      </c>
      <c r="DD211">
        <v>1.85562</v>
      </c>
      <c r="DE211">
        <v>1.85369</v>
      </c>
      <c r="DF211">
        <v>1.85471</v>
      </c>
      <c r="DG211">
        <v>1.85914</v>
      </c>
      <c r="DH211">
        <v>1.85349</v>
      </c>
      <c r="DI211">
        <v>1.85791</v>
      </c>
      <c r="DJ211">
        <v>1.85507</v>
      </c>
      <c r="DK211">
        <v>1.85379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1.65</v>
      </c>
      <c r="DZ211">
        <v>0.008</v>
      </c>
      <c r="EA211">
        <v>2</v>
      </c>
      <c r="EB211">
        <v>467.7</v>
      </c>
      <c r="EC211">
        <v>438.795</v>
      </c>
      <c r="ED211">
        <v>15.7988</v>
      </c>
      <c r="EE211">
        <v>17.9153</v>
      </c>
      <c r="EF211">
        <v>29.9998</v>
      </c>
      <c r="EG211">
        <v>17.8316</v>
      </c>
      <c r="EH211">
        <v>17.8189</v>
      </c>
      <c r="EI211">
        <v>26.4184</v>
      </c>
      <c r="EJ211">
        <v>0</v>
      </c>
      <c r="EK211">
        <v>100</v>
      </c>
      <c r="EL211">
        <v>15.9155</v>
      </c>
      <c r="EM211">
        <v>580.67</v>
      </c>
      <c r="EN211">
        <v>11.3178</v>
      </c>
      <c r="EO211">
        <v>102.389</v>
      </c>
      <c r="EP211">
        <v>102.796</v>
      </c>
    </row>
    <row r="212" spans="1:146">
      <c r="A212">
        <v>188</v>
      </c>
      <c r="B212">
        <v>1557763596.5</v>
      </c>
      <c r="C212">
        <v>374.400000095367</v>
      </c>
      <c r="D212" t="s">
        <v>631</v>
      </c>
      <c r="E212" t="s">
        <v>632</v>
      </c>
      <c r="H212">
        <v>1557763586.16129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-0.0125286718152787</v>
      </c>
      <c r="AF212">
        <v>0.0140645316845831</v>
      </c>
      <c r="AG212">
        <v>1.32460448074363</v>
      </c>
      <c r="AH212">
        <v>32</v>
      </c>
      <c r="AI212">
        <v>6</v>
      </c>
      <c r="AJ212">
        <f>IF(AH212*$B$108&gt;=AL212,1.0,(AL212/(AL212-AH212*$B$108)))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1557763586.16129</v>
      </c>
      <c r="AU212">
        <v>530.927032258065</v>
      </c>
      <c r="AV212">
        <v>557.261483870968</v>
      </c>
      <c r="AW212">
        <v>12.9771612903226</v>
      </c>
      <c r="AX212">
        <v>11.2875225806452</v>
      </c>
      <c r="AY212">
        <v>500.007709677419</v>
      </c>
      <c r="AZ212">
        <v>100.679193548387</v>
      </c>
      <c r="BA212">
        <v>0.0845335064516129</v>
      </c>
      <c r="BB212">
        <v>19.9938967741936</v>
      </c>
      <c r="BC212">
        <v>20.4219774193548</v>
      </c>
      <c r="BD212">
        <v>999.9</v>
      </c>
      <c r="BE212">
        <v>0</v>
      </c>
      <c r="BF212">
        <v>0</v>
      </c>
      <c r="BG212">
        <v>3000.96774193548</v>
      </c>
      <c r="BH212">
        <v>0</v>
      </c>
      <c r="BI212">
        <v>496.578322580645</v>
      </c>
      <c r="BJ212">
        <v>1499.99387096774</v>
      </c>
      <c r="BK212">
        <v>0.972997032258064</v>
      </c>
      <c r="BL212">
        <v>0.0270033709677419</v>
      </c>
      <c r="BM212">
        <v>0</v>
      </c>
      <c r="BN212">
        <v>2.27350967741936</v>
      </c>
      <c r="BO212">
        <v>0</v>
      </c>
      <c r="BP212">
        <v>5484.95870967742</v>
      </c>
      <c r="BQ212">
        <v>13121.935483871</v>
      </c>
      <c r="BR212">
        <v>37.437</v>
      </c>
      <c r="BS212">
        <v>39.5</v>
      </c>
      <c r="BT212">
        <v>38.875</v>
      </c>
      <c r="BU212">
        <v>37.25</v>
      </c>
      <c r="BV212">
        <v>37</v>
      </c>
      <c r="BW212">
        <v>1459.49290322581</v>
      </c>
      <c r="BX212">
        <v>40.5012903225806</v>
      </c>
      <c r="BY212">
        <v>0</v>
      </c>
      <c r="BZ212">
        <v>1557763597.9</v>
      </c>
      <c r="CA212">
        <v>2.25495769230769</v>
      </c>
      <c r="CB212">
        <v>0.323470086352579</v>
      </c>
      <c r="CC212">
        <v>226.064956371531</v>
      </c>
      <c r="CD212">
        <v>5471.35384615385</v>
      </c>
      <c r="CE212">
        <v>15</v>
      </c>
      <c r="CF212">
        <v>1557763016.1</v>
      </c>
      <c r="CG212" t="s">
        <v>250</v>
      </c>
      <c r="CH212">
        <v>4</v>
      </c>
      <c r="CI212">
        <v>1.65</v>
      </c>
      <c r="CJ212">
        <v>0.008</v>
      </c>
      <c r="CK212">
        <v>400</v>
      </c>
      <c r="CL212">
        <v>11</v>
      </c>
      <c r="CM212">
        <v>0.23</v>
      </c>
      <c r="CN212">
        <v>0.06</v>
      </c>
      <c r="CO212">
        <v>-26.3310682926829</v>
      </c>
      <c r="CP212">
        <v>-0.827404181184701</v>
      </c>
      <c r="CQ212">
        <v>0.102943205840854</v>
      </c>
      <c r="CR212">
        <v>0</v>
      </c>
      <c r="CS212">
        <v>2.26784571428571</v>
      </c>
      <c r="CT212">
        <v>0.134171924656948</v>
      </c>
      <c r="CU212">
        <v>0.187151990704053</v>
      </c>
      <c r="CV212">
        <v>1</v>
      </c>
      <c r="CW212">
        <v>1.68968634146341</v>
      </c>
      <c r="CX212">
        <v>-0.0180085714285711</v>
      </c>
      <c r="CY212">
        <v>0.0019256975373495</v>
      </c>
      <c r="CZ212">
        <v>1</v>
      </c>
      <c r="DA212">
        <v>2</v>
      </c>
      <c r="DB212">
        <v>3</v>
      </c>
      <c r="DC212" t="s">
        <v>290</v>
      </c>
      <c r="DD212">
        <v>1.85562</v>
      </c>
      <c r="DE212">
        <v>1.85367</v>
      </c>
      <c r="DF212">
        <v>1.85471</v>
      </c>
      <c r="DG212">
        <v>1.85914</v>
      </c>
      <c r="DH212">
        <v>1.85349</v>
      </c>
      <c r="DI212">
        <v>1.85791</v>
      </c>
      <c r="DJ212">
        <v>1.85509</v>
      </c>
      <c r="DK212">
        <v>1.85379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1.65</v>
      </c>
      <c r="DZ212">
        <v>0.008</v>
      </c>
      <c r="EA212">
        <v>2</v>
      </c>
      <c r="EB212">
        <v>467.636</v>
      </c>
      <c r="EC212">
        <v>438.856</v>
      </c>
      <c r="ED212">
        <v>15.887</v>
      </c>
      <c r="EE212">
        <v>17.9141</v>
      </c>
      <c r="EF212">
        <v>29.9995</v>
      </c>
      <c r="EG212">
        <v>17.8309</v>
      </c>
      <c r="EH212">
        <v>17.8178</v>
      </c>
      <c r="EI212">
        <v>26.5517</v>
      </c>
      <c r="EJ212">
        <v>0</v>
      </c>
      <c r="EK212">
        <v>100</v>
      </c>
      <c r="EL212">
        <v>15.9319</v>
      </c>
      <c r="EM212">
        <v>585.67</v>
      </c>
      <c r="EN212">
        <v>11.3178</v>
      </c>
      <c r="EO212">
        <v>102.389</v>
      </c>
      <c r="EP212">
        <v>102.796</v>
      </c>
    </row>
    <row r="213" spans="1:146">
      <c r="A213">
        <v>189</v>
      </c>
      <c r="B213">
        <v>1557763598.5</v>
      </c>
      <c r="C213">
        <v>376.400000095367</v>
      </c>
      <c r="D213" t="s">
        <v>633</v>
      </c>
      <c r="E213" t="s">
        <v>634</v>
      </c>
      <c r="H213">
        <v>1557763588.16129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-0.0125286838580064</v>
      </c>
      <c r="AF213">
        <v>0.0140645452035999</v>
      </c>
      <c r="AG213">
        <v>1.32460547183824</v>
      </c>
      <c r="AH213">
        <v>32</v>
      </c>
      <c r="AI213">
        <v>6</v>
      </c>
      <c r="AJ213">
        <f>IF(AH213*$B$108&gt;=AL213,1.0,(AL213/(AL213-AH213*$B$108)))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1557763588.16129</v>
      </c>
      <c r="AU213">
        <v>534.231612903226</v>
      </c>
      <c r="AV213">
        <v>560.59764516129</v>
      </c>
      <c r="AW213">
        <v>12.9778709677419</v>
      </c>
      <c r="AX213">
        <v>11.2885419354839</v>
      </c>
      <c r="AY213">
        <v>500.008</v>
      </c>
      <c r="AZ213">
        <v>100.679290322581</v>
      </c>
      <c r="BA213">
        <v>0.0845113774193548</v>
      </c>
      <c r="BB213">
        <v>19.9905322580645</v>
      </c>
      <c r="BC213">
        <v>20.4208</v>
      </c>
      <c r="BD213">
        <v>999.9</v>
      </c>
      <c r="BE213">
        <v>0</v>
      </c>
      <c r="BF213">
        <v>0</v>
      </c>
      <c r="BG213">
        <v>3000.96774193548</v>
      </c>
      <c r="BH213">
        <v>0</v>
      </c>
      <c r="BI213">
        <v>494.019967741935</v>
      </c>
      <c r="BJ213">
        <v>1500.00161290323</v>
      </c>
      <c r="BK213">
        <v>0.972997193548387</v>
      </c>
      <c r="BL213">
        <v>0.0270032258064516</v>
      </c>
      <c r="BM213">
        <v>0</v>
      </c>
      <c r="BN213">
        <v>2.26828709677419</v>
      </c>
      <c r="BO213">
        <v>0</v>
      </c>
      <c r="BP213">
        <v>5480.44677419355</v>
      </c>
      <c r="BQ213">
        <v>13122.0032258065</v>
      </c>
      <c r="BR213">
        <v>37.437</v>
      </c>
      <c r="BS213">
        <v>39.5</v>
      </c>
      <c r="BT213">
        <v>38.875</v>
      </c>
      <c r="BU213">
        <v>37.25</v>
      </c>
      <c r="BV213">
        <v>37</v>
      </c>
      <c r="BW213">
        <v>1459.50096774194</v>
      </c>
      <c r="BX213">
        <v>40.5009677419355</v>
      </c>
      <c r="BY213">
        <v>0</v>
      </c>
      <c r="BZ213">
        <v>1557763599.7</v>
      </c>
      <c r="CA213">
        <v>2.25368076923077</v>
      </c>
      <c r="CB213">
        <v>0.215189744236624</v>
      </c>
      <c r="CC213">
        <v>531.654358882052</v>
      </c>
      <c r="CD213">
        <v>5473.41576923077</v>
      </c>
      <c r="CE213">
        <v>15</v>
      </c>
      <c r="CF213">
        <v>1557763016.1</v>
      </c>
      <c r="CG213" t="s">
        <v>250</v>
      </c>
      <c r="CH213">
        <v>4</v>
      </c>
      <c r="CI213">
        <v>1.65</v>
      </c>
      <c r="CJ213">
        <v>0.008</v>
      </c>
      <c r="CK213">
        <v>400</v>
      </c>
      <c r="CL213">
        <v>11</v>
      </c>
      <c r="CM213">
        <v>0.23</v>
      </c>
      <c r="CN213">
        <v>0.06</v>
      </c>
      <c r="CO213">
        <v>-26.3645146341463</v>
      </c>
      <c r="CP213">
        <v>-0.818903832752601</v>
      </c>
      <c r="CQ213">
        <v>0.102362322910803</v>
      </c>
      <c r="CR213">
        <v>0</v>
      </c>
      <c r="CS213">
        <v>2.26173428571429</v>
      </c>
      <c r="CT213">
        <v>-0.135804650439406</v>
      </c>
      <c r="CU213">
        <v>0.189455031894653</v>
      </c>
      <c r="CV213">
        <v>1</v>
      </c>
      <c r="CW213">
        <v>1.68935682926829</v>
      </c>
      <c r="CX213">
        <v>-0.0160747735191647</v>
      </c>
      <c r="CY213">
        <v>0.00183189418032915</v>
      </c>
      <c r="CZ213">
        <v>1</v>
      </c>
      <c r="DA213">
        <v>2</v>
      </c>
      <c r="DB213">
        <v>3</v>
      </c>
      <c r="DC213" t="s">
        <v>290</v>
      </c>
      <c r="DD213">
        <v>1.85562</v>
      </c>
      <c r="DE213">
        <v>1.85367</v>
      </c>
      <c r="DF213">
        <v>1.85471</v>
      </c>
      <c r="DG213">
        <v>1.85914</v>
      </c>
      <c r="DH213">
        <v>1.85349</v>
      </c>
      <c r="DI213">
        <v>1.85791</v>
      </c>
      <c r="DJ213">
        <v>1.8551</v>
      </c>
      <c r="DK213">
        <v>1.85379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1.65</v>
      </c>
      <c r="DZ213">
        <v>0.008</v>
      </c>
      <c r="EA213">
        <v>2</v>
      </c>
      <c r="EB213">
        <v>467.629</v>
      </c>
      <c r="EC213">
        <v>438.848</v>
      </c>
      <c r="ED213">
        <v>15.9209</v>
      </c>
      <c r="EE213">
        <v>17.9135</v>
      </c>
      <c r="EF213">
        <v>29.9995</v>
      </c>
      <c r="EG213">
        <v>17.8302</v>
      </c>
      <c r="EH213">
        <v>17.8169</v>
      </c>
      <c r="EI213">
        <v>26.6374</v>
      </c>
      <c r="EJ213">
        <v>0</v>
      </c>
      <c r="EK213">
        <v>100</v>
      </c>
      <c r="EL213">
        <v>15.9319</v>
      </c>
      <c r="EM213">
        <v>590.67</v>
      </c>
      <c r="EN213">
        <v>11.3178</v>
      </c>
      <c r="EO213">
        <v>102.389</v>
      </c>
      <c r="EP213">
        <v>102.797</v>
      </c>
    </row>
    <row r="214" spans="1:146">
      <c r="A214">
        <v>190</v>
      </c>
      <c r="B214">
        <v>1557763600.5</v>
      </c>
      <c r="C214">
        <v>378.400000095367</v>
      </c>
      <c r="D214" t="s">
        <v>635</v>
      </c>
      <c r="E214" t="s">
        <v>636</v>
      </c>
      <c r="H214">
        <v>1557763590.16129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-0.0125306959320413</v>
      </c>
      <c r="AF214">
        <v>0.0140668039329715</v>
      </c>
      <c r="AG214">
        <v>1.32477106074563</v>
      </c>
      <c r="AH214">
        <v>32</v>
      </c>
      <c r="AI214">
        <v>6</v>
      </c>
      <c r="AJ214">
        <f>IF(AH214*$B$108&gt;=AL214,1.0,(AL214/(AL214-AH214*$B$108)))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1557763590.16129</v>
      </c>
      <c r="AU214">
        <v>537.537935483871</v>
      </c>
      <c r="AV214">
        <v>563.939290322581</v>
      </c>
      <c r="AW214">
        <v>12.9786741935484</v>
      </c>
      <c r="AX214">
        <v>11.2895483870968</v>
      </c>
      <c r="AY214">
        <v>500.007677419355</v>
      </c>
      <c r="AZ214">
        <v>100.679225806452</v>
      </c>
      <c r="BA214">
        <v>0.084502535483871</v>
      </c>
      <c r="BB214">
        <v>19.9878548387097</v>
      </c>
      <c r="BC214">
        <v>20.4144322580645</v>
      </c>
      <c r="BD214">
        <v>999.9</v>
      </c>
      <c r="BE214">
        <v>0</v>
      </c>
      <c r="BF214">
        <v>0</v>
      </c>
      <c r="BG214">
        <v>3001.45161290323</v>
      </c>
      <c r="BH214">
        <v>0</v>
      </c>
      <c r="BI214">
        <v>490.377129032258</v>
      </c>
      <c r="BJ214">
        <v>1499.99451612903</v>
      </c>
      <c r="BK214">
        <v>0.972997032258064</v>
      </c>
      <c r="BL214">
        <v>0.0270033709677419</v>
      </c>
      <c r="BM214">
        <v>0</v>
      </c>
      <c r="BN214">
        <v>2.27947096774194</v>
      </c>
      <c r="BO214">
        <v>0</v>
      </c>
      <c r="BP214">
        <v>5484.76064516129</v>
      </c>
      <c r="BQ214">
        <v>13121.9419354839</v>
      </c>
      <c r="BR214">
        <v>37.437</v>
      </c>
      <c r="BS214">
        <v>39.5</v>
      </c>
      <c r="BT214">
        <v>38.875</v>
      </c>
      <c r="BU214">
        <v>37.25</v>
      </c>
      <c r="BV214">
        <v>37</v>
      </c>
      <c r="BW214">
        <v>1459.4935483871</v>
      </c>
      <c r="BX214">
        <v>40.5012903225806</v>
      </c>
      <c r="BY214">
        <v>0</v>
      </c>
      <c r="BZ214">
        <v>1557763601.5</v>
      </c>
      <c r="CA214">
        <v>2.26757692307692</v>
      </c>
      <c r="CB214">
        <v>0.938112826982856</v>
      </c>
      <c r="CC214">
        <v>542.791793490429</v>
      </c>
      <c r="CD214">
        <v>5485.60692307692</v>
      </c>
      <c r="CE214">
        <v>15</v>
      </c>
      <c r="CF214">
        <v>1557763016.1</v>
      </c>
      <c r="CG214" t="s">
        <v>250</v>
      </c>
      <c r="CH214">
        <v>4</v>
      </c>
      <c r="CI214">
        <v>1.65</v>
      </c>
      <c r="CJ214">
        <v>0.008</v>
      </c>
      <c r="CK214">
        <v>400</v>
      </c>
      <c r="CL214">
        <v>11</v>
      </c>
      <c r="CM214">
        <v>0.23</v>
      </c>
      <c r="CN214">
        <v>0.06</v>
      </c>
      <c r="CO214">
        <v>-26.3981853658537</v>
      </c>
      <c r="CP214">
        <v>-0.992399999999992</v>
      </c>
      <c r="CQ214">
        <v>0.117920406312335</v>
      </c>
      <c r="CR214">
        <v>0</v>
      </c>
      <c r="CS214">
        <v>2.26787428571429</v>
      </c>
      <c r="CT214">
        <v>0.379054403131229</v>
      </c>
      <c r="CU214">
        <v>0.197877773736151</v>
      </c>
      <c r="CV214">
        <v>1</v>
      </c>
      <c r="CW214">
        <v>1.68914829268293</v>
      </c>
      <c r="CX214">
        <v>-0.0122778397212559</v>
      </c>
      <c r="CY214">
        <v>0.00170076152590397</v>
      </c>
      <c r="CZ214">
        <v>1</v>
      </c>
      <c r="DA214">
        <v>2</v>
      </c>
      <c r="DB214">
        <v>3</v>
      </c>
      <c r="DC214" t="s">
        <v>290</v>
      </c>
      <c r="DD214">
        <v>1.85562</v>
      </c>
      <c r="DE214">
        <v>1.85366</v>
      </c>
      <c r="DF214">
        <v>1.85471</v>
      </c>
      <c r="DG214">
        <v>1.85914</v>
      </c>
      <c r="DH214">
        <v>1.85349</v>
      </c>
      <c r="DI214">
        <v>1.85791</v>
      </c>
      <c r="DJ214">
        <v>1.85509</v>
      </c>
      <c r="DK214">
        <v>1.85379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1.65</v>
      </c>
      <c r="DZ214">
        <v>0.008</v>
      </c>
      <c r="EA214">
        <v>2</v>
      </c>
      <c r="EB214">
        <v>467.715</v>
      </c>
      <c r="EC214">
        <v>438.707</v>
      </c>
      <c r="ED214">
        <v>15.9453</v>
      </c>
      <c r="EE214">
        <v>17.9126</v>
      </c>
      <c r="EF214">
        <v>29.9997</v>
      </c>
      <c r="EG214">
        <v>17.8289</v>
      </c>
      <c r="EH214">
        <v>17.8158</v>
      </c>
      <c r="EI214">
        <v>26.7848</v>
      </c>
      <c r="EJ214">
        <v>0</v>
      </c>
      <c r="EK214">
        <v>100</v>
      </c>
      <c r="EL214">
        <v>15.9467</v>
      </c>
      <c r="EM214">
        <v>590.67</v>
      </c>
      <c r="EN214">
        <v>11.3178</v>
      </c>
      <c r="EO214">
        <v>102.389</v>
      </c>
      <c r="EP214">
        <v>102.797</v>
      </c>
    </row>
    <row r="215" spans="1:146">
      <c r="A215">
        <v>191</v>
      </c>
      <c r="B215">
        <v>1557763602.5</v>
      </c>
      <c r="C215">
        <v>380.400000095367</v>
      </c>
      <c r="D215" t="s">
        <v>637</v>
      </c>
      <c r="E215" t="s">
        <v>638</v>
      </c>
      <c r="H215">
        <v>1557763592.16129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-0.012531204972723</v>
      </c>
      <c r="AF215">
        <v>0.014067375375731</v>
      </c>
      <c r="AG215">
        <v>1.32481295322719</v>
      </c>
      <c r="AH215">
        <v>32</v>
      </c>
      <c r="AI215">
        <v>6</v>
      </c>
      <c r="AJ215">
        <f>IF(AH215*$B$108&gt;=AL215,1.0,(AL215/(AL215-AH215*$B$108)))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1557763592.16129</v>
      </c>
      <c r="AU215">
        <v>540.847548387097</v>
      </c>
      <c r="AV215">
        <v>567.278483870968</v>
      </c>
      <c r="AW215">
        <v>12.9793064516129</v>
      </c>
      <c r="AX215">
        <v>11.2906032258065</v>
      </c>
      <c r="AY215">
        <v>500.008870967742</v>
      </c>
      <c r="AZ215">
        <v>100.679258064516</v>
      </c>
      <c r="BA215">
        <v>0.0844958838709678</v>
      </c>
      <c r="BB215">
        <v>19.9852903225806</v>
      </c>
      <c r="BC215">
        <v>20.4037741935484</v>
      </c>
      <c r="BD215">
        <v>999.9</v>
      </c>
      <c r="BE215">
        <v>0</v>
      </c>
      <c r="BF215">
        <v>0</v>
      </c>
      <c r="BG215">
        <v>3001.57258064516</v>
      </c>
      <c r="BH215">
        <v>0</v>
      </c>
      <c r="BI215">
        <v>490.498548387097</v>
      </c>
      <c r="BJ215">
        <v>1499.98709677419</v>
      </c>
      <c r="BK215">
        <v>0.972996870967742</v>
      </c>
      <c r="BL215">
        <v>0.0270035161290323</v>
      </c>
      <c r="BM215">
        <v>0</v>
      </c>
      <c r="BN215">
        <v>2.28329677419355</v>
      </c>
      <c r="BO215">
        <v>0</v>
      </c>
      <c r="BP215">
        <v>5490.63064516129</v>
      </c>
      <c r="BQ215">
        <v>13121.8741935484</v>
      </c>
      <c r="BR215">
        <v>37.437</v>
      </c>
      <c r="BS215">
        <v>39.5</v>
      </c>
      <c r="BT215">
        <v>38.875</v>
      </c>
      <c r="BU215">
        <v>37.25</v>
      </c>
      <c r="BV215">
        <v>37</v>
      </c>
      <c r="BW215">
        <v>1459.48612903226</v>
      </c>
      <c r="BX215">
        <v>40.5016129032258</v>
      </c>
      <c r="BY215">
        <v>0</v>
      </c>
      <c r="BZ215">
        <v>1557763603.9</v>
      </c>
      <c r="CA215">
        <v>2.30122307692308</v>
      </c>
      <c r="CB215">
        <v>0.449360692804874</v>
      </c>
      <c r="CC215">
        <v>441.095725430093</v>
      </c>
      <c r="CD215">
        <v>5505.325</v>
      </c>
      <c r="CE215">
        <v>15</v>
      </c>
      <c r="CF215">
        <v>1557763016.1</v>
      </c>
      <c r="CG215" t="s">
        <v>250</v>
      </c>
      <c r="CH215">
        <v>4</v>
      </c>
      <c r="CI215">
        <v>1.65</v>
      </c>
      <c r="CJ215">
        <v>0.008</v>
      </c>
      <c r="CK215">
        <v>400</v>
      </c>
      <c r="CL215">
        <v>11</v>
      </c>
      <c r="CM215">
        <v>0.23</v>
      </c>
      <c r="CN215">
        <v>0.06</v>
      </c>
      <c r="CO215">
        <v>-26.4268682926829</v>
      </c>
      <c r="CP215">
        <v>-1.2436452961673</v>
      </c>
      <c r="CQ215">
        <v>0.134649931736326</v>
      </c>
      <c r="CR215">
        <v>0</v>
      </c>
      <c r="CS215">
        <v>2.26840285714286</v>
      </c>
      <c r="CT215">
        <v>0.300968297031181</v>
      </c>
      <c r="CU215">
        <v>0.198440219837057</v>
      </c>
      <c r="CV215">
        <v>1</v>
      </c>
      <c r="CW215">
        <v>1.68875902439024</v>
      </c>
      <c r="CX215">
        <v>-0.0101826480836253</v>
      </c>
      <c r="CY215">
        <v>0.0015595993933372</v>
      </c>
      <c r="CZ215">
        <v>1</v>
      </c>
      <c r="DA215">
        <v>2</v>
      </c>
      <c r="DB215">
        <v>3</v>
      </c>
      <c r="DC215" t="s">
        <v>290</v>
      </c>
      <c r="DD215">
        <v>1.85562</v>
      </c>
      <c r="DE215">
        <v>1.85366</v>
      </c>
      <c r="DF215">
        <v>1.85471</v>
      </c>
      <c r="DG215">
        <v>1.85914</v>
      </c>
      <c r="DH215">
        <v>1.8535</v>
      </c>
      <c r="DI215">
        <v>1.85791</v>
      </c>
      <c r="DJ215">
        <v>1.85511</v>
      </c>
      <c r="DK215">
        <v>1.85379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1.65</v>
      </c>
      <c r="DZ215">
        <v>0.008</v>
      </c>
      <c r="EA215">
        <v>2</v>
      </c>
      <c r="EB215">
        <v>467.634</v>
      </c>
      <c r="EC215">
        <v>438.724</v>
      </c>
      <c r="ED215">
        <v>15.9585</v>
      </c>
      <c r="EE215">
        <v>17.9114</v>
      </c>
      <c r="EF215">
        <v>29.9998</v>
      </c>
      <c r="EG215">
        <v>17.8277</v>
      </c>
      <c r="EH215">
        <v>17.8146</v>
      </c>
      <c r="EI215">
        <v>26.9161</v>
      </c>
      <c r="EJ215">
        <v>0</v>
      </c>
      <c r="EK215">
        <v>100</v>
      </c>
      <c r="EL215">
        <v>15.9467</v>
      </c>
      <c r="EM215">
        <v>595.67</v>
      </c>
      <c r="EN215">
        <v>11.3178</v>
      </c>
      <c r="EO215">
        <v>102.39</v>
      </c>
      <c r="EP215">
        <v>102.798</v>
      </c>
    </row>
    <row r="216" spans="1:146">
      <c r="A216">
        <v>192</v>
      </c>
      <c r="B216">
        <v>1557763604.5</v>
      </c>
      <c r="C216">
        <v>382.400000095367</v>
      </c>
      <c r="D216" t="s">
        <v>639</v>
      </c>
      <c r="E216" t="s">
        <v>640</v>
      </c>
      <c r="H216">
        <v>1557763594.16129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-0.0125317340897954</v>
      </c>
      <c r="AF216">
        <v>0.0140679693559981</v>
      </c>
      <c r="AG216">
        <v>1.32485649778164</v>
      </c>
      <c r="AH216">
        <v>32</v>
      </c>
      <c r="AI216">
        <v>6</v>
      </c>
      <c r="AJ216">
        <f>IF(AH216*$B$108&gt;=AL216,1.0,(AL216/(AL216-AH216*$B$108)))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1557763594.16129</v>
      </c>
      <c r="AU216">
        <v>544.155225806452</v>
      </c>
      <c r="AV216">
        <v>570.617935483871</v>
      </c>
      <c r="AW216">
        <v>12.9797032258064</v>
      </c>
      <c r="AX216">
        <v>11.291735483871</v>
      </c>
      <c r="AY216">
        <v>500.010322580645</v>
      </c>
      <c r="AZ216">
        <v>100.679451612903</v>
      </c>
      <c r="BA216">
        <v>0.0844305806451613</v>
      </c>
      <c r="BB216">
        <v>19.9834161290323</v>
      </c>
      <c r="BC216">
        <v>20.3917935483871</v>
      </c>
      <c r="BD216">
        <v>999.9</v>
      </c>
      <c r="BE216">
        <v>0</v>
      </c>
      <c r="BF216">
        <v>0</v>
      </c>
      <c r="BG216">
        <v>3001.6935483871</v>
      </c>
      <c r="BH216">
        <v>0</v>
      </c>
      <c r="BI216">
        <v>493.71035483871</v>
      </c>
      <c r="BJ216">
        <v>1499.99548387097</v>
      </c>
      <c r="BK216">
        <v>0.972997193548387</v>
      </c>
      <c r="BL216">
        <v>0.0270032258064516</v>
      </c>
      <c r="BM216">
        <v>0</v>
      </c>
      <c r="BN216">
        <v>2.27699677419355</v>
      </c>
      <c r="BO216">
        <v>0</v>
      </c>
      <c r="BP216">
        <v>5493.04967741936</v>
      </c>
      <c r="BQ216">
        <v>13121.9451612903</v>
      </c>
      <c r="BR216">
        <v>37.437</v>
      </c>
      <c r="BS216">
        <v>39.5</v>
      </c>
      <c r="BT216">
        <v>38.875</v>
      </c>
      <c r="BU216">
        <v>37.25</v>
      </c>
      <c r="BV216">
        <v>37</v>
      </c>
      <c r="BW216">
        <v>1459.49483870968</v>
      </c>
      <c r="BX216">
        <v>40.5012903225806</v>
      </c>
      <c r="BY216">
        <v>0</v>
      </c>
      <c r="BZ216">
        <v>1557763605.7</v>
      </c>
      <c r="CA216">
        <v>2.30189230769231</v>
      </c>
      <c r="CB216">
        <v>0.0365470133857045</v>
      </c>
      <c r="CC216">
        <v>376.932649738447</v>
      </c>
      <c r="CD216">
        <v>5512.75230769231</v>
      </c>
      <c r="CE216">
        <v>15</v>
      </c>
      <c r="CF216">
        <v>1557763016.1</v>
      </c>
      <c r="CG216" t="s">
        <v>250</v>
      </c>
      <c r="CH216">
        <v>4</v>
      </c>
      <c r="CI216">
        <v>1.65</v>
      </c>
      <c r="CJ216">
        <v>0.008</v>
      </c>
      <c r="CK216">
        <v>400</v>
      </c>
      <c r="CL216">
        <v>11</v>
      </c>
      <c r="CM216">
        <v>0.23</v>
      </c>
      <c r="CN216">
        <v>0.06</v>
      </c>
      <c r="CO216">
        <v>-26.4611829268293</v>
      </c>
      <c r="CP216">
        <v>-1.38510731707321</v>
      </c>
      <c r="CQ216">
        <v>0.145102545576903</v>
      </c>
      <c r="CR216">
        <v>0</v>
      </c>
      <c r="CS216">
        <v>2.27384285714286</v>
      </c>
      <c r="CT216">
        <v>0.285544754646542</v>
      </c>
      <c r="CU216">
        <v>0.200593596658538</v>
      </c>
      <c r="CV216">
        <v>1</v>
      </c>
      <c r="CW216">
        <v>1.68804804878049</v>
      </c>
      <c r="CX216">
        <v>-0.0113274564459946</v>
      </c>
      <c r="CY216">
        <v>0.00171281998187299</v>
      </c>
      <c r="CZ216">
        <v>1</v>
      </c>
      <c r="DA216">
        <v>2</v>
      </c>
      <c r="DB216">
        <v>3</v>
      </c>
      <c r="DC216" t="s">
        <v>290</v>
      </c>
      <c r="DD216">
        <v>1.85562</v>
      </c>
      <c r="DE216">
        <v>1.85367</v>
      </c>
      <c r="DF216">
        <v>1.85471</v>
      </c>
      <c r="DG216">
        <v>1.85913</v>
      </c>
      <c r="DH216">
        <v>1.85349</v>
      </c>
      <c r="DI216">
        <v>1.85791</v>
      </c>
      <c r="DJ216">
        <v>1.85511</v>
      </c>
      <c r="DK216">
        <v>1.85379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1.65</v>
      </c>
      <c r="DZ216">
        <v>0.008</v>
      </c>
      <c r="EA216">
        <v>2</v>
      </c>
      <c r="EB216">
        <v>467.655</v>
      </c>
      <c r="EC216">
        <v>438.747</v>
      </c>
      <c r="ED216">
        <v>15.9686</v>
      </c>
      <c r="EE216">
        <v>17.9107</v>
      </c>
      <c r="EF216">
        <v>29.9999</v>
      </c>
      <c r="EG216">
        <v>17.8271</v>
      </c>
      <c r="EH216">
        <v>17.814</v>
      </c>
      <c r="EI216">
        <v>27.0018</v>
      </c>
      <c r="EJ216">
        <v>0</v>
      </c>
      <c r="EK216">
        <v>100</v>
      </c>
      <c r="EL216">
        <v>15.9467</v>
      </c>
      <c r="EM216">
        <v>600.67</v>
      </c>
      <c r="EN216">
        <v>11.3178</v>
      </c>
      <c r="EO216">
        <v>102.392</v>
      </c>
      <c r="EP216">
        <v>102.798</v>
      </c>
    </row>
    <row r="217" spans="1:146">
      <c r="A217">
        <v>193</v>
      </c>
      <c r="B217">
        <v>1557763606.5</v>
      </c>
      <c r="C217">
        <v>384.400000095367</v>
      </c>
      <c r="D217" t="s">
        <v>641</v>
      </c>
      <c r="E217" t="s">
        <v>642</v>
      </c>
      <c r="H217">
        <v>1557763596.16129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-0.012531237093136</v>
      </c>
      <c r="AF217">
        <v>0.0140674114337085</v>
      </c>
      <c r="AG217">
        <v>1.32481559663351</v>
      </c>
      <c r="AH217">
        <v>32</v>
      </c>
      <c r="AI217">
        <v>6</v>
      </c>
      <c r="AJ217">
        <f>IF(AH217*$B$108&gt;=AL217,1.0,(AL217/(AL217-AH217*$B$108)))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1557763596.16129</v>
      </c>
      <c r="AU217">
        <v>547.456580645161</v>
      </c>
      <c r="AV217">
        <v>573.957483870968</v>
      </c>
      <c r="AW217">
        <v>12.9801516129032</v>
      </c>
      <c r="AX217">
        <v>11.2927322580645</v>
      </c>
      <c r="AY217">
        <v>500.010870967742</v>
      </c>
      <c r="AZ217">
        <v>100.679516129032</v>
      </c>
      <c r="BA217">
        <v>0.0843453838709678</v>
      </c>
      <c r="BB217">
        <v>19.9828516129032</v>
      </c>
      <c r="BC217">
        <v>20.379564516129</v>
      </c>
      <c r="BD217">
        <v>999.9</v>
      </c>
      <c r="BE217">
        <v>0</v>
      </c>
      <c r="BF217">
        <v>0</v>
      </c>
      <c r="BG217">
        <v>3001.57258064516</v>
      </c>
      <c r="BH217">
        <v>0</v>
      </c>
      <c r="BI217">
        <v>496.669322580645</v>
      </c>
      <c r="BJ217">
        <v>1499.9764516129</v>
      </c>
      <c r="BK217">
        <v>0.972996870967742</v>
      </c>
      <c r="BL217">
        <v>0.0270035161290323</v>
      </c>
      <c r="BM217">
        <v>0</v>
      </c>
      <c r="BN217">
        <v>2.2530064516129</v>
      </c>
      <c r="BO217">
        <v>0</v>
      </c>
      <c r="BP217">
        <v>5473.80612903226</v>
      </c>
      <c r="BQ217">
        <v>13121.7741935484</v>
      </c>
      <c r="BR217">
        <v>37.437</v>
      </c>
      <c r="BS217">
        <v>39.5</v>
      </c>
      <c r="BT217">
        <v>38.875</v>
      </c>
      <c r="BU217">
        <v>37.25</v>
      </c>
      <c r="BV217">
        <v>37</v>
      </c>
      <c r="BW217">
        <v>1459.47548387097</v>
      </c>
      <c r="BX217">
        <v>40.5016129032258</v>
      </c>
      <c r="BY217">
        <v>0</v>
      </c>
      <c r="BZ217">
        <v>1557763607.5</v>
      </c>
      <c r="CA217">
        <v>2.28920769230769</v>
      </c>
      <c r="CB217">
        <v>-0.544088881937727</v>
      </c>
      <c r="CC217">
        <v>-555.976070230946</v>
      </c>
      <c r="CD217">
        <v>5489.57307692308</v>
      </c>
      <c r="CE217">
        <v>15</v>
      </c>
      <c r="CF217">
        <v>1557763016.1</v>
      </c>
      <c r="CG217" t="s">
        <v>250</v>
      </c>
      <c r="CH217">
        <v>4</v>
      </c>
      <c r="CI217">
        <v>1.65</v>
      </c>
      <c r="CJ217">
        <v>0.008</v>
      </c>
      <c r="CK217">
        <v>400</v>
      </c>
      <c r="CL217">
        <v>11</v>
      </c>
      <c r="CM217">
        <v>0.23</v>
      </c>
      <c r="CN217">
        <v>0.06</v>
      </c>
      <c r="CO217">
        <v>-26.4982609756098</v>
      </c>
      <c r="CP217">
        <v>-1.35653519163758</v>
      </c>
      <c r="CQ217">
        <v>0.142071146515466</v>
      </c>
      <c r="CR217">
        <v>0</v>
      </c>
      <c r="CS217">
        <v>2.25936</v>
      </c>
      <c r="CT217">
        <v>0.177564774951026</v>
      </c>
      <c r="CU217">
        <v>0.187052639191676</v>
      </c>
      <c r="CV217">
        <v>1</v>
      </c>
      <c r="CW217">
        <v>1.68748365853659</v>
      </c>
      <c r="CX217">
        <v>-0.0144179790940767</v>
      </c>
      <c r="CY217">
        <v>0.00198766777920152</v>
      </c>
      <c r="CZ217">
        <v>1</v>
      </c>
      <c r="DA217">
        <v>2</v>
      </c>
      <c r="DB217">
        <v>3</v>
      </c>
      <c r="DC217" t="s">
        <v>290</v>
      </c>
      <c r="DD217">
        <v>1.85562</v>
      </c>
      <c r="DE217">
        <v>1.85369</v>
      </c>
      <c r="DF217">
        <v>1.85471</v>
      </c>
      <c r="DG217">
        <v>1.85913</v>
      </c>
      <c r="DH217">
        <v>1.85349</v>
      </c>
      <c r="DI217">
        <v>1.85791</v>
      </c>
      <c r="DJ217">
        <v>1.8551</v>
      </c>
      <c r="DK217">
        <v>1.85379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1.65</v>
      </c>
      <c r="DZ217">
        <v>0.008</v>
      </c>
      <c r="EA217">
        <v>2</v>
      </c>
      <c r="EB217">
        <v>467.689</v>
      </c>
      <c r="EC217">
        <v>438.767</v>
      </c>
      <c r="ED217">
        <v>15.9738</v>
      </c>
      <c r="EE217">
        <v>17.9098</v>
      </c>
      <c r="EF217">
        <v>29.9999</v>
      </c>
      <c r="EG217">
        <v>17.8262</v>
      </c>
      <c r="EH217">
        <v>17.8131</v>
      </c>
      <c r="EI217">
        <v>27.15</v>
      </c>
      <c r="EJ217">
        <v>0</v>
      </c>
      <c r="EK217">
        <v>100</v>
      </c>
      <c r="EL217">
        <v>15.9561</v>
      </c>
      <c r="EM217">
        <v>600.67</v>
      </c>
      <c r="EN217">
        <v>11.3178</v>
      </c>
      <c r="EO217">
        <v>102.392</v>
      </c>
      <c r="EP217">
        <v>102.797</v>
      </c>
    </row>
    <row r="218" spans="1:146">
      <c r="A218">
        <v>194</v>
      </c>
      <c r="B218">
        <v>1557763608.5</v>
      </c>
      <c r="C218">
        <v>386.400000095367</v>
      </c>
      <c r="D218" t="s">
        <v>643</v>
      </c>
      <c r="E218" t="s">
        <v>644</v>
      </c>
      <c r="H218">
        <v>1557763598.16129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-0.0125327481588579</v>
      </c>
      <c r="AF218">
        <v>0.014069107737358</v>
      </c>
      <c r="AG218">
        <v>1.32493995181903</v>
      </c>
      <c r="AH218">
        <v>32</v>
      </c>
      <c r="AI218">
        <v>6</v>
      </c>
      <c r="AJ218">
        <f>IF(AH218*$B$108&gt;=AL218,1.0,(AL218/(AL218-AH218*$B$108)))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1557763598.16129</v>
      </c>
      <c r="AU218">
        <v>550.758774193548</v>
      </c>
      <c r="AV218">
        <v>577.300612903226</v>
      </c>
      <c r="AW218">
        <v>12.9806451612903</v>
      </c>
      <c r="AX218">
        <v>11.2936612903226</v>
      </c>
      <c r="AY218">
        <v>500.012548387097</v>
      </c>
      <c r="AZ218">
        <v>100.679483870968</v>
      </c>
      <c r="BA218">
        <v>0.0843349548387097</v>
      </c>
      <c r="BB218">
        <v>19.9833</v>
      </c>
      <c r="BC218">
        <v>20.3693903225806</v>
      </c>
      <c r="BD218">
        <v>999.9</v>
      </c>
      <c r="BE218">
        <v>0</v>
      </c>
      <c r="BF218">
        <v>0</v>
      </c>
      <c r="BG218">
        <v>3001.93548387097</v>
      </c>
      <c r="BH218">
        <v>0</v>
      </c>
      <c r="BI218">
        <v>489.496419354839</v>
      </c>
      <c r="BJ218">
        <v>1499.97193548387</v>
      </c>
      <c r="BK218">
        <v>0.972996870967742</v>
      </c>
      <c r="BL218">
        <v>0.0270035161290323</v>
      </c>
      <c r="BM218">
        <v>0</v>
      </c>
      <c r="BN218">
        <v>2.27295161290323</v>
      </c>
      <c r="BO218">
        <v>0</v>
      </c>
      <c r="BP218">
        <v>5438.30258064516</v>
      </c>
      <c r="BQ218">
        <v>13121.7322580645</v>
      </c>
      <c r="BR218">
        <v>37.437</v>
      </c>
      <c r="BS218">
        <v>39.5</v>
      </c>
      <c r="BT218">
        <v>38.875</v>
      </c>
      <c r="BU218">
        <v>37.25</v>
      </c>
      <c r="BV218">
        <v>37</v>
      </c>
      <c r="BW218">
        <v>1459.47096774194</v>
      </c>
      <c r="BX218">
        <v>40.5016129032258</v>
      </c>
      <c r="BY218">
        <v>0</v>
      </c>
      <c r="BZ218">
        <v>1557763609.9</v>
      </c>
      <c r="CA218">
        <v>2.29679230769231</v>
      </c>
      <c r="CB218">
        <v>-0.45139828312605</v>
      </c>
      <c r="CC218">
        <v>-1794.64649788396</v>
      </c>
      <c r="CD218">
        <v>5422.62346153846</v>
      </c>
      <c r="CE218">
        <v>15</v>
      </c>
      <c r="CF218">
        <v>1557763016.1</v>
      </c>
      <c r="CG218" t="s">
        <v>250</v>
      </c>
      <c r="CH218">
        <v>4</v>
      </c>
      <c r="CI218">
        <v>1.65</v>
      </c>
      <c r="CJ218">
        <v>0.008</v>
      </c>
      <c r="CK218">
        <v>400</v>
      </c>
      <c r="CL218">
        <v>11</v>
      </c>
      <c r="CM218">
        <v>0.23</v>
      </c>
      <c r="CN218">
        <v>0.06</v>
      </c>
      <c r="CO218">
        <v>-26.5378219512195</v>
      </c>
      <c r="CP218">
        <v>-1.07105644599302</v>
      </c>
      <c r="CQ218">
        <v>0.117152147294469</v>
      </c>
      <c r="CR218">
        <v>0</v>
      </c>
      <c r="CS218">
        <v>2.28123428571429</v>
      </c>
      <c r="CT218">
        <v>-0.0648000930159788</v>
      </c>
      <c r="CU218">
        <v>0.176851802273392</v>
      </c>
      <c r="CV218">
        <v>1</v>
      </c>
      <c r="CW218">
        <v>1.68701853658537</v>
      </c>
      <c r="CX218">
        <v>-0.0147008362369348</v>
      </c>
      <c r="CY218">
        <v>0.0020094673010595</v>
      </c>
      <c r="CZ218">
        <v>1</v>
      </c>
      <c r="DA218">
        <v>2</v>
      </c>
      <c r="DB218">
        <v>3</v>
      </c>
      <c r="DC218" t="s">
        <v>290</v>
      </c>
      <c r="DD218">
        <v>1.85562</v>
      </c>
      <c r="DE218">
        <v>1.8537</v>
      </c>
      <c r="DF218">
        <v>1.85471</v>
      </c>
      <c r="DG218">
        <v>1.85913</v>
      </c>
      <c r="DH218">
        <v>1.85349</v>
      </c>
      <c r="DI218">
        <v>1.85791</v>
      </c>
      <c r="DJ218">
        <v>1.85511</v>
      </c>
      <c r="DK218">
        <v>1.85379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1.65</v>
      </c>
      <c r="DZ218">
        <v>0.008</v>
      </c>
      <c r="EA218">
        <v>2</v>
      </c>
      <c r="EB218">
        <v>467.611</v>
      </c>
      <c r="EC218">
        <v>438.8</v>
      </c>
      <c r="ED218">
        <v>15.9756</v>
      </c>
      <c r="EE218">
        <v>17.909</v>
      </c>
      <c r="EF218">
        <v>29.9999</v>
      </c>
      <c r="EG218">
        <v>17.8254</v>
      </c>
      <c r="EH218">
        <v>17.812</v>
      </c>
      <c r="EI218">
        <v>27.2815</v>
      </c>
      <c r="EJ218">
        <v>0</v>
      </c>
      <c r="EK218">
        <v>100</v>
      </c>
      <c r="EL218">
        <v>15.9561</v>
      </c>
      <c r="EM218">
        <v>605.67</v>
      </c>
      <c r="EN218">
        <v>11.3178</v>
      </c>
      <c r="EO218">
        <v>102.391</v>
      </c>
      <c r="EP218">
        <v>102.798</v>
      </c>
    </row>
    <row r="219" spans="1:146">
      <c r="A219">
        <v>195</v>
      </c>
      <c r="B219">
        <v>1557763610.5</v>
      </c>
      <c r="C219">
        <v>388.400000095367</v>
      </c>
      <c r="D219" t="s">
        <v>645</v>
      </c>
      <c r="E219" t="s">
        <v>646</v>
      </c>
      <c r="H219">
        <v>1557763600.16129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-0.0125332331072881</v>
      </c>
      <c r="AF219">
        <v>0.0140696521344547</v>
      </c>
      <c r="AG219">
        <v>1.32497986103385</v>
      </c>
      <c r="AH219">
        <v>32</v>
      </c>
      <c r="AI219">
        <v>6</v>
      </c>
      <c r="AJ219">
        <f>IF(AH219*$B$108&gt;=AL219,1.0,(AL219/(AL219-AH219*$B$108)))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1557763600.16129</v>
      </c>
      <c r="AU219">
        <v>554.069806451613</v>
      </c>
      <c r="AV219">
        <v>580.646838709677</v>
      </c>
      <c r="AW219">
        <v>12.9811870967742</v>
      </c>
      <c r="AX219">
        <v>11.294764516129</v>
      </c>
      <c r="AY219">
        <v>500.012483870968</v>
      </c>
      <c r="AZ219">
        <v>100.679322580645</v>
      </c>
      <c r="BA219">
        <v>0.0843467483870968</v>
      </c>
      <c r="BB219">
        <v>19.9840612903226</v>
      </c>
      <c r="BC219">
        <v>20.3626903225806</v>
      </c>
      <c r="BD219">
        <v>999.9</v>
      </c>
      <c r="BE219">
        <v>0</v>
      </c>
      <c r="BF219">
        <v>0</v>
      </c>
      <c r="BG219">
        <v>3002.0564516129</v>
      </c>
      <c r="BH219">
        <v>0</v>
      </c>
      <c r="BI219">
        <v>471.015</v>
      </c>
      <c r="BJ219">
        <v>1499.97419354839</v>
      </c>
      <c r="BK219">
        <v>0.972997032258064</v>
      </c>
      <c r="BL219">
        <v>0.0270033709677419</v>
      </c>
      <c r="BM219">
        <v>0</v>
      </c>
      <c r="BN219">
        <v>2.2872</v>
      </c>
      <c r="BO219">
        <v>0</v>
      </c>
      <c r="BP219">
        <v>5403.88225806452</v>
      </c>
      <c r="BQ219">
        <v>13121.7516129032</v>
      </c>
      <c r="BR219">
        <v>37.437</v>
      </c>
      <c r="BS219">
        <v>39.5</v>
      </c>
      <c r="BT219">
        <v>38.875</v>
      </c>
      <c r="BU219">
        <v>37.25</v>
      </c>
      <c r="BV219">
        <v>37</v>
      </c>
      <c r="BW219">
        <v>1459.47322580645</v>
      </c>
      <c r="BX219">
        <v>40.5012903225806</v>
      </c>
      <c r="BY219">
        <v>0</v>
      </c>
      <c r="BZ219">
        <v>1557763611.7</v>
      </c>
      <c r="CA219">
        <v>2.26591538461538</v>
      </c>
      <c r="CB219">
        <v>0.0101059916345466</v>
      </c>
      <c r="CC219">
        <v>-2351.61743944185</v>
      </c>
      <c r="CD219">
        <v>5374.58730769231</v>
      </c>
      <c r="CE219">
        <v>15</v>
      </c>
      <c r="CF219">
        <v>1557763016.1</v>
      </c>
      <c r="CG219" t="s">
        <v>250</v>
      </c>
      <c r="CH219">
        <v>4</v>
      </c>
      <c r="CI219">
        <v>1.65</v>
      </c>
      <c r="CJ219">
        <v>0.008</v>
      </c>
      <c r="CK219">
        <v>400</v>
      </c>
      <c r="CL219">
        <v>11</v>
      </c>
      <c r="CM219">
        <v>0.23</v>
      </c>
      <c r="CN219">
        <v>0.06</v>
      </c>
      <c r="CO219">
        <v>-26.5760121951219</v>
      </c>
      <c r="CP219">
        <v>-0.866090592334482</v>
      </c>
      <c r="CQ219">
        <v>0.0954465990274831</v>
      </c>
      <c r="CR219">
        <v>0</v>
      </c>
      <c r="CS219">
        <v>2.2899</v>
      </c>
      <c r="CT219">
        <v>-0.116365191694491</v>
      </c>
      <c r="CU219">
        <v>0.16109881439663</v>
      </c>
      <c r="CV219">
        <v>1</v>
      </c>
      <c r="CW219">
        <v>1.68647463414634</v>
      </c>
      <c r="CX219">
        <v>-0.0128448083623698</v>
      </c>
      <c r="CY219">
        <v>0.00186074479916364</v>
      </c>
      <c r="CZ219">
        <v>1</v>
      </c>
      <c r="DA219">
        <v>2</v>
      </c>
      <c r="DB219">
        <v>3</v>
      </c>
      <c r="DC219" t="s">
        <v>290</v>
      </c>
      <c r="DD219">
        <v>1.85562</v>
      </c>
      <c r="DE219">
        <v>1.8537</v>
      </c>
      <c r="DF219">
        <v>1.85471</v>
      </c>
      <c r="DG219">
        <v>1.85914</v>
      </c>
      <c r="DH219">
        <v>1.85349</v>
      </c>
      <c r="DI219">
        <v>1.85791</v>
      </c>
      <c r="DJ219">
        <v>1.8551</v>
      </c>
      <c r="DK219">
        <v>1.85379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1.65</v>
      </c>
      <c r="DZ219">
        <v>0.008</v>
      </c>
      <c r="EA219">
        <v>2</v>
      </c>
      <c r="EB219">
        <v>467.671</v>
      </c>
      <c r="EC219">
        <v>438.806</v>
      </c>
      <c r="ED219">
        <v>15.9763</v>
      </c>
      <c r="EE219">
        <v>17.9084</v>
      </c>
      <c r="EF219">
        <v>30.0001</v>
      </c>
      <c r="EG219">
        <v>17.8244</v>
      </c>
      <c r="EH219">
        <v>17.8112</v>
      </c>
      <c r="EI219">
        <v>27.367</v>
      </c>
      <c r="EJ219">
        <v>0</v>
      </c>
      <c r="EK219">
        <v>100</v>
      </c>
      <c r="EL219">
        <v>15.9603</v>
      </c>
      <c r="EM219">
        <v>610.67</v>
      </c>
      <c r="EN219">
        <v>11.3178</v>
      </c>
      <c r="EO219">
        <v>102.39</v>
      </c>
      <c r="EP219">
        <v>102.798</v>
      </c>
    </row>
    <row r="220" spans="1:146">
      <c r="A220">
        <v>196</v>
      </c>
      <c r="B220">
        <v>1557763612.5</v>
      </c>
      <c r="C220">
        <v>390.400000095367</v>
      </c>
      <c r="D220" t="s">
        <v>647</v>
      </c>
      <c r="E220" t="s">
        <v>648</v>
      </c>
      <c r="H220">
        <v>1557763602.16129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-0.0125327200500985</v>
      </c>
      <c r="AF220">
        <v>0.0140690761828131</v>
      </c>
      <c r="AG220">
        <v>1.32493763858244</v>
      </c>
      <c r="AH220">
        <v>32</v>
      </c>
      <c r="AI220">
        <v>6</v>
      </c>
      <c r="AJ220">
        <f>IF(AH220*$B$108&gt;=AL220,1.0,(AL220/(AL220-AH220*$B$108)))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1557763602.16129</v>
      </c>
      <c r="AU220">
        <v>557.380032258064</v>
      </c>
      <c r="AV220">
        <v>583.986580645161</v>
      </c>
      <c r="AW220">
        <v>12.9818870967742</v>
      </c>
      <c r="AX220">
        <v>11.2958838709677</v>
      </c>
      <c r="AY220">
        <v>500.011741935484</v>
      </c>
      <c r="AZ220">
        <v>100.679258064516</v>
      </c>
      <c r="BA220">
        <v>0.0843259806451613</v>
      </c>
      <c r="BB220">
        <v>19.985435483871</v>
      </c>
      <c r="BC220">
        <v>20.3614580645161</v>
      </c>
      <c r="BD220">
        <v>999.9</v>
      </c>
      <c r="BE220">
        <v>0</v>
      </c>
      <c r="BF220">
        <v>0</v>
      </c>
      <c r="BG220">
        <v>3001.93548387097</v>
      </c>
      <c r="BH220">
        <v>0</v>
      </c>
      <c r="BI220">
        <v>450.541032258064</v>
      </c>
      <c r="BJ220">
        <v>1499.96903225806</v>
      </c>
      <c r="BK220">
        <v>0.972997032258064</v>
      </c>
      <c r="BL220">
        <v>0.0270033709677419</v>
      </c>
      <c r="BM220">
        <v>0</v>
      </c>
      <c r="BN220">
        <v>2.2766</v>
      </c>
      <c r="BO220">
        <v>0</v>
      </c>
      <c r="BP220">
        <v>5366.35225806452</v>
      </c>
      <c r="BQ220">
        <v>13121.7064516129</v>
      </c>
      <c r="BR220">
        <v>37.437</v>
      </c>
      <c r="BS220">
        <v>39.5</v>
      </c>
      <c r="BT220">
        <v>38.875</v>
      </c>
      <c r="BU220">
        <v>37.25</v>
      </c>
      <c r="BV220">
        <v>37</v>
      </c>
      <c r="BW220">
        <v>1459.46806451613</v>
      </c>
      <c r="BX220">
        <v>40.5012903225806</v>
      </c>
      <c r="BY220">
        <v>0</v>
      </c>
      <c r="BZ220">
        <v>1557763613.5</v>
      </c>
      <c r="CA220">
        <v>2.26414230769231</v>
      </c>
      <c r="CB220">
        <v>-0.518444428654943</v>
      </c>
      <c r="CC220">
        <v>-2615.62085155936</v>
      </c>
      <c r="CD220">
        <v>5325.61038461538</v>
      </c>
      <c r="CE220">
        <v>15</v>
      </c>
      <c r="CF220">
        <v>1557763016.1</v>
      </c>
      <c r="CG220" t="s">
        <v>250</v>
      </c>
      <c r="CH220">
        <v>4</v>
      </c>
      <c r="CI220">
        <v>1.65</v>
      </c>
      <c r="CJ220">
        <v>0.008</v>
      </c>
      <c r="CK220">
        <v>400</v>
      </c>
      <c r="CL220">
        <v>11</v>
      </c>
      <c r="CM220">
        <v>0.23</v>
      </c>
      <c r="CN220">
        <v>0.06</v>
      </c>
      <c r="CO220">
        <v>-26.6045731707317</v>
      </c>
      <c r="CP220">
        <v>-0.909645993031443</v>
      </c>
      <c r="CQ220">
        <v>0.0990192295303074</v>
      </c>
      <c r="CR220">
        <v>0</v>
      </c>
      <c r="CS220">
        <v>2.27845142857143</v>
      </c>
      <c r="CT220">
        <v>-0.433000391389675</v>
      </c>
      <c r="CU220">
        <v>0.169643763510361</v>
      </c>
      <c r="CV220">
        <v>1</v>
      </c>
      <c r="CW220">
        <v>1.68604780487805</v>
      </c>
      <c r="CX220">
        <v>-0.0138554006968649</v>
      </c>
      <c r="CY220">
        <v>0.00192203336459344</v>
      </c>
      <c r="CZ220">
        <v>1</v>
      </c>
      <c r="DA220">
        <v>2</v>
      </c>
      <c r="DB220">
        <v>3</v>
      </c>
      <c r="DC220" t="s">
        <v>290</v>
      </c>
      <c r="DD220">
        <v>1.85562</v>
      </c>
      <c r="DE220">
        <v>1.85369</v>
      </c>
      <c r="DF220">
        <v>1.85471</v>
      </c>
      <c r="DG220">
        <v>1.85914</v>
      </c>
      <c r="DH220">
        <v>1.85349</v>
      </c>
      <c r="DI220">
        <v>1.85791</v>
      </c>
      <c r="DJ220">
        <v>1.85508</v>
      </c>
      <c r="DK220">
        <v>1.85379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1.65</v>
      </c>
      <c r="DZ220">
        <v>0.008</v>
      </c>
      <c r="EA220">
        <v>2</v>
      </c>
      <c r="EB220">
        <v>467.715</v>
      </c>
      <c r="EC220">
        <v>438.794</v>
      </c>
      <c r="ED220">
        <v>15.9747</v>
      </c>
      <c r="EE220">
        <v>17.9074</v>
      </c>
      <c r="EF220">
        <v>30.0002</v>
      </c>
      <c r="EG220">
        <v>17.8231</v>
      </c>
      <c r="EH220">
        <v>17.81</v>
      </c>
      <c r="EI220">
        <v>27.5131</v>
      </c>
      <c r="EJ220">
        <v>0</v>
      </c>
      <c r="EK220">
        <v>100</v>
      </c>
      <c r="EL220">
        <v>15.9603</v>
      </c>
      <c r="EM220">
        <v>610.67</v>
      </c>
      <c r="EN220">
        <v>11.3178</v>
      </c>
      <c r="EO220">
        <v>102.39</v>
      </c>
      <c r="EP220">
        <v>102.798</v>
      </c>
    </row>
    <row r="221" spans="1:146">
      <c r="A221">
        <v>197</v>
      </c>
      <c r="B221">
        <v>1557763614.5</v>
      </c>
      <c r="C221">
        <v>392.400000095367</v>
      </c>
      <c r="D221" t="s">
        <v>649</v>
      </c>
      <c r="E221" t="s">
        <v>650</v>
      </c>
      <c r="H221">
        <v>1557763604.16129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-0.012535076837127</v>
      </c>
      <c r="AF221">
        <v>0.0140717218827185</v>
      </c>
      <c r="AG221">
        <v>1.32513159104964</v>
      </c>
      <c r="AH221">
        <v>32</v>
      </c>
      <c r="AI221">
        <v>6</v>
      </c>
      <c r="AJ221">
        <f>IF(AH221*$B$108&gt;=AL221,1.0,(AL221/(AL221-AH221*$B$108)))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1557763604.16129</v>
      </c>
      <c r="AU221">
        <v>560.687419354839</v>
      </c>
      <c r="AV221">
        <v>587.324709677419</v>
      </c>
      <c r="AW221">
        <v>12.982835483871</v>
      </c>
      <c r="AX221">
        <v>11.2969225806452</v>
      </c>
      <c r="AY221">
        <v>500.011612903226</v>
      </c>
      <c r="AZ221">
        <v>100.679258064516</v>
      </c>
      <c r="BA221">
        <v>0.0843266935483871</v>
      </c>
      <c r="BB221">
        <v>19.9878774193548</v>
      </c>
      <c r="BC221">
        <v>20.3645548387097</v>
      </c>
      <c r="BD221">
        <v>999.9</v>
      </c>
      <c r="BE221">
        <v>0</v>
      </c>
      <c r="BF221">
        <v>0</v>
      </c>
      <c r="BG221">
        <v>3002.5</v>
      </c>
      <c r="BH221">
        <v>0</v>
      </c>
      <c r="BI221">
        <v>423.826935483871</v>
      </c>
      <c r="BJ221">
        <v>1499.96290322581</v>
      </c>
      <c r="BK221">
        <v>0.972997032258064</v>
      </c>
      <c r="BL221">
        <v>0.0270033709677419</v>
      </c>
      <c r="BM221">
        <v>0</v>
      </c>
      <c r="BN221">
        <v>2.25753225806452</v>
      </c>
      <c r="BO221">
        <v>0</v>
      </c>
      <c r="BP221">
        <v>5323.74</v>
      </c>
      <c r="BQ221">
        <v>13121.6548387097</v>
      </c>
      <c r="BR221">
        <v>37.437</v>
      </c>
      <c r="BS221">
        <v>39.5</v>
      </c>
      <c r="BT221">
        <v>38.875</v>
      </c>
      <c r="BU221">
        <v>37.25</v>
      </c>
      <c r="BV221">
        <v>37</v>
      </c>
      <c r="BW221">
        <v>1459.46193548387</v>
      </c>
      <c r="BX221">
        <v>40.5012903225806</v>
      </c>
      <c r="BY221">
        <v>0</v>
      </c>
      <c r="BZ221">
        <v>1557763615.9</v>
      </c>
      <c r="CA221">
        <v>2.26068846153846</v>
      </c>
      <c r="CB221">
        <v>-0.816030754478426</v>
      </c>
      <c r="CC221">
        <v>-2233.09845938776</v>
      </c>
      <c r="CD221">
        <v>5268.78807692308</v>
      </c>
      <c r="CE221">
        <v>15</v>
      </c>
      <c r="CF221">
        <v>1557763016.1</v>
      </c>
      <c r="CG221" t="s">
        <v>250</v>
      </c>
      <c r="CH221">
        <v>4</v>
      </c>
      <c r="CI221">
        <v>1.65</v>
      </c>
      <c r="CJ221">
        <v>0.008</v>
      </c>
      <c r="CK221">
        <v>400</v>
      </c>
      <c r="CL221">
        <v>11</v>
      </c>
      <c r="CM221">
        <v>0.23</v>
      </c>
      <c r="CN221">
        <v>0.06</v>
      </c>
      <c r="CO221">
        <v>-26.6339756097561</v>
      </c>
      <c r="CP221">
        <v>-0.869945644599352</v>
      </c>
      <c r="CQ221">
        <v>0.0962531995806176</v>
      </c>
      <c r="CR221">
        <v>0</v>
      </c>
      <c r="CS221">
        <v>2.26609142857143</v>
      </c>
      <c r="CT221">
        <v>-0.606720874350806</v>
      </c>
      <c r="CU221">
        <v>0.173454557855412</v>
      </c>
      <c r="CV221">
        <v>1</v>
      </c>
      <c r="CW221">
        <v>1.68591682926829</v>
      </c>
      <c r="CX221">
        <v>-0.0134245296167249</v>
      </c>
      <c r="CY221">
        <v>0.00192723793134667</v>
      </c>
      <c r="CZ221">
        <v>1</v>
      </c>
      <c r="DA221">
        <v>2</v>
      </c>
      <c r="DB221">
        <v>3</v>
      </c>
      <c r="DC221" t="s">
        <v>290</v>
      </c>
      <c r="DD221">
        <v>1.85562</v>
      </c>
      <c r="DE221">
        <v>1.8537</v>
      </c>
      <c r="DF221">
        <v>1.85471</v>
      </c>
      <c r="DG221">
        <v>1.85914</v>
      </c>
      <c r="DH221">
        <v>1.85349</v>
      </c>
      <c r="DI221">
        <v>1.85791</v>
      </c>
      <c r="DJ221">
        <v>1.85508</v>
      </c>
      <c r="DK221">
        <v>1.85379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1.65</v>
      </c>
      <c r="DZ221">
        <v>0.008</v>
      </c>
      <c r="EA221">
        <v>2</v>
      </c>
      <c r="EB221">
        <v>467.622</v>
      </c>
      <c r="EC221">
        <v>438.77</v>
      </c>
      <c r="ED221">
        <v>15.973</v>
      </c>
      <c r="EE221">
        <v>17.9063</v>
      </c>
      <c r="EF221">
        <v>30.0001</v>
      </c>
      <c r="EG221">
        <v>17.8223</v>
      </c>
      <c r="EH221">
        <v>17.8089</v>
      </c>
      <c r="EI221">
        <v>27.644</v>
      </c>
      <c r="EJ221">
        <v>0</v>
      </c>
      <c r="EK221">
        <v>100</v>
      </c>
      <c r="EL221">
        <v>15.9603</v>
      </c>
      <c r="EM221">
        <v>615.67</v>
      </c>
      <c r="EN221">
        <v>11.3178</v>
      </c>
      <c r="EO221">
        <v>102.391</v>
      </c>
      <c r="EP221">
        <v>102.798</v>
      </c>
    </row>
    <row r="222" spans="1:146">
      <c r="A222">
        <v>198</v>
      </c>
      <c r="B222">
        <v>1557763616.5</v>
      </c>
      <c r="C222">
        <v>394.400000095367</v>
      </c>
      <c r="D222" t="s">
        <v>651</v>
      </c>
      <c r="E222" t="s">
        <v>652</v>
      </c>
      <c r="H222">
        <v>1557763606.16129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-0.0125295014808556</v>
      </c>
      <c r="AF222">
        <v>0.0140654630568759</v>
      </c>
      <c r="AG222">
        <v>1.32467276052478</v>
      </c>
      <c r="AH222">
        <v>32</v>
      </c>
      <c r="AI222">
        <v>6</v>
      </c>
      <c r="AJ222">
        <f>IF(AH222*$B$108&gt;=AL222,1.0,(AL222/(AL222-AH222*$B$108)))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1557763606.16129</v>
      </c>
      <c r="AU222">
        <v>564.002225806452</v>
      </c>
      <c r="AV222">
        <v>590.670709677419</v>
      </c>
      <c r="AW222">
        <v>12.9839161290323</v>
      </c>
      <c r="AX222">
        <v>11.2979419354839</v>
      </c>
      <c r="AY222">
        <v>500.012806451613</v>
      </c>
      <c r="AZ222">
        <v>100.679096774194</v>
      </c>
      <c r="BA222">
        <v>0.0843634032258065</v>
      </c>
      <c r="BB222">
        <v>19.9908193548387</v>
      </c>
      <c r="BC222">
        <v>20.3693451612903</v>
      </c>
      <c r="BD222">
        <v>999.9</v>
      </c>
      <c r="BE222">
        <v>0</v>
      </c>
      <c r="BF222">
        <v>0</v>
      </c>
      <c r="BG222">
        <v>3001.16935483871</v>
      </c>
      <c r="BH222">
        <v>0</v>
      </c>
      <c r="BI222">
        <v>398.098612903226</v>
      </c>
      <c r="BJ222">
        <v>1499.96838709677</v>
      </c>
      <c r="BK222">
        <v>0.972997193548387</v>
      </c>
      <c r="BL222">
        <v>0.0270032258064516</v>
      </c>
      <c r="BM222">
        <v>0</v>
      </c>
      <c r="BN222">
        <v>2.25028387096774</v>
      </c>
      <c r="BO222">
        <v>0</v>
      </c>
      <c r="BP222">
        <v>5314.99225806452</v>
      </c>
      <c r="BQ222">
        <v>13121.7096774194</v>
      </c>
      <c r="BR222">
        <v>37.437</v>
      </c>
      <c r="BS222">
        <v>39.5</v>
      </c>
      <c r="BT222">
        <v>38.875</v>
      </c>
      <c r="BU222">
        <v>37.25</v>
      </c>
      <c r="BV222">
        <v>37</v>
      </c>
      <c r="BW222">
        <v>1459.46774193548</v>
      </c>
      <c r="BX222">
        <v>40.5009677419355</v>
      </c>
      <c r="BY222">
        <v>0</v>
      </c>
      <c r="BZ222">
        <v>1557763617.7</v>
      </c>
      <c r="CA222">
        <v>2.25029615384615</v>
      </c>
      <c r="CB222">
        <v>-0.012092296000738</v>
      </c>
      <c r="CC222">
        <v>-1134.41777807787</v>
      </c>
      <c r="CD222">
        <v>5249.71384615385</v>
      </c>
      <c r="CE222">
        <v>15</v>
      </c>
      <c r="CF222">
        <v>1557763016.1</v>
      </c>
      <c r="CG222" t="s">
        <v>250</v>
      </c>
      <c r="CH222">
        <v>4</v>
      </c>
      <c r="CI222">
        <v>1.65</v>
      </c>
      <c r="CJ222">
        <v>0.008</v>
      </c>
      <c r="CK222">
        <v>400</v>
      </c>
      <c r="CL222">
        <v>11</v>
      </c>
      <c r="CM222">
        <v>0.23</v>
      </c>
      <c r="CN222">
        <v>0.06</v>
      </c>
      <c r="CO222">
        <v>-26.667612195122</v>
      </c>
      <c r="CP222">
        <v>-0.774265505226483</v>
      </c>
      <c r="CQ222">
        <v>0.0871629290050674</v>
      </c>
      <c r="CR222">
        <v>0</v>
      </c>
      <c r="CS222">
        <v>2.25246857142857</v>
      </c>
      <c r="CT222">
        <v>-0.120384477797662</v>
      </c>
      <c r="CU222">
        <v>0.153110960270981</v>
      </c>
      <c r="CV222">
        <v>1</v>
      </c>
      <c r="CW222">
        <v>1.68597487804878</v>
      </c>
      <c r="CX222">
        <v>-0.00930878048780438</v>
      </c>
      <c r="CY222">
        <v>0.00196331119254856</v>
      </c>
      <c r="CZ222">
        <v>1</v>
      </c>
      <c r="DA222">
        <v>2</v>
      </c>
      <c r="DB222">
        <v>3</v>
      </c>
      <c r="DC222" t="s">
        <v>290</v>
      </c>
      <c r="DD222">
        <v>1.85562</v>
      </c>
      <c r="DE222">
        <v>1.85369</v>
      </c>
      <c r="DF222">
        <v>1.85471</v>
      </c>
      <c r="DG222">
        <v>1.85913</v>
      </c>
      <c r="DH222">
        <v>1.85349</v>
      </c>
      <c r="DI222">
        <v>1.85791</v>
      </c>
      <c r="DJ222">
        <v>1.85508</v>
      </c>
      <c r="DK222">
        <v>1.85379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1.65</v>
      </c>
      <c r="DZ222">
        <v>0.008</v>
      </c>
      <c r="EA222">
        <v>2</v>
      </c>
      <c r="EB222">
        <v>467.795</v>
      </c>
      <c r="EC222">
        <v>438.992</v>
      </c>
      <c r="ED222">
        <v>15.9715</v>
      </c>
      <c r="EE222">
        <v>17.9057</v>
      </c>
      <c r="EF222">
        <v>30</v>
      </c>
      <c r="EG222">
        <v>17.8212</v>
      </c>
      <c r="EH222">
        <v>17.808</v>
      </c>
      <c r="EI222">
        <v>27.7289</v>
      </c>
      <c r="EJ222">
        <v>0</v>
      </c>
      <c r="EK222">
        <v>100</v>
      </c>
      <c r="EL222">
        <v>15.9617</v>
      </c>
      <c r="EM222">
        <v>620.67</v>
      </c>
      <c r="EN222">
        <v>11.3178</v>
      </c>
      <c r="EO222">
        <v>102.392</v>
      </c>
      <c r="EP222">
        <v>102.798</v>
      </c>
    </row>
    <row r="223" spans="1:146">
      <c r="A223">
        <v>199</v>
      </c>
      <c r="B223">
        <v>1557763618.5</v>
      </c>
      <c r="C223">
        <v>396.400000095367</v>
      </c>
      <c r="D223" t="s">
        <v>653</v>
      </c>
      <c r="E223" t="s">
        <v>654</v>
      </c>
      <c r="H223">
        <v>1557763608.16129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-0.0125253496911927</v>
      </c>
      <c r="AF223">
        <v>0.0140608023092625</v>
      </c>
      <c r="AG223">
        <v>1.32433107289787</v>
      </c>
      <c r="AH223">
        <v>32</v>
      </c>
      <c r="AI223">
        <v>6</v>
      </c>
      <c r="AJ223">
        <f>IF(AH223*$B$108&gt;=AL223,1.0,(AL223/(AL223-AH223*$B$108)))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1557763608.16129</v>
      </c>
      <c r="AU223">
        <v>567.320096774194</v>
      </c>
      <c r="AV223">
        <v>594.019838709678</v>
      </c>
      <c r="AW223">
        <v>12.9849129032258</v>
      </c>
      <c r="AX223">
        <v>11.2988838709677</v>
      </c>
      <c r="AY223">
        <v>500.019290322581</v>
      </c>
      <c r="AZ223">
        <v>100.678870967742</v>
      </c>
      <c r="BA223">
        <v>0.0844171903225807</v>
      </c>
      <c r="BB223">
        <v>19.9936516129032</v>
      </c>
      <c r="BC223">
        <v>20.3742741935484</v>
      </c>
      <c r="BD223">
        <v>999.9</v>
      </c>
      <c r="BE223">
        <v>0</v>
      </c>
      <c r="BF223">
        <v>0</v>
      </c>
      <c r="BG223">
        <v>3000.18161290323</v>
      </c>
      <c r="BH223">
        <v>0</v>
      </c>
      <c r="BI223">
        <v>379.246580645161</v>
      </c>
      <c r="BJ223">
        <v>1499.97225806452</v>
      </c>
      <c r="BK223">
        <v>0.97299735483871</v>
      </c>
      <c r="BL223">
        <v>0.0270030806451613</v>
      </c>
      <c r="BM223">
        <v>0</v>
      </c>
      <c r="BN223">
        <v>2.24121612903226</v>
      </c>
      <c r="BO223">
        <v>0</v>
      </c>
      <c r="BP223">
        <v>5284.53548387097</v>
      </c>
      <c r="BQ223">
        <v>13121.7419354839</v>
      </c>
      <c r="BR223">
        <v>37.437</v>
      </c>
      <c r="BS223">
        <v>39.5</v>
      </c>
      <c r="BT223">
        <v>38.875</v>
      </c>
      <c r="BU223">
        <v>37.254</v>
      </c>
      <c r="BV223">
        <v>37</v>
      </c>
      <c r="BW223">
        <v>1459.47161290323</v>
      </c>
      <c r="BX223">
        <v>40.5009677419355</v>
      </c>
      <c r="BY223">
        <v>0</v>
      </c>
      <c r="BZ223">
        <v>1557763619.5</v>
      </c>
      <c r="CA223">
        <v>2.22915769230769</v>
      </c>
      <c r="CB223">
        <v>0.0620683827358855</v>
      </c>
      <c r="CC223">
        <v>-378.6396606047</v>
      </c>
      <c r="CD223">
        <v>5210.65346153846</v>
      </c>
      <c r="CE223">
        <v>15</v>
      </c>
      <c r="CF223">
        <v>1557763016.1</v>
      </c>
      <c r="CG223" t="s">
        <v>250</v>
      </c>
      <c r="CH223">
        <v>4</v>
      </c>
      <c r="CI223">
        <v>1.65</v>
      </c>
      <c r="CJ223">
        <v>0.008</v>
      </c>
      <c r="CK223">
        <v>400</v>
      </c>
      <c r="CL223">
        <v>11</v>
      </c>
      <c r="CM223">
        <v>0.23</v>
      </c>
      <c r="CN223">
        <v>0.06</v>
      </c>
      <c r="CO223">
        <v>-26.6973195121951</v>
      </c>
      <c r="CP223">
        <v>-0.753179790940762</v>
      </c>
      <c r="CQ223">
        <v>0.0851394013841696</v>
      </c>
      <c r="CR223">
        <v>0</v>
      </c>
      <c r="CS223">
        <v>2.25921714285714</v>
      </c>
      <c r="CT223">
        <v>-0.33920782778866</v>
      </c>
      <c r="CU223">
        <v>0.156042846653849</v>
      </c>
      <c r="CV223">
        <v>1</v>
      </c>
      <c r="CW223">
        <v>1.68602731707317</v>
      </c>
      <c r="CX223">
        <v>-0.00213135888501664</v>
      </c>
      <c r="CY223">
        <v>0.00200776422723076</v>
      </c>
      <c r="CZ223">
        <v>1</v>
      </c>
      <c r="DA223">
        <v>2</v>
      </c>
      <c r="DB223">
        <v>3</v>
      </c>
      <c r="DC223" t="s">
        <v>290</v>
      </c>
      <c r="DD223">
        <v>1.85562</v>
      </c>
      <c r="DE223">
        <v>1.85367</v>
      </c>
      <c r="DF223">
        <v>1.85471</v>
      </c>
      <c r="DG223">
        <v>1.85914</v>
      </c>
      <c r="DH223">
        <v>1.85349</v>
      </c>
      <c r="DI223">
        <v>1.85791</v>
      </c>
      <c r="DJ223">
        <v>1.85509</v>
      </c>
      <c r="DK223">
        <v>1.85379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1.65</v>
      </c>
      <c r="DZ223">
        <v>0.008</v>
      </c>
      <c r="EA223">
        <v>2</v>
      </c>
      <c r="EB223">
        <v>467.881</v>
      </c>
      <c r="EC223">
        <v>439.714</v>
      </c>
      <c r="ED223">
        <v>15.9691</v>
      </c>
      <c r="EE223">
        <v>17.9047</v>
      </c>
      <c r="EF223">
        <v>30</v>
      </c>
      <c r="EG223">
        <v>17.8199</v>
      </c>
      <c r="EH223">
        <v>17.8065</v>
      </c>
      <c r="EI223">
        <v>27.8764</v>
      </c>
      <c r="EJ223">
        <v>0</v>
      </c>
      <c r="EK223">
        <v>100</v>
      </c>
      <c r="EL223">
        <v>15.9617</v>
      </c>
      <c r="EM223">
        <v>620.67</v>
      </c>
      <c r="EN223">
        <v>11.3178</v>
      </c>
      <c r="EO223">
        <v>102.392</v>
      </c>
      <c r="EP223">
        <v>102.798</v>
      </c>
    </row>
    <row r="224" spans="1:146">
      <c r="A224">
        <v>200</v>
      </c>
      <c r="B224">
        <v>1557763620.5</v>
      </c>
      <c r="C224">
        <v>398.400000095367</v>
      </c>
      <c r="D224" t="s">
        <v>655</v>
      </c>
      <c r="E224" t="s">
        <v>656</v>
      </c>
      <c r="H224">
        <v>1557763610.16129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-0.0125260838197294</v>
      </c>
      <c r="AF224">
        <v>0.0140616264328581</v>
      </c>
      <c r="AG224">
        <v>1.32439149154763</v>
      </c>
      <c r="AH224">
        <v>32</v>
      </c>
      <c r="AI224">
        <v>6</v>
      </c>
      <c r="AJ224">
        <f>IF(AH224*$B$108&gt;=AL224,1.0,(AL224/(AL224-AH224*$B$108)))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1557763610.16129</v>
      </c>
      <c r="AU224">
        <v>570.639580645161</v>
      </c>
      <c r="AV224">
        <v>597.36435483871</v>
      </c>
      <c r="AW224">
        <v>12.985864516129</v>
      </c>
      <c r="AX224">
        <v>11.2998935483871</v>
      </c>
      <c r="AY224">
        <v>500.023387096774</v>
      </c>
      <c r="AZ224">
        <v>100.678677419355</v>
      </c>
      <c r="BA224">
        <v>0.0844726129032258</v>
      </c>
      <c r="BB224">
        <v>19.9959741935484</v>
      </c>
      <c r="BC224">
        <v>20.3815709677419</v>
      </c>
      <c r="BD224">
        <v>999.9</v>
      </c>
      <c r="BE224">
        <v>0</v>
      </c>
      <c r="BF224">
        <v>0</v>
      </c>
      <c r="BG224">
        <v>3000.36322580645</v>
      </c>
      <c r="BH224">
        <v>0</v>
      </c>
      <c r="BI224">
        <v>355.400483870968</v>
      </c>
      <c r="BJ224">
        <v>1499.96838709677</v>
      </c>
      <c r="BK224">
        <v>0.97299735483871</v>
      </c>
      <c r="BL224">
        <v>0.0270030806451613</v>
      </c>
      <c r="BM224">
        <v>0</v>
      </c>
      <c r="BN224">
        <v>2.25137741935484</v>
      </c>
      <c r="BO224">
        <v>0</v>
      </c>
      <c r="BP224">
        <v>5255.58774193548</v>
      </c>
      <c r="BQ224">
        <v>13121.7096774194</v>
      </c>
      <c r="BR224">
        <v>37.437</v>
      </c>
      <c r="BS224">
        <v>39.5</v>
      </c>
      <c r="BT224">
        <v>38.875</v>
      </c>
      <c r="BU224">
        <v>37.254</v>
      </c>
      <c r="BV224">
        <v>37</v>
      </c>
      <c r="BW224">
        <v>1459.46774193548</v>
      </c>
      <c r="BX224">
        <v>40.5009677419355</v>
      </c>
      <c r="BY224">
        <v>0</v>
      </c>
      <c r="BZ224">
        <v>1557763621.9</v>
      </c>
      <c r="CA224">
        <v>2.25443076923077</v>
      </c>
      <c r="CB224">
        <v>0.377141884187305</v>
      </c>
      <c r="CC224">
        <v>1163.69846425189</v>
      </c>
      <c r="CD224">
        <v>5173.44538461538</v>
      </c>
      <c r="CE224">
        <v>15</v>
      </c>
      <c r="CF224">
        <v>1557763016.1</v>
      </c>
      <c r="CG224" t="s">
        <v>250</v>
      </c>
      <c r="CH224">
        <v>4</v>
      </c>
      <c r="CI224">
        <v>1.65</v>
      </c>
      <c r="CJ224">
        <v>0.008</v>
      </c>
      <c r="CK224">
        <v>400</v>
      </c>
      <c r="CL224">
        <v>11</v>
      </c>
      <c r="CM224">
        <v>0.23</v>
      </c>
      <c r="CN224">
        <v>0.06</v>
      </c>
      <c r="CO224">
        <v>-26.7212536585366</v>
      </c>
      <c r="CP224">
        <v>-0.717388850174119</v>
      </c>
      <c r="CQ224">
        <v>0.0825993063738695</v>
      </c>
      <c r="CR224">
        <v>0</v>
      </c>
      <c r="CS224">
        <v>2.27492285714286</v>
      </c>
      <c r="CT224">
        <v>-0.14731834741485</v>
      </c>
      <c r="CU224">
        <v>0.165184900876415</v>
      </c>
      <c r="CV224">
        <v>1</v>
      </c>
      <c r="CW224">
        <v>1.68597170731707</v>
      </c>
      <c r="CX224">
        <v>0.00775630662020934</v>
      </c>
      <c r="CY224">
        <v>0.00192590796127757</v>
      </c>
      <c r="CZ224">
        <v>1</v>
      </c>
      <c r="DA224">
        <v>2</v>
      </c>
      <c r="DB224">
        <v>3</v>
      </c>
      <c r="DC224" t="s">
        <v>290</v>
      </c>
      <c r="DD224">
        <v>1.85562</v>
      </c>
      <c r="DE224">
        <v>1.85367</v>
      </c>
      <c r="DF224">
        <v>1.85471</v>
      </c>
      <c r="DG224">
        <v>1.85914</v>
      </c>
      <c r="DH224">
        <v>1.85349</v>
      </c>
      <c r="DI224">
        <v>1.85791</v>
      </c>
      <c r="DJ224">
        <v>1.8551</v>
      </c>
      <c r="DK224">
        <v>1.85379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1.65</v>
      </c>
      <c r="DZ224">
        <v>0.008</v>
      </c>
      <c r="EA224">
        <v>2</v>
      </c>
      <c r="EB224">
        <v>467.704</v>
      </c>
      <c r="EC224">
        <v>440.079</v>
      </c>
      <c r="ED224">
        <v>15.9673</v>
      </c>
      <c r="EE224">
        <v>17.9036</v>
      </c>
      <c r="EF224">
        <v>30.0001</v>
      </c>
      <c r="EG224">
        <v>17.8191</v>
      </c>
      <c r="EH224">
        <v>17.8053</v>
      </c>
      <c r="EI224">
        <v>28.0059</v>
      </c>
      <c r="EJ224">
        <v>0</v>
      </c>
      <c r="EK224">
        <v>100</v>
      </c>
      <c r="EL224">
        <v>15.9416</v>
      </c>
      <c r="EM224">
        <v>625.67</v>
      </c>
      <c r="EN224">
        <v>11.3178</v>
      </c>
      <c r="EO224">
        <v>102.392</v>
      </c>
      <c r="EP224">
        <v>102.798</v>
      </c>
    </row>
    <row r="225" spans="1:146">
      <c r="A225">
        <v>201</v>
      </c>
      <c r="B225">
        <v>1557763622.5</v>
      </c>
      <c r="C225">
        <v>400.400000095367</v>
      </c>
      <c r="D225" t="s">
        <v>657</v>
      </c>
      <c r="E225" t="s">
        <v>658</v>
      </c>
      <c r="H225">
        <v>1557763612.16129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-0.0125243669602513</v>
      </c>
      <c r="AF225">
        <v>0.0140596991076888</v>
      </c>
      <c r="AG225">
        <v>1.32425019384608</v>
      </c>
      <c r="AH225">
        <v>32</v>
      </c>
      <c r="AI225">
        <v>6</v>
      </c>
      <c r="AJ225">
        <f>IF(AH225*$B$108&gt;=AL225,1.0,(AL225/(AL225-AH225*$B$108)))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1557763612.16129</v>
      </c>
      <c r="AU225">
        <v>573.961322580645</v>
      </c>
      <c r="AV225">
        <v>600.704580645161</v>
      </c>
      <c r="AW225">
        <v>12.9868419354839</v>
      </c>
      <c r="AX225">
        <v>11.3009612903226</v>
      </c>
      <c r="AY225">
        <v>500.023032258065</v>
      </c>
      <c r="AZ225">
        <v>100.678419354839</v>
      </c>
      <c r="BA225">
        <v>0.0844760806451613</v>
      </c>
      <c r="BB225">
        <v>19.9983290322581</v>
      </c>
      <c r="BC225">
        <v>20.3916806451613</v>
      </c>
      <c r="BD225">
        <v>999.9</v>
      </c>
      <c r="BE225">
        <v>0</v>
      </c>
      <c r="BF225">
        <v>0</v>
      </c>
      <c r="BG225">
        <v>2999.95967741935</v>
      </c>
      <c r="BH225">
        <v>0</v>
      </c>
      <c r="BI225">
        <v>329.629193548387</v>
      </c>
      <c r="BJ225">
        <v>1499.98225806452</v>
      </c>
      <c r="BK225">
        <v>0.972997677419355</v>
      </c>
      <c r="BL225">
        <v>0.0270027903225807</v>
      </c>
      <c r="BM225">
        <v>0</v>
      </c>
      <c r="BN225">
        <v>2.22122903225806</v>
      </c>
      <c r="BO225">
        <v>0</v>
      </c>
      <c r="BP225">
        <v>5245.63709677419</v>
      </c>
      <c r="BQ225">
        <v>13121.835483871</v>
      </c>
      <c r="BR225">
        <v>37.437</v>
      </c>
      <c r="BS225">
        <v>39.5</v>
      </c>
      <c r="BT225">
        <v>38.875</v>
      </c>
      <c r="BU225">
        <v>37.254</v>
      </c>
      <c r="BV225">
        <v>37.004</v>
      </c>
      <c r="BW225">
        <v>1459.48193548387</v>
      </c>
      <c r="BX225">
        <v>40.5006451612903</v>
      </c>
      <c r="BY225">
        <v>0</v>
      </c>
      <c r="BZ225">
        <v>1557763623.7</v>
      </c>
      <c r="CA225">
        <v>2.23427692307692</v>
      </c>
      <c r="CB225">
        <v>-0.254974353452462</v>
      </c>
      <c r="CC225">
        <v>1543.15077200246</v>
      </c>
      <c r="CD225">
        <v>5215.03769230769</v>
      </c>
      <c r="CE225">
        <v>15</v>
      </c>
      <c r="CF225">
        <v>1557763016.1</v>
      </c>
      <c r="CG225" t="s">
        <v>250</v>
      </c>
      <c r="CH225">
        <v>4</v>
      </c>
      <c r="CI225">
        <v>1.65</v>
      </c>
      <c r="CJ225">
        <v>0.008</v>
      </c>
      <c r="CK225">
        <v>400</v>
      </c>
      <c r="CL225">
        <v>11</v>
      </c>
      <c r="CM225">
        <v>0.23</v>
      </c>
      <c r="CN225">
        <v>0.06</v>
      </c>
      <c r="CO225">
        <v>-26.7427951219512</v>
      </c>
      <c r="CP225">
        <v>-0.687846689895497</v>
      </c>
      <c r="CQ225">
        <v>0.0817738253525539</v>
      </c>
      <c r="CR225">
        <v>0</v>
      </c>
      <c r="CS225">
        <v>2.24851714285714</v>
      </c>
      <c r="CT225">
        <v>-0.0489513959094897</v>
      </c>
      <c r="CU225">
        <v>0.155071471974726</v>
      </c>
      <c r="CV225">
        <v>1</v>
      </c>
      <c r="CW225">
        <v>1.68588902439024</v>
      </c>
      <c r="CX225">
        <v>0.0145720557491288</v>
      </c>
      <c r="CY225">
        <v>0.00182860043092812</v>
      </c>
      <c r="CZ225">
        <v>1</v>
      </c>
      <c r="DA225">
        <v>2</v>
      </c>
      <c r="DB225">
        <v>3</v>
      </c>
      <c r="DC225" t="s">
        <v>290</v>
      </c>
      <c r="DD225">
        <v>1.85562</v>
      </c>
      <c r="DE225">
        <v>1.85366</v>
      </c>
      <c r="DF225">
        <v>1.85471</v>
      </c>
      <c r="DG225">
        <v>1.85914</v>
      </c>
      <c r="DH225">
        <v>1.85349</v>
      </c>
      <c r="DI225">
        <v>1.85791</v>
      </c>
      <c r="DJ225">
        <v>1.8551</v>
      </c>
      <c r="DK225">
        <v>1.85379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1.65</v>
      </c>
      <c r="DZ225">
        <v>0.008</v>
      </c>
      <c r="EA225">
        <v>2</v>
      </c>
      <c r="EB225">
        <v>467.722</v>
      </c>
      <c r="EC225">
        <v>440.158</v>
      </c>
      <c r="ED225">
        <v>15.9638</v>
      </c>
      <c r="EE225">
        <v>17.9029</v>
      </c>
      <c r="EF225">
        <v>30.0002</v>
      </c>
      <c r="EG225">
        <v>17.8181</v>
      </c>
      <c r="EH225">
        <v>17.8045</v>
      </c>
      <c r="EI225">
        <v>28.0928</v>
      </c>
      <c r="EJ225">
        <v>0</v>
      </c>
      <c r="EK225">
        <v>100</v>
      </c>
      <c r="EL225">
        <v>15.9416</v>
      </c>
      <c r="EM225">
        <v>630.67</v>
      </c>
      <c r="EN225">
        <v>11.3178</v>
      </c>
      <c r="EO225">
        <v>102.392</v>
      </c>
      <c r="EP225">
        <v>102.798</v>
      </c>
    </row>
    <row r="226" spans="1:146">
      <c r="A226">
        <v>202</v>
      </c>
      <c r="B226">
        <v>1557763624.5</v>
      </c>
      <c r="C226">
        <v>402.400000095367</v>
      </c>
      <c r="D226" t="s">
        <v>659</v>
      </c>
      <c r="E226" t="s">
        <v>660</v>
      </c>
      <c r="H226">
        <v>1557763614.16129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-0.0125263509247178</v>
      </c>
      <c r="AF226">
        <v>0.0140619262816073</v>
      </c>
      <c r="AG226">
        <v>1.32441347416717</v>
      </c>
      <c r="AH226">
        <v>32</v>
      </c>
      <c r="AI226">
        <v>6</v>
      </c>
      <c r="AJ226">
        <f>IF(AH226*$B$108&gt;=AL226,1.0,(AL226/(AL226-AH226*$B$108)))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1557763614.16129</v>
      </c>
      <c r="AU226">
        <v>577.277677419355</v>
      </c>
      <c r="AV226">
        <v>604.037451612903</v>
      </c>
      <c r="AW226">
        <v>12.9879161290323</v>
      </c>
      <c r="AX226">
        <v>11.301864516129</v>
      </c>
      <c r="AY226">
        <v>500.02364516129</v>
      </c>
      <c r="AZ226">
        <v>100.678129032258</v>
      </c>
      <c r="BA226">
        <v>0.0844559967741935</v>
      </c>
      <c r="BB226">
        <v>20.0007483870968</v>
      </c>
      <c r="BC226">
        <v>20.4035580645161</v>
      </c>
      <c r="BD226">
        <v>999.9</v>
      </c>
      <c r="BE226">
        <v>0</v>
      </c>
      <c r="BF226">
        <v>0</v>
      </c>
      <c r="BG226">
        <v>3000.4435483871</v>
      </c>
      <c r="BH226">
        <v>0</v>
      </c>
      <c r="BI226">
        <v>318.186064516129</v>
      </c>
      <c r="BJ226">
        <v>1499.98</v>
      </c>
      <c r="BK226">
        <v>0.972997677419355</v>
      </c>
      <c r="BL226">
        <v>0.0270027903225807</v>
      </c>
      <c r="BM226">
        <v>0</v>
      </c>
      <c r="BN226">
        <v>2.24857096774194</v>
      </c>
      <c r="BO226">
        <v>0</v>
      </c>
      <c r="BP226">
        <v>5237.99</v>
      </c>
      <c r="BQ226">
        <v>13121.8193548387</v>
      </c>
      <c r="BR226">
        <v>37.437</v>
      </c>
      <c r="BS226">
        <v>39.5</v>
      </c>
      <c r="BT226">
        <v>38.875</v>
      </c>
      <c r="BU226">
        <v>37.256</v>
      </c>
      <c r="BV226">
        <v>37.004</v>
      </c>
      <c r="BW226">
        <v>1459.47967741935</v>
      </c>
      <c r="BX226">
        <v>40.5003225806452</v>
      </c>
      <c r="BY226">
        <v>0</v>
      </c>
      <c r="BZ226">
        <v>1557763625.5</v>
      </c>
      <c r="CA226">
        <v>2.25116538461538</v>
      </c>
      <c r="CB226">
        <v>0.400830771069121</v>
      </c>
      <c r="CC226">
        <v>1655.92307602549</v>
      </c>
      <c r="CD226">
        <v>5259.85884615385</v>
      </c>
      <c r="CE226">
        <v>15</v>
      </c>
      <c r="CF226">
        <v>1557763016.1</v>
      </c>
      <c r="CG226" t="s">
        <v>250</v>
      </c>
      <c r="CH226">
        <v>4</v>
      </c>
      <c r="CI226">
        <v>1.65</v>
      </c>
      <c r="CJ226">
        <v>0.008</v>
      </c>
      <c r="CK226">
        <v>400</v>
      </c>
      <c r="CL226">
        <v>11</v>
      </c>
      <c r="CM226">
        <v>0.23</v>
      </c>
      <c r="CN226">
        <v>0.06</v>
      </c>
      <c r="CO226">
        <v>-26.7576804878049</v>
      </c>
      <c r="CP226">
        <v>-0.704433449477372</v>
      </c>
      <c r="CQ226">
        <v>0.0822022289755121</v>
      </c>
      <c r="CR226">
        <v>0</v>
      </c>
      <c r="CS226">
        <v>2.24878</v>
      </c>
      <c r="CT226">
        <v>0.226731898238711</v>
      </c>
      <c r="CU226">
        <v>0.16531509100589</v>
      </c>
      <c r="CV226">
        <v>1</v>
      </c>
      <c r="CW226">
        <v>1.68604512195122</v>
      </c>
      <c r="CX226">
        <v>0.0145534494773508</v>
      </c>
      <c r="CY226">
        <v>0.00180240912216525</v>
      </c>
      <c r="CZ226">
        <v>1</v>
      </c>
      <c r="DA226">
        <v>2</v>
      </c>
      <c r="DB226">
        <v>3</v>
      </c>
      <c r="DC226" t="s">
        <v>290</v>
      </c>
      <c r="DD226">
        <v>1.85562</v>
      </c>
      <c r="DE226">
        <v>1.85366</v>
      </c>
      <c r="DF226">
        <v>1.85471</v>
      </c>
      <c r="DG226">
        <v>1.85913</v>
      </c>
      <c r="DH226">
        <v>1.85349</v>
      </c>
      <c r="DI226">
        <v>1.85791</v>
      </c>
      <c r="DJ226">
        <v>1.85508</v>
      </c>
      <c r="DK226">
        <v>1.85379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1.65</v>
      </c>
      <c r="DZ226">
        <v>0.008</v>
      </c>
      <c r="EA226">
        <v>2</v>
      </c>
      <c r="EB226">
        <v>467.752</v>
      </c>
      <c r="EC226">
        <v>440.233</v>
      </c>
      <c r="ED226">
        <v>15.9532</v>
      </c>
      <c r="EE226">
        <v>17.9016</v>
      </c>
      <c r="EF226">
        <v>30.0001</v>
      </c>
      <c r="EG226">
        <v>17.8168</v>
      </c>
      <c r="EH226">
        <v>17.8034</v>
      </c>
      <c r="EI226">
        <v>28.2363</v>
      </c>
      <c r="EJ226">
        <v>0</v>
      </c>
      <c r="EK226">
        <v>100</v>
      </c>
      <c r="EL226">
        <v>15.9416</v>
      </c>
      <c r="EM226">
        <v>630.67</v>
      </c>
      <c r="EN226">
        <v>11.3178</v>
      </c>
      <c r="EO226">
        <v>102.39</v>
      </c>
      <c r="EP226">
        <v>102.798</v>
      </c>
    </row>
    <row r="227" spans="1:146">
      <c r="A227">
        <v>203</v>
      </c>
      <c r="B227">
        <v>1557763626.5</v>
      </c>
      <c r="C227">
        <v>404.400000095367</v>
      </c>
      <c r="D227" t="s">
        <v>661</v>
      </c>
      <c r="E227" t="s">
        <v>662</v>
      </c>
      <c r="H227">
        <v>1557763616.16129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-0.0125298700069204</v>
      </c>
      <c r="AF227">
        <v>0.0140658767596682</v>
      </c>
      <c r="AG227">
        <v>1.32470308934422</v>
      </c>
      <c r="AH227">
        <v>32</v>
      </c>
      <c r="AI227">
        <v>6</v>
      </c>
      <c r="AJ227">
        <f>IF(AH227*$B$108&gt;=AL227,1.0,(AL227/(AL227-AH227*$B$108)))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1557763616.16129</v>
      </c>
      <c r="AU227">
        <v>580.587290322581</v>
      </c>
      <c r="AV227">
        <v>607.377322580645</v>
      </c>
      <c r="AW227">
        <v>12.9891516129032</v>
      </c>
      <c r="AX227">
        <v>11.3026967741935</v>
      </c>
      <c r="AY227">
        <v>500.024225806452</v>
      </c>
      <c r="AZ227">
        <v>100.678</v>
      </c>
      <c r="BA227">
        <v>0.0845209225806452</v>
      </c>
      <c r="BB227">
        <v>20.0024516129032</v>
      </c>
      <c r="BC227">
        <v>20.4150870967742</v>
      </c>
      <c r="BD227">
        <v>999.9</v>
      </c>
      <c r="BE227">
        <v>0</v>
      </c>
      <c r="BF227">
        <v>0</v>
      </c>
      <c r="BG227">
        <v>3001.29032258065</v>
      </c>
      <c r="BH227">
        <v>0</v>
      </c>
      <c r="BI227">
        <v>317.76135483871</v>
      </c>
      <c r="BJ227">
        <v>1499.99516129032</v>
      </c>
      <c r="BK227">
        <v>0.972998</v>
      </c>
      <c r="BL227">
        <v>0.0270025</v>
      </c>
      <c r="BM227">
        <v>0</v>
      </c>
      <c r="BN227">
        <v>2.25065483870968</v>
      </c>
      <c r="BO227">
        <v>0</v>
      </c>
      <c r="BP227">
        <v>5244.13096774193</v>
      </c>
      <c r="BQ227">
        <v>13121.9548387097</v>
      </c>
      <c r="BR227">
        <v>37.437</v>
      </c>
      <c r="BS227">
        <v>39.5</v>
      </c>
      <c r="BT227">
        <v>38.875</v>
      </c>
      <c r="BU227">
        <v>37.258</v>
      </c>
      <c r="BV227">
        <v>37.004</v>
      </c>
      <c r="BW227">
        <v>1459.49516129032</v>
      </c>
      <c r="BX227">
        <v>40.5</v>
      </c>
      <c r="BY227">
        <v>0</v>
      </c>
      <c r="BZ227">
        <v>1557763627.9</v>
      </c>
      <c r="CA227">
        <v>2.25708846153846</v>
      </c>
      <c r="CB227">
        <v>0.105268383438688</v>
      </c>
      <c r="CC227">
        <v>1496.92854808317</v>
      </c>
      <c r="CD227">
        <v>5314.82307692308</v>
      </c>
      <c r="CE227">
        <v>15</v>
      </c>
      <c r="CF227">
        <v>1557763016.1</v>
      </c>
      <c r="CG227" t="s">
        <v>250</v>
      </c>
      <c r="CH227">
        <v>4</v>
      </c>
      <c r="CI227">
        <v>1.65</v>
      </c>
      <c r="CJ227">
        <v>0.008</v>
      </c>
      <c r="CK227">
        <v>400</v>
      </c>
      <c r="CL227">
        <v>11</v>
      </c>
      <c r="CM227">
        <v>0.23</v>
      </c>
      <c r="CN227">
        <v>0.06</v>
      </c>
      <c r="CO227">
        <v>-26.7851097560976</v>
      </c>
      <c r="CP227">
        <v>-0.79267317073184</v>
      </c>
      <c r="CQ227">
        <v>0.0945949305218218</v>
      </c>
      <c r="CR227">
        <v>0</v>
      </c>
      <c r="CS227">
        <v>2.24900285714286</v>
      </c>
      <c r="CT227">
        <v>0.129421130144863</v>
      </c>
      <c r="CU227">
        <v>0.186451223013595</v>
      </c>
      <c r="CV227">
        <v>1</v>
      </c>
      <c r="CW227">
        <v>1.68642975609756</v>
      </c>
      <c r="CX227">
        <v>0.0130693379790968</v>
      </c>
      <c r="CY227">
        <v>0.0017106773552258</v>
      </c>
      <c r="CZ227">
        <v>1</v>
      </c>
      <c r="DA227">
        <v>2</v>
      </c>
      <c r="DB227">
        <v>3</v>
      </c>
      <c r="DC227" t="s">
        <v>290</v>
      </c>
      <c r="DD227">
        <v>1.85562</v>
      </c>
      <c r="DE227">
        <v>1.85366</v>
      </c>
      <c r="DF227">
        <v>1.85471</v>
      </c>
      <c r="DG227">
        <v>1.85914</v>
      </c>
      <c r="DH227">
        <v>1.85349</v>
      </c>
      <c r="DI227">
        <v>1.85791</v>
      </c>
      <c r="DJ227">
        <v>1.85507</v>
      </c>
      <c r="DK227">
        <v>1.85379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1.65</v>
      </c>
      <c r="DZ227">
        <v>0.008</v>
      </c>
      <c r="EA227">
        <v>2</v>
      </c>
      <c r="EB227">
        <v>467.73</v>
      </c>
      <c r="EC227">
        <v>440.342</v>
      </c>
      <c r="ED227">
        <v>15.945</v>
      </c>
      <c r="EE227">
        <v>17.9004</v>
      </c>
      <c r="EF227">
        <v>30</v>
      </c>
      <c r="EG227">
        <v>17.816</v>
      </c>
      <c r="EH227">
        <v>17.8026</v>
      </c>
      <c r="EI227">
        <v>28.3654</v>
      </c>
      <c r="EJ227">
        <v>0</v>
      </c>
      <c r="EK227">
        <v>100</v>
      </c>
      <c r="EL227">
        <v>15.932</v>
      </c>
      <c r="EM227">
        <v>635.67</v>
      </c>
      <c r="EN227">
        <v>11.3178</v>
      </c>
      <c r="EO227">
        <v>102.389</v>
      </c>
      <c r="EP227">
        <v>102.798</v>
      </c>
    </row>
    <row r="228" spans="1:146">
      <c r="A228">
        <v>204</v>
      </c>
      <c r="B228">
        <v>1557763628.5</v>
      </c>
      <c r="C228">
        <v>406.400000095367</v>
      </c>
      <c r="D228" t="s">
        <v>663</v>
      </c>
      <c r="E228" t="s">
        <v>664</v>
      </c>
      <c r="H228">
        <v>1557763618.16129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-0.0125282513811133</v>
      </c>
      <c r="AF228">
        <v>0.0140640597104004</v>
      </c>
      <c r="AG228">
        <v>1.32456987972548</v>
      </c>
      <c r="AH228">
        <v>32</v>
      </c>
      <c r="AI228">
        <v>6</v>
      </c>
      <c r="AJ228">
        <f>IF(AH228*$B$108&gt;=AL228,1.0,(AL228/(AL228-AH228*$B$108)))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1557763618.16129</v>
      </c>
      <c r="AU228">
        <v>583.893612903226</v>
      </c>
      <c r="AV228">
        <v>610.729225806452</v>
      </c>
      <c r="AW228">
        <v>12.9902612903226</v>
      </c>
      <c r="AX228">
        <v>11.3036</v>
      </c>
      <c r="AY228">
        <v>500.026483870968</v>
      </c>
      <c r="AZ228">
        <v>100.677838709677</v>
      </c>
      <c r="BA228">
        <v>0.0845779709677419</v>
      </c>
      <c r="BB228">
        <v>20.0031741935484</v>
      </c>
      <c r="BC228">
        <v>20.4162806451613</v>
      </c>
      <c r="BD228">
        <v>999.9</v>
      </c>
      <c r="BE228">
        <v>0</v>
      </c>
      <c r="BF228">
        <v>0</v>
      </c>
      <c r="BG228">
        <v>3000.90741935484</v>
      </c>
      <c r="BH228">
        <v>0</v>
      </c>
      <c r="BI228">
        <v>329.202516129032</v>
      </c>
      <c r="BJ228">
        <v>1499.99870967742</v>
      </c>
      <c r="BK228">
        <v>0.972998</v>
      </c>
      <c r="BL228">
        <v>0.0270025</v>
      </c>
      <c r="BM228">
        <v>0</v>
      </c>
      <c r="BN228">
        <v>2.256</v>
      </c>
      <c r="BO228">
        <v>0</v>
      </c>
      <c r="BP228">
        <v>5275.67774193548</v>
      </c>
      <c r="BQ228">
        <v>13121.9806451613</v>
      </c>
      <c r="BR228">
        <v>37.437</v>
      </c>
      <c r="BS228">
        <v>39.5</v>
      </c>
      <c r="BT228">
        <v>38.875</v>
      </c>
      <c r="BU228">
        <v>37.258</v>
      </c>
      <c r="BV228">
        <v>37.004</v>
      </c>
      <c r="BW228">
        <v>1459.49870967742</v>
      </c>
      <c r="BX228">
        <v>40.5</v>
      </c>
      <c r="BY228">
        <v>0</v>
      </c>
      <c r="BZ228">
        <v>1557763629.7</v>
      </c>
      <c r="CA228">
        <v>2.26767692307692</v>
      </c>
      <c r="CB228">
        <v>-0.0376888833440393</v>
      </c>
      <c r="CC228">
        <v>1109.23897644404</v>
      </c>
      <c r="CD228">
        <v>5354.73538461538</v>
      </c>
      <c r="CE228">
        <v>15</v>
      </c>
      <c r="CF228">
        <v>1557763016.1</v>
      </c>
      <c r="CG228" t="s">
        <v>250</v>
      </c>
      <c r="CH228">
        <v>4</v>
      </c>
      <c r="CI228">
        <v>1.65</v>
      </c>
      <c r="CJ228">
        <v>0.008</v>
      </c>
      <c r="CK228">
        <v>400</v>
      </c>
      <c r="CL228">
        <v>11</v>
      </c>
      <c r="CM228">
        <v>0.23</v>
      </c>
      <c r="CN228">
        <v>0.06</v>
      </c>
      <c r="CO228">
        <v>-26.8329829268293</v>
      </c>
      <c r="CP228">
        <v>-0.985283623693374</v>
      </c>
      <c r="CQ228">
        <v>0.11973320117914</v>
      </c>
      <c r="CR228">
        <v>0</v>
      </c>
      <c r="CS228">
        <v>2.25428</v>
      </c>
      <c r="CT228">
        <v>0.109129170230888</v>
      </c>
      <c r="CU228">
        <v>0.17889742120636</v>
      </c>
      <c r="CV228">
        <v>1</v>
      </c>
      <c r="CW228">
        <v>1.68669243902439</v>
      </c>
      <c r="CX228">
        <v>0.0105505923344951</v>
      </c>
      <c r="CY228">
        <v>0.00163704042962695</v>
      </c>
      <c r="CZ228">
        <v>1</v>
      </c>
      <c r="DA228">
        <v>2</v>
      </c>
      <c r="DB228">
        <v>3</v>
      </c>
      <c r="DC228" t="s">
        <v>290</v>
      </c>
      <c r="DD228">
        <v>1.85562</v>
      </c>
      <c r="DE228">
        <v>1.85366</v>
      </c>
      <c r="DF228">
        <v>1.85471</v>
      </c>
      <c r="DG228">
        <v>1.85915</v>
      </c>
      <c r="DH228">
        <v>1.85349</v>
      </c>
      <c r="DI228">
        <v>1.85791</v>
      </c>
      <c r="DJ228">
        <v>1.85509</v>
      </c>
      <c r="DK228">
        <v>1.85379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1.65</v>
      </c>
      <c r="DZ228">
        <v>0.008</v>
      </c>
      <c r="EA228">
        <v>2</v>
      </c>
      <c r="EB228">
        <v>467.793</v>
      </c>
      <c r="EC228">
        <v>440.364</v>
      </c>
      <c r="ED228">
        <v>15.9397</v>
      </c>
      <c r="EE228">
        <v>17.8997</v>
      </c>
      <c r="EF228">
        <v>30</v>
      </c>
      <c r="EG228">
        <v>17.8153</v>
      </c>
      <c r="EH228">
        <v>17.8019</v>
      </c>
      <c r="EI228">
        <v>28.4495</v>
      </c>
      <c r="EJ228">
        <v>0</v>
      </c>
      <c r="EK228">
        <v>100</v>
      </c>
      <c r="EL228">
        <v>15.932</v>
      </c>
      <c r="EM228">
        <v>640.67</v>
      </c>
      <c r="EN228">
        <v>11.3178</v>
      </c>
      <c r="EO228">
        <v>102.391</v>
      </c>
      <c r="EP228">
        <v>102.797</v>
      </c>
    </row>
    <row r="229" spans="1:146">
      <c r="A229">
        <v>205</v>
      </c>
      <c r="B229">
        <v>1557763630.5</v>
      </c>
      <c r="C229">
        <v>408.400000095367</v>
      </c>
      <c r="D229" t="s">
        <v>665</v>
      </c>
      <c r="E229" t="s">
        <v>666</v>
      </c>
      <c r="H229">
        <v>1557763620.16129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-0.0125235137975975</v>
      </c>
      <c r="AF229">
        <v>0.0140587413578687</v>
      </c>
      <c r="AG229">
        <v>1.32417997786903</v>
      </c>
      <c r="AH229">
        <v>32</v>
      </c>
      <c r="AI229">
        <v>6</v>
      </c>
      <c r="AJ229">
        <f>IF(AH229*$B$108&gt;=AL229,1.0,(AL229/(AL229-AH229*$B$108)))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1557763620.16129</v>
      </c>
      <c r="AU229">
        <v>587.199225806452</v>
      </c>
      <c r="AV229">
        <v>614.071677419355</v>
      </c>
      <c r="AW229">
        <v>12.9907967741935</v>
      </c>
      <c r="AX229">
        <v>11.3045193548387</v>
      </c>
      <c r="AY229">
        <v>500.025451612903</v>
      </c>
      <c r="AZ229">
        <v>100.67764516129</v>
      </c>
      <c r="BA229">
        <v>0.0845787</v>
      </c>
      <c r="BB229">
        <v>20.0040225806452</v>
      </c>
      <c r="BC229">
        <v>20.4097451612903</v>
      </c>
      <c r="BD229">
        <v>999.9</v>
      </c>
      <c r="BE229">
        <v>0</v>
      </c>
      <c r="BF229">
        <v>0</v>
      </c>
      <c r="BG229">
        <v>2999.77838709677</v>
      </c>
      <c r="BH229">
        <v>0</v>
      </c>
      <c r="BI229">
        <v>356.85264516129</v>
      </c>
      <c r="BJ229">
        <v>1500.00290322581</v>
      </c>
      <c r="BK229">
        <v>0.972998</v>
      </c>
      <c r="BL229">
        <v>0.0270025</v>
      </c>
      <c r="BM229">
        <v>0</v>
      </c>
      <c r="BN229">
        <v>2.25100967741935</v>
      </c>
      <c r="BO229">
        <v>0</v>
      </c>
      <c r="BP229">
        <v>5312.48</v>
      </c>
      <c r="BQ229">
        <v>13122.0225806452</v>
      </c>
      <c r="BR229">
        <v>37.437</v>
      </c>
      <c r="BS229">
        <v>39.5</v>
      </c>
      <c r="BT229">
        <v>38.875</v>
      </c>
      <c r="BU229">
        <v>37.262</v>
      </c>
      <c r="BV229">
        <v>37.004</v>
      </c>
      <c r="BW229">
        <v>1459.50290322581</v>
      </c>
      <c r="BX229">
        <v>40.5</v>
      </c>
      <c r="BY229">
        <v>0</v>
      </c>
      <c r="BZ229">
        <v>1557763631.5</v>
      </c>
      <c r="CA229">
        <v>2.27060384615385</v>
      </c>
      <c r="CB229">
        <v>-0.162813669922668</v>
      </c>
      <c r="CC229">
        <v>825.958288787863</v>
      </c>
      <c r="CD229">
        <v>5385.78615384615</v>
      </c>
      <c r="CE229">
        <v>15</v>
      </c>
      <c r="CF229">
        <v>1557763016.1</v>
      </c>
      <c r="CG229" t="s">
        <v>250</v>
      </c>
      <c r="CH229">
        <v>4</v>
      </c>
      <c r="CI229">
        <v>1.65</v>
      </c>
      <c r="CJ229">
        <v>0.008</v>
      </c>
      <c r="CK229">
        <v>400</v>
      </c>
      <c r="CL229">
        <v>11</v>
      </c>
      <c r="CM229">
        <v>0.23</v>
      </c>
      <c r="CN229">
        <v>0.06</v>
      </c>
      <c r="CO229">
        <v>-26.8697097560976</v>
      </c>
      <c r="CP229">
        <v>-1.13363414634144</v>
      </c>
      <c r="CQ229">
        <v>0.132661376747071</v>
      </c>
      <c r="CR229">
        <v>0</v>
      </c>
      <c r="CS229">
        <v>2.24702857142857</v>
      </c>
      <c r="CT229">
        <v>0.264737377690851</v>
      </c>
      <c r="CU229">
        <v>0.174313380473918</v>
      </c>
      <c r="CV229">
        <v>1</v>
      </c>
      <c r="CW229">
        <v>1.68636829268293</v>
      </c>
      <c r="CX229">
        <v>-0.000979442508710672</v>
      </c>
      <c r="CY229">
        <v>0.00226069264417122</v>
      </c>
      <c r="CZ229">
        <v>1</v>
      </c>
      <c r="DA229">
        <v>2</v>
      </c>
      <c r="DB229">
        <v>3</v>
      </c>
      <c r="DC229" t="s">
        <v>290</v>
      </c>
      <c r="DD229">
        <v>1.85562</v>
      </c>
      <c r="DE229">
        <v>1.85366</v>
      </c>
      <c r="DF229">
        <v>1.85472</v>
      </c>
      <c r="DG229">
        <v>1.85914</v>
      </c>
      <c r="DH229">
        <v>1.85349</v>
      </c>
      <c r="DI229">
        <v>1.85791</v>
      </c>
      <c r="DJ229">
        <v>1.85511</v>
      </c>
      <c r="DK229">
        <v>1.85379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1.65</v>
      </c>
      <c r="DZ229">
        <v>0.008</v>
      </c>
      <c r="EA229">
        <v>2</v>
      </c>
      <c r="EB229">
        <v>467.855</v>
      </c>
      <c r="EC229">
        <v>440.442</v>
      </c>
      <c r="ED229">
        <v>15.9327</v>
      </c>
      <c r="EE229">
        <v>17.8985</v>
      </c>
      <c r="EF229">
        <v>30.0001</v>
      </c>
      <c r="EG229">
        <v>17.8144</v>
      </c>
      <c r="EH229">
        <v>17.801</v>
      </c>
      <c r="EI229">
        <v>28.5964</v>
      </c>
      <c r="EJ229">
        <v>0</v>
      </c>
      <c r="EK229">
        <v>100</v>
      </c>
      <c r="EL229">
        <v>15.9282</v>
      </c>
      <c r="EM229">
        <v>640.67</v>
      </c>
      <c r="EN229">
        <v>11.3178</v>
      </c>
      <c r="EO229">
        <v>102.389</v>
      </c>
      <c r="EP229">
        <v>102.798</v>
      </c>
    </row>
    <row r="230" spans="1:146">
      <c r="A230">
        <v>206</v>
      </c>
      <c r="B230">
        <v>1557763632.5</v>
      </c>
      <c r="C230">
        <v>410.400000095367</v>
      </c>
      <c r="D230" t="s">
        <v>667</v>
      </c>
      <c r="E230" t="s">
        <v>668</v>
      </c>
      <c r="H230">
        <v>1557763622.16129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-0.0125192218204941</v>
      </c>
      <c r="AF230">
        <v>0.0140539232375724</v>
      </c>
      <c r="AG230">
        <v>1.32382673855687</v>
      </c>
      <c r="AH230">
        <v>32</v>
      </c>
      <c r="AI230">
        <v>6</v>
      </c>
      <c r="AJ230">
        <f>IF(AH230*$B$108&gt;=AL230,1.0,(AL230/(AL230-AH230*$B$108)))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1557763622.16129</v>
      </c>
      <c r="AU230">
        <v>590.50664516129</v>
      </c>
      <c r="AV230">
        <v>617.409483870968</v>
      </c>
      <c r="AW230">
        <v>12.9911838709677</v>
      </c>
      <c r="AX230">
        <v>11.3053451612903</v>
      </c>
      <c r="AY230">
        <v>500.024290322581</v>
      </c>
      <c r="AZ230">
        <v>100.67764516129</v>
      </c>
      <c r="BA230">
        <v>0.0846011677419355</v>
      </c>
      <c r="BB230">
        <v>20.0058387096774</v>
      </c>
      <c r="BC230">
        <v>20.4070258064516</v>
      </c>
      <c r="BD230">
        <v>999.9</v>
      </c>
      <c r="BE230">
        <v>0</v>
      </c>
      <c r="BF230">
        <v>0</v>
      </c>
      <c r="BG230">
        <v>2998.75032258064</v>
      </c>
      <c r="BH230">
        <v>0</v>
      </c>
      <c r="BI230">
        <v>390.209258064516</v>
      </c>
      <c r="BJ230">
        <v>1500.00709677419</v>
      </c>
      <c r="BK230">
        <v>0.972998</v>
      </c>
      <c r="BL230">
        <v>0.0270025</v>
      </c>
      <c r="BM230">
        <v>0</v>
      </c>
      <c r="BN230">
        <v>2.25612580645161</v>
      </c>
      <c r="BO230">
        <v>0</v>
      </c>
      <c r="BP230">
        <v>5349.93580645161</v>
      </c>
      <c r="BQ230">
        <v>13122.0580645161</v>
      </c>
      <c r="BR230">
        <v>37.437</v>
      </c>
      <c r="BS230">
        <v>39.5</v>
      </c>
      <c r="BT230">
        <v>38.875</v>
      </c>
      <c r="BU230">
        <v>37.266</v>
      </c>
      <c r="BV230">
        <v>37.004</v>
      </c>
      <c r="BW230">
        <v>1459.50709677419</v>
      </c>
      <c r="BX230">
        <v>40.5</v>
      </c>
      <c r="BY230">
        <v>0</v>
      </c>
      <c r="BZ230">
        <v>1557763633.9</v>
      </c>
      <c r="CA230">
        <v>2.25147692307692</v>
      </c>
      <c r="CB230">
        <v>-0.0684034152271554</v>
      </c>
      <c r="CC230">
        <v>952.629743142798</v>
      </c>
      <c r="CD230">
        <v>5401.11846153846</v>
      </c>
      <c r="CE230">
        <v>15</v>
      </c>
      <c r="CF230">
        <v>1557763016.1</v>
      </c>
      <c r="CG230" t="s">
        <v>250</v>
      </c>
      <c r="CH230">
        <v>4</v>
      </c>
      <c r="CI230">
        <v>1.65</v>
      </c>
      <c r="CJ230">
        <v>0.008</v>
      </c>
      <c r="CK230">
        <v>400</v>
      </c>
      <c r="CL230">
        <v>11</v>
      </c>
      <c r="CM230">
        <v>0.23</v>
      </c>
      <c r="CN230">
        <v>0.06</v>
      </c>
      <c r="CO230">
        <v>-26.8989951219512</v>
      </c>
      <c r="CP230">
        <v>-1.11502369337981</v>
      </c>
      <c r="CQ230">
        <v>0.131811698565202</v>
      </c>
      <c r="CR230">
        <v>0</v>
      </c>
      <c r="CS230">
        <v>2.25562571428571</v>
      </c>
      <c r="CT230">
        <v>-0.000505542206030133</v>
      </c>
      <c r="CU230">
        <v>0.170001484603361</v>
      </c>
      <c r="CV230">
        <v>1</v>
      </c>
      <c r="CW230">
        <v>1.68591073170732</v>
      </c>
      <c r="CX230">
        <v>-0.0174570731707319</v>
      </c>
      <c r="CY230">
        <v>0.00308882832805809</v>
      </c>
      <c r="CZ230">
        <v>1</v>
      </c>
      <c r="DA230">
        <v>2</v>
      </c>
      <c r="DB230">
        <v>3</v>
      </c>
      <c r="DC230" t="s">
        <v>290</v>
      </c>
      <c r="DD230">
        <v>1.85562</v>
      </c>
      <c r="DE230">
        <v>1.85365</v>
      </c>
      <c r="DF230">
        <v>1.85471</v>
      </c>
      <c r="DG230">
        <v>1.85914</v>
      </c>
      <c r="DH230">
        <v>1.85349</v>
      </c>
      <c r="DI230">
        <v>1.85791</v>
      </c>
      <c r="DJ230">
        <v>1.85512</v>
      </c>
      <c r="DK230">
        <v>1.85379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1.65</v>
      </c>
      <c r="DZ230">
        <v>0.008</v>
      </c>
      <c r="EA230">
        <v>2</v>
      </c>
      <c r="EB230">
        <v>467.721</v>
      </c>
      <c r="EC230">
        <v>440.464</v>
      </c>
      <c r="ED230">
        <v>15.9289</v>
      </c>
      <c r="EE230">
        <v>17.8973</v>
      </c>
      <c r="EF230">
        <v>30.0001</v>
      </c>
      <c r="EG230">
        <v>17.8136</v>
      </c>
      <c r="EH230">
        <v>17.8002</v>
      </c>
      <c r="EI230">
        <v>28.7264</v>
      </c>
      <c r="EJ230">
        <v>0</v>
      </c>
      <c r="EK230">
        <v>100</v>
      </c>
      <c r="EL230">
        <v>15.9282</v>
      </c>
      <c r="EM230">
        <v>645.67</v>
      </c>
      <c r="EN230">
        <v>11.3178</v>
      </c>
      <c r="EO230">
        <v>102.386</v>
      </c>
      <c r="EP230">
        <v>102.799</v>
      </c>
    </row>
    <row r="231" spans="1:146">
      <c r="A231">
        <v>207</v>
      </c>
      <c r="B231">
        <v>1557763634.5</v>
      </c>
      <c r="C231">
        <v>412.400000095367</v>
      </c>
      <c r="D231" t="s">
        <v>669</v>
      </c>
      <c r="E231" t="s">
        <v>670</v>
      </c>
      <c r="H231">
        <v>1557763624.16129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-0.0125172946139758</v>
      </c>
      <c r="AF231">
        <v>0.014051759779423</v>
      </c>
      <c r="AG231">
        <v>1.32366812182844</v>
      </c>
      <c r="AH231">
        <v>32</v>
      </c>
      <c r="AI231">
        <v>6</v>
      </c>
      <c r="AJ231">
        <f>IF(AH231*$B$108&gt;=AL231,1.0,(AL231/(AL231-AH231*$B$108)))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1557763624.16129</v>
      </c>
      <c r="AU231">
        <v>593.810516129032</v>
      </c>
      <c r="AV231">
        <v>620.749096774194</v>
      </c>
      <c r="AW231">
        <v>12.9918677419355</v>
      </c>
      <c r="AX231">
        <v>11.3062193548387</v>
      </c>
      <c r="AY231">
        <v>500.023903225806</v>
      </c>
      <c r="AZ231">
        <v>100.677709677419</v>
      </c>
      <c r="BA231">
        <v>0.0846264225806452</v>
      </c>
      <c r="BB231">
        <v>20.0075322580645</v>
      </c>
      <c r="BC231">
        <v>20.4078612903226</v>
      </c>
      <c r="BD231">
        <v>999.9</v>
      </c>
      <c r="BE231">
        <v>0</v>
      </c>
      <c r="BF231">
        <v>0</v>
      </c>
      <c r="BG231">
        <v>2998.28677419355</v>
      </c>
      <c r="BH231">
        <v>0</v>
      </c>
      <c r="BI231">
        <v>423.584612903226</v>
      </c>
      <c r="BJ231">
        <v>1500.01032258064</v>
      </c>
      <c r="BK231">
        <v>0.972998</v>
      </c>
      <c r="BL231">
        <v>0.0270025</v>
      </c>
      <c r="BM231">
        <v>0</v>
      </c>
      <c r="BN231">
        <v>2.25850967741935</v>
      </c>
      <c r="BO231">
        <v>0</v>
      </c>
      <c r="BP231">
        <v>5381.52741935484</v>
      </c>
      <c r="BQ231">
        <v>13122.0870967742</v>
      </c>
      <c r="BR231">
        <v>37.437</v>
      </c>
      <c r="BS231">
        <v>39.5</v>
      </c>
      <c r="BT231">
        <v>38.875</v>
      </c>
      <c r="BU231">
        <v>37.266</v>
      </c>
      <c r="BV231">
        <v>37.004</v>
      </c>
      <c r="BW231">
        <v>1459.51032258064</v>
      </c>
      <c r="BX231">
        <v>40.5</v>
      </c>
      <c r="BY231">
        <v>0</v>
      </c>
      <c r="BZ231">
        <v>1557763635.7</v>
      </c>
      <c r="CA231">
        <v>2.24891153846154</v>
      </c>
      <c r="CB231">
        <v>-0.211100849110792</v>
      </c>
      <c r="CC231">
        <v>240.997264639589</v>
      </c>
      <c r="CD231">
        <v>5430.30346153846</v>
      </c>
      <c r="CE231">
        <v>15</v>
      </c>
      <c r="CF231">
        <v>1557763016.1</v>
      </c>
      <c r="CG231" t="s">
        <v>250</v>
      </c>
      <c r="CH231">
        <v>4</v>
      </c>
      <c r="CI231">
        <v>1.65</v>
      </c>
      <c r="CJ231">
        <v>0.008</v>
      </c>
      <c r="CK231">
        <v>400</v>
      </c>
      <c r="CL231">
        <v>11</v>
      </c>
      <c r="CM231">
        <v>0.23</v>
      </c>
      <c r="CN231">
        <v>0.06</v>
      </c>
      <c r="CO231">
        <v>-26.9364463414634</v>
      </c>
      <c r="CP231">
        <v>-1.14333031358886</v>
      </c>
      <c r="CQ231">
        <v>0.134437747126574</v>
      </c>
      <c r="CR231">
        <v>0</v>
      </c>
      <c r="CS231">
        <v>2.25521714285714</v>
      </c>
      <c r="CT231">
        <v>-0.194535033828406</v>
      </c>
      <c r="CU231">
        <v>0.17057956415152</v>
      </c>
      <c r="CV231">
        <v>1</v>
      </c>
      <c r="CW231">
        <v>1.68567292682927</v>
      </c>
      <c r="CX231">
        <v>-0.0250231358885011</v>
      </c>
      <c r="CY231">
        <v>0.00327717847404496</v>
      </c>
      <c r="CZ231">
        <v>1</v>
      </c>
      <c r="DA231">
        <v>2</v>
      </c>
      <c r="DB231">
        <v>3</v>
      </c>
      <c r="DC231" t="s">
        <v>290</v>
      </c>
      <c r="DD231">
        <v>1.85562</v>
      </c>
      <c r="DE231">
        <v>1.85365</v>
      </c>
      <c r="DF231">
        <v>1.85471</v>
      </c>
      <c r="DG231">
        <v>1.85915</v>
      </c>
      <c r="DH231">
        <v>1.85349</v>
      </c>
      <c r="DI231">
        <v>1.85791</v>
      </c>
      <c r="DJ231">
        <v>1.8551</v>
      </c>
      <c r="DK231">
        <v>1.85379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1.65</v>
      </c>
      <c r="DZ231">
        <v>0.008</v>
      </c>
      <c r="EA231">
        <v>2</v>
      </c>
      <c r="EB231">
        <v>467.756</v>
      </c>
      <c r="EC231">
        <v>440.43</v>
      </c>
      <c r="ED231">
        <v>15.9264</v>
      </c>
      <c r="EE231">
        <v>17.8966</v>
      </c>
      <c r="EF231">
        <v>30</v>
      </c>
      <c r="EG231">
        <v>17.813</v>
      </c>
      <c r="EH231">
        <v>17.7998</v>
      </c>
      <c r="EI231">
        <v>28.8113</v>
      </c>
      <c r="EJ231">
        <v>0</v>
      </c>
      <c r="EK231">
        <v>100</v>
      </c>
      <c r="EL231">
        <v>15.9282</v>
      </c>
      <c r="EM231">
        <v>650.67</v>
      </c>
      <c r="EN231">
        <v>11.3178</v>
      </c>
      <c r="EO231">
        <v>102.387</v>
      </c>
      <c r="EP231">
        <v>102.799</v>
      </c>
    </row>
    <row r="232" spans="1:146">
      <c r="A232">
        <v>208</v>
      </c>
      <c r="B232">
        <v>1557763636.5</v>
      </c>
      <c r="C232">
        <v>414.400000095367</v>
      </c>
      <c r="D232" t="s">
        <v>671</v>
      </c>
      <c r="E232" t="s">
        <v>672</v>
      </c>
      <c r="H232">
        <v>1557763626.16129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-0.0125193106747715</v>
      </c>
      <c r="AF232">
        <v>0.0140540229842828</v>
      </c>
      <c r="AG232">
        <v>1.32383405156612</v>
      </c>
      <c r="AH232">
        <v>32</v>
      </c>
      <c r="AI232">
        <v>6</v>
      </c>
      <c r="AJ232">
        <f>IF(AH232*$B$108&gt;=AL232,1.0,(AL232/(AL232-AH232*$B$108)))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1557763626.16129</v>
      </c>
      <c r="AU232">
        <v>597.114290322581</v>
      </c>
      <c r="AV232">
        <v>624.086290322581</v>
      </c>
      <c r="AW232">
        <v>12.9929096774194</v>
      </c>
      <c r="AX232">
        <v>11.3072225806452</v>
      </c>
      <c r="AY232">
        <v>500.023774193548</v>
      </c>
      <c r="AZ232">
        <v>100.677677419355</v>
      </c>
      <c r="BA232">
        <v>0.0846317032258064</v>
      </c>
      <c r="BB232">
        <v>20.0083064516129</v>
      </c>
      <c r="BC232">
        <v>20.4092709677419</v>
      </c>
      <c r="BD232">
        <v>999.9</v>
      </c>
      <c r="BE232">
        <v>0</v>
      </c>
      <c r="BF232">
        <v>0</v>
      </c>
      <c r="BG232">
        <v>2998.77064516129</v>
      </c>
      <c r="BH232">
        <v>0</v>
      </c>
      <c r="BI232">
        <v>451.526967741935</v>
      </c>
      <c r="BJ232">
        <v>1500.01064516129</v>
      </c>
      <c r="BK232">
        <v>0.972998</v>
      </c>
      <c r="BL232">
        <v>0.0270025</v>
      </c>
      <c r="BM232">
        <v>0</v>
      </c>
      <c r="BN232">
        <v>2.25311935483871</v>
      </c>
      <c r="BO232">
        <v>0</v>
      </c>
      <c r="BP232">
        <v>5389.35870967742</v>
      </c>
      <c r="BQ232">
        <v>13122.0870967742</v>
      </c>
      <c r="BR232">
        <v>37.437</v>
      </c>
      <c r="BS232">
        <v>39.5</v>
      </c>
      <c r="BT232">
        <v>38.875</v>
      </c>
      <c r="BU232">
        <v>37.266</v>
      </c>
      <c r="BV232">
        <v>37.004</v>
      </c>
      <c r="BW232">
        <v>1459.51064516129</v>
      </c>
      <c r="BX232">
        <v>40.5</v>
      </c>
      <c r="BY232">
        <v>0</v>
      </c>
      <c r="BZ232">
        <v>1557763637.5</v>
      </c>
      <c r="CA232">
        <v>2.23902307692308</v>
      </c>
      <c r="CB232">
        <v>0.112622227452486</v>
      </c>
      <c r="CC232">
        <v>-195.824615216526</v>
      </c>
      <c r="CD232">
        <v>5436.30346153846</v>
      </c>
      <c r="CE232">
        <v>15</v>
      </c>
      <c r="CF232">
        <v>1557763016.1</v>
      </c>
      <c r="CG232" t="s">
        <v>250</v>
      </c>
      <c r="CH232">
        <v>4</v>
      </c>
      <c r="CI232">
        <v>1.65</v>
      </c>
      <c r="CJ232">
        <v>0.008</v>
      </c>
      <c r="CK232">
        <v>400</v>
      </c>
      <c r="CL232">
        <v>11</v>
      </c>
      <c r="CM232">
        <v>0.23</v>
      </c>
      <c r="CN232">
        <v>0.06</v>
      </c>
      <c r="CO232">
        <v>-26.9690341463415</v>
      </c>
      <c r="CP232">
        <v>-1.25548222996518</v>
      </c>
      <c r="CQ232">
        <v>0.141807780600732</v>
      </c>
      <c r="CR232">
        <v>0</v>
      </c>
      <c r="CS232">
        <v>2.2556</v>
      </c>
      <c r="CT232">
        <v>-0.169300978473507</v>
      </c>
      <c r="CU232">
        <v>0.17466091557235</v>
      </c>
      <c r="CV232">
        <v>1</v>
      </c>
      <c r="CW232">
        <v>1.68565658536585</v>
      </c>
      <c r="CX232">
        <v>-0.019846829268292</v>
      </c>
      <c r="CY232">
        <v>0.00328713501897269</v>
      </c>
      <c r="CZ232">
        <v>1</v>
      </c>
      <c r="DA232">
        <v>2</v>
      </c>
      <c r="DB232">
        <v>3</v>
      </c>
      <c r="DC232" t="s">
        <v>290</v>
      </c>
      <c r="DD232">
        <v>1.85562</v>
      </c>
      <c r="DE232">
        <v>1.85366</v>
      </c>
      <c r="DF232">
        <v>1.85471</v>
      </c>
      <c r="DG232">
        <v>1.85914</v>
      </c>
      <c r="DH232">
        <v>1.85349</v>
      </c>
      <c r="DI232">
        <v>1.85791</v>
      </c>
      <c r="DJ232">
        <v>1.85508</v>
      </c>
      <c r="DK232">
        <v>1.85379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1.65</v>
      </c>
      <c r="DZ232">
        <v>0.008</v>
      </c>
      <c r="EA232">
        <v>2</v>
      </c>
      <c r="EB232">
        <v>467.807</v>
      </c>
      <c r="EC232">
        <v>440.51</v>
      </c>
      <c r="ED232">
        <v>15.9245</v>
      </c>
      <c r="EE232">
        <v>17.8957</v>
      </c>
      <c r="EF232">
        <v>30</v>
      </c>
      <c r="EG232">
        <v>17.8125</v>
      </c>
      <c r="EH232">
        <v>17.7991</v>
      </c>
      <c r="EI232">
        <v>28.9567</v>
      </c>
      <c r="EJ232">
        <v>0</v>
      </c>
      <c r="EK232">
        <v>100</v>
      </c>
      <c r="EL232">
        <v>15.9151</v>
      </c>
      <c r="EM232">
        <v>650.67</v>
      </c>
      <c r="EN232">
        <v>11.3178</v>
      </c>
      <c r="EO232">
        <v>102.387</v>
      </c>
      <c r="EP232">
        <v>102.798</v>
      </c>
    </row>
    <row r="233" spans="1:146">
      <c r="A233">
        <v>209</v>
      </c>
      <c r="B233">
        <v>1557763638.5</v>
      </c>
      <c r="C233">
        <v>416.400000095367</v>
      </c>
      <c r="D233" t="s">
        <v>673</v>
      </c>
      <c r="E233" t="s">
        <v>674</v>
      </c>
      <c r="H233">
        <v>1557763628.16129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-0.012525879920398</v>
      </c>
      <c r="AF233">
        <v>0.0140613975379961</v>
      </c>
      <c r="AG233">
        <v>1.32437471069841</v>
      </c>
      <c r="AH233">
        <v>32</v>
      </c>
      <c r="AI233">
        <v>6</v>
      </c>
      <c r="AJ233">
        <f>IF(AH233*$B$108&gt;=AL233,1.0,(AL233/(AL233-AH233*$B$108)))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1557763628.16129</v>
      </c>
      <c r="AU233">
        <v>600.418322580645</v>
      </c>
      <c r="AV233">
        <v>627.426129032258</v>
      </c>
      <c r="AW233">
        <v>12.9939709677419</v>
      </c>
      <c r="AX233">
        <v>11.3082258064516</v>
      </c>
      <c r="AY233">
        <v>500.019612903226</v>
      </c>
      <c r="AZ233">
        <v>100.677709677419</v>
      </c>
      <c r="BA233">
        <v>0.0846626225806451</v>
      </c>
      <c r="BB233">
        <v>20.0086322580645</v>
      </c>
      <c r="BC233">
        <v>20.4084806451613</v>
      </c>
      <c r="BD233">
        <v>999.9</v>
      </c>
      <c r="BE233">
        <v>0</v>
      </c>
      <c r="BF233">
        <v>0</v>
      </c>
      <c r="BG233">
        <v>3000.34322580645</v>
      </c>
      <c r="BH233">
        <v>0</v>
      </c>
      <c r="BI233">
        <v>465.874258064516</v>
      </c>
      <c r="BJ233">
        <v>1500.00967741935</v>
      </c>
      <c r="BK233">
        <v>0.972998</v>
      </c>
      <c r="BL233">
        <v>0.0270025</v>
      </c>
      <c r="BM233">
        <v>0</v>
      </c>
      <c r="BN233">
        <v>2.25307419354839</v>
      </c>
      <c r="BO233">
        <v>0</v>
      </c>
      <c r="BP233">
        <v>5400.78967741935</v>
      </c>
      <c r="BQ233">
        <v>13122.0774193548</v>
      </c>
      <c r="BR233">
        <v>37.437</v>
      </c>
      <c r="BS233">
        <v>39.5</v>
      </c>
      <c r="BT233">
        <v>38.875</v>
      </c>
      <c r="BU233">
        <v>37.266</v>
      </c>
      <c r="BV233">
        <v>37.004</v>
      </c>
      <c r="BW233">
        <v>1459.50967741935</v>
      </c>
      <c r="BX233">
        <v>40.5</v>
      </c>
      <c r="BY233">
        <v>0</v>
      </c>
      <c r="BZ233">
        <v>1557763639.9</v>
      </c>
      <c r="CA233">
        <v>2.25968461538462</v>
      </c>
      <c r="CB233">
        <v>0.139972659547005</v>
      </c>
      <c r="CC233">
        <v>-350.599317097932</v>
      </c>
      <c r="CD233">
        <v>5426.11346153846</v>
      </c>
      <c r="CE233">
        <v>15</v>
      </c>
      <c r="CF233">
        <v>1557763016.1</v>
      </c>
      <c r="CG233" t="s">
        <v>250</v>
      </c>
      <c r="CH233">
        <v>4</v>
      </c>
      <c r="CI233">
        <v>1.65</v>
      </c>
      <c r="CJ233">
        <v>0.008</v>
      </c>
      <c r="CK233">
        <v>400</v>
      </c>
      <c r="CL233">
        <v>11</v>
      </c>
      <c r="CM233">
        <v>0.23</v>
      </c>
      <c r="CN233">
        <v>0.06</v>
      </c>
      <c r="CO233">
        <v>-27.0035219512195</v>
      </c>
      <c r="CP233">
        <v>-1.27437909407668</v>
      </c>
      <c r="CQ233">
        <v>0.143826681795113</v>
      </c>
      <c r="CR233">
        <v>0</v>
      </c>
      <c r="CS233">
        <v>2.25135428571429</v>
      </c>
      <c r="CT233">
        <v>0.0165280210838064</v>
      </c>
      <c r="CU233">
        <v>0.174586876192844</v>
      </c>
      <c r="CV233">
        <v>1</v>
      </c>
      <c r="CW233">
        <v>1.68571414634146</v>
      </c>
      <c r="CX233">
        <v>-0.0105234146341454</v>
      </c>
      <c r="CY233">
        <v>0.00333308249304056</v>
      </c>
      <c r="CZ233">
        <v>1</v>
      </c>
      <c r="DA233">
        <v>2</v>
      </c>
      <c r="DB233">
        <v>3</v>
      </c>
      <c r="DC233" t="s">
        <v>290</v>
      </c>
      <c r="DD233">
        <v>1.85562</v>
      </c>
      <c r="DE233">
        <v>1.85366</v>
      </c>
      <c r="DF233">
        <v>1.85471</v>
      </c>
      <c r="DG233">
        <v>1.85913</v>
      </c>
      <c r="DH233">
        <v>1.8535</v>
      </c>
      <c r="DI233">
        <v>1.85791</v>
      </c>
      <c r="DJ233">
        <v>1.85508</v>
      </c>
      <c r="DK233">
        <v>1.85379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1.65</v>
      </c>
      <c r="DZ233">
        <v>0.008</v>
      </c>
      <c r="EA233">
        <v>2</v>
      </c>
      <c r="EB233">
        <v>467.744</v>
      </c>
      <c r="EC233">
        <v>440.589</v>
      </c>
      <c r="ED233">
        <v>15.9203</v>
      </c>
      <c r="EE233">
        <v>17.8949</v>
      </c>
      <c r="EF233">
        <v>29.9999</v>
      </c>
      <c r="EG233">
        <v>17.8117</v>
      </c>
      <c r="EH233">
        <v>17.7983</v>
      </c>
      <c r="EI233">
        <v>29.0842</v>
      </c>
      <c r="EJ233">
        <v>0</v>
      </c>
      <c r="EK233">
        <v>100</v>
      </c>
      <c r="EL233">
        <v>15.9151</v>
      </c>
      <c r="EM233">
        <v>655.67</v>
      </c>
      <c r="EN233">
        <v>11.3178</v>
      </c>
      <c r="EO233">
        <v>102.388</v>
      </c>
      <c r="EP233">
        <v>102.798</v>
      </c>
    </row>
    <row r="234" spans="1:146">
      <c r="A234">
        <v>210</v>
      </c>
      <c r="B234">
        <v>1557763640.5</v>
      </c>
      <c r="C234">
        <v>418.400000095367</v>
      </c>
      <c r="D234" t="s">
        <v>675</v>
      </c>
      <c r="E234" t="s">
        <v>676</v>
      </c>
      <c r="H234">
        <v>1557763630.16129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-0.0125306916313369</v>
      </c>
      <c r="AF234">
        <v>0.0140667991050539</v>
      </c>
      <c r="AG234">
        <v>1.32477070681027</v>
      </c>
      <c r="AH234">
        <v>32</v>
      </c>
      <c r="AI234">
        <v>6</v>
      </c>
      <c r="AJ234">
        <f>IF(AH234*$B$108&gt;=AL234,1.0,(AL234/(AL234-AH234*$B$108)))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1557763630.16129</v>
      </c>
      <c r="AU234">
        <v>603.718258064516</v>
      </c>
      <c r="AV234">
        <v>630.768870967742</v>
      </c>
      <c r="AW234">
        <v>12.9946741935484</v>
      </c>
      <c r="AX234">
        <v>11.3091806451613</v>
      </c>
      <c r="AY234">
        <v>500.013774193548</v>
      </c>
      <c r="AZ234">
        <v>100.677838709677</v>
      </c>
      <c r="BA234">
        <v>0.0846650967741935</v>
      </c>
      <c r="BB234">
        <v>20.0095290322581</v>
      </c>
      <c r="BC234">
        <v>20.4046774193548</v>
      </c>
      <c r="BD234">
        <v>999.9</v>
      </c>
      <c r="BE234">
        <v>0</v>
      </c>
      <c r="BF234">
        <v>0</v>
      </c>
      <c r="BG234">
        <v>3001.49193548387</v>
      </c>
      <c r="BH234">
        <v>0</v>
      </c>
      <c r="BI234">
        <v>480.764161290323</v>
      </c>
      <c r="BJ234">
        <v>1500.00870967742</v>
      </c>
      <c r="BK234">
        <v>0.972998</v>
      </c>
      <c r="BL234">
        <v>0.0270025</v>
      </c>
      <c r="BM234">
        <v>0</v>
      </c>
      <c r="BN234">
        <v>2.26050967741935</v>
      </c>
      <c r="BO234">
        <v>0</v>
      </c>
      <c r="BP234">
        <v>5410.91096774194</v>
      </c>
      <c r="BQ234">
        <v>13122.0677419355</v>
      </c>
      <c r="BR234">
        <v>37.437</v>
      </c>
      <c r="BS234">
        <v>39.5</v>
      </c>
      <c r="BT234">
        <v>38.875</v>
      </c>
      <c r="BU234">
        <v>37.272</v>
      </c>
      <c r="BV234">
        <v>37.004</v>
      </c>
      <c r="BW234">
        <v>1459.50870967742</v>
      </c>
      <c r="BX234">
        <v>40.5</v>
      </c>
      <c r="BY234">
        <v>0</v>
      </c>
      <c r="BZ234">
        <v>1557763641.7</v>
      </c>
      <c r="CA234">
        <v>2.28669230769231</v>
      </c>
      <c r="CB234">
        <v>0.264123080394076</v>
      </c>
      <c r="CC234">
        <v>-596.175726819615</v>
      </c>
      <c r="CD234">
        <v>5406.72846153846</v>
      </c>
      <c r="CE234">
        <v>15</v>
      </c>
      <c r="CF234">
        <v>1557763016.1</v>
      </c>
      <c r="CG234" t="s">
        <v>250</v>
      </c>
      <c r="CH234">
        <v>4</v>
      </c>
      <c r="CI234">
        <v>1.65</v>
      </c>
      <c r="CJ234">
        <v>0.008</v>
      </c>
      <c r="CK234">
        <v>400</v>
      </c>
      <c r="CL234">
        <v>11</v>
      </c>
      <c r="CM234">
        <v>0.23</v>
      </c>
      <c r="CN234">
        <v>0.06</v>
      </c>
      <c r="CO234">
        <v>-27.0488487804878</v>
      </c>
      <c r="CP234">
        <v>-1.27637142857143</v>
      </c>
      <c r="CQ234">
        <v>0.14467244267394</v>
      </c>
      <c r="CR234">
        <v>0</v>
      </c>
      <c r="CS234">
        <v>2.26558285714286</v>
      </c>
      <c r="CT234">
        <v>0.175796407185883</v>
      </c>
      <c r="CU234">
        <v>0.166284863129879</v>
      </c>
      <c r="CV234">
        <v>1</v>
      </c>
      <c r="CW234">
        <v>1.68550585365854</v>
      </c>
      <c r="CX234">
        <v>-0.00424808362369385</v>
      </c>
      <c r="CY234">
        <v>0.00323737244827161</v>
      </c>
      <c r="CZ234">
        <v>1</v>
      </c>
      <c r="DA234">
        <v>2</v>
      </c>
      <c r="DB234">
        <v>3</v>
      </c>
      <c r="DC234" t="s">
        <v>290</v>
      </c>
      <c r="DD234">
        <v>1.85562</v>
      </c>
      <c r="DE234">
        <v>1.85366</v>
      </c>
      <c r="DF234">
        <v>1.85471</v>
      </c>
      <c r="DG234">
        <v>1.85913</v>
      </c>
      <c r="DH234">
        <v>1.85349</v>
      </c>
      <c r="DI234">
        <v>1.85791</v>
      </c>
      <c r="DJ234">
        <v>1.85508</v>
      </c>
      <c r="DK234">
        <v>1.85379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1.65</v>
      </c>
      <c r="DZ234">
        <v>0.008</v>
      </c>
      <c r="EA234">
        <v>2</v>
      </c>
      <c r="EB234">
        <v>467.779</v>
      </c>
      <c r="EC234">
        <v>440.572</v>
      </c>
      <c r="ED234">
        <v>15.9154</v>
      </c>
      <c r="EE234">
        <v>17.8943</v>
      </c>
      <c r="EF234">
        <v>29.9999</v>
      </c>
      <c r="EG234">
        <v>17.811</v>
      </c>
      <c r="EH234">
        <v>17.798</v>
      </c>
      <c r="EI234">
        <v>29.173</v>
      </c>
      <c r="EJ234">
        <v>0</v>
      </c>
      <c r="EK234">
        <v>100</v>
      </c>
      <c r="EL234">
        <v>15.9036</v>
      </c>
      <c r="EM234">
        <v>660.67</v>
      </c>
      <c r="EN234">
        <v>11.3178</v>
      </c>
      <c r="EO234">
        <v>102.389</v>
      </c>
      <c r="EP234">
        <v>102.799</v>
      </c>
    </row>
    <row r="235" spans="1:146">
      <c r="A235">
        <v>211</v>
      </c>
      <c r="B235">
        <v>1557763642.5</v>
      </c>
      <c r="C235">
        <v>420.400000095367</v>
      </c>
      <c r="D235" t="s">
        <v>677</v>
      </c>
      <c r="E235" t="s">
        <v>678</v>
      </c>
      <c r="H235">
        <v>1557763632.16129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-0.0125304772758469</v>
      </c>
      <c r="AF235">
        <v>0.0140665584722379</v>
      </c>
      <c r="AG235">
        <v>1.32475306596961</v>
      </c>
      <c r="AH235">
        <v>32</v>
      </c>
      <c r="AI235">
        <v>6</v>
      </c>
      <c r="AJ235">
        <f>IF(AH235*$B$108&gt;=AL235,1.0,(AL235/(AL235-AH235*$B$108)))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1557763632.16129</v>
      </c>
      <c r="AU235">
        <v>607.018451612903</v>
      </c>
      <c r="AV235">
        <v>634.097290322581</v>
      </c>
      <c r="AW235">
        <v>12.9952612903226</v>
      </c>
      <c r="AX235">
        <v>11.3102</v>
      </c>
      <c r="AY235">
        <v>500.013870967742</v>
      </c>
      <c r="AZ235">
        <v>100.678129032258</v>
      </c>
      <c r="BA235">
        <v>0.0846234032258065</v>
      </c>
      <c r="BB235">
        <v>20.0104580645161</v>
      </c>
      <c r="BC235">
        <v>20.4007516129032</v>
      </c>
      <c r="BD235">
        <v>999.9</v>
      </c>
      <c r="BE235">
        <v>0</v>
      </c>
      <c r="BF235">
        <v>0</v>
      </c>
      <c r="BG235">
        <v>3001.43193548387</v>
      </c>
      <c r="BH235">
        <v>0</v>
      </c>
      <c r="BI235">
        <v>501.370129032258</v>
      </c>
      <c r="BJ235">
        <v>1500.00580645161</v>
      </c>
      <c r="BK235">
        <v>0.972998</v>
      </c>
      <c r="BL235">
        <v>0.0270025</v>
      </c>
      <c r="BM235">
        <v>0</v>
      </c>
      <c r="BN235">
        <v>2.29170967741935</v>
      </c>
      <c r="BO235">
        <v>0</v>
      </c>
      <c r="BP235">
        <v>5404.23838709677</v>
      </c>
      <c r="BQ235">
        <v>13122.0387096774</v>
      </c>
      <c r="BR235">
        <v>37.441064516129</v>
      </c>
      <c r="BS235">
        <v>39.5</v>
      </c>
      <c r="BT235">
        <v>38.875</v>
      </c>
      <c r="BU235">
        <v>37.274</v>
      </c>
      <c r="BV235">
        <v>37</v>
      </c>
      <c r="BW235">
        <v>1459.50580645161</v>
      </c>
      <c r="BX235">
        <v>40.5</v>
      </c>
      <c r="BY235">
        <v>0</v>
      </c>
      <c r="BZ235">
        <v>1557763643.5</v>
      </c>
      <c r="CA235">
        <v>2.29846538461538</v>
      </c>
      <c r="CB235">
        <v>0.894977779483756</v>
      </c>
      <c r="CC235">
        <v>-649.191109697732</v>
      </c>
      <c r="CD235">
        <v>5394.25769230769</v>
      </c>
      <c r="CE235">
        <v>15</v>
      </c>
      <c r="CF235">
        <v>1557763016.1</v>
      </c>
      <c r="CG235" t="s">
        <v>250</v>
      </c>
      <c r="CH235">
        <v>4</v>
      </c>
      <c r="CI235">
        <v>1.65</v>
      </c>
      <c r="CJ235">
        <v>0.008</v>
      </c>
      <c r="CK235">
        <v>400</v>
      </c>
      <c r="CL235">
        <v>11</v>
      </c>
      <c r="CM235">
        <v>0.23</v>
      </c>
      <c r="CN235">
        <v>0.06</v>
      </c>
      <c r="CO235">
        <v>-27.0770707317073</v>
      </c>
      <c r="CP235">
        <v>-1.0956480836237</v>
      </c>
      <c r="CQ235">
        <v>0.133276822210349</v>
      </c>
      <c r="CR235">
        <v>0</v>
      </c>
      <c r="CS235">
        <v>2.28631142857143</v>
      </c>
      <c r="CT235">
        <v>0.53639530332657</v>
      </c>
      <c r="CU235">
        <v>0.169346513349621</v>
      </c>
      <c r="CV235">
        <v>1</v>
      </c>
      <c r="CW235">
        <v>1.68508097560976</v>
      </c>
      <c r="CX235">
        <v>-0.00294982578397189</v>
      </c>
      <c r="CY235">
        <v>0.00318518430364487</v>
      </c>
      <c r="CZ235">
        <v>1</v>
      </c>
      <c r="DA235">
        <v>2</v>
      </c>
      <c r="DB235">
        <v>3</v>
      </c>
      <c r="DC235" t="s">
        <v>290</v>
      </c>
      <c r="DD235">
        <v>1.85562</v>
      </c>
      <c r="DE235">
        <v>1.85365</v>
      </c>
      <c r="DF235">
        <v>1.85471</v>
      </c>
      <c r="DG235">
        <v>1.85914</v>
      </c>
      <c r="DH235">
        <v>1.85349</v>
      </c>
      <c r="DI235">
        <v>1.85791</v>
      </c>
      <c r="DJ235">
        <v>1.85509</v>
      </c>
      <c r="DK235">
        <v>1.85379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1.65</v>
      </c>
      <c r="DZ235">
        <v>0.008</v>
      </c>
      <c r="EA235">
        <v>2</v>
      </c>
      <c r="EB235">
        <v>467.7</v>
      </c>
      <c r="EC235">
        <v>440.607</v>
      </c>
      <c r="ED235">
        <v>15.9108</v>
      </c>
      <c r="EE235">
        <v>17.8934</v>
      </c>
      <c r="EF235">
        <v>29.9999</v>
      </c>
      <c r="EG235">
        <v>17.8101</v>
      </c>
      <c r="EH235">
        <v>17.7971</v>
      </c>
      <c r="EI235">
        <v>29.3183</v>
      </c>
      <c r="EJ235">
        <v>0</v>
      </c>
      <c r="EK235">
        <v>100</v>
      </c>
      <c r="EL235">
        <v>15.9036</v>
      </c>
      <c r="EM235">
        <v>660.67</v>
      </c>
      <c r="EN235">
        <v>11.3178</v>
      </c>
      <c r="EO235">
        <v>102.389</v>
      </c>
      <c r="EP235">
        <v>102.799</v>
      </c>
    </row>
    <row r="236" spans="1:146">
      <c r="A236">
        <v>212</v>
      </c>
      <c r="B236">
        <v>1557763644.5</v>
      </c>
      <c r="C236">
        <v>422.400000095367</v>
      </c>
      <c r="D236" t="s">
        <v>679</v>
      </c>
      <c r="E236" t="s">
        <v>680</v>
      </c>
      <c r="H236">
        <v>1557763634.16129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-0.0125305134096183</v>
      </c>
      <c r="AF236">
        <v>0.0140665990355618</v>
      </c>
      <c r="AG236">
        <v>1.32475603967692</v>
      </c>
      <c r="AH236">
        <v>32</v>
      </c>
      <c r="AI236">
        <v>6</v>
      </c>
      <c r="AJ236">
        <f>IF(AH236*$B$108&gt;=AL236,1.0,(AL236/(AL236-AH236*$B$108)))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1557763634.16129</v>
      </c>
      <c r="AU236">
        <v>610.316580645161</v>
      </c>
      <c r="AV236">
        <v>637.432096774194</v>
      </c>
      <c r="AW236">
        <v>12.995664516129</v>
      </c>
      <c r="AX236">
        <v>11.3112451612903</v>
      </c>
      <c r="AY236">
        <v>500.012741935484</v>
      </c>
      <c r="AZ236">
        <v>100.678419354839</v>
      </c>
      <c r="BA236">
        <v>0.0846258580645161</v>
      </c>
      <c r="BB236">
        <v>20.0101548387097</v>
      </c>
      <c r="BC236">
        <v>20.391135483871</v>
      </c>
      <c r="BD236">
        <v>999.9</v>
      </c>
      <c r="BE236">
        <v>0</v>
      </c>
      <c r="BF236">
        <v>0</v>
      </c>
      <c r="BG236">
        <v>3001.43193548387</v>
      </c>
      <c r="BH236">
        <v>0</v>
      </c>
      <c r="BI236">
        <v>509.730096774194</v>
      </c>
      <c r="BJ236">
        <v>1500.00387096774</v>
      </c>
      <c r="BK236">
        <v>0.972998</v>
      </c>
      <c r="BL236">
        <v>0.0270025</v>
      </c>
      <c r="BM236">
        <v>0</v>
      </c>
      <c r="BN236">
        <v>2.27127741935484</v>
      </c>
      <c r="BO236">
        <v>0</v>
      </c>
      <c r="BP236">
        <v>5396.5535483871</v>
      </c>
      <c r="BQ236">
        <v>13122.0193548387</v>
      </c>
      <c r="BR236">
        <v>37.4451290322581</v>
      </c>
      <c r="BS236">
        <v>39.5</v>
      </c>
      <c r="BT236">
        <v>38.875</v>
      </c>
      <c r="BU236">
        <v>37.276</v>
      </c>
      <c r="BV236">
        <v>37</v>
      </c>
      <c r="BW236">
        <v>1459.50387096774</v>
      </c>
      <c r="BX236">
        <v>40.5</v>
      </c>
      <c r="BY236">
        <v>0</v>
      </c>
      <c r="BZ236">
        <v>1557763645.9</v>
      </c>
      <c r="CA236">
        <v>2.28421153846154</v>
      </c>
      <c r="CB236">
        <v>0.44452991582906</v>
      </c>
      <c r="CC236">
        <v>-531.192136616207</v>
      </c>
      <c r="CD236">
        <v>5384.14269230769</v>
      </c>
      <c r="CE236">
        <v>15</v>
      </c>
      <c r="CF236">
        <v>1557763016.1</v>
      </c>
      <c r="CG236" t="s">
        <v>250</v>
      </c>
      <c r="CH236">
        <v>4</v>
      </c>
      <c r="CI236">
        <v>1.65</v>
      </c>
      <c r="CJ236">
        <v>0.008</v>
      </c>
      <c r="CK236">
        <v>400</v>
      </c>
      <c r="CL236">
        <v>11</v>
      </c>
      <c r="CM236">
        <v>0.23</v>
      </c>
      <c r="CN236">
        <v>0.06</v>
      </c>
      <c r="CO236">
        <v>-27.1116707317073</v>
      </c>
      <c r="CP236">
        <v>-0.774384668989595</v>
      </c>
      <c r="CQ236">
        <v>0.109473327286922</v>
      </c>
      <c r="CR236">
        <v>0</v>
      </c>
      <c r="CS236">
        <v>2.28168857142857</v>
      </c>
      <c r="CT236">
        <v>0.266919773661069</v>
      </c>
      <c r="CU236">
        <v>0.15529217397525</v>
      </c>
      <c r="CV236">
        <v>1</v>
      </c>
      <c r="CW236">
        <v>1.6844943902439</v>
      </c>
      <c r="CX236">
        <v>-0.0061505226480824</v>
      </c>
      <c r="CY236">
        <v>0.00336618844216981</v>
      </c>
      <c r="CZ236">
        <v>1</v>
      </c>
      <c r="DA236">
        <v>2</v>
      </c>
      <c r="DB236">
        <v>3</v>
      </c>
      <c r="DC236" t="s">
        <v>290</v>
      </c>
      <c r="DD236">
        <v>1.85562</v>
      </c>
      <c r="DE236">
        <v>1.85366</v>
      </c>
      <c r="DF236">
        <v>1.85471</v>
      </c>
      <c r="DG236">
        <v>1.85914</v>
      </c>
      <c r="DH236">
        <v>1.85349</v>
      </c>
      <c r="DI236">
        <v>1.85791</v>
      </c>
      <c r="DJ236">
        <v>1.8551</v>
      </c>
      <c r="DK236">
        <v>1.85378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1.65</v>
      </c>
      <c r="DZ236">
        <v>0.008</v>
      </c>
      <c r="EA236">
        <v>2</v>
      </c>
      <c r="EB236">
        <v>467.805</v>
      </c>
      <c r="EC236">
        <v>440.674</v>
      </c>
      <c r="ED236">
        <v>15.9057</v>
      </c>
      <c r="EE236">
        <v>17.8926</v>
      </c>
      <c r="EF236">
        <v>30</v>
      </c>
      <c r="EG236">
        <v>17.8094</v>
      </c>
      <c r="EH236">
        <v>17.7967</v>
      </c>
      <c r="EI236">
        <v>29.4443</v>
      </c>
      <c r="EJ236">
        <v>0</v>
      </c>
      <c r="EK236">
        <v>100</v>
      </c>
      <c r="EL236">
        <v>15.9036</v>
      </c>
      <c r="EM236">
        <v>665.67</v>
      </c>
      <c r="EN236">
        <v>11.3178</v>
      </c>
      <c r="EO236">
        <v>102.39</v>
      </c>
      <c r="EP236">
        <v>102.799</v>
      </c>
    </row>
    <row r="237" spans="1:146">
      <c r="A237">
        <v>213</v>
      </c>
      <c r="B237">
        <v>1557763646.5</v>
      </c>
      <c r="C237">
        <v>424.400000095367</v>
      </c>
      <c r="D237" t="s">
        <v>681</v>
      </c>
      <c r="E237" t="s">
        <v>682</v>
      </c>
      <c r="H237">
        <v>1557763636.16129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-0.0125259882823918</v>
      </c>
      <c r="AF237">
        <v>0.0140615191838271</v>
      </c>
      <c r="AG237">
        <v>1.32438362885842</v>
      </c>
      <c r="AH237">
        <v>32</v>
      </c>
      <c r="AI237">
        <v>6</v>
      </c>
      <c r="AJ237">
        <f>IF(AH237*$B$108&gt;=AL237,1.0,(AL237/(AL237-AH237*$B$108)))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1557763636.16129</v>
      </c>
      <c r="AU237">
        <v>613.615580645161</v>
      </c>
      <c r="AV237">
        <v>640.781580645161</v>
      </c>
      <c r="AW237">
        <v>12.9955096774194</v>
      </c>
      <c r="AX237">
        <v>11.3123032258065</v>
      </c>
      <c r="AY237">
        <v>500.009193548387</v>
      </c>
      <c r="AZ237">
        <v>100.678580645161</v>
      </c>
      <c r="BA237">
        <v>0.0846283129032258</v>
      </c>
      <c r="BB237">
        <v>20.0092290322581</v>
      </c>
      <c r="BC237">
        <v>20.3734483870968</v>
      </c>
      <c r="BD237">
        <v>999.9</v>
      </c>
      <c r="BE237">
        <v>0</v>
      </c>
      <c r="BF237">
        <v>0</v>
      </c>
      <c r="BG237">
        <v>3000.34322580645</v>
      </c>
      <c r="BH237">
        <v>0</v>
      </c>
      <c r="BI237">
        <v>507.401419354839</v>
      </c>
      <c r="BJ237">
        <v>1500.00096774194</v>
      </c>
      <c r="BK237">
        <v>0.972998</v>
      </c>
      <c r="BL237">
        <v>0.0270025</v>
      </c>
      <c r="BM237">
        <v>0</v>
      </c>
      <c r="BN237">
        <v>2.2731064516129</v>
      </c>
      <c r="BO237">
        <v>0</v>
      </c>
      <c r="BP237">
        <v>5390.92935483871</v>
      </c>
      <c r="BQ237">
        <v>13121.9967741936</v>
      </c>
      <c r="BR237">
        <v>37.4471612903226</v>
      </c>
      <c r="BS237">
        <v>39.5</v>
      </c>
      <c r="BT237">
        <v>38.875</v>
      </c>
      <c r="BU237">
        <v>37.272</v>
      </c>
      <c r="BV237">
        <v>37</v>
      </c>
      <c r="BW237">
        <v>1459.50096774194</v>
      </c>
      <c r="BX237">
        <v>40.5</v>
      </c>
      <c r="BY237">
        <v>0</v>
      </c>
      <c r="BZ237">
        <v>1557763647.7</v>
      </c>
      <c r="CA237">
        <v>2.28581923076923</v>
      </c>
      <c r="CB237">
        <v>0.493302566483892</v>
      </c>
      <c r="CC237">
        <v>-318.37059851218</v>
      </c>
      <c r="CD237">
        <v>5373.36769230769</v>
      </c>
      <c r="CE237">
        <v>15</v>
      </c>
      <c r="CF237">
        <v>1557763016.1</v>
      </c>
      <c r="CG237" t="s">
        <v>250</v>
      </c>
      <c r="CH237">
        <v>4</v>
      </c>
      <c r="CI237">
        <v>1.65</v>
      </c>
      <c r="CJ237">
        <v>0.008</v>
      </c>
      <c r="CK237">
        <v>400</v>
      </c>
      <c r="CL237">
        <v>11</v>
      </c>
      <c r="CM237">
        <v>0.23</v>
      </c>
      <c r="CN237">
        <v>0.06</v>
      </c>
      <c r="CO237">
        <v>-27.164043902439</v>
      </c>
      <c r="CP237">
        <v>-0.779749128919762</v>
      </c>
      <c r="CQ237">
        <v>0.109491115685425</v>
      </c>
      <c r="CR237">
        <v>0</v>
      </c>
      <c r="CS237">
        <v>2.28814857142857</v>
      </c>
      <c r="CT237">
        <v>0.0736564274047064</v>
      </c>
      <c r="CU237">
        <v>0.134586958339588</v>
      </c>
      <c r="CV237">
        <v>1</v>
      </c>
      <c r="CW237">
        <v>1.68335707317073</v>
      </c>
      <c r="CX237">
        <v>-0.0143818118466908</v>
      </c>
      <c r="CY237">
        <v>0.00410737661448067</v>
      </c>
      <c r="CZ237">
        <v>1</v>
      </c>
      <c r="DA237">
        <v>2</v>
      </c>
      <c r="DB237">
        <v>3</v>
      </c>
      <c r="DC237" t="s">
        <v>290</v>
      </c>
      <c r="DD237">
        <v>1.85562</v>
      </c>
      <c r="DE237">
        <v>1.85366</v>
      </c>
      <c r="DF237">
        <v>1.85471</v>
      </c>
      <c r="DG237">
        <v>1.85914</v>
      </c>
      <c r="DH237">
        <v>1.85349</v>
      </c>
      <c r="DI237">
        <v>1.85791</v>
      </c>
      <c r="DJ237">
        <v>1.8551</v>
      </c>
      <c r="DK237">
        <v>1.85378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1.65</v>
      </c>
      <c r="DZ237">
        <v>0.008</v>
      </c>
      <c r="EA237">
        <v>2</v>
      </c>
      <c r="EB237">
        <v>467.943</v>
      </c>
      <c r="EC237">
        <v>440.586</v>
      </c>
      <c r="ED237">
        <v>15.902</v>
      </c>
      <c r="EE237">
        <v>17.8919</v>
      </c>
      <c r="EF237">
        <v>30</v>
      </c>
      <c r="EG237">
        <v>17.8091</v>
      </c>
      <c r="EH237">
        <v>17.7965</v>
      </c>
      <c r="EI237">
        <v>29.5292</v>
      </c>
      <c r="EJ237">
        <v>0</v>
      </c>
      <c r="EK237">
        <v>100</v>
      </c>
      <c r="EL237">
        <v>15.8928</v>
      </c>
      <c r="EM237">
        <v>670.67</v>
      </c>
      <c r="EN237">
        <v>11.3178</v>
      </c>
      <c r="EO237">
        <v>102.391</v>
      </c>
      <c r="EP237">
        <v>102.799</v>
      </c>
    </row>
    <row r="238" spans="1:146">
      <c r="A238">
        <v>214</v>
      </c>
      <c r="B238">
        <v>1557763648.5</v>
      </c>
      <c r="C238">
        <v>426.400000095367</v>
      </c>
      <c r="D238" t="s">
        <v>683</v>
      </c>
      <c r="E238" t="s">
        <v>684</v>
      </c>
      <c r="H238">
        <v>1557763638.16129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-0.0125225606964786</v>
      </c>
      <c r="AF238">
        <v>0.0140576714183666</v>
      </c>
      <c r="AG238">
        <v>1.32410153639814</v>
      </c>
      <c r="AH238">
        <v>32</v>
      </c>
      <c r="AI238">
        <v>6</v>
      </c>
      <c r="AJ238">
        <f>IF(AH238*$B$108&gt;=AL238,1.0,(AL238/(AL238-AH238*$B$108)))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1557763638.16129</v>
      </c>
      <c r="AU238">
        <v>616.924225806452</v>
      </c>
      <c r="AV238">
        <v>644.115612903226</v>
      </c>
      <c r="AW238">
        <v>12.9950709677419</v>
      </c>
      <c r="AX238">
        <v>11.3134161290323</v>
      </c>
      <c r="AY238">
        <v>500.008129032258</v>
      </c>
      <c r="AZ238">
        <v>100.678774193548</v>
      </c>
      <c r="BA238">
        <v>0.0846235870967742</v>
      </c>
      <c r="BB238">
        <v>20.0093322580645</v>
      </c>
      <c r="BC238">
        <v>20.3630387096774</v>
      </c>
      <c r="BD238">
        <v>999.9</v>
      </c>
      <c r="BE238">
        <v>0</v>
      </c>
      <c r="BF238">
        <v>0</v>
      </c>
      <c r="BG238">
        <v>2999.5164516129</v>
      </c>
      <c r="BH238">
        <v>0</v>
      </c>
      <c r="BI238">
        <v>504.362612903226</v>
      </c>
      <c r="BJ238">
        <v>1499.99838709677</v>
      </c>
      <c r="BK238">
        <v>0.972998</v>
      </c>
      <c r="BL238">
        <v>0.0270025</v>
      </c>
      <c r="BM238">
        <v>0</v>
      </c>
      <c r="BN238">
        <v>2.27415161290323</v>
      </c>
      <c r="BO238">
        <v>0</v>
      </c>
      <c r="BP238">
        <v>5391.68516129032</v>
      </c>
      <c r="BQ238">
        <v>13121.9806451613</v>
      </c>
      <c r="BR238">
        <v>37.4471612903226</v>
      </c>
      <c r="BS238">
        <v>39.5</v>
      </c>
      <c r="BT238">
        <v>38.875</v>
      </c>
      <c r="BU238">
        <v>37.278</v>
      </c>
      <c r="BV238">
        <v>37.002</v>
      </c>
      <c r="BW238">
        <v>1459.49838709677</v>
      </c>
      <c r="BX238">
        <v>40.5</v>
      </c>
      <c r="BY238">
        <v>0</v>
      </c>
      <c r="BZ238">
        <v>1557763649.5</v>
      </c>
      <c r="CA238">
        <v>2.305</v>
      </c>
      <c r="CB238">
        <v>0.308492307006903</v>
      </c>
      <c r="CC238">
        <v>10.7452990341486</v>
      </c>
      <c r="CD238">
        <v>5369.35307692308</v>
      </c>
      <c r="CE238">
        <v>15</v>
      </c>
      <c r="CF238">
        <v>1557763016.1</v>
      </c>
      <c r="CG238" t="s">
        <v>250</v>
      </c>
      <c r="CH238">
        <v>4</v>
      </c>
      <c r="CI238">
        <v>1.65</v>
      </c>
      <c r="CJ238">
        <v>0.008</v>
      </c>
      <c r="CK238">
        <v>400</v>
      </c>
      <c r="CL238">
        <v>11</v>
      </c>
      <c r="CM238">
        <v>0.23</v>
      </c>
      <c r="CN238">
        <v>0.06</v>
      </c>
      <c r="CO238">
        <v>-27.1896317073171</v>
      </c>
      <c r="CP238">
        <v>-0.995356097560935</v>
      </c>
      <c r="CQ238">
        <v>0.123728164743294</v>
      </c>
      <c r="CR238">
        <v>0</v>
      </c>
      <c r="CS238">
        <v>2.28735142857143</v>
      </c>
      <c r="CT238">
        <v>0.337923287671135</v>
      </c>
      <c r="CU238">
        <v>0.133756263130108</v>
      </c>
      <c r="CV238">
        <v>1</v>
      </c>
      <c r="CW238">
        <v>1.68179707317073</v>
      </c>
      <c r="CX238">
        <v>-0.0236615331010454</v>
      </c>
      <c r="CY238">
        <v>0.00503091769929555</v>
      </c>
      <c r="CZ238">
        <v>1</v>
      </c>
      <c r="DA238">
        <v>2</v>
      </c>
      <c r="DB238">
        <v>3</v>
      </c>
      <c r="DC238" t="s">
        <v>290</v>
      </c>
      <c r="DD238">
        <v>1.85562</v>
      </c>
      <c r="DE238">
        <v>1.85369</v>
      </c>
      <c r="DF238">
        <v>1.85471</v>
      </c>
      <c r="DG238">
        <v>1.85915</v>
      </c>
      <c r="DH238">
        <v>1.85349</v>
      </c>
      <c r="DI238">
        <v>1.85791</v>
      </c>
      <c r="DJ238">
        <v>1.8551</v>
      </c>
      <c r="DK238">
        <v>1.85378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1.65</v>
      </c>
      <c r="DZ238">
        <v>0.008</v>
      </c>
      <c r="EA238">
        <v>2</v>
      </c>
      <c r="EB238">
        <v>467.794</v>
      </c>
      <c r="EC238">
        <v>440.519</v>
      </c>
      <c r="ED238">
        <v>15.8979</v>
      </c>
      <c r="EE238">
        <v>17.8914</v>
      </c>
      <c r="EF238">
        <v>29.9999</v>
      </c>
      <c r="EG238">
        <v>17.8082</v>
      </c>
      <c r="EH238">
        <v>17.7955</v>
      </c>
      <c r="EI238">
        <v>29.6741</v>
      </c>
      <c r="EJ238">
        <v>0</v>
      </c>
      <c r="EK238">
        <v>100</v>
      </c>
      <c r="EL238">
        <v>15.8928</v>
      </c>
      <c r="EM238">
        <v>670.67</v>
      </c>
      <c r="EN238">
        <v>11.3178</v>
      </c>
      <c r="EO238">
        <v>102.391</v>
      </c>
      <c r="EP238">
        <v>102.798</v>
      </c>
    </row>
    <row r="239" spans="1:146">
      <c r="A239">
        <v>215</v>
      </c>
      <c r="B239">
        <v>1557763650.5</v>
      </c>
      <c r="C239">
        <v>428.400000095367</v>
      </c>
      <c r="D239" t="s">
        <v>685</v>
      </c>
      <c r="E239" t="s">
        <v>686</v>
      </c>
      <c r="H239">
        <v>1557763640.16129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-0.0125263029892981</v>
      </c>
      <c r="AF239">
        <v>0.0140618724698993</v>
      </c>
      <c r="AG239">
        <v>1.32440952910675</v>
      </c>
      <c r="AH239">
        <v>32</v>
      </c>
      <c r="AI239">
        <v>6</v>
      </c>
      <c r="AJ239">
        <f>IF(AH239*$B$108&gt;=AL239,1.0,(AL239/(AL239-AH239*$B$108)))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1557763640.16129</v>
      </c>
      <c r="AU239">
        <v>620.234935483871</v>
      </c>
      <c r="AV239">
        <v>647.449258064516</v>
      </c>
      <c r="AW239">
        <v>12.9949774193548</v>
      </c>
      <c r="AX239">
        <v>11.3144451612903</v>
      </c>
      <c r="AY239">
        <v>500.009161290323</v>
      </c>
      <c r="AZ239">
        <v>100.679096774194</v>
      </c>
      <c r="BA239">
        <v>0.0846522903225807</v>
      </c>
      <c r="BB239">
        <v>20.0100161290323</v>
      </c>
      <c r="BC239">
        <v>20.3646677419355</v>
      </c>
      <c r="BD239">
        <v>999.9</v>
      </c>
      <c r="BE239">
        <v>0</v>
      </c>
      <c r="BF239">
        <v>0</v>
      </c>
      <c r="BG239">
        <v>3000.40322580645</v>
      </c>
      <c r="BH239">
        <v>0</v>
      </c>
      <c r="BI239">
        <v>502.217193548387</v>
      </c>
      <c r="BJ239">
        <v>1499.99483870968</v>
      </c>
      <c r="BK239">
        <v>0.972998</v>
      </c>
      <c r="BL239">
        <v>0.0270025</v>
      </c>
      <c r="BM239">
        <v>0</v>
      </c>
      <c r="BN239">
        <v>2.28088709677419</v>
      </c>
      <c r="BO239">
        <v>0</v>
      </c>
      <c r="BP239">
        <v>5388.4035483871</v>
      </c>
      <c r="BQ239">
        <v>13121.9451612903</v>
      </c>
      <c r="BR239">
        <v>37.4471612903226</v>
      </c>
      <c r="BS239">
        <v>39.5</v>
      </c>
      <c r="BT239">
        <v>38.877</v>
      </c>
      <c r="BU239">
        <v>37.28</v>
      </c>
      <c r="BV239">
        <v>37.002</v>
      </c>
      <c r="BW239">
        <v>1459.49483870968</v>
      </c>
      <c r="BX239">
        <v>40.5</v>
      </c>
      <c r="BY239">
        <v>0</v>
      </c>
      <c r="BZ239">
        <v>1557763651.9</v>
      </c>
      <c r="CA239">
        <v>2.32891923076923</v>
      </c>
      <c r="CB239">
        <v>-0.234512823039903</v>
      </c>
      <c r="CC239">
        <v>-3.21709696714903</v>
      </c>
      <c r="CD239">
        <v>5359.43153846154</v>
      </c>
      <c r="CE239">
        <v>15</v>
      </c>
      <c r="CF239">
        <v>1557763016.1</v>
      </c>
      <c r="CG239" t="s">
        <v>250</v>
      </c>
      <c r="CH239">
        <v>4</v>
      </c>
      <c r="CI239">
        <v>1.65</v>
      </c>
      <c r="CJ239">
        <v>0.008</v>
      </c>
      <c r="CK239">
        <v>400</v>
      </c>
      <c r="CL239">
        <v>11</v>
      </c>
      <c r="CM239">
        <v>0.23</v>
      </c>
      <c r="CN239">
        <v>0.06</v>
      </c>
      <c r="CO239">
        <v>-27.2109682926829</v>
      </c>
      <c r="CP239">
        <v>-1.01500139372837</v>
      </c>
      <c r="CQ239">
        <v>0.125410668700531</v>
      </c>
      <c r="CR239">
        <v>0</v>
      </c>
      <c r="CS239">
        <v>2.29273428571429</v>
      </c>
      <c r="CT239">
        <v>0.285051856445023</v>
      </c>
      <c r="CU239">
        <v>0.137260536296817</v>
      </c>
      <c r="CV239">
        <v>1</v>
      </c>
      <c r="CW239">
        <v>1.68065317073171</v>
      </c>
      <c r="CX239">
        <v>-0.0373576306620241</v>
      </c>
      <c r="CY239">
        <v>0.00584967684703635</v>
      </c>
      <c r="CZ239">
        <v>1</v>
      </c>
      <c r="DA239">
        <v>2</v>
      </c>
      <c r="DB239">
        <v>3</v>
      </c>
      <c r="DC239" t="s">
        <v>290</v>
      </c>
      <c r="DD239">
        <v>1.85562</v>
      </c>
      <c r="DE239">
        <v>1.8537</v>
      </c>
      <c r="DF239">
        <v>1.85471</v>
      </c>
      <c r="DG239">
        <v>1.85916</v>
      </c>
      <c r="DH239">
        <v>1.85349</v>
      </c>
      <c r="DI239">
        <v>1.85791</v>
      </c>
      <c r="DJ239">
        <v>1.85509</v>
      </c>
      <c r="DK239">
        <v>1.85379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1.65</v>
      </c>
      <c r="DZ239">
        <v>0.008</v>
      </c>
      <c r="EA239">
        <v>2</v>
      </c>
      <c r="EB239">
        <v>467.803</v>
      </c>
      <c r="EC239">
        <v>440.702</v>
      </c>
      <c r="ED239">
        <v>15.893</v>
      </c>
      <c r="EE239">
        <v>17.8906</v>
      </c>
      <c r="EF239">
        <v>29.9999</v>
      </c>
      <c r="EG239">
        <v>17.8078</v>
      </c>
      <c r="EH239">
        <v>17.7951</v>
      </c>
      <c r="EI239">
        <v>29.803</v>
      </c>
      <c r="EJ239">
        <v>0</v>
      </c>
      <c r="EK239">
        <v>100</v>
      </c>
      <c r="EL239">
        <v>15.8874</v>
      </c>
      <c r="EM239">
        <v>675.67</v>
      </c>
      <c r="EN239">
        <v>11.3178</v>
      </c>
      <c r="EO239">
        <v>102.393</v>
      </c>
      <c r="EP239">
        <v>102.798</v>
      </c>
    </row>
    <row r="240" spans="1:146">
      <c r="A240">
        <v>216</v>
      </c>
      <c r="B240">
        <v>1557763652.5</v>
      </c>
      <c r="C240">
        <v>430.400000095367</v>
      </c>
      <c r="D240" t="s">
        <v>687</v>
      </c>
      <c r="E240" t="s">
        <v>688</v>
      </c>
      <c r="H240">
        <v>1557763642.16129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-0.0125306191174607</v>
      </c>
      <c r="AF240">
        <v>0.0140667177018754</v>
      </c>
      <c r="AG240">
        <v>1.32476473912956</v>
      </c>
      <c r="AH240">
        <v>32</v>
      </c>
      <c r="AI240">
        <v>6</v>
      </c>
      <c r="AJ240">
        <f>IF(AH240*$B$108&gt;=AL240,1.0,(AL240/(AL240-AH240*$B$108)))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1557763642.16129</v>
      </c>
      <c r="AU240">
        <v>623.540935483871</v>
      </c>
      <c r="AV240">
        <v>650.789903225807</v>
      </c>
      <c r="AW240">
        <v>12.9951838709677</v>
      </c>
      <c r="AX240">
        <v>11.3154741935484</v>
      </c>
      <c r="AY240">
        <v>500.008838709677</v>
      </c>
      <c r="AZ240">
        <v>100.679290322581</v>
      </c>
      <c r="BA240">
        <v>0.084644435483871</v>
      </c>
      <c r="BB240">
        <v>20.0093806451613</v>
      </c>
      <c r="BC240">
        <v>20.367564516129</v>
      </c>
      <c r="BD240">
        <v>999.9</v>
      </c>
      <c r="BE240">
        <v>0</v>
      </c>
      <c r="BF240">
        <v>0</v>
      </c>
      <c r="BG240">
        <v>3001.43129032258</v>
      </c>
      <c r="BH240">
        <v>0</v>
      </c>
      <c r="BI240">
        <v>499.523612903226</v>
      </c>
      <c r="BJ240">
        <v>1499.99258064516</v>
      </c>
      <c r="BK240">
        <v>0.972998</v>
      </c>
      <c r="BL240">
        <v>0.0270025</v>
      </c>
      <c r="BM240">
        <v>0</v>
      </c>
      <c r="BN240">
        <v>2.27450967741935</v>
      </c>
      <c r="BO240">
        <v>0</v>
      </c>
      <c r="BP240">
        <v>5385.79838709677</v>
      </c>
      <c r="BQ240">
        <v>13121.9258064516</v>
      </c>
      <c r="BR240">
        <v>37.4471612903226</v>
      </c>
      <c r="BS240">
        <v>39.5</v>
      </c>
      <c r="BT240">
        <v>38.877</v>
      </c>
      <c r="BU240">
        <v>37.284</v>
      </c>
      <c r="BV240">
        <v>37.004</v>
      </c>
      <c r="BW240">
        <v>1459.49258064516</v>
      </c>
      <c r="BX240">
        <v>40.5</v>
      </c>
      <c r="BY240">
        <v>0</v>
      </c>
      <c r="BZ240">
        <v>1557763653.7</v>
      </c>
      <c r="CA240">
        <v>2.32788461538462</v>
      </c>
      <c r="CB240">
        <v>-0.404376069055231</v>
      </c>
      <c r="CC240">
        <v>362.538116616978</v>
      </c>
      <c r="CD240">
        <v>5370.87230769231</v>
      </c>
      <c r="CE240">
        <v>15</v>
      </c>
      <c r="CF240">
        <v>1557763016.1</v>
      </c>
      <c r="CG240" t="s">
        <v>250</v>
      </c>
      <c r="CH240">
        <v>4</v>
      </c>
      <c r="CI240">
        <v>1.65</v>
      </c>
      <c r="CJ240">
        <v>0.008</v>
      </c>
      <c r="CK240">
        <v>400</v>
      </c>
      <c r="CL240">
        <v>11</v>
      </c>
      <c r="CM240">
        <v>0.23</v>
      </c>
      <c r="CN240">
        <v>0.06</v>
      </c>
      <c r="CO240">
        <v>-27.2484853658537</v>
      </c>
      <c r="CP240">
        <v>-0.917713588850067</v>
      </c>
      <c r="CQ240">
        <v>0.117594268486877</v>
      </c>
      <c r="CR240">
        <v>0</v>
      </c>
      <c r="CS240">
        <v>2.28896571428571</v>
      </c>
      <c r="CT240">
        <v>0.195869974337054</v>
      </c>
      <c r="CU240">
        <v>0.14018561153568</v>
      </c>
      <c r="CV240">
        <v>1</v>
      </c>
      <c r="CW240">
        <v>1.67982780487805</v>
      </c>
      <c r="CX240">
        <v>-0.0563506620209026</v>
      </c>
      <c r="CY240">
        <v>0.00658560718618321</v>
      </c>
      <c r="CZ240">
        <v>1</v>
      </c>
      <c r="DA240">
        <v>2</v>
      </c>
      <c r="DB240">
        <v>3</v>
      </c>
      <c r="DC240" t="s">
        <v>290</v>
      </c>
      <c r="DD240">
        <v>1.85562</v>
      </c>
      <c r="DE240">
        <v>1.85367</v>
      </c>
      <c r="DF240">
        <v>1.85471</v>
      </c>
      <c r="DG240">
        <v>1.85916</v>
      </c>
      <c r="DH240">
        <v>1.85349</v>
      </c>
      <c r="DI240">
        <v>1.85791</v>
      </c>
      <c r="DJ240">
        <v>1.85508</v>
      </c>
      <c r="DK240">
        <v>1.85379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1.65</v>
      </c>
      <c r="DZ240">
        <v>0.008</v>
      </c>
      <c r="EA240">
        <v>2</v>
      </c>
      <c r="EB240">
        <v>467.937</v>
      </c>
      <c r="EC240">
        <v>440.623</v>
      </c>
      <c r="ED240">
        <v>15.8893</v>
      </c>
      <c r="EE240">
        <v>17.8898</v>
      </c>
      <c r="EF240">
        <v>29.9999</v>
      </c>
      <c r="EG240">
        <v>17.807</v>
      </c>
      <c r="EH240">
        <v>17.7944</v>
      </c>
      <c r="EI240">
        <v>29.8895</v>
      </c>
      <c r="EJ240">
        <v>0</v>
      </c>
      <c r="EK240">
        <v>100</v>
      </c>
      <c r="EL240">
        <v>15.8874</v>
      </c>
      <c r="EM240">
        <v>680.67</v>
      </c>
      <c r="EN240">
        <v>11.3178</v>
      </c>
      <c r="EO240">
        <v>102.393</v>
      </c>
      <c r="EP240">
        <v>102.798</v>
      </c>
    </row>
    <row r="241" spans="1:146">
      <c r="A241">
        <v>217</v>
      </c>
      <c r="B241">
        <v>1557763654.5</v>
      </c>
      <c r="C241">
        <v>432.400000095367</v>
      </c>
      <c r="D241" t="s">
        <v>689</v>
      </c>
      <c r="E241" t="s">
        <v>690</v>
      </c>
      <c r="H241">
        <v>1557763644.16129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-0.0125328115788237</v>
      </c>
      <c r="AF241">
        <v>0.0140691789318255</v>
      </c>
      <c r="AG241">
        <v>1.32494517102272</v>
      </c>
      <c r="AH241">
        <v>32</v>
      </c>
      <c r="AI241">
        <v>6</v>
      </c>
      <c r="AJ241">
        <f>IF(AH241*$B$108&gt;=AL241,1.0,(AL241/(AL241-AH241*$B$108)))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1557763644.16129</v>
      </c>
      <c r="AU241">
        <v>626.852612903226</v>
      </c>
      <c r="AV241">
        <v>654.121548387097</v>
      </c>
      <c r="AW241">
        <v>12.9951870967742</v>
      </c>
      <c r="AX241">
        <v>11.3166290322581</v>
      </c>
      <c r="AY241">
        <v>500.009741935484</v>
      </c>
      <c r="AZ241">
        <v>100.679322580645</v>
      </c>
      <c r="BA241">
        <v>0.0846158193548387</v>
      </c>
      <c r="BB241">
        <v>20.0073741935484</v>
      </c>
      <c r="BC241">
        <v>20.3664225806452</v>
      </c>
      <c r="BD241">
        <v>999.9</v>
      </c>
      <c r="BE241">
        <v>0</v>
      </c>
      <c r="BF241">
        <v>0</v>
      </c>
      <c r="BG241">
        <v>3001.95548387097</v>
      </c>
      <c r="BH241">
        <v>0</v>
      </c>
      <c r="BI241">
        <v>493.777225806452</v>
      </c>
      <c r="BJ241">
        <v>1499.99193548387</v>
      </c>
      <c r="BK241">
        <v>0.972998</v>
      </c>
      <c r="BL241">
        <v>0.0270025</v>
      </c>
      <c r="BM241">
        <v>0</v>
      </c>
      <c r="BN241">
        <v>2.27942903225806</v>
      </c>
      <c r="BO241">
        <v>0</v>
      </c>
      <c r="BP241">
        <v>5396.51677419355</v>
      </c>
      <c r="BQ241">
        <v>13121.9225806452</v>
      </c>
      <c r="BR241">
        <v>37.4532580645161</v>
      </c>
      <c r="BS241">
        <v>39.5</v>
      </c>
      <c r="BT241">
        <v>38.877</v>
      </c>
      <c r="BU241">
        <v>37.288</v>
      </c>
      <c r="BV241">
        <v>37.008</v>
      </c>
      <c r="BW241">
        <v>1459.49193548387</v>
      </c>
      <c r="BX241">
        <v>40.5</v>
      </c>
      <c r="BY241">
        <v>0</v>
      </c>
      <c r="BZ241">
        <v>1557763655.5</v>
      </c>
      <c r="CA241">
        <v>2.30135</v>
      </c>
      <c r="CB241">
        <v>-0.676605130398018</v>
      </c>
      <c r="CC241">
        <v>780.626662631728</v>
      </c>
      <c r="CD241">
        <v>5389.08576923077</v>
      </c>
      <c r="CE241">
        <v>15</v>
      </c>
      <c r="CF241">
        <v>1557763016.1</v>
      </c>
      <c r="CG241" t="s">
        <v>250</v>
      </c>
      <c r="CH241">
        <v>4</v>
      </c>
      <c r="CI241">
        <v>1.65</v>
      </c>
      <c r="CJ241">
        <v>0.008</v>
      </c>
      <c r="CK241">
        <v>400</v>
      </c>
      <c r="CL241">
        <v>11</v>
      </c>
      <c r="CM241">
        <v>0.23</v>
      </c>
      <c r="CN241">
        <v>0.06</v>
      </c>
      <c r="CO241">
        <v>-27.268212195122</v>
      </c>
      <c r="CP241">
        <v>-0.799921254355413</v>
      </c>
      <c r="CQ241">
        <v>0.111541734932566</v>
      </c>
      <c r="CR241">
        <v>0</v>
      </c>
      <c r="CS241">
        <v>2.29845142857143</v>
      </c>
      <c r="CT241">
        <v>-0.20279530332706</v>
      </c>
      <c r="CU241">
        <v>0.149371053557295</v>
      </c>
      <c r="CV241">
        <v>1</v>
      </c>
      <c r="CW241">
        <v>1.67869073170732</v>
      </c>
      <c r="CX241">
        <v>-0.0698213937282263</v>
      </c>
      <c r="CY241">
        <v>0.00721802364350955</v>
      </c>
      <c r="CZ241">
        <v>1</v>
      </c>
      <c r="DA241">
        <v>2</v>
      </c>
      <c r="DB241">
        <v>3</v>
      </c>
      <c r="DC241" t="s">
        <v>290</v>
      </c>
      <c r="DD241">
        <v>1.85562</v>
      </c>
      <c r="DE241">
        <v>1.85367</v>
      </c>
      <c r="DF241">
        <v>1.85471</v>
      </c>
      <c r="DG241">
        <v>1.85914</v>
      </c>
      <c r="DH241">
        <v>1.85349</v>
      </c>
      <c r="DI241">
        <v>1.85791</v>
      </c>
      <c r="DJ241">
        <v>1.8551</v>
      </c>
      <c r="DK241">
        <v>1.85379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1.65</v>
      </c>
      <c r="DZ241">
        <v>0.008</v>
      </c>
      <c r="EA241">
        <v>2</v>
      </c>
      <c r="EB241">
        <v>467.901</v>
      </c>
      <c r="EC241">
        <v>440.616</v>
      </c>
      <c r="ED241">
        <v>15.8864</v>
      </c>
      <c r="EE241">
        <v>17.889</v>
      </c>
      <c r="EF241">
        <v>30</v>
      </c>
      <c r="EG241">
        <v>17.8062</v>
      </c>
      <c r="EH241">
        <v>17.7936</v>
      </c>
      <c r="EI241">
        <v>30.0326</v>
      </c>
      <c r="EJ241">
        <v>0</v>
      </c>
      <c r="EK241">
        <v>100</v>
      </c>
      <c r="EL241">
        <v>15.8874</v>
      </c>
      <c r="EM241">
        <v>680.67</v>
      </c>
      <c r="EN241">
        <v>11.3178</v>
      </c>
      <c r="EO241">
        <v>102.392</v>
      </c>
      <c r="EP241">
        <v>102.798</v>
      </c>
    </row>
    <row r="242" spans="1:146">
      <c r="A242">
        <v>218</v>
      </c>
      <c r="B242">
        <v>1557763656.5</v>
      </c>
      <c r="C242">
        <v>434.400000095367</v>
      </c>
      <c r="D242" t="s">
        <v>691</v>
      </c>
      <c r="E242" t="s">
        <v>692</v>
      </c>
      <c r="H242">
        <v>1557763646.16129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-0.0125338376946043</v>
      </c>
      <c r="AF242">
        <v>0.014070330836682</v>
      </c>
      <c r="AG242">
        <v>1.32502961584285</v>
      </c>
      <c r="AH242">
        <v>32</v>
      </c>
      <c r="AI242">
        <v>6</v>
      </c>
      <c r="AJ242">
        <f>IF(AH242*$B$108&gt;=AL242,1.0,(AL242/(AL242-AH242*$B$108)))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1557763646.16129</v>
      </c>
      <c r="AU242">
        <v>630.164516129032</v>
      </c>
      <c r="AV242">
        <v>657.460064516129</v>
      </c>
      <c r="AW242">
        <v>12.9946129032258</v>
      </c>
      <c r="AX242">
        <v>11.3178129032258</v>
      </c>
      <c r="AY242">
        <v>500.010290322581</v>
      </c>
      <c r="AZ242">
        <v>100.679451612903</v>
      </c>
      <c r="BA242">
        <v>0.0846450451612903</v>
      </c>
      <c r="BB242">
        <v>20.0055451612903</v>
      </c>
      <c r="BC242">
        <v>20.361835483871</v>
      </c>
      <c r="BD242">
        <v>999.9</v>
      </c>
      <c r="BE242">
        <v>0</v>
      </c>
      <c r="BF242">
        <v>0</v>
      </c>
      <c r="BG242">
        <v>3002.19741935484</v>
      </c>
      <c r="BH242">
        <v>0</v>
      </c>
      <c r="BI242">
        <v>488.551806451613</v>
      </c>
      <c r="BJ242">
        <v>1499.99225806452</v>
      </c>
      <c r="BK242">
        <v>0.972998</v>
      </c>
      <c r="BL242">
        <v>0.0270025</v>
      </c>
      <c r="BM242">
        <v>0</v>
      </c>
      <c r="BN242">
        <v>2.29582258064516</v>
      </c>
      <c r="BO242">
        <v>0</v>
      </c>
      <c r="BP242">
        <v>5411.65741935484</v>
      </c>
      <c r="BQ242">
        <v>13121.9258064516</v>
      </c>
      <c r="BR242">
        <v>37.4573225806451</v>
      </c>
      <c r="BS242">
        <v>39.5</v>
      </c>
      <c r="BT242">
        <v>38.877</v>
      </c>
      <c r="BU242">
        <v>37.294</v>
      </c>
      <c r="BV242">
        <v>37.014</v>
      </c>
      <c r="BW242">
        <v>1459.49225806452</v>
      </c>
      <c r="BX242">
        <v>40.5</v>
      </c>
      <c r="BY242">
        <v>0</v>
      </c>
      <c r="BZ242">
        <v>1557763657.9</v>
      </c>
      <c r="CA242">
        <v>2.28656923076923</v>
      </c>
      <c r="CB242">
        <v>-0.123801712253717</v>
      </c>
      <c r="CC242">
        <v>836.884098624483</v>
      </c>
      <c r="CD242">
        <v>5427.12846153846</v>
      </c>
      <c r="CE242">
        <v>15</v>
      </c>
      <c r="CF242">
        <v>1557763016.1</v>
      </c>
      <c r="CG242" t="s">
        <v>250</v>
      </c>
      <c r="CH242">
        <v>4</v>
      </c>
      <c r="CI242">
        <v>1.65</v>
      </c>
      <c r="CJ242">
        <v>0.008</v>
      </c>
      <c r="CK242">
        <v>400</v>
      </c>
      <c r="CL242">
        <v>11</v>
      </c>
      <c r="CM242">
        <v>0.23</v>
      </c>
      <c r="CN242">
        <v>0.06</v>
      </c>
      <c r="CO242">
        <v>-27.2912292682927</v>
      </c>
      <c r="CP242">
        <v>-0.740786759581917</v>
      </c>
      <c r="CQ242">
        <v>0.111601762036755</v>
      </c>
      <c r="CR242">
        <v>0</v>
      </c>
      <c r="CS242">
        <v>2.31064</v>
      </c>
      <c r="CT242">
        <v>-0.307786373149382</v>
      </c>
      <c r="CU242">
        <v>0.142823979979354</v>
      </c>
      <c r="CV242">
        <v>1</v>
      </c>
      <c r="CW242">
        <v>1.67696585365854</v>
      </c>
      <c r="CX242">
        <v>-0.0724064111498241</v>
      </c>
      <c r="CY242">
        <v>0.00737796421640714</v>
      </c>
      <c r="CZ242">
        <v>1</v>
      </c>
      <c r="DA242">
        <v>2</v>
      </c>
      <c r="DB242">
        <v>3</v>
      </c>
      <c r="DC242" t="s">
        <v>290</v>
      </c>
      <c r="DD242">
        <v>1.85562</v>
      </c>
      <c r="DE242">
        <v>1.85366</v>
      </c>
      <c r="DF242">
        <v>1.85471</v>
      </c>
      <c r="DG242">
        <v>1.85914</v>
      </c>
      <c r="DH242">
        <v>1.85349</v>
      </c>
      <c r="DI242">
        <v>1.85791</v>
      </c>
      <c r="DJ242">
        <v>1.85511</v>
      </c>
      <c r="DK242">
        <v>1.85379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1.65</v>
      </c>
      <c r="DZ242">
        <v>0.008</v>
      </c>
      <c r="EA242">
        <v>2</v>
      </c>
      <c r="EB242">
        <v>467.83</v>
      </c>
      <c r="EC242">
        <v>440.76</v>
      </c>
      <c r="ED242">
        <v>15.8851</v>
      </c>
      <c r="EE242">
        <v>17.8883</v>
      </c>
      <c r="EF242">
        <v>30.0001</v>
      </c>
      <c r="EG242">
        <v>17.8062</v>
      </c>
      <c r="EH242">
        <v>17.7936</v>
      </c>
      <c r="EI242">
        <v>30.1598</v>
      </c>
      <c r="EJ242">
        <v>0</v>
      </c>
      <c r="EK242">
        <v>100</v>
      </c>
      <c r="EL242">
        <v>15.9136</v>
      </c>
      <c r="EM242">
        <v>685.67</v>
      </c>
      <c r="EN242">
        <v>11.3178</v>
      </c>
      <c r="EO242">
        <v>102.392</v>
      </c>
      <c r="EP242">
        <v>102.798</v>
      </c>
    </row>
    <row r="243" spans="1:146">
      <c r="A243">
        <v>219</v>
      </c>
      <c r="B243">
        <v>1557763658.5</v>
      </c>
      <c r="C243">
        <v>436.400000095367</v>
      </c>
      <c r="D243" t="s">
        <v>693</v>
      </c>
      <c r="E243" t="s">
        <v>694</v>
      </c>
      <c r="H243">
        <v>1557763648.16129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-0.0125318657704358</v>
      </c>
      <c r="AF243">
        <v>0.0140681171790527</v>
      </c>
      <c r="AG243">
        <v>1.32486733463108</v>
      </c>
      <c r="AH243">
        <v>32</v>
      </c>
      <c r="AI243">
        <v>6</v>
      </c>
      <c r="AJ243">
        <f>IF(AH243*$B$108&gt;=AL243,1.0,(AL243/(AL243-AH243*$B$108)))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1557763648.16129</v>
      </c>
      <c r="AU243">
        <v>633.469225806452</v>
      </c>
      <c r="AV243">
        <v>660.807161290323</v>
      </c>
      <c r="AW243">
        <v>12.993764516129</v>
      </c>
      <c r="AX243">
        <v>11.3189580645161</v>
      </c>
      <c r="AY243">
        <v>500.010387096774</v>
      </c>
      <c r="AZ243">
        <v>100.679838709677</v>
      </c>
      <c r="BA243">
        <v>0.0846414806451613</v>
      </c>
      <c r="BB243">
        <v>20.0039612903226</v>
      </c>
      <c r="BC243">
        <v>20.3556290322581</v>
      </c>
      <c r="BD243">
        <v>999.9</v>
      </c>
      <c r="BE243">
        <v>0</v>
      </c>
      <c r="BF243">
        <v>0</v>
      </c>
      <c r="BG243">
        <v>3001.7135483871</v>
      </c>
      <c r="BH243">
        <v>0</v>
      </c>
      <c r="BI243">
        <v>486.422483870968</v>
      </c>
      <c r="BJ243">
        <v>1499.99451612903</v>
      </c>
      <c r="BK243">
        <v>0.972998</v>
      </c>
      <c r="BL243">
        <v>0.0270025</v>
      </c>
      <c r="BM243">
        <v>0</v>
      </c>
      <c r="BN243">
        <v>2.27683870967742</v>
      </c>
      <c r="BO243">
        <v>0</v>
      </c>
      <c r="BP243">
        <v>5430.04935483871</v>
      </c>
      <c r="BQ243">
        <v>13121.9419354839</v>
      </c>
      <c r="BR243">
        <v>37.4593548387097</v>
      </c>
      <c r="BS243">
        <v>39.5</v>
      </c>
      <c r="BT243">
        <v>38.877</v>
      </c>
      <c r="BU243">
        <v>37.296</v>
      </c>
      <c r="BV243">
        <v>37.014</v>
      </c>
      <c r="BW243">
        <v>1459.49451612903</v>
      </c>
      <c r="BX243">
        <v>40.5</v>
      </c>
      <c r="BY243">
        <v>0</v>
      </c>
      <c r="BZ243">
        <v>1557763659.7</v>
      </c>
      <c r="CA243">
        <v>2.2574</v>
      </c>
      <c r="CB243">
        <v>-0.187227353627413</v>
      </c>
      <c r="CC243">
        <v>1015.97914244896</v>
      </c>
      <c r="CD243">
        <v>5452.05576923077</v>
      </c>
      <c r="CE243">
        <v>15</v>
      </c>
      <c r="CF243">
        <v>1557763016.1</v>
      </c>
      <c r="CG243" t="s">
        <v>250</v>
      </c>
      <c r="CH243">
        <v>4</v>
      </c>
      <c r="CI243">
        <v>1.65</v>
      </c>
      <c r="CJ243">
        <v>0.008</v>
      </c>
      <c r="CK243">
        <v>400</v>
      </c>
      <c r="CL243">
        <v>11</v>
      </c>
      <c r="CM243">
        <v>0.23</v>
      </c>
      <c r="CN243">
        <v>0.06</v>
      </c>
      <c r="CO243">
        <v>-27.3357463414634</v>
      </c>
      <c r="CP243">
        <v>-0.902128222996524</v>
      </c>
      <c r="CQ243">
        <v>0.129354319787129</v>
      </c>
      <c r="CR243">
        <v>0</v>
      </c>
      <c r="CS243">
        <v>2.29858571428571</v>
      </c>
      <c r="CT243">
        <v>-0.545001944163599</v>
      </c>
      <c r="CU243">
        <v>0.148058955714766</v>
      </c>
      <c r="CV243">
        <v>1</v>
      </c>
      <c r="CW243">
        <v>1.67494536585366</v>
      </c>
      <c r="CX243">
        <v>-0.0638071777003485</v>
      </c>
      <c r="CY243">
        <v>0.00665751550287561</v>
      </c>
      <c r="CZ243">
        <v>1</v>
      </c>
      <c r="DA243">
        <v>2</v>
      </c>
      <c r="DB243">
        <v>3</v>
      </c>
      <c r="DC243" t="s">
        <v>290</v>
      </c>
      <c r="DD243">
        <v>1.85562</v>
      </c>
      <c r="DE243">
        <v>1.85367</v>
      </c>
      <c r="DF243">
        <v>1.85471</v>
      </c>
      <c r="DG243">
        <v>1.85913</v>
      </c>
      <c r="DH243">
        <v>1.85349</v>
      </c>
      <c r="DI243">
        <v>1.85791</v>
      </c>
      <c r="DJ243">
        <v>1.85511</v>
      </c>
      <c r="DK243">
        <v>1.85379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1.65</v>
      </c>
      <c r="DZ243">
        <v>0.008</v>
      </c>
      <c r="EA243">
        <v>2</v>
      </c>
      <c r="EB243">
        <v>467.796</v>
      </c>
      <c r="EC243">
        <v>440.711</v>
      </c>
      <c r="ED243">
        <v>15.8909</v>
      </c>
      <c r="EE243">
        <v>17.888</v>
      </c>
      <c r="EF243">
        <v>30.0001</v>
      </c>
      <c r="EG243">
        <v>17.8056</v>
      </c>
      <c r="EH243">
        <v>17.793</v>
      </c>
      <c r="EI243">
        <v>30.2447</v>
      </c>
      <c r="EJ243">
        <v>0</v>
      </c>
      <c r="EK243">
        <v>100</v>
      </c>
      <c r="EL243">
        <v>15.9136</v>
      </c>
      <c r="EM243">
        <v>690.67</v>
      </c>
      <c r="EN243">
        <v>11.3178</v>
      </c>
      <c r="EO243">
        <v>102.392</v>
      </c>
      <c r="EP243">
        <v>102.798</v>
      </c>
    </row>
    <row r="244" spans="1:146">
      <c r="A244">
        <v>220</v>
      </c>
      <c r="B244">
        <v>1557763660.5</v>
      </c>
      <c r="C244">
        <v>438.400000095367</v>
      </c>
      <c r="D244" t="s">
        <v>695</v>
      </c>
      <c r="E244" t="s">
        <v>696</v>
      </c>
      <c r="H244">
        <v>1557763650.16129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-0.0125268475923677</v>
      </c>
      <c r="AF244">
        <v>0.0140624838345548</v>
      </c>
      <c r="AG244">
        <v>1.32445434958457</v>
      </c>
      <c r="AH244">
        <v>32</v>
      </c>
      <c r="AI244">
        <v>6</v>
      </c>
      <c r="AJ244">
        <f>IF(AH244*$B$108&gt;=AL244,1.0,(AL244/(AL244-AH244*$B$108)))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1557763650.16129</v>
      </c>
      <c r="AU244">
        <v>636.776774193548</v>
      </c>
      <c r="AV244">
        <v>664.135258064516</v>
      </c>
      <c r="AW244">
        <v>12.993135483871</v>
      </c>
      <c r="AX244">
        <v>11.3201967741935</v>
      </c>
      <c r="AY244">
        <v>500.010161290323</v>
      </c>
      <c r="AZ244">
        <v>100.680096774194</v>
      </c>
      <c r="BA244">
        <v>0.0845974258064516</v>
      </c>
      <c r="BB244">
        <v>20.0017516129032</v>
      </c>
      <c r="BC244">
        <v>20.3498870967742</v>
      </c>
      <c r="BD244">
        <v>999.9</v>
      </c>
      <c r="BE244">
        <v>0</v>
      </c>
      <c r="BF244">
        <v>0</v>
      </c>
      <c r="BG244">
        <v>3000.50387096774</v>
      </c>
      <c r="BH244">
        <v>0</v>
      </c>
      <c r="BI244">
        <v>482.12</v>
      </c>
      <c r="BJ244">
        <v>1499.99774193548</v>
      </c>
      <c r="BK244">
        <v>0.972998</v>
      </c>
      <c r="BL244">
        <v>0.0270025</v>
      </c>
      <c r="BM244">
        <v>0</v>
      </c>
      <c r="BN244">
        <v>2.26159032258064</v>
      </c>
      <c r="BO244">
        <v>0</v>
      </c>
      <c r="BP244">
        <v>5451.47</v>
      </c>
      <c r="BQ244">
        <v>13121.9709677419</v>
      </c>
      <c r="BR244">
        <v>37.4593548387097</v>
      </c>
      <c r="BS244">
        <v>39.5</v>
      </c>
      <c r="BT244">
        <v>38.877</v>
      </c>
      <c r="BU244">
        <v>37.298</v>
      </c>
      <c r="BV244">
        <v>37.02</v>
      </c>
      <c r="BW244">
        <v>1459.49774193548</v>
      </c>
      <c r="BX244">
        <v>40.5</v>
      </c>
      <c r="BY244">
        <v>0</v>
      </c>
      <c r="BZ244">
        <v>1557763661.5</v>
      </c>
      <c r="CA244">
        <v>2.26801923076923</v>
      </c>
      <c r="CB244">
        <v>-0.560605130158773</v>
      </c>
      <c r="CC244">
        <v>1002.17913904202</v>
      </c>
      <c r="CD244">
        <v>5474.25461538462</v>
      </c>
      <c r="CE244">
        <v>15</v>
      </c>
      <c r="CF244">
        <v>1557763016.1</v>
      </c>
      <c r="CG244" t="s">
        <v>250</v>
      </c>
      <c r="CH244">
        <v>4</v>
      </c>
      <c r="CI244">
        <v>1.65</v>
      </c>
      <c r="CJ244">
        <v>0.008</v>
      </c>
      <c r="CK244">
        <v>400</v>
      </c>
      <c r="CL244">
        <v>11</v>
      </c>
      <c r="CM244">
        <v>0.23</v>
      </c>
      <c r="CN244">
        <v>0.06</v>
      </c>
      <c r="CO244">
        <v>-27.3574902439024</v>
      </c>
      <c r="CP244">
        <v>-1.04352752613248</v>
      </c>
      <c r="CQ244">
        <v>0.136873505435436</v>
      </c>
      <c r="CR244">
        <v>0</v>
      </c>
      <c r="CS244">
        <v>2.28208571428571</v>
      </c>
      <c r="CT244">
        <v>-0.474345205479502</v>
      </c>
      <c r="CU244">
        <v>0.16320557438459</v>
      </c>
      <c r="CV244">
        <v>1</v>
      </c>
      <c r="CW244">
        <v>1.6730487804878</v>
      </c>
      <c r="CX244">
        <v>-0.0514279442508773</v>
      </c>
      <c r="CY244">
        <v>0.00553360870879557</v>
      </c>
      <c r="CZ244">
        <v>1</v>
      </c>
      <c r="DA244">
        <v>2</v>
      </c>
      <c r="DB244">
        <v>3</v>
      </c>
      <c r="DC244" t="s">
        <v>290</v>
      </c>
      <c r="DD244">
        <v>1.85562</v>
      </c>
      <c r="DE244">
        <v>1.85368</v>
      </c>
      <c r="DF244">
        <v>1.85471</v>
      </c>
      <c r="DG244">
        <v>1.85913</v>
      </c>
      <c r="DH244">
        <v>1.85349</v>
      </c>
      <c r="DI244">
        <v>1.85791</v>
      </c>
      <c r="DJ244">
        <v>1.8551</v>
      </c>
      <c r="DK244">
        <v>1.85378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1.65</v>
      </c>
      <c r="DZ244">
        <v>0.008</v>
      </c>
      <c r="EA244">
        <v>2</v>
      </c>
      <c r="EB244">
        <v>467.731</v>
      </c>
      <c r="EC244">
        <v>440.601</v>
      </c>
      <c r="ED244">
        <v>15.9031</v>
      </c>
      <c r="EE244">
        <v>17.8871</v>
      </c>
      <c r="EF244">
        <v>30</v>
      </c>
      <c r="EG244">
        <v>17.8047</v>
      </c>
      <c r="EH244">
        <v>17.7921</v>
      </c>
      <c r="EI244">
        <v>30.391</v>
      </c>
      <c r="EJ244">
        <v>0</v>
      </c>
      <c r="EK244">
        <v>100</v>
      </c>
      <c r="EL244">
        <v>15.919</v>
      </c>
      <c r="EM244">
        <v>690.67</v>
      </c>
      <c r="EN244">
        <v>11.3178</v>
      </c>
      <c r="EO244">
        <v>102.392</v>
      </c>
      <c r="EP244">
        <v>102.797</v>
      </c>
    </row>
    <row r="245" spans="1:146">
      <c r="A245">
        <v>221</v>
      </c>
      <c r="B245">
        <v>1557763662.5</v>
      </c>
      <c r="C245">
        <v>440.400000095367</v>
      </c>
      <c r="D245" t="s">
        <v>697</v>
      </c>
      <c r="E245" t="s">
        <v>698</v>
      </c>
      <c r="H245">
        <v>1557763652.16129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-0.012526346575829</v>
      </c>
      <c r="AF245">
        <v>0.0140619213995986</v>
      </c>
      <c r="AG245">
        <v>1.32441311625591</v>
      </c>
      <c r="AH245">
        <v>32</v>
      </c>
      <c r="AI245">
        <v>6</v>
      </c>
      <c r="AJ245">
        <f>IF(AH245*$B$108&gt;=AL245,1.0,(AL245/(AL245-AH245*$B$108)))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1557763652.16129</v>
      </c>
      <c r="AU245">
        <v>640.083709677419</v>
      </c>
      <c r="AV245">
        <v>667.471548387097</v>
      </c>
      <c r="AW245">
        <v>12.9925419354839</v>
      </c>
      <c r="AX245">
        <v>11.3214193548387</v>
      </c>
      <c r="AY245">
        <v>500.010161290323</v>
      </c>
      <c r="AZ245">
        <v>100.680129032258</v>
      </c>
      <c r="BA245">
        <v>0.0846047548387097</v>
      </c>
      <c r="BB245">
        <v>19.9987064516129</v>
      </c>
      <c r="BC245">
        <v>20.3427580645161</v>
      </c>
      <c r="BD245">
        <v>999.9</v>
      </c>
      <c r="BE245">
        <v>0</v>
      </c>
      <c r="BF245">
        <v>0</v>
      </c>
      <c r="BG245">
        <v>3000.38290322581</v>
      </c>
      <c r="BH245">
        <v>0</v>
      </c>
      <c r="BI245">
        <v>475.862838709677</v>
      </c>
      <c r="BJ245">
        <v>1500.00096774194</v>
      </c>
      <c r="BK245">
        <v>0.972998</v>
      </c>
      <c r="BL245">
        <v>0.0270025</v>
      </c>
      <c r="BM245">
        <v>0</v>
      </c>
      <c r="BN245">
        <v>2.24117741935484</v>
      </c>
      <c r="BO245">
        <v>0</v>
      </c>
      <c r="BP245">
        <v>5477.15870967742</v>
      </c>
      <c r="BQ245">
        <v>13122</v>
      </c>
      <c r="BR245">
        <v>37.4573225806451</v>
      </c>
      <c r="BS245">
        <v>39.5</v>
      </c>
      <c r="BT245">
        <v>38.877</v>
      </c>
      <c r="BU245">
        <v>37.302</v>
      </c>
      <c r="BV245">
        <v>37.026</v>
      </c>
      <c r="BW245">
        <v>1459.50096774194</v>
      </c>
      <c r="BX245">
        <v>40.5</v>
      </c>
      <c r="BY245">
        <v>0</v>
      </c>
      <c r="BZ245">
        <v>1557763663.9</v>
      </c>
      <c r="CA245">
        <v>2.25252692307692</v>
      </c>
      <c r="CB245">
        <v>-0.361145302485177</v>
      </c>
      <c r="CC245">
        <v>866.857431673757</v>
      </c>
      <c r="CD245">
        <v>5501.01230769231</v>
      </c>
      <c r="CE245">
        <v>15</v>
      </c>
      <c r="CF245">
        <v>1557763016.1</v>
      </c>
      <c r="CG245" t="s">
        <v>250</v>
      </c>
      <c r="CH245">
        <v>4</v>
      </c>
      <c r="CI245">
        <v>1.65</v>
      </c>
      <c r="CJ245">
        <v>0.008</v>
      </c>
      <c r="CK245">
        <v>400</v>
      </c>
      <c r="CL245">
        <v>11</v>
      </c>
      <c r="CM245">
        <v>0.23</v>
      </c>
      <c r="CN245">
        <v>0.06</v>
      </c>
      <c r="CO245">
        <v>-27.3845902439024</v>
      </c>
      <c r="CP245">
        <v>-0.850160278745606</v>
      </c>
      <c r="CQ245">
        <v>0.126730374061219</v>
      </c>
      <c r="CR245">
        <v>0</v>
      </c>
      <c r="CS245">
        <v>2.26721714285714</v>
      </c>
      <c r="CT245">
        <v>-0.281765599565919</v>
      </c>
      <c r="CU245">
        <v>0.157900184539319</v>
      </c>
      <c r="CV245">
        <v>1</v>
      </c>
      <c r="CW245">
        <v>1.6712612195122</v>
      </c>
      <c r="CX245">
        <v>-0.042612543554001</v>
      </c>
      <c r="CY245">
        <v>0.0046315067321932</v>
      </c>
      <c r="CZ245">
        <v>1</v>
      </c>
      <c r="DA245">
        <v>2</v>
      </c>
      <c r="DB245">
        <v>3</v>
      </c>
      <c r="DC245" t="s">
        <v>290</v>
      </c>
      <c r="DD245">
        <v>1.85562</v>
      </c>
      <c r="DE245">
        <v>1.85367</v>
      </c>
      <c r="DF245">
        <v>1.85471</v>
      </c>
      <c r="DG245">
        <v>1.85914</v>
      </c>
      <c r="DH245">
        <v>1.85349</v>
      </c>
      <c r="DI245">
        <v>1.85791</v>
      </c>
      <c r="DJ245">
        <v>1.85509</v>
      </c>
      <c r="DK245">
        <v>1.85379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1.65</v>
      </c>
      <c r="DZ245">
        <v>0.008</v>
      </c>
      <c r="EA245">
        <v>2</v>
      </c>
      <c r="EB245">
        <v>467.709</v>
      </c>
      <c r="EC245">
        <v>440.597</v>
      </c>
      <c r="ED245">
        <v>15.9105</v>
      </c>
      <c r="EE245">
        <v>17.8867</v>
      </c>
      <c r="EF245">
        <v>30</v>
      </c>
      <c r="EG245">
        <v>17.8039</v>
      </c>
      <c r="EH245">
        <v>17.7917</v>
      </c>
      <c r="EI245">
        <v>30.5175</v>
      </c>
      <c r="EJ245">
        <v>0</v>
      </c>
      <c r="EK245">
        <v>100</v>
      </c>
      <c r="EL245">
        <v>15.919</v>
      </c>
      <c r="EM245">
        <v>695.67</v>
      </c>
      <c r="EN245">
        <v>11.3178</v>
      </c>
      <c r="EO245">
        <v>102.392</v>
      </c>
      <c r="EP245">
        <v>102.797</v>
      </c>
    </row>
    <row r="246" spans="1:146">
      <c r="A246">
        <v>222</v>
      </c>
      <c r="B246">
        <v>1557763664.5</v>
      </c>
      <c r="C246">
        <v>442.400000095367</v>
      </c>
      <c r="D246" t="s">
        <v>699</v>
      </c>
      <c r="E246" t="s">
        <v>700</v>
      </c>
      <c r="H246">
        <v>1557763654.16129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-0.0125273646637183</v>
      </c>
      <c r="AF246">
        <v>0.0140630642924438</v>
      </c>
      <c r="AG246">
        <v>1.32449690406766</v>
      </c>
      <c r="AH246">
        <v>32</v>
      </c>
      <c r="AI246">
        <v>6</v>
      </c>
      <c r="AJ246">
        <f>IF(AH246*$B$108&gt;=AL246,1.0,(AL246/(AL246-AH246*$B$108)))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1557763654.16129</v>
      </c>
      <c r="AU246">
        <v>643.390161290323</v>
      </c>
      <c r="AV246">
        <v>670.823322580645</v>
      </c>
      <c r="AW246">
        <v>12.9919516129032</v>
      </c>
      <c r="AX246">
        <v>11.3226774193548</v>
      </c>
      <c r="AY246">
        <v>500.010032258064</v>
      </c>
      <c r="AZ246">
        <v>100.680193548387</v>
      </c>
      <c r="BA246">
        <v>0.0846165677419355</v>
      </c>
      <c r="BB246">
        <v>19.9959129032258</v>
      </c>
      <c r="BC246">
        <v>20.3395032258064</v>
      </c>
      <c r="BD246">
        <v>999.9</v>
      </c>
      <c r="BE246">
        <v>0</v>
      </c>
      <c r="BF246">
        <v>0</v>
      </c>
      <c r="BG246">
        <v>3000.62483870968</v>
      </c>
      <c r="BH246">
        <v>0</v>
      </c>
      <c r="BI246">
        <v>469.765838709677</v>
      </c>
      <c r="BJ246">
        <v>1500.00419354839</v>
      </c>
      <c r="BK246">
        <v>0.972998</v>
      </c>
      <c r="BL246">
        <v>0.0270025</v>
      </c>
      <c r="BM246">
        <v>0</v>
      </c>
      <c r="BN246">
        <v>2.23674516129032</v>
      </c>
      <c r="BO246">
        <v>0</v>
      </c>
      <c r="BP246">
        <v>5496.79096774194</v>
      </c>
      <c r="BQ246">
        <v>13122.0258064516</v>
      </c>
      <c r="BR246">
        <v>37.4593548387097</v>
      </c>
      <c r="BS246">
        <v>39.5</v>
      </c>
      <c r="BT246">
        <v>38.877</v>
      </c>
      <c r="BU246">
        <v>37.306</v>
      </c>
      <c r="BV246">
        <v>37.028</v>
      </c>
      <c r="BW246">
        <v>1459.50419354839</v>
      </c>
      <c r="BX246">
        <v>40.5</v>
      </c>
      <c r="BY246">
        <v>0</v>
      </c>
      <c r="BZ246">
        <v>1557763665.7</v>
      </c>
      <c r="CA246">
        <v>2.23038076923077</v>
      </c>
      <c r="CB246">
        <v>-0.380570945221158</v>
      </c>
      <c r="CC246">
        <v>852.56136361767</v>
      </c>
      <c r="CD246">
        <v>5522.16615384615</v>
      </c>
      <c r="CE246">
        <v>15</v>
      </c>
      <c r="CF246">
        <v>1557763016.1</v>
      </c>
      <c r="CG246" t="s">
        <v>250</v>
      </c>
      <c r="CH246">
        <v>4</v>
      </c>
      <c r="CI246">
        <v>1.65</v>
      </c>
      <c r="CJ246">
        <v>0.008</v>
      </c>
      <c r="CK246">
        <v>400</v>
      </c>
      <c r="CL246">
        <v>11</v>
      </c>
      <c r="CM246">
        <v>0.23</v>
      </c>
      <c r="CN246">
        <v>0.06</v>
      </c>
      <c r="CO246">
        <v>-27.4315219512195</v>
      </c>
      <c r="CP246">
        <v>-0.698255749128918</v>
      </c>
      <c r="CQ246">
        <v>0.109108798939173</v>
      </c>
      <c r="CR246">
        <v>0</v>
      </c>
      <c r="CS246">
        <v>2.25367428571429</v>
      </c>
      <c r="CT246">
        <v>-0.131716774243645</v>
      </c>
      <c r="CU246">
        <v>0.163282703734277</v>
      </c>
      <c r="CV246">
        <v>1</v>
      </c>
      <c r="CW246">
        <v>1.66941048780488</v>
      </c>
      <c r="CX246">
        <v>-0.0358179094076671</v>
      </c>
      <c r="CY246">
        <v>0.00375444059112544</v>
      </c>
      <c r="CZ246">
        <v>1</v>
      </c>
      <c r="DA246">
        <v>2</v>
      </c>
      <c r="DB246">
        <v>3</v>
      </c>
      <c r="DC246" t="s">
        <v>290</v>
      </c>
      <c r="DD246">
        <v>1.85561</v>
      </c>
      <c r="DE246">
        <v>1.85368</v>
      </c>
      <c r="DF246">
        <v>1.85471</v>
      </c>
      <c r="DG246">
        <v>1.85914</v>
      </c>
      <c r="DH246">
        <v>1.85349</v>
      </c>
      <c r="DI246">
        <v>1.85791</v>
      </c>
      <c r="DJ246">
        <v>1.85509</v>
      </c>
      <c r="DK246">
        <v>1.85378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1.65</v>
      </c>
      <c r="DZ246">
        <v>0.008</v>
      </c>
      <c r="EA246">
        <v>2</v>
      </c>
      <c r="EB246">
        <v>467.73</v>
      </c>
      <c r="EC246">
        <v>440.473</v>
      </c>
      <c r="ED246">
        <v>15.9158</v>
      </c>
      <c r="EE246">
        <v>17.8859</v>
      </c>
      <c r="EF246">
        <v>30</v>
      </c>
      <c r="EG246">
        <v>17.8031</v>
      </c>
      <c r="EH246">
        <v>17.7909</v>
      </c>
      <c r="EI246">
        <v>30.6039</v>
      </c>
      <c r="EJ246">
        <v>0</v>
      </c>
      <c r="EK246">
        <v>100</v>
      </c>
      <c r="EL246">
        <v>15.919</v>
      </c>
      <c r="EM246">
        <v>700.67</v>
      </c>
      <c r="EN246">
        <v>11.3178</v>
      </c>
      <c r="EO246">
        <v>102.392</v>
      </c>
      <c r="EP246">
        <v>102.797</v>
      </c>
    </row>
    <row r="247" spans="1:146">
      <c r="A247">
        <v>223</v>
      </c>
      <c r="B247">
        <v>1557763666.5</v>
      </c>
      <c r="C247">
        <v>444.400000095367</v>
      </c>
      <c r="D247" t="s">
        <v>701</v>
      </c>
      <c r="E247" t="s">
        <v>702</v>
      </c>
      <c r="H247">
        <v>1557763656.16129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-0.0125258616121605</v>
      </c>
      <c r="AF247">
        <v>0.0140613769853955</v>
      </c>
      <c r="AG247">
        <v>1.32437320393523</v>
      </c>
      <c r="AH247">
        <v>32</v>
      </c>
      <c r="AI247">
        <v>6</v>
      </c>
      <c r="AJ247">
        <f>IF(AH247*$B$108&gt;=AL247,1.0,(AL247/(AL247-AH247*$B$108)))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1557763656.16129</v>
      </c>
      <c r="AU247">
        <v>646.702709677419</v>
      </c>
      <c r="AV247">
        <v>674.151903225806</v>
      </c>
      <c r="AW247">
        <v>12.9918225806452</v>
      </c>
      <c r="AX247">
        <v>11.3240225806452</v>
      </c>
      <c r="AY247">
        <v>500.010709677419</v>
      </c>
      <c r="AZ247">
        <v>100.680290322581</v>
      </c>
      <c r="BA247">
        <v>0.0846169483870968</v>
      </c>
      <c r="BB247">
        <v>19.9942838709677</v>
      </c>
      <c r="BC247">
        <v>20.3475516129032</v>
      </c>
      <c r="BD247">
        <v>999.9</v>
      </c>
      <c r="BE247">
        <v>0</v>
      </c>
      <c r="BF247">
        <v>0</v>
      </c>
      <c r="BG247">
        <v>3000.26193548387</v>
      </c>
      <c r="BH247">
        <v>0</v>
      </c>
      <c r="BI247">
        <v>461.037096774193</v>
      </c>
      <c r="BJ247">
        <v>1500.00870967742</v>
      </c>
      <c r="BK247">
        <v>0.972998</v>
      </c>
      <c r="BL247">
        <v>0.0270025</v>
      </c>
      <c r="BM247">
        <v>0</v>
      </c>
      <c r="BN247">
        <v>2.2488</v>
      </c>
      <c r="BO247">
        <v>0</v>
      </c>
      <c r="BP247">
        <v>5520.95612903226</v>
      </c>
      <c r="BQ247">
        <v>13122.064516129</v>
      </c>
      <c r="BR247">
        <v>37.4613870967742</v>
      </c>
      <c r="BS247">
        <v>39.5</v>
      </c>
      <c r="BT247">
        <v>38.877</v>
      </c>
      <c r="BU247">
        <v>37.31</v>
      </c>
      <c r="BV247">
        <v>37.034</v>
      </c>
      <c r="BW247">
        <v>1459.50870967742</v>
      </c>
      <c r="BX247">
        <v>40.5</v>
      </c>
      <c r="BY247">
        <v>0</v>
      </c>
      <c r="BZ247">
        <v>1557763667.5</v>
      </c>
      <c r="CA247">
        <v>2.23747692307692</v>
      </c>
      <c r="CB247">
        <v>-0.00648889443686009</v>
      </c>
      <c r="CC247">
        <v>450.9579474388</v>
      </c>
      <c r="CD247">
        <v>5557.38923076923</v>
      </c>
      <c r="CE247">
        <v>15</v>
      </c>
      <c r="CF247">
        <v>1557763016.1</v>
      </c>
      <c r="CG247" t="s">
        <v>250</v>
      </c>
      <c r="CH247">
        <v>4</v>
      </c>
      <c r="CI247">
        <v>1.65</v>
      </c>
      <c r="CJ247">
        <v>0.008</v>
      </c>
      <c r="CK247">
        <v>400</v>
      </c>
      <c r="CL247">
        <v>11</v>
      </c>
      <c r="CM247">
        <v>0.23</v>
      </c>
      <c r="CN247">
        <v>0.06</v>
      </c>
      <c r="CO247">
        <v>-27.4474926829268</v>
      </c>
      <c r="CP247">
        <v>-0.81610034843198</v>
      </c>
      <c r="CQ247">
        <v>0.113913046406381</v>
      </c>
      <c r="CR247">
        <v>0</v>
      </c>
      <c r="CS247">
        <v>2.26364</v>
      </c>
      <c r="CT247">
        <v>-0.349704892367914</v>
      </c>
      <c r="CU247">
        <v>0.163176866707789</v>
      </c>
      <c r="CV247">
        <v>1</v>
      </c>
      <c r="CW247">
        <v>1.66789585365854</v>
      </c>
      <c r="CX247">
        <v>-0.0331024390243894</v>
      </c>
      <c r="CY247">
        <v>0.0033994927710668</v>
      </c>
      <c r="CZ247">
        <v>1</v>
      </c>
      <c r="DA247">
        <v>2</v>
      </c>
      <c r="DB247">
        <v>3</v>
      </c>
      <c r="DC247" t="s">
        <v>290</v>
      </c>
      <c r="DD247">
        <v>1.85562</v>
      </c>
      <c r="DE247">
        <v>1.85368</v>
      </c>
      <c r="DF247">
        <v>1.85471</v>
      </c>
      <c r="DG247">
        <v>1.85914</v>
      </c>
      <c r="DH247">
        <v>1.85349</v>
      </c>
      <c r="DI247">
        <v>1.85791</v>
      </c>
      <c r="DJ247">
        <v>1.85509</v>
      </c>
      <c r="DK247">
        <v>1.85378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1.65</v>
      </c>
      <c r="DZ247">
        <v>0.008</v>
      </c>
      <c r="EA247">
        <v>2</v>
      </c>
      <c r="EB247">
        <v>467.758</v>
      </c>
      <c r="EC247">
        <v>440.483</v>
      </c>
      <c r="ED247">
        <v>15.9196</v>
      </c>
      <c r="EE247">
        <v>17.8852</v>
      </c>
      <c r="EF247">
        <v>30</v>
      </c>
      <c r="EG247">
        <v>17.8031</v>
      </c>
      <c r="EH247">
        <v>17.7905</v>
      </c>
      <c r="EI247">
        <v>30.7485</v>
      </c>
      <c r="EJ247">
        <v>0</v>
      </c>
      <c r="EK247">
        <v>100</v>
      </c>
      <c r="EL247">
        <v>15.9301</v>
      </c>
      <c r="EM247">
        <v>700.67</v>
      </c>
      <c r="EN247">
        <v>11.3178</v>
      </c>
      <c r="EO247">
        <v>102.394</v>
      </c>
      <c r="EP247">
        <v>102.797</v>
      </c>
    </row>
    <row r="248" spans="1:146">
      <c r="A248">
        <v>224</v>
      </c>
      <c r="B248">
        <v>1557763668.5</v>
      </c>
      <c r="C248">
        <v>446.400000095367</v>
      </c>
      <c r="D248" t="s">
        <v>703</v>
      </c>
      <c r="E248" t="s">
        <v>704</v>
      </c>
      <c r="H248">
        <v>1557763658.16129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-0.0125233324448219</v>
      </c>
      <c r="AF248">
        <v>0.0140585377734908</v>
      </c>
      <c r="AG248">
        <v>1.32416505233679</v>
      </c>
      <c r="AH248">
        <v>32</v>
      </c>
      <c r="AI248">
        <v>6</v>
      </c>
      <c r="AJ248">
        <f>IF(AH248*$B$108&gt;=AL248,1.0,(AL248/(AL248-AH248*$B$108)))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1557763658.16129</v>
      </c>
      <c r="AU248">
        <v>650.011774193549</v>
      </c>
      <c r="AV248">
        <v>677.481903225806</v>
      </c>
      <c r="AW248">
        <v>12.9921225806452</v>
      </c>
      <c r="AX248">
        <v>11.3253903225806</v>
      </c>
      <c r="AY248">
        <v>500.010387096774</v>
      </c>
      <c r="AZ248">
        <v>100.680258064516</v>
      </c>
      <c r="BA248">
        <v>0.0846526741935484</v>
      </c>
      <c r="BB248">
        <v>19.9930806451613</v>
      </c>
      <c r="BC248">
        <v>20.3578064516129</v>
      </c>
      <c r="BD248">
        <v>999.9</v>
      </c>
      <c r="BE248">
        <v>0</v>
      </c>
      <c r="BF248">
        <v>0</v>
      </c>
      <c r="BG248">
        <v>2999.65709677419</v>
      </c>
      <c r="BH248">
        <v>0</v>
      </c>
      <c r="BI248">
        <v>448.497806451613</v>
      </c>
      <c r="BJ248">
        <v>1500.01387096774</v>
      </c>
      <c r="BK248">
        <v>0.972998</v>
      </c>
      <c r="BL248">
        <v>0.0270025</v>
      </c>
      <c r="BM248">
        <v>0</v>
      </c>
      <c r="BN248">
        <v>2.22835806451613</v>
      </c>
      <c r="BO248">
        <v>0</v>
      </c>
      <c r="BP248">
        <v>5541.47451612903</v>
      </c>
      <c r="BQ248">
        <v>13122.1032258065</v>
      </c>
      <c r="BR248">
        <v>37.4593548387097</v>
      </c>
      <c r="BS248">
        <v>39.5</v>
      </c>
      <c r="BT248">
        <v>38.877</v>
      </c>
      <c r="BU248">
        <v>37.312</v>
      </c>
      <c r="BV248">
        <v>37.04</v>
      </c>
      <c r="BW248">
        <v>1459.51387096774</v>
      </c>
      <c r="BX248">
        <v>40.5003225806452</v>
      </c>
      <c r="BY248">
        <v>0</v>
      </c>
      <c r="BZ248">
        <v>1557763669.9</v>
      </c>
      <c r="CA248">
        <v>2.23478076923077</v>
      </c>
      <c r="CB248">
        <v>0.117029054810061</v>
      </c>
      <c r="CC248">
        <v>358.50256286862</v>
      </c>
      <c r="CD248">
        <v>5579.21153846154</v>
      </c>
      <c r="CE248">
        <v>15</v>
      </c>
      <c r="CF248">
        <v>1557763016.1</v>
      </c>
      <c r="CG248" t="s">
        <v>250</v>
      </c>
      <c r="CH248">
        <v>4</v>
      </c>
      <c r="CI248">
        <v>1.65</v>
      </c>
      <c r="CJ248">
        <v>0.008</v>
      </c>
      <c r="CK248">
        <v>400</v>
      </c>
      <c r="CL248">
        <v>11</v>
      </c>
      <c r="CM248">
        <v>0.23</v>
      </c>
      <c r="CN248">
        <v>0.06</v>
      </c>
      <c r="CO248">
        <v>-27.4652756097561</v>
      </c>
      <c r="CP248">
        <v>-0.914255749129005</v>
      </c>
      <c r="CQ248">
        <v>0.121982139397312</v>
      </c>
      <c r="CR248">
        <v>0</v>
      </c>
      <c r="CS248">
        <v>2.24446285714286</v>
      </c>
      <c r="CT248">
        <v>-0.235957817207892</v>
      </c>
      <c r="CU248">
        <v>0.158581769958799</v>
      </c>
      <c r="CV248">
        <v>1</v>
      </c>
      <c r="CW248">
        <v>1.66682634146341</v>
      </c>
      <c r="CX248">
        <v>-0.0347155400696892</v>
      </c>
      <c r="CY248">
        <v>0.00354021065660773</v>
      </c>
      <c r="CZ248">
        <v>1</v>
      </c>
      <c r="DA248">
        <v>2</v>
      </c>
      <c r="DB248">
        <v>3</v>
      </c>
      <c r="DC248" t="s">
        <v>290</v>
      </c>
      <c r="DD248">
        <v>1.85562</v>
      </c>
      <c r="DE248">
        <v>1.85367</v>
      </c>
      <c r="DF248">
        <v>1.85471</v>
      </c>
      <c r="DG248">
        <v>1.85914</v>
      </c>
      <c r="DH248">
        <v>1.85349</v>
      </c>
      <c r="DI248">
        <v>1.85791</v>
      </c>
      <c r="DJ248">
        <v>1.85506</v>
      </c>
      <c r="DK248">
        <v>1.85379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1.65</v>
      </c>
      <c r="DZ248">
        <v>0.008</v>
      </c>
      <c r="EA248">
        <v>2</v>
      </c>
      <c r="EB248">
        <v>467.782</v>
      </c>
      <c r="EC248">
        <v>440.567</v>
      </c>
      <c r="ED248">
        <v>15.9243</v>
      </c>
      <c r="EE248">
        <v>17.8852</v>
      </c>
      <c r="EF248">
        <v>30</v>
      </c>
      <c r="EG248">
        <v>17.8027</v>
      </c>
      <c r="EH248">
        <v>17.7901</v>
      </c>
      <c r="EI248">
        <v>30.8724</v>
      </c>
      <c r="EJ248">
        <v>0</v>
      </c>
      <c r="EK248">
        <v>100</v>
      </c>
      <c r="EL248">
        <v>15.9301</v>
      </c>
      <c r="EM248">
        <v>705.67</v>
      </c>
      <c r="EN248">
        <v>11.3178</v>
      </c>
      <c r="EO248">
        <v>102.394</v>
      </c>
      <c r="EP248">
        <v>102.798</v>
      </c>
    </row>
    <row r="249" spans="1:146">
      <c r="A249">
        <v>225</v>
      </c>
      <c r="B249">
        <v>1557763670.5</v>
      </c>
      <c r="C249">
        <v>448.400000095367</v>
      </c>
      <c r="D249" t="s">
        <v>705</v>
      </c>
      <c r="E249" t="s">
        <v>706</v>
      </c>
      <c r="H249">
        <v>1557763660.16129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-0.0125239977938224</v>
      </c>
      <c r="AF249">
        <v>0.0140592846860316</v>
      </c>
      <c r="AG249">
        <v>1.32421981119967</v>
      </c>
      <c r="AH249">
        <v>32</v>
      </c>
      <c r="AI249">
        <v>6</v>
      </c>
      <c r="AJ249">
        <f>IF(AH249*$B$108&gt;=AL249,1.0,(AL249/(AL249-AH249*$B$108)))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1557763660.16129</v>
      </c>
      <c r="AU249">
        <v>653.312225806452</v>
      </c>
      <c r="AV249">
        <v>680.829419354839</v>
      </c>
      <c r="AW249">
        <v>12.9925129032258</v>
      </c>
      <c r="AX249">
        <v>11.3268032258065</v>
      </c>
      <c r="AY249">
        <v>500.010419354839</v>
      </c>
      <c r="AZ249">
        <v>100.680193548387</v>
      </c>
      <c r="BA249">
        <v>0.0846504903225806</v>
      </c>
      <c r="BB249">
        <v>19.9919193548387</v>
      </c>
      <c r="BC249">
        <v>20.3618193548387</v>
      </c>
      <c r="BD249">
        <v>999.9</v>
      </c>
      <c r="BE249">
        <v>0</v>
      </c>
      <c r="BF249">
        <v>0</v>
      </c>
      <c r="BG249">
        <v>2999.81838709677</v>
      </c>
      <c r="BH249">
        <v>0</v>
      </c>
      <c r="BI249">
        <v>434.614677419355</v>
      </c>
      <c r="BJ249">
        <v>1500.01806451613</v>
      </c>
      <c r="BK249">
        <v>0.972998</v>
      </c>
      <c r="BL249">
        <v>0.0270025</v>
      </c>
      <c r="BM249">
        <v>0</v>
      </c>
      <c r="BN249">
        <v>2.22517096774194</v>
      </c>
      <c r="BO249">
        <v>0</v>
      </c>
      <c r="BP249">
        <v>5556.99290322581</v>
      </c>
      <c r="BQ249">
        <v>13122.1451612903</v>
      </c>
      <c r="BR249">
        <v>37.4613870967742</v>
      </c>
      <c r="BS249">
        <v>39.5</v>
      </c>
      <c r="BT249">
        <v>38.877</v>
      </c>
      <c r="BU249">
        <v>37.312</v>
      </c>
      <c r="BV249">
        <v>37.044</v>
      </c>
      <c r="BW249">
        <v>1459.51806451613</v>
      </c>
      <c r="BX249">
        <v>40.5003225806452</v>
      </c>
      <c r="BY249">
        <v>0</v>
      </c>
      <c r="BZ249">
        <v>1557763671.7</v>
      </c>
      <c r="CA249">
        <v>2.24358846153846</v>
      </c>
      <c r="CB249">
        <v>0.122068375838948</v>
      </c>
      <c r="CC249">
        <v>220.192819674348</v>
      </c>
      <c r="CD249">
        <v>5581.82384615385</v>
      </c>
      <c r="CE249">
        <v>15</v>
      </c>
      <c r="CF249">
        <v>1557763016.1</v>
      </c>
      <c r="CG249" t="s">
        <v>250</v>
      </c>
      <c r="CH249">
        <v>4</v>
      </c>
      <c r="CI249">
        <v>1.65</v>
      </c>
      <c r="CJ249">
        <v>0.008</v>
      </c>
      <c r="CK249">
        <v>400</v>
      </c>
      <c r="CL249">
        <v>11</v>
      </c>
      <c r="CM249">
        <v>0.23</v>
      </c>
      <c r="CN249">
        <v>0.06</v>
      </c>
      <c r="CO249">
        <v>-27.5140804878049</v>
      </c>
      <c r="CP249">
        <v>-1.10832543554003</v>
      </c>
      <c r="CQ249">
        <v>0.142744582092755</v>
      </c>
      <c r="CR249">
        <v>0</v>
      </c>
      <c r="CS249">
        <v>2.24555428571429</v>
      </c>
      <c r="CT249">
        <v>0.0380540014758379</v>
      </c>
      <c r="CU249">
        <v>0.157798016179558</v>
      </c>
      <c r="CV249">
        <v>1</v>
      </c>
      <c r="CW249">
        <v>1.66578878048781</v>
      </c>
      <c r="CX249">
        <v>-0.0348215331010447</v>
      </c>
      <c r="CY249">
        <v>0.00354863711050572</v>
      </c>
      <c r="CZ249">
        <v>1</v>
      </c>
      <c r="DA249">
        <v>2</v>
      </c>
      <c r="DB249">
        <v>3</v>
      </c>
      <c r="DC249" t="s">
        <v>290</v>
      </c>
      <c r="DD249">
        <v>1.85562</v>
      </c>
      <c r="DE249">
        <v>1.85367</v>
      </c>
      <c r="DF249">
        <v>1.85471</v>
      </c>
      <c r="DG249">
        <v>1.85916</v>
      </c>
      <c r="DH249">
        <v>1.85349</v>
      </c>
      <c r="DI249">
        <v>1.85791</v>
      </c>
      <c r="DJ249">
        <v>1.85504</v>
      </c>
      <c r="DK249">
        <v>1.85378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1.65</v>
      </c>
      <c r="DZ249">
        <v>0.008</v>
      </c>
      <c r="EA249">
        <v>2</v>
      </c>
      <c r="EB249">
        <v>467.832</v>
      </c>
      <c r="EC249">
        <v>440.517</v>
      </c>
      <c r="ED249">
        <v>15.9291</v>
      </c>
      <c r="EE249">
        <v>17.8845</v>
      </c>
      <c r="EF249">
        <v>29.9999</v>
      </c>
      <c r="EG249">
        <v>17.802</v>
      </c>
      <c r="EH249">
        <v>17.7895</v>
      </c>
      <c r="EI249">
        <v>30.9574</v>
      </c>
      <c r="EJ249">
        <v>0</v>
      </c>
      <c r="EK249">
        <v>100</v>
      </c>
      <c r="EL249">
        <v>15.9359</v>
      </c>
      <c r="EM249">
        <v>710.67</v>
      </c>
      <c r="EN249">
        <v>11.3178</v>
      </c>
      <c r="EO249">
        <v>102.393</v>
      </c>
      <c r="EP249">
        <v>102.797</v>
      </c>
    </row>
    <row r="250" spans="1:146">
      <c r="A250">
        <v>226</v>
      </c>
      <c r="B250">
        <v>1557763672.5</v>
      </c>
      <c r="C250">
        <v>450.400000095367</v>
      </c>
      <c r="D250" t="s">
        <v>707</v>
      </c>
      <c r="E250" t="s">
        <v>708</v>
      </c>
      <c r="H250">
        <v>1557763662.16129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-0.0125280259956986</v>
      </c>
      <c r="AF250">
        <v>0.0140638066955275</v>
      </c>
      <c r="AG250">
        <v>1.32455133084807</v>
      </c>
      <c r="AH250">
        <v>32</v>
      </c>
      <c r="AI250">
        <v>6</v>
      </c>
      <c r="AJ250">
        <f>IF(AH250*$B$108&gt;=AL250,1.0,(AL250/(AL250-AH250*$B$108)))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1557763662.16129</v>
      </c>
      <c r="AU250">
        <v>656.613064516129</v>
      </c>
      <c r="AV250">
        <v>684.169193548387</v>
      </c>
      <c r="AW250">
        <v>12.992864516129</v>
      </c>
      <c r="AX250">
        <v>11.3282</v>
      </c>
      <c r="AY250">
        <v>500.012290322581</v>
      </c>
      <c r="AZ250">
        <v>100.680096774194</v>
      </c>
      <c r="BA250">
        <v>0.0846169258064516</v>
      </c>
      <c r="BB250">
        <v>19.9911451612903</v>
      </c>
      <c r="BC250">
        <v>20.3615903225806</v>
      </c>
      <c r="BD250">
        <v>999.9</v>
      </c>
      <c r="BE250">
        <v>0</v>
      </c>
      <c r="BF250">
        <v>0</v>
      </c>
      <c r="BG250">
        <v>3000.78612903226</v>
      </c>
      <c r="BH250">
        <v>0</v>
      </c>
      <c r="BI250">
        <v>421.787935483871</v>
      </c>
      <c r="BJ250">
        <v>1500.02161290323</v>
      </c>
      <c r="BK250">
        <v>0.972998</v>
      </c>
      <c r="BL250">
        <v>0.0270025</v>
      </c>
      <c r="BM250">
        <v>0</v>
      </c>
      <c r="BN250">
        <v>2.21668064516129</v>
      </c>
      <c r="BO250">
        <v>0</v>
      </c>
      <c r="BP250">
        <v>5571.58516129032</v>
      </c>
      <c r="BQ250">
        <v>13122.1774193548</v>
      </c>
      <c r="BR250">
        <v>37.4634193548387</v>
      </c>
      <c r="BS250">
        <v>39.5</v>
      </c>
      <c r="BT250">
        <v>38.875</v>
      </c>
      <c r="BU250">
        <v>37.312</v>
      </c>
      <c r="BV250">
        <v>37.048</v>
      </c>
      <c r="BW250">
        <v>1459.52161290323</v>
      </c>
      <c r="BX250">
        <v>40.5003225806452</v>
      </c>
      <c r="BY250">
        <v>0</v>
      </c>
      <c r="BZ250">
        <v>1557763673.5</v>
      </c>
      <c r="CA250">
        <v>2.22208846153846</v>
      </c>
      <c r="CB250">
        <v>0.0774119627959826</v>
      </c>
      <c r="CC250">
        <v>83.7658112885414</v>
      </c>
      <c r="CD250">
        <v>5584.52807692308</v>
      </c>
      <c r="CE250">
        <v>15</v>
      </c>
      <c r="CF250">
        <v>1557763016.1</v>
      </c>
      <c r="CG250" t="s">
        <v>250</v>
      </c>
      <c r="CH250">
        <v>4</v>
      </c>
      <c r="CI250">
        <v>1.65</v>
      </c>
      <c r="CJ250">
        <v>0.008</v>
      </c>
      <c r="CK250">
        <v>400</v>
      </c>
      <c r="CL250">
        <v>11</v>
      </c>
      <c r="CM250">
        <v>0.23</v>
      </c>
      <c r="CN250">
        <v>0.06</v>
      </c>
      <c r="CO250">
        <v>-27.552556097561</v>
      </c>
      <c r="CP250">
        <v>-1.35534564459935</v>
      </c>
      <c r="CQ250">
        <v>0.16099032852148</v>
      </c>
      <c r="CR250">
        <v>0</v>
      </c>
      <c r="CS250">
        <v>2.23293142857143</v>
      </c>
      <c r="CT250">
        <v>-0.0778263125969052</v>
      </c>
      <c r="CU250">
        <v>0.159995042372173</v>
      </c>
      <c r="CV250">
        <v>1</v>
      </c>
      <c r="CW250">
        <v>1.66475512195122</v>
      </c>
      <c r="CX250">
        <v>-0.0344308013937286</v>
      </c>
      <c r="CY250">
        <v>0.00351199764011201</v>
      </c>
      <c r="CZ250">
        <v>1</v>
      </c>
      <c r="DA250">
        <v>2</v>
      </c>
      <c r="DB250">
        <v>3</v>
      </c>
      <c r="DC250" t="s">
        <v>290</v>
      </c>
      <c r="DD250">
        <v>1.85562</v>
      </c>
      <c r="DE250">
        <v>1.85367</v>
      </c>
      <c r="DF250">
        <v>1.85471</v>
      </c>
      <c r="DG250">
        <v>1.85916</v>
      </c>
      <c r="DH250">
        <v>1.85349</v>
      </c>
      <c r="DI250">
        <v>1.85791</v>
      </c>
      <c r="DJ250">
        <v>1.85505</v>
      </c>
      <c r="DK250">
        <v>1.85378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1.65</v>
      </c>
      <c r="DZ250">
        <v>0.008</v>
      </c>
      <c r="EA250">
        <v>2</v>
      </c>
      <c r="EB250">
        <v>467.756</v>
      </c>
      <c r="EC250">
        <v>440.496</v>
      </c>
      <c r="ED250">
        <v>15.9329</v>
      </c>
      <c r="EE250">
        <v>17.8836</v>
      </c>
      <c r="EF250">
        <v>29.9999</v>
      </c>
      <c r="EG250">
        <v>17.8015</v>
      </c>
      <c r="EH250">
        <v>17.7889</v>
      </c>
      <c r="EI250">
        <v>31.0991</v>
      </c>
      <c r="EJ250">
        <v>0</v>
      </c>
      <c r="EK250">
        <v>100</v>
      </c>
      <c r="EL250">
        <v>15.9359</v>
      </c>
      <c r="EM250">
        <v>710.67</v>
      </c>
      <c r="EN250">
        <v>11.3178</v>
      </c>
      <c r="EO250">
        <v>102.393</v>
      </c>
      <c r="EP250">
        <v>102.797</v>
      </c>
    </row>
    <row r="251" spans="1:146">
      <c r="A251">
        <v>227</v>
      </c>
      <c r="B251">
        <v>1557763674.5</v>
      </c>
      <c r="C251">
        <v>452.400000095367</v>
      </c>
      <c r="D251" t="s">
        <v>709</v>
      </c>
      <c r="E251" t="s">
        <v>710</v>
      </c>
      <c r="H251">
        <v>1557763664.16129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-0.0125257513675512</v>
      </c>
      <c r="AF251">
        <v>0.0140612532261637</v>
      </c>
      <c r="AG251">
        <v>1.32436413082872</v>
      </c>
      <c r="AH251">
        <v>32</v>
      </c>
      <c r="AI251">
        <v>6</v>
      </c>
      <c r="AJ251">
        <f>IF(AH251*$B$108&gt;=AL251,1.0,(AL251/(AL251-AH251*$B$108)))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1557763664.16129</v>
      </c>
      <c r="AU251">
        <v>659.914161290323</v>
      </c>
      <c r="AV251">
        <v>687.514741935484</v>
      </c>
      <c r="AW251">
        <v>12.9932032258065</v>
      </c>
      <c r="AX251">
        <v>11.3295709677419</v>
      </c>
      <c r="AY251">
        <v>500.011548387097</v>
      </c>
      <c r="AZ251">
        <v>100.680064516129</v>
      </c>
      <c r="BA251">
        <v>0.0846447870967742</v>
      </c>
      <c r="BB251">
        <v>19.9910258064516</v>
      </c>
      <c r="BC251">
        <v>20.3596612903226</v>
      </c>
      <c r="BD251">
        <v>999.9</v>
      </c>
      <c r="BE251">
        <v>0</v>
      </c>
      <c r="BF251">
        <v>0</v>
      </c>
      <c r="BG251">
        <v>3000.24225806452</v>
      </c>
      <c r="BH251">
        <v>0</v>
      </c>
      <c r="BI251">
        <v>411.102967741935</v>
      </c>
      <c r="BJ251">
        <v>1500.02419354839</v>
      </c>
      <c r="BK251">
        <v>0.972998</v>
      </c>
      <c r="BL251">
        <v>0.0270025</v>
      </c>
      <c r="BM251">
        <v>0</v>
      </c>
      <c r="BN251">
        <v>2.23919677419355</v>
      </c>
      <c r="BO251">
        <v>0</v>
      </c>
      <c r="BP251">
        <v>5580.28258064516</v>
      </c>
      <c r="BQ251">
        <v>13122.2</v>
      </c>
      <c r="BR251">
        <v>37.4613870967742</v>
      </c>
      <c r="BS251">
        <v>39.5</v>
      </c>
      <c r="BT251">
        <v>38.875</v>
      </c>
      <c r="BU251">
        <v>37.312</v>
      </c>
      <c r="BV251">
        <v>37.044</v>
      </c>
      <c r="BW251">
        <v>1459.52419354839</v>
      </c>
      <c r="BX251">
        <v>40.5003225806452</v>
      </c>
      <c r="BY251">
        <v>0</v>
      </c>
      <c r="BZ251">
        <v>1557763675.9</v>
      </c>
      <c r="CA251">
        <v>2.23330384615385</v>
      </c>
      <c r="CB251">
        <v>0.463155554076783</v>
      </c>
      <c r="CC251">
        <v>100.675555234413</v>
      </c>
      <c r="CD251">
        <v>5586.85230769231</v>
      </c>
      <c r="CE251">
        <v>15</v>
      </c>
      <c r="CF251">
        <v>1557763016.1</v>
      </c>
      <c r="CG251" t="s">
        <v>250</v>
      </c>
      <c r="CH251">
        <v>4</v>
      </c>
      <c r="CI251">
        <v>1.65</v>
      </c>
      <c r="CJ251">
        <v>0.008</v>
      </c>
      <c r="CK251">
        <v>400</v>
      </c>
      <c r="CL251">
        <v>11</v>
      </c>
      <c r="CM251">
        <v>0.23</v>
      </c>
      <c r="CN251">
        <v>0.06</v>
      </c>
      <c r="CO251">
        <v>-27.5955853658537</v>
      </c>
      <c r="CP251">
        <v>-1.27856445993032</v>
      </c>
      <c r="CQ251">
        <v>0.155765014640136</v>
      </c>
      <c r="CR251">
        <v>0</v>
      </c>
      <c r="CS251">
        <v>2.23683142857143</v>
      </c>
      <c r="CT251">
        <v>0.0972972342552214</v>
      </c>
      <c r="CU251">
        <v>0.162204901760403</v>
      </c>
      <c r="CV251">
        <v>1</v>
      </c>
      <c r="CW251">
        <v>1.66372926829268</v>
      </c>
      <c r="CX251">
        <v>-0.0338113588850162</v>
      </c>
      <c r="CY251">
        <v>0.00345848718530889</v>
      </c>
      <c r="CZ251">
        <v>1</v>
      </c>
      <c r="DA251">
        <v>2</v>
      </c>
      <c r="DB251">
        <v>3</v>
      </c>
      <c r="DC251" t="s">
        <v>290</v>
      </c>
      <c r="DD251">
        <v>1.85562</v>
      </c>
      <c r="DE251">
        <v>1.85367</v>
      </c>
      <c r="DF251">
        <v>1.85471</v>
      </c>
      <c r="DG251">
        <v>1.85914</v>
      </c>
      <c r="DH251">
        <v>1.85349</v>
      </c>
      <c r="DI251">
        <v>1.85791</v>
      </c>
      <c r="DJ251">
        <v>1.85506</v>
      </c>
      <c r="DK251">
        <v>1.85378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1.65</v>
      </c>
      <c r="DZ251">
        <v>0.008</v>
      </c>
      <c r="EA251">
        <v>2</v>
      </c>
      <c r="EB251">
        <v>467.721</v>
      </c>
      <c r="EC251">
        <v>440.635</v>
      </c>
      <c r="ED251">
        <v>15.9358</v>
      </c>
      <c r="EE251">
        <v>17.8832</v>
      </c>
      <c r="EF251">
        <v>29.9999</v>
      </c>
      <c r="EG251">
        <v>17.8007</v>
      </c>
      <c r="EH251">
        <v>17.7882</v>
      </c>
      <c r="EI251">
        <v>31.228</v>
      </c>
      <c r="EJ251">
        <v>0</v>
      </c>
      <c r="EK251">
        <v>100</v>
      </c>
      <c r="EL251">
        <v>15.9359</v>
      </c>
      <c r="EM251">
        <v>715.67</v>
      </c>
      <c r="EN251">
        <v>11.3178</v>
      </c>
      <c r="EO251">
        <v>102.392</v>
      </c>
      <c r="EP251">
        <v>102.797</v>
      </c>
    </row>
    <row r="252" spans="1:146">
      <c r="A252">
        <v>228</v>
      </c>
      <c r="B252">
        <v>1557763676.5</v>
      </c>
      <c r="C252">
        <v>454.400000095367</v>
      </c>
      <c r="D252" t="s">
        <v>711</v>
      </c>
      <c r="E252" t="s">
        <v>712</v>
      </c>
      <c r="H252">
        <v>1557763666.16129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-0.0125237312482026</v>
      </c>
      <c r="AF252">
        <v>0.0140589854652227</v>
      </c>
      <c r="AG252">
        <v>1.32419787426819</v>
      </c>
      <c r="AH252">
        <v>32</v>
      </c>
      <c r="AI252">
        <v>6</v>
      </c>
      <c r="AJ252">
        <f>IF(AH252*$B$108&gt;=AL252,1.0,(AL252/(AL252-AH252*$B$108)))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1557763666.16129</v>
      </c>
      <c r="AU252">
        <v>663.214903225807</v>
      </c>
      <c r="AV252">
        <v>690.864290322581</v>
      </c>
      <c r="AW252">
        <v>12.9935258064516</v>
      </c>
      <c r="AX252">
        <v>11.330864516129</v>
      </c>
      <c r="AY252">
        <v>500.009806451613</v>
      </c>
      <c r="AZ252">
        <v>100.680064516129</v>
      </c>
      <c r="BA252">
        <v>0.0846560774193548</v>
      </c>
      <c r="BB252">
        <v>19.9907032258064</v>
      </c>
      <c r="BC252">
        <v>20.3571774193548</v>
      </c>
      <c r="BD252">
        <v>999.9</v>
      </c>
      <c r="BE252">
        <v>0</v>
      </c>
      <c r="BF252">
        <v>0</v>
      </c>
      <c r="BG252">
        <v>2999.75838709677</v>
      </c>
      <c r="BH252">
        <v>0</v>
      </c>
      <c r="BI252">
        <v>401.840870967742</v>
      </c>
      <c r="BJ252">
        <v>1500.01064516129</v>
      </c>
      <c r="BK252">
        <v>0.972997677419355</v>
      </c>
      <c r="BL252">
        <v>0.0270027903225807</v>
      </c>
      <c r="BM252">
        <v>0</v>
      </c>
      <c r="BN252">
        <v>2.2358935483871</v>
      </c>
      <c r="BO252">
        <v>0</v>
      </c>
      <c r="BP252">
        <v>5586.19</v>
      </c>
      <c r="BQ252">
        <v>13122.0838709677</v>
      </c>
      <c r="BR252">
        <v>37.4613870967742</v>
      </c>
      <c r="BS252">
        <v>39.5</v>
      </c>
      <c r="BT252">
        <v>38.875</v>
      </c>
      <c r="BU252">
        <v>37.312</v>
      </c>
      <c r="BV252">
        <v>37.046</v>
      </c>
      <c r="BW252">
        <v>1459.51064516129</v>
      </c>
      <c r="BX252">
        <v>40.5003225806452</v>
      </c>
      <c r="BY252">
        <v>0</v>
      </c>
      <c r="BZ252">
        <v>1557763677.7</v>
      </c>
      <c r="CA252">
        <v>2.24908461538462</v>
      </c>
      <c r="CB252">
        <v>0.403172648089534</v>
      </c>
      <c r="CC252">
        <v>41.5487177877098</v>
      </c>
      <c r="CD252">
        <v>5592.73153846154</v>
      </c>
      <c r="CE252">
        <v>15</v>
      </c>
      <c r="CF252">
        <v>1557763016.1</v>
      </c>
      <c r="CG252" t="s">
        <v>250</v>
      </c>
      <c r="CH252">
        <v>4</v>
      </c>
      <c r="CI252">
        <v>1.65</v>
      </c>
      <c r="CJ252">
        <v>0.008</v>
      </c>
      <c r="CK252">
        <v>400</v>
      </c>
      <c r="CL252">
        <v>11</v>
      </c>
      <c r="CM252">
        <v>0.23</v>
      </c>
      <c r="CN252">
        <v>0.06</v>
      </c>
      <c r="CO252">
        <v>-27.6476341463415</v>
      </c>
      <c r="CP252">
        <v>-1.16844668989546</v>
      </c>
      <c r="CQ252">
        <v>0.144588205182614</v>
      </c>
      <c r="CR252">
        <v>0</v>
      </c>
      <c r="CS252">
        <v>2.24921714285714</v>
      </c>
      <c r="CT252">
        <v>0.20231147759906</v>
      </c>
      <c r="CU252">
        <v>0.156622748732131</v>
      </c>
      <c r="CV252">
        <v>1</v>
      </c>
      <c r="CW252">
        <v>1.66273268292683</v>
      </c>
      <c r="CX252">
        <v>-0.0329736585365817</v>
      </c>
      <c r="CY252">
        <v>0.00338541349161675</v>
      </c>
      <c r="CZ252">
        <v>1</v>
      </c>
      <c r="DA252">
        <v>2</v>
      </c>
      <c r="DB252">
        <v>3</v>
      </c>
      <c r="DC252" t="s">
        <v>290</v>
      </c>
      <c r="DD252">
        <v>1.85562</v>
      </c>
      <c r="DE252">
        <v>1.85366</v>
      </c>
      <c r="DF252">
        <v>1.85471</v>
      </c>
      <c r="DG252">
        <v>1.85913</v>
      </c>
      <c r="DH252">
        <v>1.85349</v>
      </c>
      <c r="DI252">
        <v>1.85791</v>
      </c>
      <c r="DJ252">
        <v>1.85506</v>
      </c>
      <c r="DK252">
        <v>1.85378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1.65</v>
      </c>
      <c r="DZ252">
        <v>0.008</v>
      </c>
      <c r="EA252">
        <v>2</v>
      </c>
      <c r="EB252">
        <v>467.755</v>
      </c>
      <c r="EC252">
        <v>440.497</v>
      </c>
      <c r="ED252">
        <v>15.938</v>
      </c>
      <c r="EE252">
        <v>17.8824</v>
      </c>
      <c r="EF252">
        <v>30</v>
      </c>
      <c r="EG252">
        <v>17.8</v>
      </c>
      <c r="EH252">
        <v>17.7874</v>
      </c>
      <c r="EI252">
        <v>31.3091</v>
      </c>
      <c r="EJ252">
        <v>0</v>
      </c>
      <c r="EK252">
        <v>100</v>
      </c>
      <c r="EL252">
        <v>15.9393</v>
      </c>
      <c r="EM252">
        <v>720.67</v>
      </c>
      <c r="EN252">
        <v>11.3178</v>
      </c>
      <c r="EO252">
        <v>102.392</v>
      </c>
      <c r="EP252">
        <v>102.798</v>
      </c>
    </row>
    <row r="253" spans="1:146">
      <c r="A253">
        <v>229</v>
      </c>
      <c r="B253">
        <v>1557763678.5</v>
      </c>
      <c r="C253">
        <v>456.400000095367</v>
      </c>
      <c r="D253" t="s">
        <v>713</v>
      </c>
      <c r="E253" t="s">
        <v>714</v>
      </c>
      <c r="H253">
        <v>1557763668.16129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-0.0125262403436526</v>
      </c>
      <c r="AF253">
        <v>0.0140618021446742</v>
      </c>
      <c r="AG253">
        <v>1.3244043734004</v>
      </c>
      <c r="AH253">
        <v>32</v>
      </c>
      <c r="AI253">
        <v>6</v>
      </c>
      <c r="AJ253">
        <f>IF(AH253*$B$108&gt;=AL253,1.0,(AL253/(AL253-AH253*$B$108)))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1557763668.16129</v>
      </c>
      <c r="AU253">
        <v>666.521516129032</v>
      </c>
      <c r="AV253">
        <v>694.202</v>
      </c>
      <c r="AW253">
        <v>12.9938516129032</v>
      </c>
      <c r="AX253">
        <v>11.3321774193548</v>
      </c>
      <c r="AY253">
        <v>500.008967741935</v>
      </c>
      <c r="AZ253">
        <v>100.679935483871</v>
      </c>
      <c r="BA253">
        <v>0.0846404806451613</v>
      </c>
      <c r="BB253">
        <v>19.9899193548387</v>
      </c>
      <c r="BC253">
        <v>20.3563451612903</v>
      </c>
      <c r="BD253">
        <v>999.9</v>
      </c>
      <c r="BE253">
        <v>0</v>
      </c>
      <c r="BF253">
        <v>0</v>
      </c>
      <c r="BG253">
        <v>3000.36322580645</v>
      </c>
      <c r="BH253">
        <v>0</v>
      </c>
      <c r="BI253">
        <v>392.910516129032</v>
      </c>
      <c r="BJ253">
        <v>1500.01290322581</v>
      </c>
      <c r="BK253">
        <v>0.972997677419355</v>
      </c>
      <c r="BL253">
        <v>0.0270027903225807</v>
      </c>
      <c r="BM253">
        <v>0</v>
      </c>
      <c r="BN253">
        <v>2.24720967741936</v>
      </c>
      <c r="BO253">
        <v>0</v>
      </c>
      <c r="BP253">
        <v>5593.43032258065</v>
      </c>
      <c r="BQ253">
        <v>13122.1096774194</v>
      </c>
      <c r="BR253">
        <v>37.4654516129032</v>
      </c>
      <c r="BS253">
        <v>39.5</v>
      </c>
      <c r="BT253">
        <v>38.875</v>
      </c>
      <c r="BU253">
        <v>37.312</v>
      </c>
      <c r="BV253">
        <v>37.05</v>
      </c>
      <c r="BW253">
        <v>1459.51290322581</v>
      </c>
      <c r="BX253">
        <v>40.5003225806452</v>
      </c>
      <c r="BY253">
        <v>0</v>
      </c>
      <c r="BZ253">
        <v>1557763679.5</v>
      </c>
      <c r="CA253">
        <v>2.26420384615385</v>
      </c>
      <c r="CB253">
        <v>0.50924102500835</v>
      </c>
      <c r="CC253">
        <v>48.9446156386356</v>
      </c>
      <c r="CD253">
        <v>5603.41961538462</v>
      </c>
      <c r="CE253">
        <v>15</v>
      </c>
      <c r="CF253">
        <v>1557763016.1</v>
      </c>
      <c r="CG253" t="s">
        <v>250</v>
      </c>
      <c r="CH253">
        <v>4</v>
      </c>
      <c r="CI253">
        <v>1.65</v>
      </c>
      <c r="CJ253">
        <v>0.008</v>
      </c>
      <c r="CK253">
        <v>400</v>
      </c>
      <c r="CL253">
        <v>11</v>
      </c>
      <c r="CM253">
        <v>0.23</v>
      </c>
      <c r="CN253">
        <v>0.06</v>
      </c>
      <c r="CO253">
        <v>-27.6774951219512</v>
      </c>
      <c r="CP253">
        <v>-1.43262439024402</v>
      </c>
      <c r="CQ253">
        <v>0.159472814337711</v>
      </c>
      <c r="CR253">
        <v>0</v>
      </c>
      <c r="CS253">
        <v>2.25071142857143</v>
      </c>
      <c r="CT253">
        <v>0.397148252498745</v>
      </c>
      <c r="CU253">
        <v>0.159228466176172</v>
      </c>
      <c r="CV253">
        <v>1</v>
      </c>
      <c r="CW253">
        <v>1.66175170731707</v>
      </c>
      <c r="CX253">
        <v>-0.0302828571428639</v>
      </c>
      <c r="CY253">
        <v>0.00314631484201254</v>
      </c>
      <c r="CZ253">
        <v>1</v>
      </c>
      <c r="DA253">
        <v>2</v>
      </c>
      <c r="DB253">
        <v>3</v>
      </c>
      <c r="DC253" t="s">
        <v>290</v>
      </c>
      <c r="DD253">
        <v>1.85562</v>
      </c>
      <c r="DE253">
        <v>1.85365</v>
      </c>
      <c r="DF253">
        <v>1.85471</v>
      </c>
      <c r="DG253">
        <v>1.85914</v>
      </c>
      <c r="DH253">
        <v>1.85349</v>
      </c>
      <c r="DI253">
        <v>1.85791</v>
      </c>
      <c r="DJ253">
        <v>1.85507</v>
      </c>
      <c r="DK253">
        <v>1.85378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1.65</v>
      </c>
      <c r="DZ253">
        <v>0.008</v>
      </c>
      <c r="EA253">
        <v>2</v>
      </c>
      <c r="EB253">
        <v>467.766</v>
      </c>
      <c r="EC253">
        <v>440.507</v>
      </c>
      <c r="ED253">
        <v>15.9394</v>
      </c>
      <c r="EE253">
        <v>17.882</v>
      </c>
      <c r="EF253">
        <v>30.0001</v>
      </c>
      <c r="EG253">
        <v>17.7996</v>
      </c>
      <c r="EH253">
        <v>17.787</v>
      </c>
      <c r="EI253">
        <v>31.4504</v>
      </c>
      <c r="EJ253">
        <v>0</v>
      </c>
      <c r="EK253">
        <v>100</v>
      </c>
      <c r="EL253">
        <v>15.9393</v>
      </c>
      <c r="EM253">
        <v>720.67</v>
      </c>
      <c r="EN253">
        <v>11.3178</v>
      </c>
      <c r="EO253">
        <v>102.391</v>
      </c>
      <c r="EP253">
        <v>102.798</v>
      </c>
    </row>
    <row r="254" spans="1:146">
      <c r="A254">
        <v>230</v>
      </c>
      <c r="B254">
        <v>1557763680.5</v>
      </c>
      <c r="C254">
        <v>458.400000095367</v>
      </c>
      <c r="D254" t="s">
        <v>715</v>
      </c>
      <c r="E254" t="s">
        <v>716</v>
      </c>
      <c r="H254">
        <v>1557763670.16129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-0.0125264600767584</v>
      </c>
      <c r="AF254">
        <v>0.014062048814335</v>
      </c>
      <c r="AG254">
        <v>1.32442245731927</v>
      </c>
      <c r="AH254">
        <v>32</v>
      </c>
      <c r="AI254">
        <v>6</v>
      </c>
      <c r="AJ254">
        <f>IF(AH254*$B$108&gt;=AL254,1.0,(AL254/(AL254-AH254*$B$108)))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1557763670.16129</v>
      </c>
      <c r="AU254">
        <v>669.830032258065</v>
      </c>
      <c r="AV254">
        <v>697.549612903226</v>
      </c>
      <c r="AW254">
        <v>12.9942387096774</v>
      </c>
      <c r="AX254">
        <v>11.3335580645161</v>
      </c>
      <c r="AY254">
        <v>500.007806451613</v>
      </c>
      <c r="AZ254">
        <v>100.679677419355</v>
      </c>
      <c r="BA254">
        <v>0.0846654225806452</v>
      </c>
      <c r="BB254">
        <v>19.989464516129</v>
      </c>
      <c r="BC254">
        <v>20.3574387096774</v>
      </c>
      <c r="BD254">
        <v>999.9</v>
      </c>
      <c r="BE254">
        <v>0</v>
      </c>
      <c r="BF254">
        <v>0</v>
      </c>
      <c r="BG254">
        <v>3000.4235483871</v>
      </c>
      <c r="BH254">
        <v>0</v>
      </c>
      <c r="BI254">
        <v>385.997677419355</v>
      </c>
      <c r="BJ254">
        <v>1500.01483870968</v>
      </c>
      <c r="BK254">
        <v>0.972997677419355</v>
      </c>
      <c r="BL254">
        <v>0.0270027903225807</v>
      </c>
      <c r="BM254">
        <v>0</v>
      </c>
      <c r="BN254">
        <v>2.23819677419355</v>
      </c>
      <c r="BO254">
        <v>0</v>
      </c>
      <c r="BP254">
        <v>5603.91838709677</v>
      </c>
      <c r="BQ254">
        <v>13122.1290322581</v>
      </c>
      <c r="BR254">
        <v>37.4674838709677</v>
      </c>
      <c r="BS254">
        <v>39.5</v>
      </c>
      <c r="BT254">
        <v>38.875</v>
      </c>
      <c r="BU254">
        <v>37.312</v>
      </c>
      <c r="BV254">
        <v>37.048</v>
      </c>
      <c r="BW254">
        <v>1459.51483870968</v>
      </c>
      <c r="BX254">
        <v>40.5006451612903</v>
      </c>
      <c r="BY254">
        <v>0</v>
      </c>
      <c r="BZ254">
        <v>1557763681.9</v>
      </c>
      <c r="CA254">
        <v>2.25132307692308</v>
      </c>
      <c r="CB254">
        <v>-0.225558968464222</v>
      </c>
      <c r="CC254">
        <v>266.038632766568</v>
      </c>
      <c r="CD254">
        <v>5615.18423076923</v>
      </c>
      <c r="CE254">
        <v>15</v>
      </c>
      <c r="CF254">
        <v>1557763016.1</v>
      </c>
      <c r="CG254" t="s">
        <v>250</v>
      </c>
      <c r="CH254">
        <v>4</v>
      </c>
      <c r="CI254">
        <v>1.65</v>
      </c>
      <c r="CJ254">
        <v>0.008</v>
      </c>
      <c r="CK254">
        <v>400</v>
      </c>
      <c r="CL254">
        <v>11</v>
      </c>
      <c r="CM254">
        <v>0.23</v>
      </c>
      <c r="CN254">
        <v>0.06</v>
      </c>
      <c r="CO254">
        <v>-27.7145731707317</v>
      </c>
      <c r="CP254">
        <v>-1.51492891986073</v>
      </c>
      <c r="CQ254">
        <v>0.165136385650033</v>
      </c>
      <c r="CR254">
        <v>0</v>
      </c>
      <c r="CS254">
        <v>2.23354</v>
      </c>
      <c r="CT254">
        <v>0.140834677778851</v>
      </c>
      <c r="CU254">
        <v>0.152585710246499</v>
      </c>
      <c r="CV254">
        <v>1</v>
      </c>
      <c r="CW254">
        <v>1.6607512195122</v>
      </c>
      <c r="CX254">
        <v>-0.0244248083623698</v>
      </c>
      <c r="CY254">
        <v>0.00254761791667734</v>
      </c>
      <c r="CZ254">
        <v>1</v>
      </c>
      <c r="DA254">
        <v>2</v>
      </c>
      <c r="DB254">
        <v>3</v>
      </c>
      <c r="DC254" t="s">
        <v>290</v>
      </c>
      <c r="DD254">
        <v>1.85562</v>
      </c>
      <c r="DE254">
        <v>1.85365</v>
      </c>
      <c r="DF254">
        <v>1.85471</v>
      </c>
      <c r="DG254">
        <v>1.85915</v>
      </c>
      <c r="DH254">
        <v>1.85349</v>
      </c>
      <c r="DI254">
        <v>1.85791</v>
      </c>
      <c r="DJ254">
        <v>1.85507</v>
      </c>
      <c r="DK254">
        <v>1.85378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1.65</v>
      </c>
      <c r="DZ254">
        <v>0.008</v>
      </c>
      <c r="EA254">
        <v>2</v>
      </c>
      <c r="EB254">
        <v>467.758</v>
      </c>
      <c r="EC254">
        <v>440.572</v>
      </c>
      <c r="ED254">
        <v>15.9407</v>
      </c>
      <c r="EE254">
        <v>17.8816</v>
      </c>
      <c r="EF254">
        <v>30.0002</v>
      </c>
      <c r="EG254">
        <v>17.7988</v>
      </c>
      <c r="EH254">
        <v>17.7862</v>
      </c>
      <c r="EI254">
        <v>31.5779</v>
      </c>
      <c r="EJ254">
        <v>0</v>
      </c>
      <c r="EK254">
        <v>100</v>
      </c>
      <c r="EL254">
        <v>15.9484</v>
      </c>
      <c r="EM254">
        <v>725.67</v>
      </c>
      <c r="EN254">
        <v>11.3178</v>
      </c>
      <c r="EO254">
        <v>102.391</v>
      </c>
      <c r="EP254">
        <v>102.797</v>
      </c>
    </row>
    <row r="255" spans="1:146">
      <c r="A255">
        <v>231</v>
      </c>
      <c r="B255">
        <v>1557763682.5</v>
      </c>
      <c r="C255">
        <v>460.400000095367</v>
      </c>
      <c r="D255" t="s">
        <v>717</v>
      </c>
      <c r="E255" t="s">
        <v>718</v>
      </c>
      <c r="H255">
        <v>1557763672.16129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-0.0125223837436141</v>
      </c>
      <c r="AF255">
        <v>0.0140574727732742</v>
      </c>
      <c r="AG255">
        <v>1.3240869728901</v>
      </c>
      <c r="AH255">
        <v>32</v>
      </c>
      <c r="AI255">
        <v>6</v>
      </c>
      <c r="AJ255">
        <f>IF(AH255*$B$108&gt;=AL255,1.0,(AL255/(AL255-AH255*$B$108)))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1557763672.16129</v>
      </c>
      <c r="AU255">
        <v>673.134419354839</v>
      </c>
      <c r="AV255">
        <v>700.904290322581</v>
      </c>
      <c r="AW255">
        <v>12.9947580645161</v>
      </c>
      <c r="AX255">
        <v>11.3348387096774</v>
      </c>
      <c r="AY255">
        <v>500.00735483871</v>
      </c>
      <c r="AZ255">
        <v>100.679387096774</v>
      </c>
      <c r="BA255">
        <v>0.0846868483870968</v>
      </c>
      <c r="BB255">
        <v>19.989635483871</v>
      </c>
      <c r="BC255">
        <v>20.3594741935484</v>
      </c>
      <c r="BD255">
        <v>999.9</v>
      </c>
      <c r="BE255">
        <v>0</v>
      </c>
      <c r="BF255">
        <v>0</v>
      </c>
      <c r="BG255">
        <v>2999.45580645161</v>
      </c>
      <c r="BH255">
        <v>0</v>
      </c>
      <c r="BI255">
        <v>381.734451612903</v>
      </c>
      <c r="BJ255">
        <v>1500.01612903226</v>
      </c>
      <c r="BK255">
        <v>0.972997677419355</v>
      </c>
      <c r="BL255">
        <v>0.0270027903225807</v>
      </c>
      <c r="BM255">
        <v>0</v>
      </c>
      <c r="BN255">
        <v>2.26672903225807</v>
      </c>
      <c r="BO255">
        <v>0</v>
      </c>
      <c r="BP255">
        <v>5616.21548387097</v>
      </c>
      <c r="BQ255">
        <v>13122.1419354839</v>
      </c>
      <c r="BR255">
        <v>37.4735806451613</v>
      </c>
      <c r="BS255">
        <v>39.5</v>
      </c>
      <c r="BT255">
        <v>38.875</v>
      </c>
      <c r="BU255">
        <v>37.312</v>
      </c>
      <c r="BV255">
        <v>37.048</v>
      </c>
      <c r="BW255">
        <v>1459.51612903226</v>
      </c>
      <c r="BX255">
        <v>40.5006451612903</v>
      </c>
      <c r="BY255">
        <v>0</v>
      </c>
      <c r="BZ255">
        <v>1557763683.7</v>
      </c>
      <c r="CA255">
        <v>2.27063461538462</v>
      </c>
      <c r="CB255">
        <v>0.335435899961039</v>
      </c>
      <c r="CC255">
        <v>467.03589814864</v>
      </c>
      <c r="CD255">
        <v>5622.29230769231</v>
      </c>
      <c r="CE255">
        <v>15</v>
      </c>
      <c r="CF255">
        <v>1557763016.1</v>
      </c>
      <c r="CG255" t="s">
        <v>250</v>
      </c>
      <c r="CH255">
        <v>4</v>
      </c>
      <c r="CI255">
        <v>1.65</v>
      </c>
      <c r="CJ255">
        <v>0.008</v>
      </c>
      <c r="CK255">
        <v>400</v>
      </c>
      <c r="CL255">
        <v>11</v>
      </c>
      <c r="CM255">
        <v>0.23</v>
      </c>
      <c r="CN255">
        <v>0.06</v>
      </c>
      <c r="CO255">
        <v>-27.7675</v>
      </c>
      <c r="CP255">
        <v>-1.33162578397193</v>
      </c>
      <c r="CQ255">
        <v>0.147276130233604</v>
      </c>
      <c r="CR255">
        <v>0</v>
      </c>
      <c r="CS255">
        <v>2.2538</v>
      </c>
      <c r="CT255">
        <v>0.255274885743126</v>
      </c>
      <c r="CU255">
        <v>0.154479459568486</v>
      </c>
      <c r="CV255">
        <v>1</v>
      </c>
      <c r="CW255">
        <v>1.65996</v>
      </c>
      <c r="CX255">
        <v>-0.0178494773519111</v>
      </c>
      <c r="CY255">
        <v>0.00184866200791603</v>
      </c>
      <c r="CZ255">
        <v>1</v>
      </c>
      <c r="DA255">
        <v>2</v>
      </c>
      <c r="DB255">
        <v>3</v>
      </c>
      <c r="DC255" t="s">
        <v>290</v>
      </c>
      <c r="DD255">
        <v>1.85562</v>
      </c>
      <c r="DE255">
        <v>1.85366</v>
      </c>
      <c r="DF255">
        <v>1.85471</v>
      </c>
      <c r="DG255">
        <v>1.85914</v>
      </c>
      <c r="DH255">
        <v>1.85349</v>
      </c>
      <c r="DI255">
        <v>1.85791</v>
      </c>
      <c r="DJ255">
        <v>1.85506</v>
      </c>
      <c r="DK255">
        <v>1.85378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1.65</v>
      </c>
      <c r="DZ255">
        <v>0.008</v>
      </c>
      <c r="EA255">
        <v>2</v>
      </c>
      <c r="EB255">
        <v>467.824</v>
      </c>
      <c r="EC255">
        <v>440.493</v>
      </c>
      <c r="ED255">
        <v>15.9419</v>
      </c>
      <c r="EE255">
        <v>17.881</v>
      </c>
      <c r="EF255">
        <v>30.0001</v>
      </c>
      <c r="EG255">
        <v>17.7984</v>
      </c>
      <c r="EH255">
        <v>17.7856</v>
      </c>
      <c r="EI255">
        <v>31.6607</v>
      </c>
      <c r="EJ255">
        <v>0</v>
      </c>
      <c r="EK255">
        <v>100</v>
      </c>
      <c r="EL255">
        <v>15.9484</v>
      </c>
      <c r="EM255">
        <v>730.67</v>
      </c>
      <c r="EN255">
        <v>11.3178</v>
      </c>
      <c r="EO255">
        <v>102.391</v>
      </c>
      <c r="EP255">
        <v>102.796</v>
      </c>
    </row>
    <row r="256" spans="1:146">
      <c r="A256">
        <v>232</v>
      </c>
      <c r="B256">
        <v>1557763684.5</v>
      </c>
      <c r="C256">
        <v>462.400000095367</v>
      </c>
      <c r="D256" t="s">
        <v>719</v>
      </c>
      <c r="E256" t="s">
        <v>720</v>
      </c>
      <c r="H256">
        <v>1557763674.16129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-0.0125169526794953</v>
      </c>
      <c r="AF256">
        <v>0.0140513759280135</v>
      </c>
      <c r="AG256">
        <v>1.32363997905147</v>
      </c>
      <c r="AH256">
        <v>32</v>
      </c>
      <c r="AI256">
        <v>6</v>
      </c>
      <c r="AJ256">
        <f>IF(AH256*$B$108&gt;=AL256,1.0,(AL256/(AL256-AH256*$B$108)))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1557763674.16129</v>
      </c>
      <c r="AU256">
        <v>676.438322580645</v>
      </c>
      <c r="AV256">
        <v>704.245129032258</v>
      </c>
      <c r="AW256">
        <v>12.9955516129032</v>
      </c>
      <c r="AX256">
        <v>11.3360838709677</v>
      </c>
      <c r="AY256">
        <v>500.005161290323</v>
      </c>
      <c r="AZ256">
        <v>100.679032258065</v>
      </c>
      <c r="BA256">
        <v>0.0846511096774193</v>
      </c>
      <c r="BB256">
        <v>19.9898516129032</v>
      </c>
      <c r="BC256">
        <v>20.3632064516129</v>
      </c>
      <c r="BD256">
        <v>999.9</v>
      </c>
      <c r="BE256">
        <v>0</v>
      </c>
      <c r="BF256">
        <v>0</v>
      </c>
      <c r="BG256">
        <v>2998.16548387097</v>
      </c>
      <c r="BH256">
        <v>0</v>
      </c>
      <c r="BI256">
        <v>379.514</v>
      </c>
      <c r="BJ256">
        <v>1500.01548387097</v>
      </c>
      <c r="BK256">
        <v>0.972997677419355</v>
      </c>
      <c r="BL256">
        <v>0.0270027903225807</v>
      </c>
      <c r="BM256">
        <v>0</v>
      </c>
      <c r="BN256">
        <v>2.29975806451613</v>
      </c>
      <c r="BO256">
        <v>0</v>
      </c>
      <c r="BP256">
        <v>5627.1464516129</v>
      </c>
      <c r="BQ256">
        <v>13122.1419354839</v>
      </c>
      <c r="BR256">
        <v>37.4695161290323</v>
      </c>
      <c r="BS256">
        <v>39.5</v>
      </c>
      <c r="BT256">
        <v>38.875</v>
      </c>
      <c r="BU256">
        <v>37.312</v>
      </c>
      <c r="BV256">
        <v>37.048</v>
      </c>
      <c r="BW256">
        <v>1459.51548387097</v>
      </c>
      <c r="BX256">
        <v>40.5006451612903</v>
      </c>
      <c r="BY256">
        <v>0</v>
      </c>
      <c r="BZ256">
        <v>1557763685.5</v>
      </c>
      <c r="CA256">
        <v>2.2854</v>
      </c>
      <c r="CB256">
        <v>0.547104267207175</v>
      </c>
      <c r="CC256">
        <v>603.51965695961</v>
      </c>
      <c r="CD256">
        <v>5629.14884615385</v>
      </c>
      <c r="CE256">
        <v>15</v>
      </c>
      <c r="CF256">
        <v>1557763016.1</v>
      </c>
      <c r="CG256" t="s">
        <v>250</v>
      </c>
      <c r="CH256">
        <v>4</v>
      </c>
      <c r="CI256">
        <v>1.65</v>
      </c>
      <c r="CJ256">
        <v>0.008</v>
      </c>
      <c r="CK256">
        <v>400</v>
      </c>
      <c r="CL256">
        <v>11</v>
      </c>
      <c r="CM256">
        <v>0.23</v>
      </c>
      <c r="CN256">
        <v>0.06</v>
      </c>
      <c r="CO256">
        <v>-27.8035682926829</v>
      </c>
      <c r="CP256">
        <v>-1.34155818815338</v>
      </c>
      <c r="CQ256">
        <v>0.147946566555705</v>
      </c>
      <c r="CR256">
        <v>0</v>
      </c>
      <c r="CS256">
        <v>2.28228857142857</v>
      </c>
      <c r="CT256">
        <v>0.258411343870757</v>
      </c>
      <c r="CU256">
        <v>0.174587336754709</v>
      </c>
      <c r="CV256">
        <v>1</v>
      </c>
      <c r="CW256">
        <v>1.65947829268293</v>
      </c>
      <c r="CX256">
        <v>-0.0133818815331016</v>
      </c>
      <c r="CY256">
        <v>0.00146821760605399</v>
      </c>
      <c r="CZ256">
        <v>1</v>
      </c>
      <c r="DA256">
        <v>2</v>
      </c>
      <c r="DB256">
        <v>3</v>
      </c>
      <c r="DC256" t="s">
        <v>290</v>
      </c>
      <c r="DD256">
        <v>1.85562</v>
      </c>
      <c r="DE256">
        <v>1.85365</v>
      </c>
      <c r="DF256">
        <v>1.85471</v>
      </c>
      <c r="DG256">
        <v>1.85914</v>
      </c>
      <c r="DH256">
        <v>1.85349</v>
      </c>
      <c r="DI256">
        <v>1.85791</v>
      </c>
      <c r="DJ256">
        <v>1.85507</v>
      </c>
      <c r="DK256">
        <v>1.85378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1.65</v>
      </c>
      <c r="DZ256">
        <v>0.008</v>
      </c>
      <c r="EA256">
        <v>2</v>
      </c>
      <c r="EB256">
        <v>467.845</v>
      </c>
      <c r="EC256">
        <v>440.557</v>
      </c>
      <c r="ED256">
        <v>15.9451</v>
      </c>
      <c r="EE256">
        <v>17.8805</v>
      </c>
      <c r="EF256">
        <v>29.9999</v>
      </c>
      <c r="EG256">
        <v>17.7976</v>
      </c>
      <c r="EH256">
        <v>17.7847</v>
      </c>
      <c r="EI256">
        <v>31.8025</v>
      </c>
      <c r="EJ256">
        <v>0</v>
      </c>
      <c r="EK256">
        <v>100</v>
      </c>
      <c r="EL256">
        <v>15.9484</v>
      </c>
      <c r="EM256">
        <v>730.67</v>
      </c>
      <c r="EN256">
        <v>11.3178</v>
      </c>
      <c r="EO256">
        <v>102.391</v>
      </c>
      <c r="EP256">
        <v>102.796</v>
      </c>
    </row>
    <row r="257" spans="1:146">
      <c r="A257">
        <v>233</v>
      </c>
      <c r="B257">
        <v>1557763686.5</v>
      </c>
      <c r="C257">
        <v>464.400000095367</v>
      </c>
      <c r="D257" t="s">
        <v>721</v>
      </c>
      <c r="E257" t="s">
        <v>722</v>
      </c>
      <c r="H257">
        <v>1557763676.16129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-0.0125171818017396</v>
      </c>
      <c r="AF257">
        <v>0.0140516331378049</v>
      </c>
      <c r="AG257">
        <v>1.32365883687084</v>
      </c>
      <c r="AH257">
        <v>32</v>
      </c>
      <c r="AI257">
        <v>6</v>
      </c>
      <c r="AJ257">
        <f>IF(AH257*$B$108&gt;=AL257,1.0,(AL257/(AL257-AH257*$B$108)))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1557763676.16129</v>
      </c>
      <c r="AU257">
        <v>679.740225806452</v>
      </c>
      <c r="AV257">
        <v>707.588548387097</v>
      </c>
      <c r="AW257">
        <v>12.9965580645161</v>
      </c>
      <c r="AX257">
        <v>11.3372129032258</v>
      </c>
      <c r="AY257">
        <v>500.007258064516</v>
      </c>
      <c r="AZ257">
        <v>100.678838709677</v>
      </c>
      <c r="BA257">
        <v>0.0846021612903226</v>
      </c>
      <c r="BB257">
        <v>19.9898870967742</v>
      </c>
      <c r="BC257">
        <v>20.3669161290323</v>
      </c>
      <c r="BD257">
        <v>999.9</v>
      </c>
      <c r="BE257">
        <v>0</v>
      </c>
      <c r="BF257">
        <v>0</v>
      </c>
      <c r="BG257">
        <v>2998.22612903226</v>
      </c>
      <c r="BH257">
        <v>0</v>
      </c>
      <c r="BI257">
        <v>378.313161290323</v>
      </c>
      <c r="BJ257">
        <v>1500.01451612903</v>
      </c>
      <c r="BK257">
        <v>0.972997677419355</v>
      </c>
      <c r="BL257">
        <v>0.0270027903225807</v>
      </c>
      <c r="BM257">
        <v>0</v>
      </c>
      <c r="BN257">
        <v>2.26016129032258</v>
      </c>
      <c r="BO257">
        <v>0</v>
      </c>
      <c r="BP257">
        <v>5633.83096774193</v>
      </c>
      <c r="BQ257">
        <v>13122.135483871</v>
      </c>
      <c r="BR257">
        <v>37.4735806451613</v>
      </c>
      <c r="BS257">
        <v>39.5</v>
      </c>
      <c r="BT257">
        <v>38.875</v>
      </c>
      <c r="BU257">
        <v>37.312</v>
      </c>
      <c r="BV257">
        <v>37.048</v>
      </c>
      <c r="BW257">
        <v>1459.51451612903</v>
      </c>
      <c r="BX257">
        <v>40.5006451612903</v>
      </c>
      <c r="BY257">
        <v>0</v>
      </c>
      <c r="BZ257">
        <v>1557763687.9</v>
      </c>
      <c r="CA257">
        <v>2.24837692307692</v>
      </c>
      <c r="CB257">
        <v>-0.4643418891241</v>
      </c>
      <c r="CC257">
        <v>497.121367223543</v>
      </c>
      <c r="CD257">
        <v>5646.89692307692</v>
      </c>
      <c r="CE257">
        <v>15</v>
      </c>
      <c r="CF257">
        <v>1557763016.1</v>
      </c>
      <c r="CG257" t="s">
        <v>250</v>
      </c>
      <c r="CH257">
        <v>4</v>
      </c>
      <c r="CI257">
        <v>1.65</v>
      </c>
      <c r="CJ257">
        <v>0.008</v>
      </c>
      <c r="CK257">
        <v>400</v>
      </c>
      <c r="CL257">
        <v>11</v>
      </c>
      <c r="CM257">
        <v>0.23</v>
      </c>
      <c r="CN257">
        <v>0.06</v>
      </c>
      <c r="CO257">
        <v>-27.8441048780488</v>
      </c>
      <c r="CP257">
        <v>-1.2003616724741</v>
      </c>
      <c r="CQ257">
        <v>0.136573630549863</v>
      </c>
      <c r="CR257">
        <v>0</v>
      </c>
      <c r="CS257">
        <v>2.25879428571429</v>
      </c>
      <c r="CT257">
        <v>-0.131152441716708</v>
      </c>
      <c r="CU257">
        <v>0.186122481858214</v>
      </c>
      <c r="CV257">
        <v>1</v>
      </c>
      <c r="CW257">
        <v>1.65933487804878</v>
      </c>
      <c r="CX257">
        <v>-0.00765533101045312</v>
      </c>
      <c r="CY257">
        <v>0.00130512521023699</v>
      </c>
      <c r="CZ257">
        <v>1</v>
      </c>
      <c r="DA257">
        <v>2</v>
      </c>
      <c r="DB257">
        <v>3</v>
      </c>
      <c r="DC257" t="s">
        <v>290</v>
      </c>
      <c r="DD257">
        <v>1.85562</v>
      </c>
      <c r="DE257">
        <v>1.85364</v>
      </c>
      <c r="DF257">
        <v>1.85471</v>
      </c>
      <c r="DG257">
        <v>1.85914</v>
      </c>
      <c r="DH257">
        <v>1.85349</v>
      </c>
      <c r="DI257">
        <v>1.85791</v>
      </c>
      <c r="DJ257">
        <v>1.85507</v>
      </c>
      <c r="DK257">
        <v>1.85379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1.65</v>
      </c>
      <c r="DZ257">
        <v>0.008</v>
      </c>
      <c r="EA257">
        <v>2</v>
      </c>
      <c r="EB257">
        <v>467.725</v>
      </c>
      <c r="EC257">
        <v>440.506</v>
      </c>
      <c r="ED257">
        <v>15.9486</v>
      </c>
      <c r="EE257">
        <v>17.8801</v>
      </c>
      <c r="EF257">
        <v>30</v>
      </c>
      <c r="EG257">
        <v>17.7969</v>
      </c>
      <c r="EH257">
        <v>17.7839</v>
      </c>
      <c r="EI257">
        <v>31.9311</v>
      </c>
      <c r="EJ257">
        <v>0</v>
      </c>
      <c r="EK257">
        <v>100</v>
      </c>
      <c r="EL257">
        <v>15.9577</v>
      </c>
      <c r="EM257">
        <v>735.67</v>
      </c>
      <c r="EN257">
        <v>11.3178</v>
      </c>
      <c r="EO257">
        <v>102.39</v>
      </c>
      <c r="EP257">
        <v>102.797</v>
      </c>
    </row>
    <row r="258" spans="1:146">
      <c r="A258">
        <v>234</v>
      </c>
      <c r="B258">
        <v>1557763688.5</v>
      </c>
      <c r="C258">
        <v>466.400000095367</v>
      </c>
      <c r="D258" t="s">
        <v>723</v>
      </c>
      <c r="E258" t="s">
        <v>724</v>
      </c>
      <c r="H258">
        <v>1557763678.16129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-0.0125215466377717</v>
      </c>
      <c r="AF258">
        <v>0.0140565330486316</v>
      </c>
      <c r="AG258">
        <v>1.32401807748484</v>
      </c>
      <c r="AH258">
        <v>32</v>
      </c>
      <c r="AI258">
        <v>6</v>
      </c>
      <c r="AJ258">
        <f>IF(AH258*$B$108&gt;=AL258,1.0,(AL258/(AL258-AH258*$B$108)))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1557763678.16129</v>
      </c>
      <c r="AU258">
        <v>683.03835483871</v>
      </c>
      <c r="AV258">
        <v>710.938967741935</v>
      </c>
      <c r="AW258">
        <v>12.9975193548387</v>
      </c>
      <c r="AX258">
        <v>11.3381258064516</v>
      </c>
      <c r="AY258">
        <v>500.010387096774</v>
      </c>
      <c r="AZ258">
        <v>100.678741935484</v>
      </c>
      <c r="BA258">
        <v>0.0845318935483871</v>
      </c>
      <c r="BB258">
        <v>19.9898935483871</v>
      </c>
      <c r="BC258">
        <v>20.3696903225806</v>
      </c>
      <c r="BD258">
        <v>999.9</v>
      </c>
      <c r="BE258">
        <v>0</v>
      </c>
      <c r="BF258">
        <v>0</v>
      </c>
      <c r="BG258">
        <v>2999.27451612903</v>
      </c>
      <c r="BH258">
        <v>0</v>
      </c>
      <c r="BI258">
        <v>376.94564516129</v>
      </c>
      <c r="BJ258">
        <v>1500.00580645161</v>
      </c>
      <c r="BK258">
        <v>0.972997516129032</v>
      </c>
      <c r="BL258">
        <v>0.027002935483871</v>
      </c>
      <c r="BM258">
        <v>0</v>
      </c>
      <c r="BN258">
        <v>2.2758064516129</v>
      </c>
      <c r="BO258">
        <v>0</v>
      </c>
      <c r="BP258">
        <v>5641.07032258064</v>
      </c>
      <c r="BQ258">
        <v>13122.064516129</v>
      </c>
      <c r="BR258">
        <v>37.4776451612903</v>
      </c>
      <c r="BS258">
        <v>39.5</v>
      </c>
      <c r="BT258">
        <v>38.877</v>
      </c>
      <c r="BU258">
        <v>37.312</v>
      </c>
      <c r="BV258">
        <v>37.048</v>
      </c>
      <c r="BW258">
        <v>1459.50580645161</v>
      </c>
      <c r="BX258">
        <v>40.5003225806452</v>
      </c>
      <c r="BY258">
        <v>0</v>
      </c>
      <c r="BZ258">
        <v>1557763689.7</v>
      </c>
      <c r="CA258">
        <v>2.29746923076923</v>
      </c>
      <c r="CB258">
        <v>-0.103172660572561</v>
      </c>
      <c r="CC258">
        <v>434.446495986638</v>
      </c>
      <c r="CD258">
        <v>5660.32461538461</v>
      </c>
      <c r="CE258">
        <v>15</v>
      </c>
      <c r="CF258">
        <v>1557763016.1</v>
      </c>
      <c r="CG258" t="s">
        <v>250</v>
      </c>
      <c r="CH258">
        <v>4</v>
      </c>
      <c r="CI258">
        <v>1.65</v>
      </c>
      <c r="CJ258">
        <v>0.008</v>
      </c>
      <c r="CK258">
        <v>400</v>
      </c>
      <c r="CL258">
        <v>11</v>
      </c>
      <c r="CM258">
        <v>0.23</v>
      </c>
      <c r="CN258">
        <v>0.06</v>
      </c>
      <c r="CO258">
        <v>-27.8987902439024</v>
      </c>
      <c r="CP258">
        <v>-0.944795121951157</v>
      </c>
      <c r="CQ258">
        <v>0.102144650672055</v>
      </c>
      <c r="CR258">
        <v>0</v>
      </c>
      <c r="CS258">
        <v>2.25944285714286</v>
      </c>
      <c r="CT258">
        <v>-0.0252490336830743</v>
      </c>
      <c r="CU258">
        <v>0.202933836206659</v>
      </c>
      <c r="CV258">
        <v>1</v>
      </c>
      <c r="CW258">
        <v>1.65936902439024</v>
      </c>
      <c r="CX258">
        <v>0.000250662020905198</v>
      </c>
      <c r="CY258">
        <v>0.00136437389353371</v>
      </c>
      <c r="CZ258">
        <v>1</v>
      </c>
      <c r="DA258">
        <v>2</v>
      </c>
      <c r="DB258">
        <v>3</v>
      </c>
      <c r="DC258" t="s">
        <v>290</v>
      </c>
      <c r="DD258">
        <v>1.85562</v>
      </c>
      <c r="DE258">
        <v>1.85364</v>
      </c>
      <c r="DF258">
        <v>1.85471</v>
      </c>
      <c r="DG258">
        <v>1.85913</v>
      </c>
      <c r="DH258">
        <v>1.85349</v>
      </c>
      <c r="DI258">
        <v>1.85791</v>
      </c>
      <c r="DJ258">
        <v>1.85508</v>
      </c>
      <c r="DK258">
        <v>1.85377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1.65</v>
      </c>
      <c r="DZ258">
        <v>0.008</v>
      </c>
      <c r="EA258">
        <v>2</v>
      </c>
      <c r="EB258">
        <v>467.75</v>
      </c>
      <c r="EC258">
        <v>440.514</v>
      </c>
      <c r="ED258">
        <v>15.9523</v>
      </c>
      <c r="EE258">
        <v>17.8794</v>
      </c>
      <c r="EF258">
        <v>30.0001</v>
      </c>
      <c r="EG258">
        <v>17.7966</v>
      </c>
      <c r="EH258">
        <v>17.7833</v>
      </c>
      <c r="EI258">
        <v>32.0113</v>
      </c>
      <c r="EJ258">
        <v>0</v>
      </c>
      <c r="EK258">
        <v>100</v>
      </c>
      <c r="EL258">
        <v>15.9577</v>
      </c>
      <c r="EM258">
        <v>740.67</v>
      </c>
      <c r="EN258">
        <v>11.3178</v>
      </c>
      <c r="EO258">
        <v>102.391</v>
      </c>
      <c r="EP258">
        <v>102.797</v>
      </c>
    </row>
    <row r="259" spans="1:146">
      <c r="A259">
        <v>235</v>
      </c>
      <c r="B259">
        <v>1557763690.5</v>
      </c>
      <c r="C259">
        <v>468.400000095367</v>
      </c>
      <c r="D259" t="s">
        <v>725</v>
      </c>
      <c r="E259" t="s">
        <v>726</v>
      </c>
      <c r="H259">
        <v>1557763680.16129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-0.0125244932798192</v>
      </c>
      <c r="AF259">
        <v>0.0140598409124699</v>
      </c>
      <c r="AG259">
        <v>1.32426059001446</v>
      </c>
      <c r="AH259">
        <v>32</v>
      </c>
      <c r="AI259">
        <v>6</v>
      </c>
      <c r="AJ259">
        <f>IF(AH259*$B$108&gt;=AL259,1.0,(AL259/(AL259-AH259*$B$108)))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1557763680.16129</v>
      </c>
      <c r="AU259">
        <v>686.33964516129</v>
      </c>
      <c r="AV259">
        <v>714.272806451613</v>
      </c>
      <c r="AW259">
        <v>12.9985516129032</v>
      </c>
      <c r="AX259">
        <v>11.3390451612903</v>
      </c>
      <c r="AY259">
        <v>500.008516129032</v>
      </c>
      <c r="AZ259">
        <v>100.678741935484</v>
      </c>
      <c r="BA259">
        <v>0.0844599516129032</v>
      </c>
      <c r="BB259">
        <v>19.9894935483871</v>
      </c>
      <c r="BC259">
        <v>20.374535483871</v>
      </c>
      <c r="BD259">
        <v>999.9</v>
      </c>
      <c r="BE259">
        <v>0</v>
      </c>
      <c r="BF259">
        <v>0</v>
      </c>
      <c r="BG259">
        <v>2999.98032258064</v>
      </c>
      <c r="BH259">
        <v>0</v>
      </c>
      <c r="BI259">
        <v>375.684419354839</v>
      </c>
      <c r="BJ259">
        <v>1500.0064516129</v>
      </c>
      <c r="BK259">
        <v>0.972997516129032</v>
      </c>
      <c r="BL259">
        <v>0.027002935483871</v>
      </c>
      <c r="BM259">
        <v>0</v>
      </c>
      <c r="BN259">
        <v>2.28205161290323</v>
      </c>
      <c r="BO259">
        <v>0</v>
      </c>
      <c r="BP259">
        <v>5651.78161290323</v>
      </c>
      <c r="BQ259">
        <v>13122.0677419355</v>
      </c>
      <c r="BR259">
        <v>37.4837419354839</v>
      </c>
      <c r="BS259">
        <v>39.5</v>
      </c>
      <c r="BT259">
        <v>38.877</v>
      </c>
      <c r="BU259">
        <v>37.312</v>
      </c>
      <c r="BV259">
        <v>37.048</v>
      </c>
      <c r="BW259">
        <v>1459.5064516129</v>
      </c>
      <c r="BX259">
        <v>40.5003225806452</v>
      </c>
      <c r="BY259">
        <v>0</v>
      </c>
      <c r="BZ259">
        <v>1557763691.5</v>
      </c>
      <c r="CA259">
        <v>2.29327307692308</v>
      </c>
      <c r="CB259">
        <v>0.327155544441229</v>
      </c>
      <c r="CC259">
        <v>344.59863220908</v>
      </c>
      <c r="CD259">
        <v>5673.54730769231</v>
      </c>
      <c r="CE259">
        <v>15</v>
      </c>
      <c r="CF259">
        <v>1557763016.1</v>
      </c>
      <c r="CG259" t="s">
        <v>250</v>
      </c>
      <c r="CH259">
        <v>4</v>
      </c>
      <c r="CI259">
        <v>1.65</v>
      </c>
      <c r="CJ259">
        <v>0.008</v>
      </c>
      <c r="CK259">
        <v>400</v>
      </c>
      <c r="CL259">
        <v>11</v>
      </c>
      <c r="CM259">
        <v>0.23</v>
      </c>
      <c r="CN259">
        <v>0.06</v>
      </c>
      <c r="CO259">
        <v>-27.9300487804878</v>
      </c>
      <c r="CP259">
        <v>-1.04309059233461</v>
      </c>
      <c r="CQ259">
        <v>0.110405680133904</v>
      </c>
      <c r="CR259">
        <v>0</v>
      </c>
      <c r="CS259">
        <v>2.27880571428571</v>
      </c>
      <c r="CT259">
        <v>0.375195344469029</v>
      </c>
      <c r="CU259">
        <v>0.227789551927535</v>
      </c>
      <c r="CV259">
        <v>1</v>
      </c>
      <c r="CW259">
        <v>1.65946487804878</v>
      </c>
      <c r="CX259">
        <v>0.00758634146341506</v>
      </c>
      <c r="CY259">
        <v>0.00151092948609693</v>
      </c>
      <c r="CZ259">
        <v>1</v>
      </c>
      <c r="DA259">
        <v>2</v>
      </c>
      <c r="DB259">
        <v>3</v>
      </c>
      <c r="DC259" t="s">
        <v>290</v>
      </c>
      <c r="DD259">
        <v>1.85562</v>
      </c>
      <c r="DE259">
        <v>1.85365</v>
      </c>
      <c r="DF259">
        <v>1.85471</v>
      </c>
      <c r="DG259">
        <v>1.85913</v>
      </c>
      <c r="DH259">
        <v>1.85349</v>
      </c>
      <c r="DI259">
        <v>1.85791</v>
      </c>
      <c r="DJ259">
        <v>1.85506</v>
      </c>
      <c r="DK259">
        <v>1.85376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1.65</v>
      </c>
      <c r="DZ259">
        <v>0.008</v>
      </c>
      <c r="EA259">
        <v>2</v>
      </c>
      <c r="EB259">
        <v>467.868</v>
      </c>
      <c r="EC259">
        <v>440.563</v>
      </c>
      <c r="ED259">
        <v>15.9573</v>
      </c>
      <c r="EE259">
        <v>17.8789</v>
      </c>
      <c r="EF259">
        <v>30.0001</v>
      </c>
      <c r="EG259">
        <v>17.7957</v>
      </c>
      <c r="EH259">
        <v>17.7824</v>
      </c>
      <c r="EI259">
        <v>32.1561</v>
      </c>
      <c r="EJ259">
        <v>0</v>
      </c>
      <c r="EK259">
        <v>100</v>
      </c>
      <c r="EL259">
        <v>15.9657</v>
      </c>
      <c r="EM259">
        <v>740.67</v>
      </c>
      <c r="EN259">
        <v>11.3178</v>
      </c>
      <c r="EO259">
        <v>102.391</v>
      </c>
      <c r="EP259">
        <v>102.797</v>
      </c>
    </row>
    <row r="260" spans="1:146">
      <c r="A260">
        <v>236</v>
      </c>
      <c r="B260">
        <v>1557763692.5</v>
      </c>
      <c r="C260">
        <v>470.400000095367</v>
      </c>
      <c r="D260" t="s">
        <v>727</v>
      </c>
      <c r="E260" t="s">
        <v>728</v>
      </c>
      <c r="H260">
        <v>1557763682.16129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-0.0125269348986638</v>
      </c>
      <c r="AF260">
        <v>0.0140625818435206</v>
      </c>
      <c r="AG260">
        <v>1.32446153482057</v>
      </c>
      <c r="AH260">
        <v>32</v>
      </c>
      <c r="AI260">
        <v>6</v>
      </c>
      <c r="AJ260">
        <f>IF(AH260*$B$108&gt;=AL260,1.0,(AL260/(AL260-AH260*$B$108)))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1557763682.16129</v>
      </c>
      <c r="AU260">
        <v>689.638516129032</v>
      </c>
      <c r="AV260">
        <v>717.605322580645</v>
      </c>
      <c r="AW260">
        <v>12.9998290322581</v>
      </c>
      <c r="AX260">
        <v>11.3400161290323</v>
      </c>
      <c r="AY260">
        <v>500.007</v>
      </c>
      <c r="AZ260">
        <v>100.678741935484</v>
      </c>
      <c r="BA260">
        <v>0.084458835483871</v>
      </c>
      <c r="BB260">
        <v>19.9889741935484</v>
      </c>
      <c r="BC260">
        <v>20.3801290322581</v>
      </c>
      <c r="BD260">
        <v>999.9</v>
      </c>
      <c r="BE260">
        <v>0</v>
      </c>
      <c r="BF260">
        <v>0</v>
      </c>
      <c r="BG260">
        <v>3000.56516129032</v>
      </c>
      <c r="BH260">
        <v>0</v>
      </c>
      <c r="BI260">
        <v>374.917419354839</v>
      </c>
      <c r="BJ260">
        <v>1500.00741935484</v>
      </c>
      <c r="BK260">
        <v>0.972997516129032</v>
      </c>
      <c r="BL260">
        <v>0.027002935483871</v>
      </c>
      <c r="BM260">
        <v>0</v>
      </c>
      <c r="BN260">
        <v>2.28278709677419</v>
      </c>
      <c r="BO260">
        <v>0</v>
      </c>
      <c r="BP260">
        <v>5666.26838709677</v>
      </c>
      <c r="BQ260">
        <v>13122.0741935484</v>
      </c>
      <c r="BR260">
        <v>37.4878064516129</v>
      </c>
      <c r="BS260">
        <v>39.5</v>
      </c>
      <c r="BT260">
        <v>38.877</v>
      </c>
      <c r="BU260">
        <v>37.312</v>
      </c>
      <c r="BV260">
        <v>37.042</v>
      </c>
      <c r="BW260">
        <v>1459.50741935484</v>
      </c>
      <c r="BX260">
        <v>40.5003225806452</v>
      </c>
      <c r="BY260">
        <v>0</v>
      </c>
      <c r="BZ260">
        <v>1557763693.9</v>
      </c>
      <c r="CA260">
        <v>2.26900384615385</v>
      </c>
      <c r="CB260">
        <v>-0.193391459102835</v>
      </c>
      <c r="CC260">
        <v>199.662563972102</v>
      </c>
      <c r="CD260">
        <v>5687.77346153846</v>
      </c>
      <c r="CE260">
        <v>15</v>
      </c>
      <c r="CF260">
        <v>1557763016.1</v>
      </c>
      <c r="CG260" t="s">
        <v>250</v>
      </c>
      <c r="CH260">
        <v>4</v>
      </c>
      <c r="CI260">
        <v>1.65</v>
      </c>
      <c r="CJ260">
        <v>0.008</v>
      </c>
      <c r="CK260">
        <v>400</v>
      </c>
      <c r="CL260">
        <v>11</v>
      </c>
      <c r="CM260">
        <v>0.23</v>
      </c>
      <c r="CN260">
        <v>0.06</v>
      </c>
      <c r="CO260">
        <v>-27.9616146341463</v>
      </c>
      <c r="CP260">
        <v>-1.13075749128918</v>
      </c>
      <c r="CQ260">
        <v>0.118170448538512</v>
      </c>
      <c r="CR260">
        <v>0</v>
      </c>
      <c r="CS260">
        <v>2.26684571428571</v>
      </c>
      <c r="CT260">
        <v>-0.0701295124341386</v>
      </c>
      <c r="CU260">
        <v>0.237685107824686</v>
      </c>
      <c r="CV260">
        <v>1</v>
      </c>
      <c r="CW260">
        <v>1.65978024390244</v>
      </c>
      <c r="CX260">
        <v>0.0153246689895471</v>
      </c>
      <c r="CY260">
        <v>0.00192266010821753</v>
      </c>
      <c r="CZ260">
        <v>1</v>
      </c>
      <c r="DA260">
        <v>2</v>
      </c>
      <c r="DB260">
        <v>3</v>
      </c>
      <c r="DC260" t="s">
        <v>290</v>
      </c>
      <c r="DD260">
        <v>1.85562</v>
      </c>
      <c r="DE260">
        <v>1.85365</v>
      </c>
      <c r="DF260">
        <v>1.85471</v>
      </c>
      <c r="DG260">
        <v>1.85913</v>
      </c>
      <c r="DH260">
        <v>1.85349</v>
      </c>
      <c r="DI260">
        <v>1.85791</v>
      </c>
      <c r="DJ260">
        <v>1.85504</v>
      </c>
      <c r="DK260">
        <v>1.85377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1.65</v>
      </c>
      <c r="DZ260">
        <v>0.008</v>
      </c>
      <c r="EA260">
        <v>2</v>
      </c>
      <c r="EB260">
        <v>467.875</v>
      </c>
      <c r="EC260">
        <v>440.44</v>
      </c>
      <c r="ED260">
        <v>15.9606</v>
      </c>
      <c r="EE260">
        <v>17.8785</v>
      </c>
      <c r="EF260">
        <v>30.0001</v>
      </c>
      <c r="EG260">
        <v>17.7949</v>
      </c>
      <c r="EH260">
        <v>17.7816</v>
      </c>
      <c r="EI260">
        <v>32.2826</v>
      </c>
      <c r="EJ260">
        <v>0</v>
      </c>
      <c r="EK260">
        <v>100</v>
      </c>
      <c r="EL260">
        <v>15.9657</v>
      </c>
      <c r="EM260">
        <v>745.67</v>
      </c>
      <c r="EN260">
        <v>11.3178</v>
      </c>
      <c r="EO260">
        <v>102.391</v>
      </c>
      <c r="EP260">
        <v>102.798</v>
      </c>
    </row>
    <row r="261" spans="1:146">
      <c r="A261">
        <v>237</v>
      </c>
      <c r="B261">
        <v>1557763694.5</v>
      </c>
      <c r="C261">
        <v>472.400000095367</v>
      </c>
      <c r="D261" t="s">
        <v>729</v>
      </c>
      <c r="E261" t="s">
        <v>730</v>
      </c>
      <c r="H261">
        <v>1557763684.16129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-0.0125247317323218</v>
      </c>
      <c r="AF261">
        <v>0.0140601085962937</v>
      </c>
      <c r="AG261">
        <v>1.32428021475959</v>
      </c>
      <c r="AH261">
        <v>32</v>
      </c>
      <c r="AI261">
        <v>6</v>
      </c>
      <c r="AJ261">
        <f>IF(AH261*$B$108&gt;=AL261,1.0,(AL261/(AL261-AH261*$B$108)))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1557763684.16129</v>
      </c>
      <c r="AU261">
        <v>692.933903225806</v>
      </c>
      <c r="AV261">
        <v>720.945193548387</v>
      </c>
      <c r="AW261">
        <v>13.0010129032258</v>
      </c>
      <c r="AX261">
        <v>11.3410096774194</v>
      </c>
      <c r="AY261">
        <v>500.006290322581</v>
      </c>
      <c r="AZ261">
        <v>100.67864516129</v>
      </c>
      <c r="BA261">
        <v>0.0844712129032258</v>
      </c>
      <c r="BB261">
        <v>19.9887064516129</v>
      </c>
      <c r="BC261">
        <v>20.383035483871</v>
      </c>
      <c r="BD261">
        <v>999.9</v>
      </c>
      <c r="BE261">
        <v>0</v>
      </c>
      <c r="BF261">
        <v>0</v>
      </c>
      <c r="BG261">
        <v>3000.04032258065</v>
      </c>
      <c r="BH261">
        <v>0</v>
      </c>
      <c r="BI261">
        <v>374.318967741936</v>
      </c>
      <c r="BJ261">
        <v>1499.99129032258</v>
      </c>
      <c r="BK261">
        <v>0.972997032258065</v>
      </c>
      <c r="BL261">
        <v>0.0270033709677419</v>
      </c>
      <c r="BM261">
        <v>0</v>
      </c>
      <c r="BN261">
        <v>2.29615806451613</v>
      </c>
      <c r="BO261">
        <v>0</v>
      </c>
      <c r="BP261">
        <v>5677.22225806451</v>
      </c>
      <c r="BQ261">
        <v>13121.935483871</v>
      </c>
      <c r="BR261">
        <v>37.4898387096774</v>
      </c>
      <c r="BS261">
        <v>39.5</v>
      </c>
      <c r="BT261">
        <v>38.877</v>
      </c>
      <c r="BU261">
        <v>37.312</v>
      </c>
      <c r="BV261">
        <v>37.04</v>
      </c>
      <c r="BW261">
        <v>1459.49096774193</v>
      </c>
      <c r="BX261">
        <v>40.5006451612903</v>
      </c>
      <c r="BY261">
        <v>0</v>
      </c>
      <c r="BZ261">
        <v>1557763695.7</v>
      </c>
      <c r="CA261">
        <v>2.26526153846154</v>
      </c>
      <c r="CB261">
        <v>-0.0726769350802873</v>
      </c>
      <c r="CC261">
        <v>135.854017272445</v>
      </c>
      <c r="CD261">
        <v>5693.31423076923</v>
      </c>
      <c r="CE261">
        <v>15</v>
      </c>
      <c r="CF261">
        <v>1557763016.1</v>
      </c>
      <c r="CG261" t="s">
        <v>250</v>
      </c>
      <c r="CH261">
        <v>4</v>
      </c>
      <c r="CI261">
        <v>1.65</v>
      </c>
      <c r="CJ261">
        <v>0.008</v>
      </c>
      <c r="CK261">
        <v>400</v>
      </c>
      <c r="CL261">
        <v>11</v>
      </c>
      <c r="CM261">
        <v>0.23</v>
      </c>
      <c r="CN261">
        <v>0.06</v>
      </c>
      <c r="CO261">
        <v>-28.0081975609756</v>
      </c>
      <c r="CP261">
        <v>-1.11987177700344</v>
      </c>
      <c r="CQ261">
        <v>0.117018515290874</v>
      </c>
      <c r="CR261">
        <v>0</v>
      </c>
      <c r="CS261">
        <v>2.28690857142857</v>
      </c>
      <c r="CT261">
        <v>-0.182856203321798</v>
      </c>
      <c r="CU261">
        <v>0.233895494821852</v>
      </c>
      <c r="CV261">
        <v>1</v>
      </c>
      <c r="CW261">
        <v>1.66001024390244</v>
      </c>
      <c r="CX261">
        <v>0.0176801393728223</v>
      </c>
      <c r="CY261">
        <v>0.00202114853583951</v>
      </c>
      <c r="CZ261">
        <v>1</v>
      </c>
      <c r="DA261">
        <v>2</v>
      </c>
      <c r="DB261">
        <v>3</v>
      </c>
      <c r="DC261" t="s">
        <v>290</v>
      </c>
      <c r="DD261">
        <v>1.85561</v>
      </c>
      <c r="DE261">
        <v>1.85365</v>
      </c>
      <c r="DF261">
        <v>1.85471</v>
      </c>
      <c r="DG261">
        <v>1.85913</v>
      </c>
      <c r="DH261">
        <v>1.85349</v>
      </c>
      <c r="DI261">
        <v>1.85791</v>
      </c>
      <c r="DJ261">
        <v>1.85503</v>
      </c>
      <c r="DK261">
        <v>1.85378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1.65</v>
      </c>
      <c r="DZ261">
        <v>0.008</v>
      </c>
      <c r="EA261">
        <v>2</v>
      </c>
      <c r="EB261">
        <v>467.797</v>
      </c>
      <c r="EC261">
        <v>440.359</v>
      </c>
      <c r="ED261">
        <v>15.9643</v>
      </c>
      <c r="EE261">
        <v>17.8777</v>
      </c>
      <c r="EF261">
        <v>30</v>
      </c>
      <c r="EG261">
        <v>17.7941</v>
      </c>
      <c r="EH261">
        <v>17.7808</v>
      </c>
      <c r="EI261">
        <v>32.3647</v>
      </c>
      <c r="EJ261">
        <v>0</v>
      </c>
      <c r="EK261">
        <v>100</v>
      </c>
      <c r="EL261">
        <v>15.9657</v>
      </c>
      <c r="EM261">
        <v>750.67</v>
      </c>
      <c r="EN261">
        <v>11.3178</v>
      </c>
      <c r="EO261">
        <v>102.39</v>
      </c>
      <c r="EP261">
        <v>102.798</v>
      </c>
    </row>
    <row r="262" spans="1:146">
      <c r="A262">
        <v>238</v>
      </c>
      <c r="B262">
        <v>1557763696.5</v>
      </c>
      <c r="C262">
        <v>474.400000095367</v>
      </c>
      <c r="D262" t="s">
        <v>731</v>
      </c>
      <c r="E262" t="s">
        <v>732</v>
      </c>
      <c r="H262">
        <v>1557763686.16129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-0.0125202660133821</v>
      </c>
      <c r="AF262">
        <v>0.0140550954355654</v>
      </c>
      <c r="AG262">
        <v>1.3239126789065</v>
      </c>
      <c r="AH262">
        <v>32</v>
      </c>
      <c r="AI262">
        <v>6</v>
      </c>
      <c r="AJ262">
        <f>IF(AH262*$B$108&gt;=AL262,1.0,(AL262/(AL262-AH262*$B$108)))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1557763686.16129</v>
      </c>
      <c r="AU262">
        <v>696.233677419355</v>
      </c>
      <c r="AV262">
        <v>724.278451612903</v>
      </c>
      <c r="AW262">
        <v>13.0019903225806</v>
      </c>
      <c r="AX262">
        <v>11.3420580645161</v>
      </c>
      <c r="AY262">
        <v>500.00764516129</v>
      </c>
      <c r="AZ262">
        <v>100.678612903226</v>
      </c>
      <c r="BA262">
        <v>0.0844493451612903</v>
      </c>
      <c r="BB262">
        <v>19.9889032258064</v>
      </c>
      <c r="BC262">
        <v>20.3827741935484</v>
      </c>
      <c r="BD262">
        <v>999.9</v>
      </c>
      <c r="BE262">
        <v>0</v>
      </c>
      <c r="BF262">
        <v>0</v>
      </c>
      <c r="BG262">
        <v>2998.97161290323</v>
      </c>
      <c r="BH262">
        <v>0</v>
      </c>
      <c r="BI262">
        <v>373.792096774194</v>
      </c>
      <c r="BJ262">
        <v>1500.00709677419</v>
      </c>
      <c r="BK262">
        <v>0.97299735483871</v>
      </c>
      <c r="BL262">
        <v>0.0270030806451613</v>
      </c>
      <c r="BM262">
        <v>0</v>
      </c>
      <c r="BN262">
        <v>2.28227096774194</v>
      </c>
      <c r="BO262">
        <v>0</v>
      </c>
      <c r="BP262">
        <v>5687.13451612903</v>
      </c>
      <c r="BQ262">
        <v>13122.0677419355</v>
      </c>
      <c r="BR262">
        <v>37.4918709677419</v>
      </c>
      <c r="BS262">
        <v>39.5</v>
      </c>
      <c r="BT262">
        <v>38.879</v>
      </c>
      <c r="BU262">
        <v>37.312</v>
      </c>
      <c r="BV262">
        <v>37.042</v>
      </c>
      <c r="BW262">
        <v>1459.50677419355</v>
      </c>
      <c r="BX262">
        <v>40.5006451612903</v>
      </c>
      <c r="BY262">
        <v>0</v>
      </c>
      <c r="BZ262">
        <v>1557763697.5</v>
      </c>
      <c r="CA262">
        <v>2.27521153846154</v>
      </c>
      <c r="CB262">
        <v>-0.711305990748619</v>
      </c>
      <c r="CC262">
        <v>118.915555584132</v>
      </c>
      <c r="CD262">
        <v>5695.95923076923</v>
      </c>
      <c r="CE262">
        <v>15</v>
      </c>
      <c r="CF262">
        <v>1557763016.1</v>
      </c>
      <c r="CG262" t="s">
        <v>250</v>
      </c>
      <c r="CH262">
        <v>4</v>
      </c>
      <c r="CI262">
        <v>1.65</v>
      </c>
      <c r="CJ262">
        <v>0.008</v>
      </c>
      <c r="CK262">
        <v>400</v>
      </c>
      <c r="CL262">
        <v>11</v>
      </c>
      <c r="CM262">
        <v>0.23</v>
      </c>
      <c r="CN262">
        <v>0.06</v>
      </c>
      <c r="CO262">
        <v>-28.0418585365854</v>
      </c>
      <c r="CP262">
        <v>-1.17802160278737</v>
      </c>
      <c r="CQ262">
        <v>0.121784772117903</v>
      </c>
      <c r="CR262">
        <v>0</v>
      </c>
      <c r="CS262">
        <v>2.26458857142857</v>
      </c>
      <c r="CT262">
        <v>-0.20037825571803</v>
      </c>
      <c r="CU262">
        <v>0.236587342701444</v>
      </c>
      <c r="CV262">
        <v>1</v>
      </c>
      <c r="CW262">
        <v>1.65998268292683</v>
      </c>
      <c r="CX262">
        <v>0.0121988153310103</v>
      </c>
      <c r="CY262">
        <v>0.00206642972933846</v>
      </c>
      <c r="CZ262">
        <v>1</v>
      </c>
      <c r="DA262">
        <v>2</v>
      </c>
      <c r="DB262">
        <v>3</v>
      </c>
      <c r="DC262" t="s">
        <v>290</v>
      </c>
      <c r="DD262">
        <v>1.85561</v>
      </c>
      <c r="DE262">
        <v>1.85365</v>
      </c>
      <c r="DF262">
        <v>1.85471</v>
      </c>
      <c r="DG262">
        <v>1.85913</v>
      </c>
      <c r="DH262">
        <v>1.85349</v>
      </c>
      <c r="DI262">
        <v>1.85791</v>
      </c>
      <c r="DJ262">
        <v>1.85503</v>
      </c>
      <c r="DK262">
        <v>1.85378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1.65</v>
      </c>
      <c r="DZ262">
        <v>0.008</v>
      </c>
      <c r="EA262">
        <v>2</v>
      </c>
      <c r="EB262">
        <v>467.827</v>
      </c>
      <c r="EC262">
        <v>440.395</v>
      </c>
      <c r="ED262">
        <v>15.9673</v>
      </c>
      <c r="EE262">
        <v>17.8773</v>
      </c>
      <c r="EF262">
        <v>30</v>
      </c>
      <c r="EG262">
        <v>17.793</v>
      </c>
      <c r="EH262">
        <v>17.78</v>
      </c>
      <c r="EI262">
        <v>32.5051</v>
      </c>
      <c r="EJ262">
        <v>0</v>
      </c>
      <c r="EK262">
        <v>100</v>
      </c>
      <c r="EL262">
        <v>15.9711</v>
      </c>
      <c r="EM262">
        <v>750.67</v>
      </c>
      <c r="EN262">
        <v>11.3178</v>
      </c>
      <c r="EO262">
        <v>102.391</v>
      </c>
      <c r="EP262">
        <v>102.798</v>
      </c>
    </row>
    <row r="263" spans="1:146">
      <c r="A263">
        <v>239</v>
      </c>
      <c r="B263">
        <v>1557763698.5</v>
      </c>
      <c r="C263">
        <v>476.400000095367</v>
      </c>
      <c r="D263" t="s">
        <v>733</v>
      </c>
      <c r="E263" t="s">
        <v>734</v>
      </c>
      <c r="H263">
        <v>1557763688.16129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-0.0125160454614135</v>
      </c>
      <c r="AF263">
        <v>0.0140503574962401</v>
      </c>
      <c r="AG263">
        <v>1.32356531052574</v>
      </c>
      <c r="AH263">
        <v>32</v>
      </c>
      <c r="AI263">
        <v>6</v>
      </c>
      <c r="AJ263">
        <f>IF(AH263*$B$108&gt;=AL263,1.0,(AL263/(AL263-AH263*$B$108)))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1557763688.16129</v>
      </c>
      <c r="AU263">
        <v>699.531032258065</v>
      </c>
      <c r="AV263">
        <v>727.61564516129</v>
      </c>
      <c r="AW263">
        <v>13.0028193548387</v>
      </c>
      <c r="AX263">
        <v>11.3430903225806</v>
      </c>
      <c r="AY263">
        <v>500.008870967742</v>
      </c>
      <c r="AZ263">
        <v>100.678516129032</v>
      </c>
      <c r="BA263">
        <v>0.0844581193548387</v>
      </c>
      <c r="BB263">
        <v>19.9897193548387</v>
      </c>
      <c r="BC263">
        <v>20.3774612903226</v>
      </c>
      <c r="BD263">
        <v>999.9</v>
      </c>
      <c r="BE263">
        <v>0</v>
      </c>
      <c r="BF263">
        <v>0</v>
      </c>
      <c r="BG263">
        <v>2997.9635483871</v>
      </c>
      <c r="BH263">
        <v>0</v>
      </c>
      <c r="BI263">
        <v>373.421483870968</v>
      </c>
      <c r="BJ263">
        <v>1500.00580645161</v>
      </c>
      <c r="BK263">
        <v>0.97299735483871</v>
      </c>
      <c r="BL263">
        <v>0.0270030806451613</v>
      </c>
      <c r="BM263">
        <v>0</v>
      </c>
      <c r="BN263">
        <v>2.28905806451613</v>
      </c>
      <c r="BO263">
        <v>0</v>
      </c>
      <c r="BP263">
        <v>5695.68774193548</v>
      </c>
      <c r="BQ263">
        <v>13122.0516129032</v>
      </c>
      <c r="BR263">
        <v>37.4918709677419</v>
      </c>
      <c r="BS263">
        <v>39.5</v>
      </c>
      <c r="BT263">
        <v>38.881</v>
      </c>
      <c r="BU263">
        <v>37.312</v>
      </c>
      <c r="BV263">
        <v>37.042</v>
      </c>
      <c r="BW263">
        <v>1459.50548387097</v>
      </c>
      <c r="BX263">
        <v>40.5006451612903</v>
      </c>
      <c r="BY263">
        <v>0</v>
      </c>
      <c r="BZ263">
        <v>1557763699.9</v>
      </c>
      <c r="CA263">
        <v>2.23012307692308</v>
      </c>
      <c r="CB263">
        <v>0.238625630732661</v>
      </c>
      <c r="CC263">
        <v>132.102564367053</v>
      </c>
      <c r="CD263">
        <v>5701.72846153846</v>
      </c>
      <c r="CE263">
        <v>15</v>
      </c>
      <c r="CF263">
        <v>1557763016.1</v>
      </c>
      <c r="CG263" t="s">
        <v>250</v>
      </c>
      <c r="CH263">
        <v>4</v>
      </c>
      <c r="CI263">
        <v>1.65</v>
      </c>
      <c r="CJ263">
        <v>0.008</v>
      </c>
      <c r="CK263">
        <v>400</v>
      </c>
      <c r="CL263">
        <v>11</v>
      </c>
      <c r="CM263">
        <v>0.23</v>
      </c>
      <c r="CN263">
        <v>0.06</v>
      </c>
      <c r="CO263">
        <v>-28.0796853658537</v>
      </c>
      <c r="CP263">
        <v>-1.21679163763066</v>
      </c>
      <c r="CQ263">
        <v>0.126502699404295</v>
      </c>
      <c r="CR263">
        <v>0</v>
      </c>
      <c r="CS263">
        <v>2.26739428571429</v>
      </c>
      <c r="CT263">
        <v>-0.101445540809538</v>
      </c>
      <c r="CU263">
        <v>0.238217434821764</v>
      </c>
      <c r="CV263">
        <v>1</v>
      </c>
      <c r="CW263">
        <v>1.65980048780488</v>
      </c>
      <c r="CX263">
        <v>0.00299999999999924</v>
      </c>
      <c r="CY263">
        <v>0.00229714876422342</v>
      </c>
      <c r="CZ263">
        <v>1</v>
      </c>
      <c r="DA263">
        <v>2</v>
      </c>
      <c r="DB263">
        <v>3</v>
      </c>
      <c r="DC263" t="s">
        <v>290</v>
      </c>
      <c r="DD263">
        <v>1.85562</v>
      </c>
      <c r="DE263">
        <v>1.85365</v>
      </c>
      <c r="DF263">
        <v>1.85471</v>
      </c>
      <c r="DG263">
        <v>1.85913</v>
      </c>
      <c r="DH263">
        <v>1.85349</v>
      </c>
      <c r="DI263">
        <v>1.85791</v>
      </c>
      <c r="DJ263">
        <v>1.85503</v>
      </c>
      <c r="DK263">
        <v>1.85377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1.65</v>
      </c>
      <c r="DZ263">
        <v>0.008</v>
      </c>
      <c r="EA263">
        <v>2</v>
      </c>
      <c r="EB263">
        <v>467.834</v>
      </c>
      <c r="EC263">
        <v>440.503</v>
      </c>
      <c r="ED263">
        <v>15.9698</v>
      </c>
      <c r="EE263">
        <v>17.8769</v>
      </c>
      <c r="EF263">
        <v>30.0001</v>
      </c>
      <c r="EG263">
        <v>17.7922</v>
      </c>
      <c r="EH263">
        <v>17.7792</v>
      </c>
      <c r="EI263">
        <v>32.6325</v>
      </c>
      <c r="EJ263">
        <v>0</v>
      </c>
      <c r="EK263">
        <v>100</v>
      </c>
      <c r="EL263">
        <v>15.9711</v>
      </c>
      <c r="EM263">
        <v>755.67</v>
      </c>
      <c r="EN263">
        <v>11.3178</v>
      </c>
      <c r="EO263">
        <v>102.392</v>
      </c>
      <c r="EP263">
        <v>102.798</v>
      </c>
    </row>
    <row r="264" spans="1:146">
      <c r="A264">
        <v>240</v>
      </c>
      <c r="B264">
        <v>1557763700.5</v>
      </c>
      <c r="C264">
        <v>478.400000095367</v>
      </c>
      <c r="D264" t="s">
        <v>735</v>
      </c>
      <c r="E264" t="s">
        <v>736</v>
      </c>
      <c r="H264">
        <v>1557763690.16129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-0.0125132524760535</v>
      </c>
      <c r="AF264">
        <v>0.0140472221254944</v>
      </c>
      <c r="AG264">
        <v>1.32333543118058</v>
      </c>
      <c r="AH264">
        <v>32</v>
      </c>
      <c r="AI264">
        <v>6</v>
      </c>
      <c r="AJ264">
        <f>IF(AH264*$B$108&gt;=AL264,1.0,(AL264/(AL264-AH264*$B$108)))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1557763690.16129</v>
      </c>
      <c r="AU264">
        <v>702.822161290322</v>
      </c>
      <c r="AV264">
        <v>730.950032258065</v>
      </c>
      <c r="AW264">
        <v>13.0034</v>
      </c>
      <c r="AX264">
        <v>11.3439903225806</v>
      </c>
      <c r="AY264">
        <v>500.009225806452</v>
      </c>
      <c r="AZ264">
        <v>100.678387096774</v>
      </c>
      <c r="BA264">
        <v>0.0844463967741935</v>
      </c>
      <c r="BB264">
        <v>19.9910129032258</v>
      </c>
      <c r="BC264">
        <v>20.3727193548387</v>
      </c>
      <c r="BD264">
        <v>999.9</v>
      </c>
      <c r="BE264">
        <v>0</v>
      </c>
      <c r="BF264">
        <v>0</v>
      </c>
      <c r="BG264">
        <v>2997.29838709677</v>
      </c>
      <c r="BH264">
        <v>0</v>
      </c>
      <c r="BI264">
        <v>373.347580645161</v>
      </c>
      <c r="BJ264">
        <v>1500.00451612903</v>
      </c>
      <c r="BK264">
        <v>0.97299735483871</v>
      </c>
      <c r="BL264">
        <v>0.0270030806451613</v>
      </c>
      <c r="BM264">
        <v>0</v>
      </c>
      <c r="BN264">
        <v>2.31898709677419</v>
      </c>
      <c r="BO264">
        <v>0</v>
      </c>
      <c r="BP264">
        <v>5701.88967741935</v>
      </c>
      <c r="BQ264">
        <v>13122.0387096774</v>
      </c>
      <c r="BR264">
        <v>37.495935483871</v>
      </c>
      <c r="BS264">
        <v>39.5</v>
      </c>
      <c r="BT264">
        <v>38.881</v>
      </c>
      <c r="BU264">
        <v>37.312</v>
      </c>
      <c r="BV264">
        <v>37.044</v>
      </c>
      <c r="BW264">
        <v>1459.50419354839</v>
      </c>
      <c r="BX264">
        <v>40.5003225806452</v>
      </c>
      <c r="BY264">
        <v>0</v>
      </c>
      <c r="BZ264">
        <v>1557763701.7</v>
      </c>
      <c r="CA264">
        <v>2.26537307692308</v>
      </c>
      <c r="CB264">
        <v>0.538588022432783</v>
      </c>
      <c r="CC264">
        <v>141.621880243051</v>
      </c>
      <c r="CD264">
        <v>5707.99384615385</v>
      </c>
      <c r="CE264">
        <v>15</v>
      </c>
      <c r="CF264">
        <v>1557763016.1</v>
      </c>
      <c r="CG264" t="s">
        <v>250</v>
      </c>
      <c r="CH264">
        <v>4</v>
      </c>
      <c r="CI264">
        <v>1.65</v>
      </c>
      <c r="CJ264">
        <v>0.008</v>
      </c>
      <c r="CK264">
        <v>400</v>
      </c>
      <c r="CL264">
        <v>11</v>
      </c>
      <c r="CM264">
        <v>0.23</v>
      </c>
      <c r="CN264">
        <v>0.06</v>
      </c>
      <c r="CO264">
        <v>-28.1251048780488</v>
      </c>
      <c r="CP264">
        <v>-1.26087177700355</v>
      </c>
      <c r="CQ264">
        <v>0.13171583039333</v>
      </c>
      <c r="CR264">
        <v>0</v>
      </c>
      <c r="CS264">
        <v>2.27171714285714</v>
      </c>
      <c r="CT264">
        <v>0.100845171543785</v>
      </c>
      <c r="CU264">
        <v>0.244621056780499</v>
      </c>
      <c r="CV264">
        <v>1</v>
      </c>
      <c r="CW264">
        <v>1.6594956097561</v>
      </c>
      <c r="CX264">
        <v>-0.0088057839721266</v>
      </c>
      <c r="CY264">
        <v>0.00271673050341721</v>
      </c>
      <c r="CZ264">
        <v>1</v>
      </c>
      <c r="DA264">
        <v>2</v>
      </c>
      <c r="DB264">
        <v>3</v>
      </c>
      <c r="DC264" t="s">
        <v>290</v>
      </c>
      <c r="DD264">
        <v>1.85561</v>
      </c>
      <c r="DE264">
        <v>1.85367</v>
      </c>
      <c r="DF264">
        <v>1.85471</v>
      </c>
      <c r="DG264">
        <v>1.85913</v>
      </c>
      <c r="DH264">
        <v>1.85349</v>
      </c>
      <c r="DI264">
        <v>1.85791</v>
      </c>
      <c r="DJ264">
        <v>1.85504</v>
      </c>
      <c r="DK264">
        <v>1.85376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1.65</v>
      </c>
      <c r="DZ264">
        <v>0.008</v>
      </c>
      <c r="EA264">
        <v>2</v>
      </c>
      <c r="EB264">
        <v>467.817</v>
      </c>
      <c r="EC264">
        <v>440.468</v>
      </c>
      <c r="ED264">
        <v>15.9723</v>
      </c>
      <c r="EE264">
        <v>17.8763</v>
      </c>
      <c r="EF264">
        <v>30</v>
      </c>
      <c r="EG264">
        <v>17.7919</v>
      </c>
      <c r="EH264">
        <v>17.7786</v>
      </c>
      <c r="EI264">
        <v>32.7145</v>
      </c>
      <c r="EJ264">
        <v>0</v>
      </c>
      <c r="EK264">
        <v>100</v>
      </c>
      <c r="EL264">
        <v>15.9737</v>
      </c>
      <c r="EM264">
        <v>760.67</v>
      </c>
      <c r="EN264">
        <v>11.3178</v>
      </c>
      <c r="EO264">
        <v>102.391</v>
      </c>
      <c r="EP264">
        <v>102.798</v>
      </c>
    </row>
    <row r="265" spans="1:146">
      <c r="A265">
        <v>241</v>
      </c>
      <c r="B265">
        <v>1557763702.5</v>
      </c>
      <c r="C265">
        <v>480.400000095367</v>
      </c>
      <c r="D265" t="s">
        <v>737</v>
      </c>
      <c r="E265" t="s">
        <v>738</v>
      </c>
      <c r="H265">
        <v>1557763692.16129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-0.0125152725617451</v>
      </c>
      <c r="AF265">
        <v>0.0140494898486525</v>
      </c>
      <c r="AG265">
        <v>1.32350169670834</v>
      </c>
      <c r="AH265">
        <v>32</v>
      </c>
      <c r="AI265">
        <v>6</v>
      </c>
      <c r="AJ265">
        <f>IF(AH265*$B$108&gt;=AL265,1.0,(AL265/(AL265-AH265*$B$108)))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1557763692.16129</v>
      </c>
      <c r="AU265">
        <v>706.11364516129</v>
      </c>
      <c r="AV265">
        <v>734.275580645161</v>
      </c>
      <c r="AW265">
        <v>13.0039161290323</v>
      </c>
      <c r="AX265">
        <v>11.344864516129</v>
      </c>
      <c r="AY265">
        <v>500.008516129032</v>
      </c>
      <c r="AZ265">
        <v>100.678387096774</v>
      </c>
      <c r="BA265">
        <v>0.0843974935483871</v>
      </c>
      <c r="BB265">
        <v>19.9923161290323</v>
      </c>
      <c r="BC265">
        <v>20.3740774193548</v>
      </c>
      <c r="BD265">
        <v>999.9</v>
      </c>
      <c r="BE265">
        <v>0</v>
      </c>
      <c r="BF265">
        <v>0</v>
      </c>
      <c r="BG265">
        <v>2997.78225806452</v>
      </c>
      <c r="BH265">
        <v>0</v>
      </c>
      <c r="BI265">
        <v>373.338612903226</v>
      </c>
      <c r="BJ265">
        <v>1500.00483870968</v>
      </c>
      <c r="BK265">
        <v>0.972997193548387</v>
      </c>
      <c r="BL265">
        <v>0.0270032258064516</v>
      </c>
      <c r="BM265">
        <v>0</v>
      </c>
      <c r="BN265">
        <v>2.2998</v>
      </c>
      <c r="BO265">
        <v>0</v>
      </c>
      <c r="BP265">
        <v>5707.66516129032</v>
      </c>
      <c r="BQ265">
        <v>13122.0322580645</v>
      </c>
      <c r="BR265">
        <v>37.495935483871</v>
      </c>
      <c r="BS265">
        <v>39.5</v>
      </c>
      <c r="BT265">
        <v>38.881</v>
      </c>
      <c r="BU265">
        <v>37.312</v>
      </c>
      <c r="BV265">
        <v>37.042</v>
      </c>
      <c r="BW265">
        <v>1459.50419354839</v>
      </c>
      <c r="BX265">
        <v>40.5006451612903</v>
      </c>
      <c r="BY265">
        <v>0</v>
      </c>
      <c r="BZ265">
        <v>1557763703.5</v>
      </c>
      <c r="CA265">
        <v>2.28886538461538</v>
      </c>
      <c r="CB265">
        <v>-0.62617094414023</v>
      </c>
      <c r="CC265">
        <v>158.157264672363</v>
      </c>
      <c r="CD265">
        <v>5714.15307692308</v>
      </c>
      <c r="CE265">
        <v>15</v>
      </c>
      <c r="CF265">
        <v>1557763016.1</v>
      </c>
      <c r="CG265" t="s">
        <v>250</v>
      </c>
      <c r="CH265">
        <v>4</v>
      </c>
      <c r="CI265">
        <v>1.65</v>
      </c>
      <c r="CJ265">
        <v>0.008</v>
      </c>
      <c r="CK265">
        <v>400</v>
      </c>
      <c r="CL265">
        <v>11</v>
      </c>
      <c r="CM265">
        <v>0.23</v>
      </c>
      <c r="CN265">
        <v>0.06</v>
      </c>
      <c r="CO265">
        <v>-28.1586463414634</v>
      </c>
      <c r="CP265">
        <v>-1.27859372822291</v>
      </c>
      <c r="CQ265">
        <v>0.132735609385011</v>
      </c>
      <c r="CR265">
        <v>0</v>
      </c>
      <c r="CS265">
        <v>2.27323142857143</v>
      </c>
      <c r="CT265">
        <v>-0.18792726700985</v>
      </c>
      <c r="CU265">
        <v>0.248604085441006</v>
      </c>
      <c r="CV265">
        <v>1</v>
      </c>
      <c r="CW265">
        <v>1.65911536585366</v>
      </c>
      <c r="CX265">
        <v>-0.020055470383268</v>
      </c>
      <c r="CY265">
        <v>0.0031449402627705</v>
      </c>
      <c r="CZ265">
        <v>1</v>
      </c>
      <c r="DA265">
        <v>2</v>
      </c>
      <c r="DB265">
        <v>3</v>
      </c>
      <c r="DC265" t="s">
        <v>290</v>
      </c>
      <c r="DD265">
        <v>1.85561</v>
      </c>
      <c r="DE265">
        <v>1.85368</v>
      </c>
      <c r="DF265">
        <v>1.85471</v>
      </c>
      <c r="DG265">
        <v>1.85914</v>
      </c>
      <c r="DH265">
        <v>1.85349</v>
      </c>
      <c r="DI265">
        <v>1.85791</v>
      </c>
      <c r="DJ265">
        <v>1.85504</v>
      </c>
      <c r="DK265">
        <v>1.85378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1.65</v>
      </c>
      <c r="DZ265">
        <v>0.008</v>
      </c>
      <c r="EA265">
        <v>2</v>
      </c>
      <c r="EB265">
        <v>467.85</v>
      </c>
      <c r="EC265">
        <v>440.43</v>
      </c>
      <c r="ED265">
        <v>15.9737</v>
      </c>
      <c r="EE265">
        <v>17.8758</v>
      </c>
      <c r="EF265">
        <v>30</v>
      </c>
      <c r="EG265">
        <v>17.791</v>
      </c>
      <c r="EH265">
        <v>17.7777</v>
      </c>
      <c r="EI265">
        <v>32.8578</v>
      </c>
      <c r="EJ265">
        <v>0</v>
      </c>
      <c r="EK265">
        <v>100</v>
      </c>
      <c r="EL265">
        <v>15.9737</v>
      </c>
      <c r="EM265">
        <v>760.67</v>
      </c>
      <c r="EN265">
        <v>11.3178</v>
      </c>
      <c r="EO265">
        <v>102.39</v>
      </c>
      <c r="EP265">
        <v>102.797</v>
      </c>
    </row>
    <row r="266" spans="1:146">
      <c r="A266">
        <v>242</v>
      </c>
      <c r="B266">
        <v>1557763704.5</v>
      </c>
      <c r="C266">
        <v>482.400000095367</v>
      </c>
      <c r="D266" t="s">
        <v>739</v>
      </c>
      <c r="E266" t="s">
        <v>740</v>
      </c>
      <c r="H266">
        <v>1557763694.16129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-0.0125187442702673</v>
      </c>
      <c r="AF266">
        <v>0.014053387145607</v>
      </c>
      <c r="AG266">
        <v>1.32378743447397</v>
      </c>
      <c r="AH266">
        <v>32</v>
      </c>
      <c r="AI266">
        <v>6</v>
      </c>
      <c r="AJ266">
        <f>IF(AH266*$B$108&gt;=AL266,1.0,(AL266/(AL266-AH266*$B$108)))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1557763694.16129</v>
      </c>
      <c r="AU266">
        <v>709.405806451613</v>
      </c>
      <c r="AV266">
        <v>737.609677419355</v>
      </c>
      <c r="AW266">
        <v>13.0043741935484</v>
      </c>
      <c r="AX266">
        <v>11.3457225806452</v>
      </c>
      <c r="AY266">
        <v>500.009161290323</v>
      </c>
      <c r="AZ266">
        <v>100.678548387097</v>
      </c>
      <c r="BA266">
        <v>0.084407835483871</v>
      </c>
      <c r="BB266">
        <v>19.9941</v>
      </c>
      <c r="BC266">
        <v>20.3766709677419</v>
      </c>
      <c r="BD266">
        <v>999.9</v>
      </c>
      <c r="BE266">
        <v>0</v>
      </c>
      <c r="BF266">
        <v>0</v>
      </c>
      <c r="BG266">
        <v>2998.60903225806</v>
      </c>
      <c r="BH266">
        <v>0</v>
      </c>
      <c r="BI266">
        <v>373.276838709677</v>
      </c>
      <c r="BJ266">
        <v>1500.00516129032</v>
      </c>
      <c r="BK266">
        <v>0.972997193548387</v>
      </c>
      <c r="BL266">
        <v>0.0270032258064516</v>
      </c>
      <c r="BM266">
        <v>0</v>
      </c>
      <c r="BN266">
        <v>2.28418709677419</v>
      </c>
      <c r="BO266">
        <v>0</v>
      </c>
      <c r="BP266">
        <v>5712.82967741935</v>
      </c>
      <c r="BQ266">
        <v>13122.0387096774</v>
      </c>
      <c r="BR266">
        <v>37.5</v>
      </c>
      <c r="BS266">
        <v>39.5</v>
      </c>
      <c r="BT266">
        <v>38.883</v>
      </c>
      <c r="BU266">
        <v>37.312</v>
      </c>
      <c r="BV266">
        <v>37.046</v>
      </c>
      <c r="BW266">
        <v>1459.50451612903</v>
      </c>
      <c r="BX266">
        <v>40.5006451612903</v>
      </c>
      <c r="BY266">
        <v>0</v>
      </c>
      <c r="BZ266">
        <v>1557763705.9</v>
      </c>
      <c r="CA266">
        <v>2.25600384615385</v>
      </c>
      <c r="CB266">
        <v>0.575976064967925</v>
      </c>
      <c r="CC266">
        <v>177.23829049675</v>
      </c>
      <c r="CD266">
        <v>5719.88769230769</v>
      </c>
      <c r="CE266">
        <v>15</v>
      </c>
      <c r="CF266">
        <v>1557763016.1</v>
      </c>
      <c r="CG266" t="s">
        <v>250</v>
      </c>
      <c r="CH266">
        <v>4</v>
      </c>
      <c r="CI266">
        <v>1.65</v>
      </c>
      <c r="CJ266">
        <v>0.008</v>
      </c>
      <c r="CK266">
        <v>400</v>
      </c>
      <c r="CL266">
        <v>11</v>
      </c>
      <c r="CM266">
        <v>0.23</v>
      </c>
      <c r="CN266">
        <v>0.06</v>
      </c>
      <c r="CO266">
        <v>-28.1992658536585</v>
      </c>
      <c r="CP266">
        <v>-1.25063832752625</v>
      </c>
      <c r="CQ266">
        <v>0.131751318982162</v>
      </c>
      <c r="CR266">
        <v>0</v>
      </c>
      <c r="CS266">
        <v>2.24660857142857</v>
      </c>
      <c r="CT266">
        <v>0.233842678796558</v>
      </c>
      <c r="CU266">
        <v>0.239611512210231</v>
      </c>
      <c r="CV266">
        <v>1</v>
      </c>
      <c r="CW266">
        <v>1.65872512195122</v>
      </c>
      <c r="CX266">
        <v>-0.0289026480836239</v>
      </c>
      <c r="CY266">
        <v>0.00344981662428968</v>
      </c>
      <c r="CZ266">
        <v>1</v>
      </c>
      <c r="DA266">
        <v>2</v>
      </c>
      <c r="DB266">
        <v>3</v>
      </c>
      <c r="DC266" t="s">
        <v>290</v>
      </c>
      <c r="DD266">
        <v>1.85561</v>
      </c>
      <c r="DE266">
        <v>1.85366</v>
      </c>
      <c r="DF266">
        <v>1.85471</v>
      </c>
      <c r="DG266">
        <v>1.85914</v>
      </c>
      <c r="DH266">
        <v>1.85349</v>
      </c>
      <c r="DI266">
        <v>1.85791</v>
      </c>
      <c r="DJ266">
        <v>1.85503</v>
      </c>
      <c r="DK266">
        <v>1.85379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1.65</v>
      </c>
      <c r="DZ266">
        <v>0.008</v>
      </c>
      <c r="EA266">
        <v>2</v>
      </c>
      <c r="EB266">
        <v>467.815</v>
      </c>
      <c r="EC266">
        <v>440.466</v>
      </c>
      <c r="ED266">
        <v>15.975</v>
      </c>
      <c r="EE266">
        <v>17.875</v>
      </c>
      <c r="EF266">
        <v>30</v>
      </c>
      <c r="EG266">
        <v>17.7902</v>
      </c>
      <c r="EH266">
        <v>17.7769</v>
      </c>
      <c r="EI266">
        <v>32.9848</v>
      </c>
      <c r="EJ266">
        <v>0</v>
      </c>
      <c r="EK266">
        <v>100</v>
      </c>
      <c r="EL266">
        <v>15.9737</v>
      </c>
      <c r="EM266">
        <v>765.67</v>
      </c>
      <c r="EN266">
        <v>11.3178</v>
      </c>
      <c r="EO266">
        <v>102.39</v>
      </c>
      <c r="EP266">
        <v>102.797</v>
      </c>
    </row>
    <row r="267" spans="1:146">
      <c r="A267">
        <v>243</v>
      </c>
      <c r="B267">
        <v>1557763706.5</v>
      </c>
      <c r="C267">
        <v>484.400000095367</v>
      </c>
      <c r="D267" t="s">
        <v>741</v>
      </c>
      <c r="E267" t="s">
        <v>742</v>
      </c>
      <c r="H267">
        <v>1557763696.16129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-0.0125210282323942</v>
      </c>
      <c r="AF267">
        <v>0.0140559510931806</v>
      </c>
      <c r="AG267">
        <v>1.32397541154005</v>
      </c>
      <c r="AH267">
        <v>32</v>
      </c>
      <c r="AI267">
        <v>6</v>
      </c>
      <c r="AJ267">
        <f>IF(AH267*$B$108&gt;=AL267,1.0,(AL267/(AL267-AH267*$B$108)))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1557763696.16129</v>
      </c>
      <c r="AU267">
        <v>712.693225806451</v>
      </c>
      <c r="AV267">
        <v>740.947387096774</v>
      </c>
      <c r="AW267">
        <v>13.0046322580645</v>
      </c>
      <c r="AX267">
        <v>11.3465548387097</v>
      </c>
      <c r="AY267">
        <v>500.010064516129</v>
      </c>
      <c r="AZ267">
        <v>100.67864516129</v>
      </c>
      <c r="BA267">
        <v>0.0844360451612903</v>
      </c>
      <c r="BB267">
        <v>19.9965451612903</v>
      </c>
      <c r="BC267">
        <v>20.3776580645161</v>
      </c>
      <c r="BD267">
        <v>999.9</v>
      </c>
      <c r="BE267">
        <v>0</v>
      </c>
      <c r="BF267">
        <v>0</v>
      </c>
      <c r="BG267">
        <v>2999.15322580645</v>
      </c>
      <c r="BH267">
        <v>0</v>
      </c>
      <c r="BI267">
        <v>373.182290322581</v>
      </c>
      <c r="BJ267">
        <v>1500.00580645161</v>
      </c>
      <c r="BK267">
        <v>0.972997193548387</v>
      </c>
      <c r="BL267">
        <v>0.0270032258064516</v>
      </c>
      <c r="BM267">
        <v>0</v>
      </c>
      <c r="BN267">
        <v>2.3142</v>
      </c>
      <c r="BO267">
        <v>0</v>
      </c>
      <c r="BP267">
        <v>5717.27258064516</v>
      </c>
      <c r="BQ267">
        <v>13122.0451612903</v>
      </c>
      <c r="BR267">
        <v>37.5</v>
      </c>
      <c r="BS267">
        <v>39.5</v>
      </c>
      <c r="BT267">
        <v>38.883</v>
      </c>
      <c r="BU267">
        <v>37.312</v>
      </c>
      <c r="BV267">
        <v>37.042</v>
      </c>
      <c r="BW267">
        <v>1459.50516129032</v>
      </c>
      <c r="BX267">
        <v>40.5006451612903</v>
      </c>
      <c r="BY267">
        <v>0</v>
      </c>
      <c r="BZ267">
        <v>1557763707.7</v>
      </c>
      <c r="CA267">
        <v>2.26998076923077</v>
      </c>
      <c r="CB267">
        <v>0.442991441749081</v>
      </c>
      <c r="CC267">
        <v>144.409914583356</v>
      </c>
      <c r="CD267">
        <v>5721.41884615385</v>
      </c>
      <c r="CE267">
        <v>15</v>
      </c>
      <c r="CF267">
        <v>1557763016.1</v>
      </c>
      <c r="CG267" t="s">
        <v>250</v>
      </c>
      <c r="CH267">
        <v>4</v>
      </c>
      <c r="CI267">
        <v>1.65</v>
      </c>
      <c r="CJ267">
        <v>0.008</v>
      </c>
      <c r="CK267">
        <v>400</v>
      </c>
      <c r="CL267">
        <v>11</v>
      </c>
      <c r="CM267">
        <v>0.23</v>
      </c>
      <c r="CN267">
        <v>0.06</v>
      </c>
      <c r="CO267">
        <v>-28.2516463414634</v>
      </c>
      <c r="CP267">
        <v>-1.27836167247394</v>
      </c>
      <c r="CQ267">
        <v>0.135779128568819</v>
      </c>
      <c r="CR267">
        <v>0</v>
      </c>
      <c r="CS267">
        <v>2.2722</v>
      </c>
      <c r="CT267">
        <v>0.362693591790505</v>
      </c>
      <c r="CU267">
        <v>0.247003695750257</v>
      </c>
      <c r="CV267">
        <v>1</v>
      </c>
      <c r="CW267">
        <v>1.65816146341463</v>
      </c>
      <c r="CX267">
        <v>-0.0337601393728275</v>
      </c>
      <c r="CY267">
        <v>0.00366968833725208</v>
      </c>
      <c r="CZ267">
        <v>1</v>
      </c>
      <c r="DA267">
        <v>2</v>
      </c>
      <c r="DB267">
        <v>3</v>
      </c>
      <c r="DC267" t="s">
        <v>290</v>
      </c>
      <c r="DD267">
        <v>1.85562</v>
      </c>
      <c r="DE267">
        <v>1.85364</v>
      </c>
      <c r="DF267">
        <v>1.85471</v>
      </c>
      <c r="DG267">
        <v>1.85914</v>
      </c>
      <c r="DH267">
        <v>1.85349</v>
      </c>
      <c r="DI267">
        <v>1.85791</v>
      </c>
      <c r="DJ267">
        <v>1.85505</v>
      </c>
      <c r="DK267">
        <v>1.85378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1.65</v>
      </c>
      <c r="DZ267">
        <v>0.008</v>
      </c>
      <c r="EA267">
        <v>2</v>
      </c>
      <c r="EB267">
        <v>467.85</v>
      </c>
      <c r="EC267">
        <v>440.426</v>
      </c>
      <c r="ED267">
        <v>15.9752</v>
      </c>
      <c r="EE267">
        <v>17.8743</v>
      </c>
      <c r="EF267">
        <v>30</v>
      </c>
      <c r="EG267">
        <v>17.7896</v>
      </c>
      <c r="EH267">
        <v>17.7759</v>
      </c>
      <c r="EI267">
        <v>33.0685</v>
      </c>
      <c r="EJ267">
        <v>0</v>
      </c>
      <c r="EK267">
        <v>100</v>
      </c>
      <c r="EL267">
        <v>15.9444</v>
      </c>
      <c r="EM267">
        <v>770.67</v>
      </c>
      <c r="EN267">
        <v>11.3178</v>
      </c>
      <c r="EO267">
        <v>102.391</v>
      </c>
      <c r="EP267">
        <v>102.798</v>
      </c>
    </row>
    <row r="268" spans="1:146">
      <c r="A268">
        <v>244</v>
      </c>
      <c r="B268">
        <v>1557763708.5</v>
      </c>
      <c r="C268">
        <v>486.400000095367</v>
      </c>
      <c r="D268" t="s">
        <v>743</v>
      </c>
      <c r="E268" t="s">
        <v>744</v>
      </c>
      <c r="H268">
        <v>1557763698.16129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-0.0125200288747061</v>
      </c>
      <c r="AF268">
        <v>0.0140548292266272</v>
      </c>
      <c r="AG268">
        <v>1.32389316170278</v>
      </c>
      <c r="AH268">
        <v>32</v>
      </c>
      <c r="AI268">
        <v>6</v>
      </c>
      <c r="AJ268">
        <f>IF(AH268*$B$108&gt;=AL268,1.0,(AL268/(AL268-AH268*$B$108)))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1557763698.16129</v>
      </c>
      <c r="AU268">
        <v>715.979483870968</v>
      </c>
      <c r="AV268">
        <v>744.275838709677</v>
      </c>
      <c r="AW268">
        <v>13.0048193548387</v>
      </c>
      <c r="AX268">
        <v>11.3475580645161</v>
      </c>
      <c r="AY268">
        <v>500.007483870968</v>
      </c>
      <c r="AZ268">
        <v>100.678741935484</v>
      </c>
      <c r="BA268">
        <v>0.0844489225806452</v>
      </c>
      <c r="BB268">
        <v>19.9985838709677</v>
      </c>
      <c r="BC268">
        <v>20.3789806451613</v>
      </c>
      <c r="BD268">
        <v>999.9</v>
      </c>
      <c r="BE268">
        <v>0</v>
      </c>
      <c r="BF268">
        <v>0</v>
      </c>
      <c r="BG268">
        <v>2998.91096774194</v>
      </c>
      <c r="BH268">
        <v>0</v>
      </c>
      <c r="BI268">
        <v>373.02335483871</v>
      </c>
      <c r="BJ268">
        <v>1499.99741935484</v>
      </c>
      <c r="BK268">
        <v>0.972996870967742</v>
      </c>
      <c r="BL268">
        <v>0.0270035161290323</v>
      </c>
      <c r="BM268">
        <v>0</v>
      </c>
      <c r="BN268">
        <v>2.31186451612903</v>
      </c>
      <c r="BO268">
        <v>0</v>
      </c>
      <c r="BP268">
        <v>5717.66709677419</v>
      </c>
      <c r="BQ268">
        <v>13121.9709677419</v>
      </c>
      <c r="BR268">
        <v>37.495935483871</v>
      </c>
      <c r="BS268">
        <v>39.5</v>
      </c>
      <c r="BT268">
        <v>38.889</v>
      </c>
      <c r="BU268">
        <v>37.312</v>
      </c>
      <c r="BV268">
        <v>37.042</v>
      </c>
      <c r="BW268">
        <v>1459.4964516129</v>
      </c>
      <c r="BX268">
        <v>40.5009677419355</v>
      </c>
      <c r="BY268">
        <v>0</v>
      </c>
      <c r="BZ268">
        <v>1557763709.5</v>
      </c>
      <c r="CA268">
        <v>2.26818846153846</v>
      </c>
      <c r="CB268">
        <v>-0.195032490631373</v>
      </c>
      <c r="CC268">
        <v>46.3504270856189</v>
      </c>
      <c r="CD268">
        <v>5720.37576923077</v>
      </c>
      <c r="CE268">
        <v>15</v>
      </c>
      <c r="CF268">
        <v>1557763016.1</v>
      </c>
      <c r="CG268" t="s">
        <v>250</v>
      </c>
      <c r="CH268">
        <v>4</v>
      </c>
      <c r="CI268">
        <v>1.65</v>
      </c>
      <c r="CJ268">
        <v>0.008</v>
      </c>
      <c r="CK268">
        <v>400</v>
      </c>
      <c r="CL268">
        <v>11</v>
      </c>
      <c r="CM268">
        <v>0.23</v>
      </c>
      <c r="CN268">
        <v>0.06</v>
      </c>
      <c r="CO268">
        <v>-28.2927926829268</v>
      </c>
      <c r="CP268">
        <v>-1.33826341463414</v>
      </c>
      <c r="CQ268">
        <v>0.140980045967841</v>
      </c>
      <c r="CR268">
        <v>0</v>
      </c>
      <c r="CS268">
        <v>2.28563714285714</v>
      </c>
      <c r="CT268">
        <v>-0.427418841438108</v>
      </c>
      <c r="CU268">
        <v>0.232224679487916</v>
      </c>
      <c r="CV268">
        <v>1</v>
      </c>
      <c r="CW268">
        <v>1.65734024390244</v>
      </c>
      <c r="CX268">
        <v>-0.0348436933797937</v>
      </c>
      <c r="CY268">
        <v>0.00373658020760008</v>
      </c>
      <c r="CZ268">
        <v>1</v>
      </c>
      <c r="DA268">
        <v>2</v>
      </c>
      <c r="DB268">
        <v>3</v>
      </c>
      <c r="DC268" t="s">
        <v>290</v>
      </c>
      <c r="DD268">
        <v>1.85562</v>
      </c>
      <c r="DE268">
        <v>1.85364</v>
      </c>
      <c r="DF268">
        <v>1.85471</v>
      </c>
      <c r="DG268">
        <v>1.85914</v>
      </c>
      <c r="DH268">
        <v>1.85349</v>
      </c>
      <c r="DI268">
        <v>1.85791</v>
      </c>
      <c r="DJ268">
        <v>1.85506</v>
      </c>
      <c r="DK268">
        <v>1.85378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1.65</v>
      </c>
      <c r="DZ268">
        <v>0.008</v>
      </c>
      <c r="EA268">
        <v>2</v>
      </c>
      <c r="EB268">
        <v>467.757</v>
      </c>
      <c r="EC268">
        <v>440.418</v>
      </c>
      <c r="ED268">
        <v>15.966</v>
      </c>
      <c r="EE268">
        <v>17.8738</v>
      </c>
      <c r="EF268">
        <v>30</v>
      </c>
      <c r="EG268">
        <v>17.7887</v>
      </c>
      <c r="EH268">
        <v>17.775</v>
      </c>
      <c r="EI268">
        <v>33.2093</v>
      </c>
      <c r="EJ268">
        <v>0</v>
      </c>
      <c r="EK268">
        <v>100</v>
      </c>
      <c r="EL268">
        <v>15.9444</v>
      </c>
      <c r="EM268">
        <v>770.67</v>
      </c>
      <c r="EN268">
        <v>11.3178</v>
      </c>
      <c r="EO268">
        <v>102.392</v>
      </c>
      <c r="EP268">
        <v>102.797</v>
      </c>
    </row>
    <row r="269" spans="1:146">
      <c r="A269">
        <v>245</v>
      </c>
      <c r="B269">
        <v>1557763710.5</v>
      </c>
      <c r="C269">
        <v>488.400000095367</v>
      </c>
      <c r="D269" t="s">
        <v>745</v>
      </c>
      <c r="E269" t="s">
        <v>746</v>
      </c>
      <c r="H269">
        <v>1557763700.16129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-0.0125177569436577</v>
      </c>
      <c r="AF269">
        <v>0.0140522787849932</v>
      </c>
      <c r="AG269">
        <v>1.3237061735799</v>
      </c>
      <c r="AH269">
        <v>32</v>
      </c>
      <c r="AI269">
        <v>6</v>
      </c>
      <c r="AJ269">
        <f>IF(AH269*$B$108&gt;=AL269,1.0,(AL269/(AL269-AH269*$B$108)))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1557763700.16129</v>
      </c>
      <c r="AU269">
        <v>719.267774193548</v>
      </c>
      <c r="AV269">
        <v>747.61035483871</v>
      </c>
      <c r="AW269">
        <v>13.0050548387097</v>
      </c>
      <c r="AX269">
        <v>11.3486096774194</v>
      </c>
      <c r="AY269">
        <v>500.00735483871</v>
      </c>
      <c r="AZ269">
        <v>100.678741935484</v>
      </c>
      <c r="BA269">
        <v>0.0845045387096774</v>
      </c>
      <c r="BB269">
        <v>20.0000580645161</v>
      </c>
      <c r="BC269">
        <v>20.3809741935484</v>
      </c>
      <c r="BD269">
        <v>999.9</v>
      </c>
      <c r="BE269">
        <v>0</v>
      </c>
      <c r="BF269">
        <v>0</v>
      </c>
      <c r="BG269">
        <v>2998.36677419355</v>
      </c>
      <c r="BH269">
        <v>0</v>
      </c>
      <c r="BI269">
        <v>372.79535483871</v>
      </c>
      <c r="BJ269">
        <v>1500.00419354839</v>
      </c>
      <c r="BK269">
        <v>0.972997032258065</v>
      </c>
      <c r="BL269">
        <v>0.0270033709677419</v>
      </c>
      <c r="BM269">
        <v>0</v>
      </c>
      <c r="BN269">
        <v>2.25683225806452</v>
      </c>
      <c r="BO269">
        <v>0</v>
      </c>
      <c r="BP269">
        <v>5713.50967741936</v>
      </c>
      <c r="BQ269">
        <v>13122.0322580645</v>
      </c>
      <c r="BR269">
        <v>37.495935483871</v>
      </c>
      <c r="BS269">
        <v>39.5</v>
      </c>
      <c r="BT269">
        <v>38.891</v>
      </c>
      <c r="BU269">
        <v>37.312</v>
      </c>
      <c r="BV269">
        <v>37.042</v>
      </c>
      <c r="BW269">
        <v>1459.50322580645</v>
      </c>
      <c r="BX269">
        <v>40.5009677419355</v>
      </c>
      <c r="BY269">
        <v>0</v>
      </c>
      <c r="BZ269">
        <v>1557763711.9</v>
      </c>
      <c r="CA269">
        <v>2.26288076923077</v>
      </c>
      <c r="CB269">
        <v>-0.31000684368706</v>
      </c>
      <c r="CC269">
        <v>-197.034872179894</v>
      </c>
      <c r="CD269">
        <v>5714.47346153846</v>
      </c>
      <c r="CE269">
        <v>15</v>
      </c>
      <c r="CF269">
        <v>1557763016.1</v>
      </c>
      <c r="CG269" t="s">
        <v>250</v>
      </c>
      <c r="CH269">
        <v>4</v>
      </c>
      <c r="CI269">
        <v>1.65</v>
      </c>
      <c r="CJ269">
        <v>0.008</v>
      </c>
      <c r="CK269">
        <v>400</v>
      </c>
      <c r="CL269">
        <v>11</v>
      </c>
      <c r="CM269">
        <v>0.23</v>
      </c>
      <c r="CN269">
        <v>0.06</v>
      </c>
      <c r="CO269">
        <v>-28.3373926829268</v>
      </c>
      <c r="CP269">
        <v>-1.37236097560978</v>
      </c>
      <c r="CQ269">
        <v>0.145616816554729</v>
      </c>
      <c r="CR269">
        <v>0</v>
      </c>
      <c r="CS269">
        <v>2.25223714285714</v>
      </c>
      <c r="CT269">
        <v>0.193921495451832</v>
      </c>
      <c r="CU269">
        <v>0.22424135732441</v>
      </c>
      <c r="CV269">
        <v>1</v>
      </c>
      <c r="CW269">
        <v>1.65651</v>
      </c>
      <c r="CX269">
        <v>-0.0325883623693346</v>
      </c>
      <c r="CY269">
        <v>0.00359207257246476</v>
      </c>
      <c r="CZ269">
        <v>1</v>
      </c>
      <c r="DA269">
        <v>2</v>
      </c>
      <c r="DB269">
        <v>3</v>
      </c>
      <c r="DC269" t="s">
        <v>290</v>
      </c>
      <c r="DD269">
        <v>1.85562</v>
      </c>
      <c r="DE269">
        <v>1.85364</v>
      </c>
      <c r="DF269">
        <v>1.85471</v>
      </c>
      <c r="DG269">
        <v>1.85913</v>
      </c>
      <c r="DH269">
        <v>1.85349</v>
      </c>
      <c r="DI269">
        <v>1.85791</v>
      </c>
      <c r="DJ269">
        <v>1.85505</v>
      </c>
      <c r="DK269">
        <v>1.85379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1.65</v>
      </c>
      <c r="DZ269">
        <v>0.008</v>
      </c>
      <c r="EA269">
        <v>2</v>
      </c>
      <c r="EB269">
        <v>467.792</v>
      </c>
      <c r="EC269">
        <v>440.395</v>
      </c>
      <c r="ED269">
        <v>15.9529</v>
      </c>
      <c r="EE269">
        <v>17.873</v>
      </c>
      <c r="EF269">
        <v>30</v>
      </c>
      <c r="EG269">
        <v>17.7879</v>
      </c>
      <c r="EH269">
        <v>17.7742</v>
      </c>
      <c r="EI269">
        <v>33.3352</v>
      </c>
      <c r="EJ269">
        <v>0</v>
      </c>
      <c r="EK269">
        <v>100</v>
      </c>
      <c r="EL269">
        <v>15.9366</v>
      </c>
      <c r="EM269">
        <v>775.67</v>
      </c>
      <c r="EN269">
        <v>11.3178</v>
      </c>
      <c r="EO269">
        <v>102.391</v>
      </c>
      <c r="EP269">
        <v>102.797</v>
      </c>
    </row>
    <row r="270" spans="1:146">
      <c r="A270">
        <v>246</v>
      </c>
      <c r="B270">
        <v>1557763712.5</v>
      </c>
      <c r="C270">
        <v>490.400000095367</v>
      </c>
      <c r="D270" t="s">
        <v>747</v>
      </c>
      <c r="E270" t="s">
        <v>748</v>
      </c>
      <c r="H270">
        <v>1557763702.16129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-0.0125136332608655</v>
      </c>
      <c r="AF270">
        <v>0.0140476495898045</v>
      </c>
      <c r="AG270">
        <v>1.32336677229526</v>
      </c>
      <c r="AH270">
        <v>32</v>
      </c>
      <c r="AI270">
        <v>6</v>
      </c>
      <c r="AJ270">
        <f>IF(AH270*$B$108&gt;=AL270,1.0,(AL270/(AL270-AH270*$B$108)))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1557763702.16129</v>
      </c>
      <c r="AU270">
        <v>722.561806451613</v>
      </c>
      <c r="AV270">
        <v>750.955677419355</v>
      </c>
      <c r="AW270">
        <v>13.0052580645161</v>
      </c>
      <c r="AX270">
        <v>11.3495967741935</v>
      </c>
      <c r="AY270">
        <v>500.010064516129</v>
      </c>
      <c r="AZ270">
        <v>100.678741935484</v>
      </c>
      <c r="BA270">
        <v>0.0845445774193548</v>
      </c>
      <c r="BB270">
        <v>20.0011290322581</v>
      </c>
      <c r="BC270">
        <v>20.3844290322581</v>
      </c>
      <c r="BD270">
        <v>999.9</v>
      </c>
      <c r="BE270">
        <v>0</v>
      </c>
      <c r="BF270">
        <v>0</v>
      </c>
      <c r="BG270">
        <v>2997.37903225806</v>
      </c>
      <c r="BH270">
        <v>0</v>
      </c>
      <c r="BI270">
        <v>372.481096774194</v>
      </c>
      <c r="BJ270">
        <v>1500.00322580645</v>
      </c>
      <c r="BK270">
        <v>0.972997032258065</v>
      </c>
      <c r="BL270">
        <v>0.0270033709677419</v>
      </c>
      <c r="BM270">
        <v>0</v>
      </c>
      <c r="BN270">
        <v>2.26122580645161</v>
      </c>
      <c r="BO270">
        <v>0</v>
      </c>
      <c r="BP270">
        <v>5708.67451612903</v>
      </c>
      <c r="BQ270">
        <v>13122.0225806452</v>
      </c>
      <c r="BR270">
        <v>37.495935483871</v>
      </c>
      <c r="BS270">
        <v>39.5</v>
      </c>
      <c r="BT270">
        <v>38.897</v>
      </c>
      <c r="BU270">
        <v>37.312</v>
      </c>
      <c r="BV270">
        <v>37.046</v>
      </c>
      <c r="BW270">
        <v>1459.50225806452</v>
      </c>
      <c r="BX270">
        <v>40.5009677419355</v>
      </c>
      <c r="BY270">
        <v>0</v>
      </c>
      <c r="BZ270">
        <v>1557763713.7</v>
      </c>
      <c r="CA270">
        <v>2.26304615384615</v>
      </c>
      <c r="CB270">
        <v>-0.414242741354894</v>
      </c>
      <c r="CC270">
        <v>-333.75658157254</v>
      </c>
      <c r="CD270">
        <v>5709.84692307692</v>
      </c>
      <c r="CE270">
        <v>15</v>
      </c>
      <c r="CF270">
        <v>1557763016.1</v>
      </c>
      <c r="CG270" t="s">
        <v>250</v>
      </c>
      <c r="CH270">
        <v>4</v>
      </c>
      <c r="CI270">
        <v>1.65</v>
      </c>
      <c r="CJ270">
        <v>0.008</v>
      </c>
      <c r="CK270">
        <v>400</v>
      </c>
      <c r="CL270">
        <v>11</v>
      </c>
      <c r="CM270">
        <v>0.23</v>
      </c>
      <c r="CN270">
        <v>0.06</v>
      </c>
      <c r="CO270">
        <v>-28.3918731707317</v>
      </c>
      <c r="CP270">
        <v>-1.42845156794428</v>
      </c>
      <c r="CQ270">
        <v>0.15263689581198</v>
      </c>
      <c r="CR270">
        <v>0</v>
      </c>
      <c r="CS270">
        <v>2.24995428571429</v>
      </c>
      <c r="CT270">
        <v>-0.0490044878828901</v>
      </c>
      <c r="CU270">
        <v>0.219397455829574</v>
      </c>
      <c r="CV270">
        <v>1</v>
      </c>
      <c r="CW270">
        <v>1.65570146341463</v>
      </c>
      <c r="CX270">
        <v>-0.0224544250871084</v>
      </c>
      <c r="CY270">
        <v>0.0028527501159883</v>
      </c>
      <c r="CZ270">
        <v>1</v>
      </c>
      <c r="DA270">
        <v>2</v>
      </c>
      <c r="DB270">
        <v>3</v>
      </c>
      <c r="DC270" t="s">
        <v>290</v>
      </c>
      <c r="DD270">
        <v>1.85562</v>
      </c>
      <c r="DE270">
        <v>1.85364</v>
      </c>
      <c r="DF270">
        <v>1.85471</v>
      </c>
      <c r="DG270">
        <v>1.85914</v>
      </c>
      <c r="DH270">
        <v>1.85349</v>
      </c>
      <c r="DI270">
        <v>1.85791</v>
      </c>
      <c r="DJ270">
        <v>1.85505</v>
      </c>
      <c r="DK270">
        <v>1.85379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1.65</v>
      </c>
      <c r="DZ270">
        <v>0.008</v>
      </c>
      <c r="EA270">
        <v>2</v>
      </c>
      <c r="EB270">
        <v>467.925</v>
      </c>
      <c r="EC270">
        <v>440.431</v>
      </c>
      <c r="ED270">
        <v>15.9452</v>
      </c>
      <c r="EE270">
        <v>17.8726</v>
      </c>
      <c r="EF270">
        <v>30</v>
      </c>
      <c r="EG270">
        <v>17.7871</v>
      </c>
      <c r="EH270">
        <v>17.7734</v>
      </c>
      <c r="EI270">
        <v>33.4162</v>
      </c>
      <c r="EJ270">
        <v>0</v>
      </c>
      <c r="EK270">
        <v>100</v>
      </c>
      <c r="EL270">
        <v>15.9366</v>
      </c>
      <c r="EM270">
        <v>780.67</v>
      </c>
      <c r="EN270">
        <v>11.3178</v>
      </c>
      <c r="EO270">
        <v>102.39</v>
      </c>
      <c r="EP270">
        <v>102.798</v>
      </c>
    </row>
    <row r="271" spans="1:146">
      <c r="A271">
        <v>247</v>
      </c>
      <c r="B271">
        <v>1557763714.5</v>
      </c>
      <c r="C271">
        <v>492.400000095367</v>
      </c>
      <c r="D271" t="s">
        <v>749</v>
      </c>
      <c r="E271" t="s">
        <v>750</v>
      </c>
      <c r="H271">
        <v>1557763704.16129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-0.0125120346940874</v>
      </c>
      <c r="AF271">
        <v>0.014045855058554</v>
      </c>
      <c r="AG271">
        <v>1.32323519911102</v>
      </c>
      <c r="AH271">
        <v>32</v>
      </c>
      <c r="AI271">
        <v>6</v>
      </c>
      <c r="AJ271">
        <f>IF(AH271*$B$108&gt;=AL271,1.0,(AL271/(AL271-AH271*$B$108)))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1557763704.16129</v>
      </c>
      <c r="AU271">
        <v>725.863322580645</v>
      </c>
      <c r="AV271">
        <v>754.293096774194</v>
      </c>
      <c r="AW271">
        <v>13.005564516129</v>
      </c>
      <c r="AX271">
        <v>11.3505129032258</v>
      </c>
      <c r="AY271">
        <v>500.009548387097</v>
      </c>
      <c r="AZ271">
        <v>100.678741935484</v>
      </c>
      <c r="BA271">
        <v>0.0845169451612903</v>
      </c>
      <c r="BB271">
        <v>20.0024483870968</v>
      </c>
      <c r="BC271">
        <v>20.3900096774194</v>
      </c>
      <c r="BD271">
        <v>999.9</v>
      </c>
      <c r="BE271">
        <v>0</v>
      </c>
      <c r="BF271">
        <v>0</v>
      </c>
      <c r="BG271">
        <v>2996.99612903226</v>
      </c>
      <c r="BH271">
        <v>0</v>
      </c>
      <c r="BI271">
        <v>372.091258064516</v>
      </c>
      <c r="BJ271">
        <v>1500.01096774194</v>
      </c>
      <c r="BK271">
        <v>0.972997193548387</v>
      </c>
      <c r="BL271">
        <v>0.0270032258064516</v>
      </c>
      <c r="BM271">
        <v>0</v>
      </c>
      <c r="BN271">
        <v>2.2577935483871</v>
      </c>
      <c r="BO271">
        <v>0</v>
      </c>
      <c r="BP271">
        <v>5705.61483870968</v>
      </c>
      <c r="BQ271">
        <v>13122.0870967742</v>
      </c>
      <c r="BR271">
        <v>37.495935483871</v>
      </c>
      <c r="BS271">
        <v>39.504</v>
      </c>
      <c r="BT271">
        <v>38.903</v>
      </c>
      <c r="BU271">
        <v>37.312</v>
      </c>
      <c r="BV271">
        <v>37.052</v>
      </c>
      <c r="BW271">
        <v>1459.51</v>
      </c>
      <c r="BX271">
        <v>40.5009677419355</v>
      </c>
      <c r="BY271">
        <v>0</v>
      </c>
      <c r="BZ271">
        <v>1557763715.5</v>
      </c>
      <c r="CA271">
        <v>2.26898461538462</v>
      </c>
      <c r="CB271">
        <v>-0.564615383453075</v>
      </c>
      <c r="CC271">
        <v>-380.262221381825</v>
      </c>
      <c r="CD271">
        <v>5704.58653846154</v>
      </c>
      <c r="CE271">
        <v>15</v>
      </c>
      <c r="CF271">
        <v>1557763016.1</v>
      </c>
      <c r="CG271" t="s">
        <v>250</v>
      </c>
      <c r="CH271">
        <v>4</v>
      </c>
      <c r="CI271">
        <v>1.65</v>
      </c>
      <c r="CJ271">
        <v>0.008</v>
      </c>
      <c r="CK271">
        <v>400</v>
      </c>
      <c r="CL271">
        <v>11</v>
      </c>
      <c r="CM271">
        <v>0.23</v>
      </c>
      <c r="CN271">
        <v>0.06</v>
      </c>
      <c r="CO271">
        <v>-28.4282707317073</v>
      </c>
      <c r="CP271">
        <v>-1.43422160278754</v>
      </c>
      <c r="CQ271">
        <v>0.153343975274946</v>
      </c>
      <c r="CR271">
        <v>0</v>
      </c>
      <c r="CS271">
        <v>2.25922</v>
      </c>
      <c r="CT271">
        <v>-0.105074871749133</v>
      </c>
      <c r="CU271">
        <v>0.216591031076675</v>
      </c>
      <c r="CV271">
        <v>1</v>
      </c>
      <c r="CW271">
        <v>1.6550643902439</v>
      </c>
      <c r="CX271">
        <v>-0.00907212543554047</v>
      </c>
      <c r="CY271">
        <v>0.00176793257897671</v>
      </c>
      <c r="CZ271">
        <v>1</v>
      </c>
      <c r="DA271">
        <v>2</v>
      </c>
      <c r="DB271">
        <v>3</v>
      </c>
      <c r="DC271" t="s">
        <v>290</v>
      </c>
      <c r="DD271">
        <v>1.85562</v>
      </c>
      <c r="DE271">
        <v>1.85364</v>
      </c>
      <c r="DF271">
        <v>1.85471</v>
      </c>
      <c r="DG271">
        <v>1.85915</v>
      </c>
      <c r="DH271">
        <v>1.85349</v>
      </c>
      <c r="DI271">
        <v>1.85791</v>
      </c>
      <c r="DJ271">
        <v>1.85506</v>
      </c>
      <c r="DK271">
        <v>1.85379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1.65</v>
      </c>
      <c r="DZ271">
        <v>0.008</v>
      </c>
      <c r="EA271">
        <v>2</v>
      </c>
      <c r="EB271">
        <v>467.945</v>
      </c>
      <c r="EC271">
        <v>440.514</v>
      </c>
      <c r="ED271">
        <v>15.9396</v>
      </c>
      <c r="EE271">
        <v>17.8718</v>
      </c>
      <c r="EF271">
        <v>29.9999</v>
      </c>
      <c r="EG271">
        <v>17.7863</v>
      </c>
      <c r="EH271">
        <v>17.773</v>
      </c>
      <c r="EI271">
        <v>33.5595</v>
      </c>
      <c r="EJ271">
        <v>0</v>
      </c>
      <c r="EK271">
        <v>100</v>
      </c>
      <c r="EL271">
        <v>15.9366</v>
      </c>
      <c r="EM271">
        <v>780.67</v>
      </c>
      <c r="EN271">
        <v>11.3178</v>
      </c>
      <c r="EO271">
        <v>102.391</v>
      </c>
      <c r="EP271">
        <v>102.798</v>
      </c>
    </row>
    <row r="272" spans="1:146">
      <c r="A272">
        <v>248</v>
      </c>
      <c r="B272">
        <v>1557763716.5</v>
      </c>
      <c r="C272">
        <v>494.400000095367</v>
      </c>
      <c r="D272" t="s">
        <v>751</v>
      </c>
      <c r="E272" t="s">
        <v>752</v>
      </c>
      <c r="H272">
        <v>1557763706.16129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-0.0125145531373513</v>
      </c>
      <c r="AF272">
        <v>0.0140486822317454</v>
      </c>
      <c r="AG272">
        <v>1.32344248389724</v>
      </c>
      <c r="AH272">
        <v>32</v>
      </c>
      <c r="AI272">
        <v>6</v>
      </c>
      <c r="AJ272">
        <f>IF(AH272*$B$108&gt;=AL272,1.0,(AL272/(AL272-AH272*$B$108)))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1557763706.16129</v>
      </c>
      <c r="AU272">
        <v>729.158419354839</v>
      </c>
      <c r="AV272">
        <v>757.630838709677</v>
      </c>
      <c r="AW272">
        <v>13.0060193548387</v>
      </c>
      <c r="AX272">
        <v>11.3513870967742</v>
      </c>
      <c r="AY272">
        <v>500.009516129032</v>
      </c>
      <c r="AZ272">
        <v>100.678677419355</v>
      </c>
      <c r="BA272">
        <v>0.0845251290322581</v>
      </c>
      <c r="BB272">
        <v>20.0047709677419</v>
      </c>
      <c r="BC272">
        <v>20.3978548387097</v>
      </c>
      <c r="BD272">
        <v>999.9</v>
      </c>
      <c r="BE272">
        <v>0</v>
      </c>
      <c r="BF272">
        <v>0</v>
      </c>
      <c r="BG272">
        <v>2997.60129032258</v>
      </c>
      <c r="BH272">
        <v>0</v>
      </c>
      <c r="BI272">
        <v>371.600612903226</v>
      </c>
      <c r="BJ272">
        <v>1500.01129032258</v>
      </c>
      <c r="BK272">
        <v>0.97299735483871</v>
      </c>
      <c r="BL272">
        <v>0.0270030806451613</v>
      </c>
      <c r="BM272">
        <v>0</v>
      </c>
      <c r="BN272">
        <v>2.25516451612903</v>
      </c>
      <c r="BO272">
        <v>0</v>
      </c>
      <c r="BP272">
        <v>5703.85161290323</v>
      </c>
      <c r="BQ272">
        <v>13122.0903225806</v>
      </c>
      <c r="BR272">
        <v>37.495935483871</v>
      </c>
      <c r="BS272">
        <v>39.504</v>
      </c>
      <c r="BT272">
        <v>38.903</v>
      </c>
      <c r="BU272">
        <v>37.312</v>
      </c>
      <c r="BV272">
        <v>37.054</v>
      </c>
      <c r="BW272">
        <v>1459.51064516129</v>
      </c>
      <c r="BX272">
        <v>40.5006451612903</v>
      </c>
      <c r="BY272">
        <v>0</v>
      </c>
      <c r="BZ272">
        <v>1557763717.9</v>
      </c>
      <c r="CA272">
        <v>2.24009230769231</v>
      </c>
      <c r="CB272">
        <v>-0.137921372132901</v>
      </c>
      <c r="CC272">
        <v>-317.645469962202</v>
      </c>
      <c r="CD272">
        <v>5696.455</v>
      </c>
      <c r="CE272">
        <v>15</v>
      </c>
      <c r="CF272">
        <v>1557763016.1</v>
      </c>
      <c r="CG272" t="s">
        <v>250</v>
      </c>
      <c r="CH272">
        <v>4</v>
      </c>
      <c r="CI272">
        <v>1.65</v>
      </c>
      <c r="CJ272">
        <v>0.008</v>
      </c>
      <c r="CK272">
        <v>400</v>
      </c>
      <c r="CL272">
        <v>11</v>
      </c>
      <c r="CM272">
        <v>0.23</v>
      </c>
      <c r="CN272">
        <v>0.06</v>
      </c>
      <c r="CO272">
        <v>-28.4674390243902</v>
      </c>
      <c r="CP272">
        <v>-1.32719163763073</v>
      </c>
      <c r="CQ272">
        <v>0.147003357980642</v>
      </c>
      <c r="CR272">
        <v>0</v>
      </c>
      <c r="CS272">
        <v>2.26379714285714</v>
      </c>
      <c r="CT272">
        <v>-0.0614645388116191</v>
      </c>
      <c r="CU272">
        <v>0.217178840702725</v>
      </c>
      <c r="CV272">
        <v>1</v>
      </c>
      <c r="CW272">
        <v>1.65465024390244</v>
      </c>
      <c r="CX272">
        <v>-0.00146905923344986</v>
      </c>
      <c r="CY272">
        <v>0.00109890297360124</v>
      </c>
      <c r="CZ272">
        <v>1</v>
      </c>
      <c r="DA272">
        <v>2</v>
      </c>
      <c r="DB272">
        <v>3</v>
      </c>
      <c r="DC272" t="s">
        <v>290</v>
      </c>
      <c r="DD272">
        <v>1.85562</v>
      </c>
      <c r="DE272">
        <v>1.85365</v>
      </c>
      <c r="DF272">
        <v>1.85471</v>
      </c>
      <c r="DG272">
        <v>1.85914</v>
      </c>
      <c r="DH272">
        <v>1.85349</v>
      </c>
      <c r="DI272">
        <v>1.85791</v>
      </c>
      <c r="DJ272">
        <v>1.85508</v>
      </c>
      <c r="DK272">
        <v>1.85378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1.65</v>
      </c>
      <c r="DZ272">
        <v>0.008</v>
      </c>
      <c r="EA272">
        <v>2</v>
      </c>
      <c r="EB272">
        <v>467.825</v>
      </c>
      <c r="EC272">
        <v>440.506</v>
      </c>
      <c r="ED272">
        <v>15.9348</v>
      </c>
      <c r="EE272">
        <v>17.8711</v>
      </c>
      <c r="EF272">
        <v>29.9999</v>
      </c>
      <c r="EG272">
        <v>17.7855</v>
      </c>
      <c r="EH272">
        <v>17.7722</v>
      </c>
      <c r="EI272">
        <v>33.6844</v>
      </c>
      <c r="EJ272">
        <v>0</v>
      </c>
      <c r="EK272">
        <v>100</v>
      </c>
      <c r="EL272">
        <v>15.9309</v>
      </c>
      <c r="EM272">
        <v>785.67</v>
      </c>
      <c r="EN272">
        <v>11.3178</v>
      </c>
      <c r="EO272">
        <v>102.393</v>
      </c>
      <c r="EP272">
        <v>102.798</v>
      </c>
    </row>
    <row r="273" spans="1:146">
      <c r="A273">
        <v>249</v>
      </c>
      <c r="B273">
        <v>1557763718.5</v>
      </c>
      <c r="C273">
        <v>496.400000095367</v>
      </c>
      <c r="D273" t="s">
        <v>753</v>
      </c>
      <c r="E273" t="s">
        <v>754</v>
      </c>
      <c r="H273">
        <v>1557763708.16129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-0.012521523912632</v>
      </c>
      <c r="AF273">
        <v>0.0140565075376714</v>
      </c>
      <c r="AG273">
        <v>1.32401620715713</v>
      </c>
      <c r="AH273">
        <v>32</v>
      </c>
      <c r="AI273">
        <v>6</v>
      </c>
      <c r="AJ273">
        <f>IF(AH273*$B$108&gt;=AL273,1.0,(AL273/(AL273-AH273*$B$108)))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1557763708.16129</v>
      </c>
      <c r="AU273">
        <v>732.448548387097</v>
      </c>
      <c r="AV273">
        <v>760.970580645161</v>
      </c>
      <c r="AW273">
        <v>13.0066612903226</v>
      </c>
      <c r="AX273">
        <v>11.3522677419355</v>
      </c>
      <c r="AY273">
        <v>500.008258064516</v>
      </c>
      <c r="AZ273">
        <v>100.678548387097</v>
      </c>
      <c r="BA273">
        <v>0.0845125774193548</v>
      </c>
      <c r="BB273">
        <v>20.0074870967742</v>
      </c>
      <c r="BC273">
        <v>20.4101096774194</v>
      </c>
      <c r="BD273">
        <v>999.9</v>
      </c>
      <c r="BE273">
        <v>0</v>
      </c>
      <c r="BF273">
        <v>0</v>
      </c>
      <c r="BG273">
        <v>2999.27483870968</v>
      </c>
      <c r="BH273">
        <v>0</v>
      </c>
      <c r="BI273">
        <v>370.968419354839</v>
      </c>
      <c r="BJ273">
        <v>1500.01064516129</v>
      </c>
      <c r="BK273">
        <v>0.97299735483871</v>
      </c>
      <c r="BL273">
        <v>0.0270030806451613</v>
      </c>
      <c r="BM273">
        <v>0</v>
      </c>
      <c r="BN273">
        <v>2.24176451612903</v>
      </c>
      <c r="BO273">
        <v>0</v>
      </c>
      <c r="BP273">
        <v>5700.66806451613</v>
      </c>
      <c r="BQ273">
        <v>13122.0870967742</v>
      </c>
      <c r="BR273">
        <v>37.495935483871</v>
      </c>
      <c r="BS273">
        <v>39.504</v>
      </c>
      <c r="BT273">
        <v>38.905</v>
      </c>
      <c r="BU273">
        <v>37.312</v>
      </c>
      <c r="BV273">
        <v>37.054</v>
      </c>
      <c r="BW273">
        <v>1459.51</v>
      </c>
      <c r="BX273">
        <v>40.5006451612903</v>
      </c>
      <c r="BY273">
        <v>0</v>
      </c>
      <c r="BZ273">
        <v>1557763719.7</v>
      </c>
      <c r="CA273">
        <v>2.24129615384615</v>
      </c>
      <c r="CB273">
        <v>0.192864955970615</v>
      </c>
      <c r="CC273">
        <v>-232.863589593604</v>
      </c>
      <c r="CD273">
        <v>5688.93</v>
      </c>
      <c r="CE273">
        <v>15</v>
      </c>
      <c r="CF273">
        <v>1557763016.1</v>
      </c>
      <c r="CG273" t="s">
        <v>250</v>
      </c>
      <c r="CH273">
        <v>4</v>
      </c>
      <c r="CI273">
        <v>1.65</v>
      </c>
      <c r="CJ273">
        <v>0.008</v>
      </c>
      <c r="CK273">
        <v>400</v>
      </c>
      <c r="CL273">
        <v>11</v>
      </c>
      <c r="CM273">
        <v>0.23</v>
      </c>
      <c r="CN273">
        <v>0.06</v>
      </c>
      <c r="CO273">
        <v>-28.5195170731707</v>
      </c>
      <c r="CP273">
        <v>-1.30568362369332</v>
      </c>
      <c r="CQ273">
        <v>0.144893684998378</v>
      </c>
      <c r="CR273">
        <v>0</v>
      </c>
      <c r="CS273">
        <v>2.25304571428571</v>
      </c>
      <c r="CT273">
        <v>-0.293033506942621</v>
      </c>
      <c r="CU273">
        <v>0.219951717224949</v>
      </c>
      <c r="CV273">
        <v>1</v>
      </c>
      <c r="CW273">
        <v>1.65439804878049</v>
      </c>
      <c r="CX273">
        <v>0.00145233449477345</v>
      </c>
      <c r="CY273">
        <v>0.00087402969060524</v>
      </c>
      <c r="CZ273">
        <v>1</v>
      </c>
      <c r="DA273">
        <v>2</v>
      </c>
      <c r="DB273">
        <v>3</v>
      </c>
      <c r="DC273" t="s">
        <v>290</v>
      </c>
      <c r="DD273">
        <v>1.85562</v>
      </c>
      <c r="DE273">
        <v>1.85365</v>
      </c>
      <c r="DF273">
        <v>1.85471</v>
      </c>
      <c r="DG273">
        <v>1.85913</v>
      </c>
      <c r="DH273">
        <v>1.85349</v>
      </c>
      <c r="DI273">
        <v>1.85791</v>
      </c>
      <c r="DJ273">
        <v>1.85508</v>
      </c>
      <c r="DK273">
        <v>1.85378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1.65</v>
      </c>
      <c r="DZ273">
        <v>0.008</v>
      </c>
      <c r="EA273">
        <v>2</v>
      </c>
      <c r="EB273">
        <v>467.902</v>
      </c>
      <c r="EC273">
        <v>440.487</v>
      </c>
      <c r="ED273">
        <v>15.9311</v>
      </c>
      <c r="EE273">
        <v>17.8711</v>
      </c>
      <c r="EF273">
        <v>29.9999</v>
      </c>
      <c r="EG273">
        <v>17.7848</v>
      </c>
      <c r="EH273">
        <v>17.7718</v>
      </c>
      <c r="EI273">
        <v>33.7672</v>
      </c>
      <c r="EJ273">
        <v>0</v>
      </c>
      <c r="EK273">
        <v>100</v>
      </c>
      <c r="EL273">
        <v>15.9309</v>
      </c>
      <c r="EM273">
        <v>790.67</v>
      </c>
      <c r="EN273">
        <v>11.3178</v>
      </c>
      <c r="EO273">
        <v>102.393</v>
      </c>
      <c r="EP273">
        <v>102.798</v>
      </c>
    </row>
    <row r="274" spans="1:146">
      <c r="A274">
        <v>250</v>
      </c>
      <c r="B274">
        <v>1557763720.5</v>
      </c>
      <c r="C274">
        <v>498.400000095367</v>
      </c>
      <c r="D274" t="s">
        <v>755</v>
      </c>
      <c r="E274" t="s">
        <v>756</v>
      </c>
      <c r="H274">
        <v>1557763710.16129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-0.012527840031169</v>
      </c>
      <c r="AF274">
        <v>0.0140635979340516</v>
      </c>
      <c r="AG274">
        <v>1.32453602622843</v>
      </c>
      <c r="AH274">
        <v>32</v>
      </c>
      <c r="AI274">
        <v>6</v>
      </c>
      <c r="AJ274">
        <f>IF(AH274*$B$108&gt;=AL274,1.0,(AL274/(AL274-AH274*$B$108)))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1557763710.16129</v>
      </c>
      <c r="AU274">
        <v>735.746483870968</v>
      </c>
      <c r="AV274">
        <v>764.300258064516</v>
      </c>
      <c r="AW274">
        <v>13.0076451612903</v>
      </c>
      <c r="AX274">
        <v>11.3531548387097</v>
      </c>
      <c r="AY274">
        <v>500.007096774194</v>
      </c>
      <c r="AZ274">
        <v>100.678580645161</v>
      </c>
      <c r="BA274">
        <v>0.0844812322580645</v>
      </c>
      <c r="BB274">
        <v>20.010064516129</v>
      </c>
      <c r="BC274">
        <v>20.4233548387097</v>
      </c>
      <c r="BD274">
        <v>999.9</v>
      </c>
      <c r="BE274">
        <v>0</v>
      </c>
      <c r="BF274">
        <v>0</v>
      </c>
      <c r="BG274">
        <v>3000.78677419355</v>
      </c>
      <c r="BH274">
        <v>0</v>
      </c>
      <c r="BI274">
        <v>370.231677419355</v>
      </c>
      <c r="BJ274">
        <v>1500.00967741935</v>
      </c>
      <c r="BK274">
        <v>0.97299735483871</v>
      </c>
      <c r="BL274">
        <v>0.0270030806451613</v>
      </c>
      <c r="BM274">
        <v>0</v>
      </c>
      <c r="BN274">
        <v>2.20159677419355</v>
      </c>
      <c r="BO274">
        <v>0</v>
      </c>
      <c r="BP274">
        <v>5696.13032258065</v>
      </c>
      <c r="BQ274">
        <v>13122.0838709677</v>
      </c>
      <c r="BR274">
        <v>37.495935483871</v>
      </c>
      <c r="BS274">
        <v>39.508</v>
      </c>
      <c r="BT274">
        <v>38.911</v>
      </c>
      <c r="BU274">
        <v>37.312</v>
      </c>
      <c r="BV274">
        <v>37.054</v>
      </c>
      <c r="BW274">
        <v>1459.50903225806</v>
      </c>
      <c r="BX274">
        <v>40.5006451612903</v>
      </c>
      <c r="BY274">
        <v>0</v>
      </c>
      <c r="BZ274">
        <v>1557763721.5</v>
      </c>
      <c r="CA274">
        <v>2.22697307692308</v>
      </c>
      <c r="CB274">
        <v>-0.0983897507706296</v>
      </c>
      <c r="CC274">
        <v>-103.572649524631</v>
      </c>
      <c r="CD274">
        <v>5682.86923076923</v>
      </c>
      <c r="CE274">
        <v>15</v>
      </c>
      <c r="CF274">
        <v>1557763016.1</v>
      </c>
      <c r="CG274" t="s">
        <v>250</v>
      </c>
      <c r="CH274">
        <v>4</v>
      </c>
      <c r="CI274">
        <v>1.65</v>
      </c>
      <c r="CJ274">
        <v>0.008</v>
      </c>
      <c r="CK274">
        <v>400</v>
      </c>
      <c r="CL274">
        <v>11</v>
      </c>
      <c r="CM274">
        <v>0.23</v>
      </c>
      <c r="CN274">
        <v>0.06</v>
      </c>
      <c r="CO274">
        <v>-28.5518804878049</v>
      </c>
      <c r="CP274">
        <v>-1.28629128919825</v>
      </c>
      <c r="CQ274">
        <v>0.143646680739817</v>
      </c>
      <c r="CR274">
        <v>0</v>
      </c>
      <c r="CS274">
        <v>2.24492571428571</v>
      </c>
      <c r="CT274">
        <v>-0.253478737844717</v>
      </c>
      <c r="CU274">
        <v>0.225796010774399</v>
      </c>
      <c r="CV274">
        <v>1</v>
      </c>
      <c r="CW274">
        <v>1.65446097560976</v>
      </c>
      <c r="CX274">
        <v>0.00422404181184556</v>
      </c>
      <c r="CY274">
        <v>0.000935713644121618</v>
      </c>
      <c r="CZ274">
        <v>1</v>
      </c>
      <c r="DA274">
        <v>2</v>
      </c>
      <c r="DB274">
        <v>3</v>
      </c>
      <c r="DC274" t="s">
        <v>290</v>
      </c>
      <c r="DD274">
        <v>1.85562</v>
      </c>
      <c r="DE274">
        <v>1.85364</v>
      </c>
      <c r="DF274">
        <v>1.85471</v>
      </c>
      <c r="DG274">
        <v>1.85913</v>
      </c>
      <c r="DH274">
        <v>1.85349</v>
      </c>
      <c r="DI274">
        <v>1.85791</v>
      </c>
      <c r="DJ274">
        <v>1.85508</v>
      </c>
      <c r="DK274">
        <v>1.85379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1.65</v>
      </c>
      <c r="DZ274">
        <v>0.008</v>
      </c>
      <c r="EA274">
        <v>2</v>
      </c>
      <c r="EB274">
        <v>467.926</v>
      </c>
      <c r="EC274">
        <v>440.452</v>
      </c>
      <c r="ED274">
        <v>15.9281</v>
      </c>
      <c r="EE274">
        <v>17.8702</v>
      </c>
      <c r="EF274">
        <v>30</v>
      </c>
      <c r="EG274">
        <v>17.7844</v>
      </c>
      <c r="EH274">
        <v>17.7711</v>
      </c>
      <c r="EI274">
        <v>33.9089</v>
      </c>
      <c r="EJ274">
        <v>0</v>
      </c>
      <c r="EK274">
        <v>100</v>
      </c>
      <c r="EL274">
        <v>15.9082</v>
      </c>
      <c r="EM274">
        <v>790.67</v>
      </c>
      <c r="EN274">
        <v>11.3178</v>
      </c>
      <c r="EO274">
        <v>102.392</v>
      </c>
      <c r="EP274">
        <v>102.797</v>
      </c>
    </row>
    <row r="275" spans="1:146">
      <c r="A275">
        <v>251</v>
      </c>
      <c r="B275">
        <v>1557763722.5</v>
      </c>
      <c r="C275">
        <v>500.400000095367</v>
      </c>
      <c r="D275" t="s">
        <v>757</v>
      </c>
      <c r="E275" t="s">
        <v>758</v>
      </c>
      <c r="H275">
        <v>1557763712.16129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-0.0125249822506878</v>
      </c>
      <c r="AF275">
        <v>0.0140603898251062</v>
      </c>
      <c r="AG275">
        <v>1.32430083249658</v>
      </c>
      <c r="AH275">
        <v>32</v>
      </c>
      <c r="AI275">
        <v>6</v>
      </c>
      <c r="AJ275">
        <f>IF(AH275*$B$108&gt;=AL275,1.0,(AL275/(AL275-AH275*$B$108)))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1557763712.16129</v>
      </c>
      <c r="AU275">
        <v>739.044516129032</v>
      </c>
      <c r="AV275">
        <v>767.641580645161</v>
      </c>
      <c r="AW275">
        <v>13.0086483870968</v>
      </c>
      <c r="AX275">
        <v>11.3540677419355</v>
      </c>
      <c r="AY275">
        <v>500.009032258065</v>
      </c>
      <c r="AZ275">
        <v>100.678612903226</v>
      </c>
      <c r="BA275">
        <v>0.0845083709677419</v>
      </c>
      <c r="BB275">
        <v>20.0125419354839</v>
      </c>
      <c r="BC275">
        <v>20.4324935483871</v>
      </c>
      <c r="BD275">
        <v>999.9</v>
      </c>
      <c r="BE275">
        <v>0</v>
      </c>
      <c r="BF275">
        <v>0</v>
      </c>
      <c r="BG275">
        <v>3000.10129032258</v>
      </c>
      <c r="BH275">
        <v>0</v>
      </c>
      <c r="BI275">
        <v>369.169774193548</v>
      </c>
      <c r="BJ275">
        <v>1500.00870967742</v>
      </c>
      <c r="BK275">
        <v>0.972997516129032</v>
      </c>
      <c r="BL275">
        <v>0.027002935483871</v>
      </c>
      <c r="BM275">
        <v>0</v>
      </c>
      <c r="BN275">
        <v>2.19491935483871</v>
      </c>
      <c r="BO275">
        <v>0</v>
      </c>
      <c r="BP275">
        <v>5691.68193548387</v>
      </c>
      <c r="BQ275">
        <v>13122.0806451613</v>
      </c>
      <c r="BR275">
        <v>37.495935483871</v>
      </c>
      <c r="BS275">
        <v>39.508</v>
      </c>
      <c r="BT275">
        <v>38.917</v>
      </c>
      <c r="BU275">
        <v>37.312</v>
      </c>
      <c r="BV275">
        <v>37.058</v>
      </c>
      <c r="BW275">
        <v>1459.50838709677</v>
      </c>
      <c r="BX275">
        <v>40.5003225806452</v>
      </c>
      <c r="BY275">
        <v>0</v>
      </c>
      <c r="BZ275">
        <v>1557763723.9</v>
      </c>
      <c r="CA275">
        <v>2.23606538461538</v>
      </c>
      <c r="CB275">
        <v>0.247907685631846</v>
      </c>
      <c r="CC275">
        <v>155.134701525563</v>
      </c>
      <c r="CD275">
        <v>5682.48192307692</v>
      </c>
      <c r="CE275">
        <v>15</v>
      </c>
      <c r="CF275">
        <v>1557763016.1</v>
      </c>
      <c r="CG275" t="s">
        <v>250</v>
      </c>
      <c r="CH275">
        <v>4</v>
      </c>
      <c r="CI275">
        <v>1.65</v>
      </c>
      <c r="CJ275">
        <v>0.008</v>
      </c>
      <c r="CK275">
        <v>400</v>
      </c>
      <c r="CL275">
        <v>11</v>
      </c>
      <c r="CM275">
        <v>0.23</v>
      </c>
      <c r="CN275">
        <v>0.06</v>
      </c>
      <c r="CO275">
        <v>-28.5922390243902</v>
      </c>
      <c r="CP275">
        <v>-1.12452334494757</v>
      </c>
      <c r="CQ275">
        <v>0.131824308202981</v>
      </c>
      <c r="CR275">
        <v>0</v>
      </c>
      <c r="CS275">
        <v>2.24143428571429</v>
      </c>
      <c r="CT275">
        <v>0.0171104030238946</v>
      </c>
      <c r="CU275">
        <v>0.228513574392491</v>
      </c>
      <c r="CV275">
        <v>1</v>
      </c>
      <c r="CW275">
        <v>1.6545987804878</v>
      </c>
      <c r="CX275">
        <v>0.00499296167247346</v>
      </c>
      <c r="CY275">
        <v>0.000991631312097136</v>
      </c>
      <c r="CZ275">
        <v>1</v>
      </c>
      <c r="DA275">
        <v>2</v>
      </c>
      <c r="DB275">
        <v>3</v>
      </c>
      <c r="DC275" t="s">
        <v>290</v>
      </c>
      <c r="DD275">
        <v>1.85562</v>
      </c>
      <c r="DE275">
        <v>1.85364</v>
      </c>
      <c r="DF275">
        <v>1.85471</v>
      </c>
      <c r="DG275">
        <v>1.85914</v>
      </c>
      <c r="DH275">
        <v>1.85349</v>
      </c>
      <c r="DI275">
        <v>1.85791</v>
      </c>
      <c r="DJ275">
        <v>1.85509</v>
      </c>
      <c r="DK275">
        <v>1.85379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1.65</v>
      </c>
      <c r="DZ275">
        <v>0.008</v>
      </c>
      <c r="EA275">
        <v>2</v>
      </c>
      <c r="EB275">
        <v>467.862</v>
      </c>
      <c r="EC275">
        <v>440.415</v>
      </c>
      <c r="ED275">
        <v>15.9237</v>
      </c>
      <c r="EE275">
        <v>17.8695</v>
      </c>
      <c r="EF275">
        <v>30.0001</v>
      </c>
      <c r="EG275">
        <v>17.7836</v>
      </c>
      <c r="EH275">
        <v>17.7703</v>
      </c>
      <c r="EI275">
        <v>34.031</v>
      </c>
      <c r="EJ275">
        <v>0</v>
      </c>
      <c r="EK275">
        <v>100</v>
      </c>
      <c r="EL275">
        <v>15.9082</v>
      </c>
      <c r="EM275">
        <v>795.67</v>
      </c>
      <c r="EN275">
        <v>11.3178</v>
      </c>
      <c r="EO275">
        <v>102.393</v>
      </c>
      <c r="EP275">
        <v>102.798</v>
      </c>
    </row>
    <row r="276" spans="1:146">
      <c r="A276">
        <v>252</v>
      </c>
      <c r="B276">
        <v>1557763724.5</v>
      </c>
      <c r="C276">
        <v>502.400000095367</v>
      </c>
      <c r="D276" t="s">
        <v>759</v>
      </c>
      <c r="E276" t="s">
        <v>760</v>
      </c>
      <c r="H276">
        <v>1557763714.16129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-0.0125231291545905</v>
      </c>
      <c r="AF276">
        <v>0.0140583095623968</v>
      </c>
      <c r="AG276">
        <v>1.3241483213062</v>
      </c>
      <c r="AH276">
        <v>32</v>
      </c>
      <c r="AI276">
        <v>6</v>
      </c>
      <c r="AJ276">
        <f>IF(AH276*$B$108&gt;=AL276,1.0,(AL276/(AL276-AH276*$B$108)))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1557763714.16129</v>
      </c>
      <c r="AU276">
        <v>742.340612903226</v>
      </c>
      <c r="AV276">
        <v>770.992935483871</v>
      </c>
      <c r="AW276">
        <v>13.0095451612903</v>
      </c>
      <c r="AX276">
        <v>11.3550967741935</v>
      </c>
      <c r="AY276">
        <v>500.008677419355</v>
      </c>
      <c r="AZ276">
        <v>100.678612903226</v>
      </c>
      <c r="BA276">
        <v>0.0845108548387097</v>
      </c>
      <c r="BB276">
        <v>20.0150967741935</v>
      </c>
      <c r="BC276">
        <v>20.4406741935484</v>
      </c>
      <c r="BD276">
        <v>999.9</v>
      </c>
      <c r="BE276">
        <v>0</v>
      </c>
      <c r="BF276">
        <v>0</v>
      </c>
      <c r="BG276">
        <v>2999.65741935484</v>
      </c>
      <c r="BH276">
        <v>0</v>
      </c>
      <c r="BI276">
        <v>367.303032258065</v>
      </c>
      <c r="BJ276">
        <v>1499.99838709677</v>
      </c>
      <c r="BK276">
        <v>0.97299735483871</v>
      </c>
      <c r="BL276">
        <v>0.0270030806451613</v>
      </c>
      <c r="BM276">
        <v>0</v>
      </c>
      <c r="BN276">
        <v>2.19784193548387</v>
      </c>
      <c r="BO276">
        <v>0</v>
      </c>
      <c r="BP276">
        <v>5691.23870967742</v>
      </c>
      <c r="BQ276">
        <v>13121.9903225806</v>
      </c>
      <c r="BR276">
        <v>37.495935483871</v>
      </c>
      <c r="BS276">
        <v>39.51</v>
      </c>
      <c r="BT276">
        <v>38.921</v>
      </c>
      <c r="BU276">
        <v>37.312</v>
      </c>
      <c r="BV276">
        <v>37.058</v>
      </c>
      <c r="BW276">
        <v>1459.49806451613</v>
      </c>
      <c r="BX276">
        <v>40.5003225806452</v>
      </c>
      <c r="BY276">
        <v>0</v>
      </c>
      <c r="BZ276">
        <v>1557763725.7</v>
      </c>
      <c r="CA276">
        <v>2.24506923076923</v>
      </c>
      <c r="CB276">
        <v>-0.0102632544472787</v>
      </c>
      <c r="CC276">
        <v>301.18700936636</v>
      </c>
      <c r="CD276">
        <v>5687.99615384615</v>
      </c>
      <c r="CE276">
        <v>15</v>
      </c>
      <c r="CF276">
        <v>1557763016.1</v>
      </c>
      <c r="CG276" t="s">
        <v>250</v>
      </c>
      <c r="CH276">
        <v>4</v>
      </c>
      <c r="CI276">
        <v>1.65</v>
      </c>
      <c r="CJ276">
        <v>0.008</v>
      </c>
      <c r="CK276">
        <v>400</v>
      </c>
      <c r="CL276">
        <v>11</v>
      </c>
      <c r="CM276">
        <v>0.23</v>
      </c>
      <c r="CN276">
        <v>0.06</v>
      </c>
      <c r="CO276">
        <v>-28.6487634146341</v>
      </c>
      <c r="CP276">
        <v>-1.13405435540022</v>
      </c>
      <c r="CQ276">
        <v>0.132964491420019</v>
      </c>
      <c r="CR276">
        <v>0</v>
      </c>
      <c r="CS276">
        <v>2.23820285714286</v>
      </c>
      <c r="CT276">
        <v>0.10819456963833</v>
      </c>
      <c r="CU276">
        <v>0.204207210570488</v>
      </c>
      <c r="CV276">
        <v>1</v>
      </c>
      <c r="CW276">
        <v>1.65448414634146</v>
      </c>
      <c r="CX276">
        <v>0.00233979094076719</v>
      </c>
      <c r="CY276">
        <v>0.00108546488997327</v>
      </c>
      <c r="CZ276">
        <v>1</v>
      </c>
      <c r="DA276">
        <v>2</v>
      </c>
      <c r="DB276">
        <v>3</v>
      </c>
      <c r="DC276" t="s">
        <v>290</v>
      </c>
      <c r="DD276">
        <v>1.85562</v>
      </c>
      <c r="DE276">
        <v>1.85365</v>
      </c>
      <c r="DF276">
        <v>1.85471</v>
      </c>
      <c r="DG276">
        <v>1.85916</v>
      </c>
      <c r="DH276">
        <v>1.85349</v>
      </c>
      <c r="DI276">
        <v>1.85791</v>
      </c>
      <c r="DJ276">
        <v>1.8551</v>
      </c>
      <c r="DK276">
        <v>1.85379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1.65</v>
      </c>
      <c r="DZ276">
        <v>0.008</v>
      </c>
      <c r="EA276">
        <v>2</v>
      </c>
      <c r="EB276">
        <v>467.926</v>
      </c>
      <c r="EC276">
        <v>440.394</v>
      </c>
      <c r="ED276">
        <v>15.9144</v>
      </c>
      <c r="EE276">
        <v>17.8695</v>
      </c>
      <c r="EF276">
        <v>30.0001</v>
      </c>
      <c r="EG276">
        <v>17.7829</v>
      </c>
      <c r="EH276">
        <v>17.7697</v>
      </c>
      <c r="EI276">
        <v>34.1137</v>
      </c>
      <c r="EJ276">
        <v>0</v>
      </c>
      <c r="EK276">
        <v>100</v>
      </c>
      <c r="EL276">
        <v>15.9082</v>
      </c>
      <c r="EM276">
        <v>800.67</v>
      </c>
      <c r="EN276">
        <v>11.3178</v>
      </c>
      <c r="EO276">
        <v>102.394</v>
      </c>
      <c r="EP276">
        <v>102.799</v>
      </c>
    </row>
    <row r="277" spans="1:146">
      <c r="A277">
        <v>253</v>
      </c>
      <c r="B277">
        <v>1557763726.5</v>
      </c>
      <c r="C277">
        <v>504.400000095367</v>
      </c>
      <c r="D277" t="s">
        <v>761</v>
      </c>
      <c r="E277" t="s">
        <v>762</v>
      </c>
      <c r="H277">
        <v>1557763716.16129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-0.0125195939967014</v>
      </c>
      <c r="AF277">
        <v>0.0140543410379695</v>
      </c>
      <c r="AG277">
        <v>1.32385736989535</v>
      </c>
      <c r="AH277">
        <v>32</v>
      </c>
      <c r="AI277">
        <v>6</v>
      </c>
      <c r="AJ277">
        <f>IF(AH277*$B$108&gt;=AL277,1.0,(AL277/(AL277-AH277*$B$108)))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1557763716.16129</v>
      </c>
      <c r="AU277">
        <v>745.646225806452</v>
      </c>
      <c r="AV277">
        <v>774.328677419355</v>
      </c>
      <c r="AW277">
        <v>13.0103870967742</v>
      </c>
      <c r="AX277">
        <v>11.3561419354839</v>
      </c>
      <c r="AY277">
        <v>500.009516129032</v>
      </c>
      <c r="AZ277">
        <v>100.678612903226</v>
      </c>
      <c r="BA277">
        <v>0.0844721774193548</v>
      </c>
      <c r="BB277">
        <v>20.0174483870968</v>
      </c>
      <c r="BC277">
        <v>20.4493258064516</v>
      </c>
      <c r="BD277">
        <v>999.9</v>
      </c>
      <c r="BE277">
        <v>0</v>
      </c>
      <c r="BF277">
        <v>0</v>
      </c>
      <c r="BG277">
        <v>2998.81064516129</v>
      </c>
      <c r="BH277">
        <v>0</v>
      </c>
      <c r="BI277">
        <v>365.665225806452</v>
      </c>
      <c r="BJ277">
        <v>1499.99548387097</v>
      </c>
      <c r="BK277">
        <v>0.97299735483871</v>
      </c>
      <c r="BL277">
        <v>0.0270030806451613</v>
      </c>
      <c r="BM277">
        <v>0</v>
      </c>
      <c r="BN277">
        <v>2.18533548387097</v>
      </c>
      <c r="BO277">
        <v>0</v>
      </c>
      <c r="BP277">
        <v>5675.96032258065</v>
      </c>
      <c r="BQ277">
        <v>13121.9612903226</v>
      </c>
      <c r="BR277">
        <v>37.495935483871</v>
      </c>
      <c r="BS277">
        <v>39.512</v>
      </c>
      <c r="BT277">
        <v>38.927</v>
      </c>
      <c r="BU277">
        <v>37.312</v>
      </c>
      <c r="BV277">
        <v>37.062</v>
      </c>
      <c r="BW277">
        <v>1459.49516129032</v>
      </c>
      <c r="BX277">
        <v>40.5003225806452</v>
      </c>
      <c r="BY277">
        <v>0</v>
      </c>
      <c r="BZ277">
        <v>1557763727.5</v>
      </c>
      <c r="CA277">
        <v>2.22576538461538</v>
      </c>
      <c r="CB277">
        <v>-0.212837615372213</v>
      </c>
      <c r="CC277">
        <v>-60.3452997774255</v>
      </c>
      <c r="CD277">
        <v>5678.17</v>
      </c>
      <c r="CE277">
        <v>15</v>
      </c>
      <c r="CF277">
        <v>1557763016.1</v>
      </c>
      <c r="CG277" t="s">
        <v>250</v>
      </c>
      <c r="CH277">
        <v>4</v>
      </c>
      <c r="CI277">
        <v>1.65</v>
      </c>
      <c r="CJ277">
        <v>0.008</v>
      </c>
      <c r="CK277">
        <v>400</v>
      </c>
      <c r="CL277">
        <v>11</v>
      </c>
      <c r="CM277">
        <v>0.23</v>
      </c>
      <c r="CN277">
        <v>0.06</v>
      </c>
      <c r="CO277">
        <v>-28.6800268292683</v>
      </c>
      <c r="CP277">
        <v>-1.15673310104527</v>
      </c>
      <c r="CQ277">
        <v>0.135128359978334</v>
      </c>
      <c r="CR277">
        <v>0</v>
      </c>
      <c r="CS277">
        <v>2.22432</v>
      </c>
      <c r="CT277">
        <v>-0.0689058556453969</v>
      </c>
      <c r="CU277">
        <v>0.193523821789463</v>
      </c>
      <c r="CV277">
        <v>1</v>
      </c>
      <c r="CW277">
        <v>1.65427926829268</v>
      </c>
      <c r="CX277">
        <v>-0.00120334494773433</v>
      </c>
      <c r="CY277">
        <v>0.00126777968048986</v>
      </c>
      <c r="CZ277">
        <v>1</v>
      </c>
      <c r="DA277">
        <v>2</v>
      </c>
      <c r="DB277">
        <v>3</v>
      </c>
      <c r="DC277" t="s">
        <v>290</v>
      </c>
      <c r="DD277">
        <v>1.85562</v>
      </c>
      <c r="DE277">
        <v>1.85365</v>
      </c>
      <c r="DF277">
        <v>1.85471</v>
      </c>
      <c r="DG277">
        <v>1.85914</v>
      </c>
      <c r="DH277">
        <v>1.85349</v>
      </c>
      <c r="DI277">
        <v>1.85791</v>
      </c>
      <c r="DJ277">
        <v>1.8551</v>
      </c>
      <c r="DK277">
        <v>1.85379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1.65</v>
      </c>
      <c r="DZ277">
        <v>0.008</v>
      </c>
      <c r="EA277">
        <v>2</v>
      </c>
      <c r="EB277">
        <v>467.889</v>
      </c>
      <c r="EC277">
        <v>440.444</v>
      </c>
      <c r="ED277">
        <v>15.9062</v>
      </c>
      <c r="EE277">
        <v>17.8687</v>
      </c>
      <c r="EF277">
        <v>30.0001</v>
      </c>
      <c r="EG277">
        <v>17.782</v>
      </c>
      <c r="EH277">
        <v>17.7688</v>
      </c>
      <c r="EI277">
        <v>34.2556</v>
      </c>
      <c r="EJ277">
        <v>0</v>
      </c>
      <c r="EK277">
        <v>100</v>
      </c>
      <c r="EL277">
        <v>15.8795</v>
      </c>
      <c r="EM277">
        <v>800.67</v>
      </c>
      <c r="EN277">
        <v>11.3178</v>
      </c>
      <c r="EO277">
        <v>102.395</v>
      </c>
      <c r="EP277">
        <v>102.8</v>
      </c>
    </row>
    <row r="278" spans="1:146">
      <c r="A278">
        <v>254</v>
      </c>
      <c r="B278">
        <v>1557763728.5</v>
      </c>
      <c r="C278">
        <v>506.400000095367</v>
      </c>
      <c r="D278" t="s">
        <v>763</v>
      </c>
      <c r="E278" t="s">
        <v>764</v>
      </c>
      <c r="H278">
        <v>1557763718.16129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-0.012512511653648</v>
      </c>
      <c r="AF278">
        <v>0.0140463904874447</v>
      </c>
      <c r="AG278">
        <v>1.3232744563545</v>
      </c>
      <c r="AH278">
        <v>32</v>
      </c>
      <c r="AI278">
        <v>6</v>
      </c>
      <c r="AJ278">
        <f>IF(AH278*$B$108&gt;=AL278,1.0,(AL278/(AL278-AH278*$B$108)))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1557763718.16129</v>
      </c>
      <c r="AU278">
        <v>748.957967741936</v>
      </c>
      <c r="AV278">
        <v>777.668741935484</v>
      </c>
      <c r="AW278">
        <v>13.0110483870968</v>
      </c>
      <c r="AX278">
        <v>11.3571258064516</v>
      </c>
      <c r="AY278">
        <v>500.010451612903</v>
      </c>
      <c r="AZ278">
        <v>100.678516129032</v>
      </c>
      <c r="BA278">
        <v>0.0844594</v>
      </c>
      <c r="BB278">
        <v>20.0201161290323</v>
      </c>
      <c r="BC278">
        <v>20.4573193548387</v>
      </c>
      <c r="BD278">
        <v>999.9</v>
      </c>
      <c r="BE278">
        <v>0</v>
      </c>
      <c r="BF278">
        <v>0</v>
      </c>
      <c r="BG278">
        <v>2997.11709677419</v>
      </c>
      <c r="BH278">
        <v>0</v>
      </c>
      <c r="BI278">
        <v>365.612741935484</v>
      </c>
      <c r="BJ278">
        <v>1500.00096774194</v>
      </c>
      <c r="BK278">
        <v>0.972997516129032</v>
      </c>
      <c r="BL278">
        <v>0.027002935483871</v>
      </c>
      <c r="BM278">
        <v>0</v>
      </c>
      <c r="BN278">
        <v>2.19713225806452</v>
      </c>
      <c r="BO278">
        <v>0</v>
      </c>
      <c r="BP278">
        <v>5666.66129032258</v>
      </c>
      <c r="BQ278">
        <v>13122.0064516129</v>
      </c>
      <c r="BR278">
        <v>37.5</v>
      </c>
      <c r="BS278">
        <v>39.518</v>
      </c>
      <c r="BT278">
        <v>38.929</v>
      </c>
      <c r="BU278">
        <v>37.312</v>
      </c>
      <c r="BV278">
        <v>37.062</v>
      </c>
      <c r="BW278">
        <v>1459.50064516129</v>
      </c>
      <c r="BX278">
        <v>40.5003225806452</v>
      </c>
      <c r="BY278">
        <v>0</v>
      </c>
      <c r="BZ278">
        <v>1557763729.9</v>
      </c>
      <c r="CA278">
        <v>2.2442</v>
      </c>
      <c r="CB278">
        <v>-0.0567179575674278</v>
      </c>
      <c r="CC278">
        <v>-307.248205477587</v>
      </c>
      <c r="CD278">
        <v>5668.40576923077</v>
      </c>
      <c r="CE278">
        <v>15</v>
      </c>
      <c r="CF278">
        <v>1557763016.1</v>
      </c>
      <c r="CG278" t="s">
        <v>250</v>
      </c>
      <c r="CH278">
        <v>4</v>
      </c>
      <c r="CI278">
        <v>1.65</v>
      </c>
      <c r="CJ278">
        <v>0.008</v>
      </c>
      <c r="CK278">
        <v>400</v>
      </c>
      <c r="CL278">
        <v>11</v>
      </c>
      <c r="CM278">
        <v>0.23</v>
      </c>
      <c r="CN278">
        <v>0.06</v>
      </c>
      <c r="CO278">
        <v>-28.7079682926829</v>
      </c>
      <c r="CP278">
        <v>-0.948050174215859</v>
      </c>
      <c r="CQ278">
        <v>0.122710437346097</v>
      </c>
      <c r="CR278">
        <v>0</v>
      </c>
      <c r="CS278">
        <v>2.23231714285714</v>
      </c>
      <c r="CT278">
        <v>0.0979111918124968</v>
      </c>
      <c r="CU278">
        <v>0.189736700999365</v>
      </c>
      <c r="CV278">
        <v>1</v>
      </c>
      <c r="CW278">
        <v>1.6539712195122</v>
      </c>
      <c r="CX278">
        <v>-0.00867846689895309</v>
      </c>
      <c r="CY278">
        <v>0.00172256501186664</v>
      </c>
      <c r="CZ278">
        <v>1</v>
      </c>
      <c r="DA278">
        <v>2</v>
      </c>
      <c r="DB278">
        <v>3</v>
      </c>
      <c r="DC278" t="s">
        <v>290</v>
      </c>
      <c r="DD278">
        <v>1.85562</v>
      </c>
      <c r="DE278">
        <v>1.85366</v>
      </c>
      <c r="DF278">
        <v>1.85471</v>
      </c>
      <c r="DG278">
        <v>1.85913</v>
      </c>
      <c r="DH278">
        <v>1.8535</v>
      </c>
      <c r="DI278">
        <v>1.85791</v>
      </c>
      <c r="DJ278">
        <v>1.8551</v>
      </c>
      <c r="DK278">
        <v>1.85378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1.65</v>
      </c>
      <c r="DZ278">
        <v>0.008</v>
      </c>
      <c r="EA278">
        <v>2</v>
      </c>
      <c r="EB278">
        <v>467.839</v>
      </c>
      <c r="EC278">
        <v>440.44</v>
      </c>
      <c r="ED278">
        <v>15.896</v>
      </c>
      <c r="EE278">
        <v>17.868</v>
      </c>
      <c r="EF278">
        <v>30.0001</v>
      </c>
      <c r="EG278">
        <v>17.7813</v>
      </c>
      <c r="EH278">
        <v>17.7684</v>
      </c>
      <c r="EI278">
        <v>34.3797</v>
      </c>
      <c r="EJ278">
        <v>0</v>
      </c>
      <c r="EK278">
        <v>100</v>
      </c>
      <c r="EL278">
        <v>15.8795</v>
      </c>
      <c r="EM278">
        <v>805.67</v>
      </c>
      <c r="EN278">
        <v>11.3178</v>
      </c>
      <c r="EO278">
        <v>102.395</v>
      </c>
      <c r="EP278">
        <v>102.8</v>
      </c>
    </row>
    <row r="279" spans="1:146">
      <c r="A279">
        <v>255</v>
      </c>
      <c r="B279">
        <v>1557763730.5</v>
      </c>
      <c r="C279">
        <v>508.400000095367</v>
      </c>
      <c r="D279" t="s">
        <v>765</v>
      </c>
      <c r="E279" t="s">
        <v>766</v>
      </c>
      <c r="H279">
        <v>1557763720.16129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-0.0125124014088299</v>
      </c>
      <c r="AF279">
        <v>0.0140462667279784</v>
      </c>
      <c r="AG279">
        <v>1.32326538241474</v>
      </c>
      <c r="AH279">
        <v>32</v>
      </c>
      <c r="AI279">
        <v>6</v>
      </c>
      <c r="AJ279">
        <f>IF(AH279*$B$108&gt;=AL279,1.0,(AL279/(AL279-AH279*$B$108)))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1557763720.16129</v>
      </c>
      <c r="AU279">
        <v>752.268806451613</v>
      </c>
      <c r="AV279">
        <v>781.012193548387</v>
      </c>
      <c r="AW279">
        <v>13.0115612903226</v>
      </c>
      <c r="AX279">
        <v>11.3581580645161</v>
      </c>
      <c r="AY279">
        <v>500.009290322581</v>
      </c>
      <c r="AZ279">
        <v>100.678322580645</v>
      </c>
      <c r="BA279">
        <v>0.0844310129032258</v>
      </c>
      <c r="BB279">
        <v>20.0234387096774</v>
      </c>
      <c r="BC279">
        <v>20.4647612903226</v>
      </c>
      <c r="BD279">
        <v>999.9</v>
      </c>
      <c r="BE279">
        <v>0</v>
      </c>
      <c r="BF279">
        <v>0</v>
      </c>
      <c r="BG279">
        <v>2997.0964516129</v>
      </c>
      <c r="BH279">
        <v>0</v>
      </c>
      <c r="BI279">
        <v>365.744419354839</v>
      </c>
      <c r="BJ279">
        <v>1500</v>
      </c>
      <c r="BK279">
        <v>0.972997677419355</v>
      </c>
      <c r="BL279">
        <v>0.0270027903225807</v>
      </c>
      <c r="BM279">
        <v>0</v>
      </c>
      <c r="BN279">
        <v>2.21868709677419</v>
      </c>
      <c r="BO279">
        <v>0</v>
      </c>
      <c r="BP279">
        <v>5661.27870967742</v>
      </c>
      <c r="BQ279">
        <v>13121.9903225806</v>
      </c>
      <c r="BR279">
        <v>37.5</v>
      </c>
      <c r="BS279">
        <v>39.518</v>
      </c>
      <c r="BT279">
        <v>38.931</v>
      </c>
      <c r="BU279">
        <v>37.312</v>
      </c>
      <c r="BV279">
        <v>37.062</v>
      </c>
      <c r="BW279">
        <v>1459.5</v>
      </c>
      <c r="BX279">
        <v>40.5</v>
      </c>
      <c r="BY279">
        <v>0</v>
      </c>
      <c r="BZ279">
        <v>1557763731.7</v>
      </c>
      <c r="CA279">
        <v>2.22690769230769</v>
      </c>
      <c r="CB279">
        <v>0.15284785435284</v>
      </c>
      <c r="CC279">
        <v>-320.698461675654</v>
      </c>
      <c r="CD279">
        <v>5666.25423076923</v>
      </c>
      <c r="CE279">
        <v>15</v>
      </c>
      <c r="CF279">
        <v>1557763016.1</v>
      </c>
      <c r="CG279" t="s">
        <v>250</v>
      </c>
      <c r="CH279">
        <v>4</v>
      </c>
      <c r="CI279">
        <v>1.65</v>
      </c>
      <c r="CJ279">
        <v>0.008</v>
      </c>
      <c r="CK279">
        <v>400</v>
      </c>
      <c r="CL279">
        <v>11</v>
      </c>
      <c r="CM279">
        <v>0.23</v>
      </c>
      <c r="CN279">
        <v>0.06</v>
      </c>
      <c r="CO279">
        <v>-28.7430292682927</v>
      </c>
      <c r="CP279">
        <v>-0.812726132404128</v>
      </c>
      <c r="CQ279">
        <v>0.111055787439714</v>
      </c>
      <c r="CR279">
        <v>0</v>
      </c>
      <c r="CS279">
        <v>2.2456</v>
      </c>
      <c r="CT279">
        <v>0.0720814315009161</v>
      </c>
      <c r="CU279">
        <v>0.187601190980076</v>
      </c>
      <c r="CV279">
        <v>1</v>
      </c>
      <c r="CW279">
        <v>1.65348268292683</v>
      </c>
      <c r="CX279">
        <v>-0.0203134494773477</v>
      </c>
      <c r="CY279">
        <v>0.0025079960170255</v>
      </c>
      <c r="CZ279">
        <v>1</v>
      </c>
      <c r="DA279">
        <v>2</v>
      </c>
      <c r="DB279">
        <v>3</v>
      </c>
      <c r="DC279" t="s">
        <v>290</v>
      </c>
      <c r="DD279">
        <v>1.85562</v>
      </c>
      <c r="DE279">
        <v>1.85368</v>
      </c>
      <c r="DF279">
        <v>1.85472</v>
      </c>
      <c r="DG279">
        <v>1.85914</v>
      </c>
      <c r="DH279">
        <v>1.8535</v>
      </c>
      <c r="DI279">
        <v>1.85791</v>
      </c>
      <c r="DJ279">
        <v>1.8551</v>
      </c>
      <c r="DK279">
        <v>1.85378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1.65</v>
      </c>
      <c r="DZ279">
        <v>0.008</v>
      </c>
      <c r="EA279">
        <v>2</v>
      </c>
      <c r="EB279">
        <v>467.934</v>
      </c>
      <c r="EC279">
        <v>440.505</v>
      </c>
      <c r="ED279">
        <v>15.8829</v>
      </c>
      <c r="EE279">
        <v>17.8676</v>
      </c>
      <c r="EF279">
        <v>30.0001</v>
      </c>
      <c r="EG279">
        <v>17.7809</v>
      </c>
      <c r="EH279">
        <v>17.7677</v>
      </c>
      <c r="EI279">
        <v>34.4647</v>
      </c>
      <c r="EJ279">
        <v>0</v>
      </c>
      <c r="EK279">
        <v>100</v>
      </c>
      <c r="EL279">
        <v>15.8421</v>
      </c>
      <c r="EM279">
        <v>810.67</v>
      </c>
      <c r="EN279">
        <v>11.3178</v>
      </c>
      <c r="EO279">
        <v>102.396</v>
      </c>
      <c r="EP279">
        <v>102.8</v>
      </c>
    </row>
    <row r="280" spans="1:146">
      <c r="A280">
        <v>256</v>
      </c>
      <c r="B280">
        <v>1557763732.5</v>
      </c>
      <c r="C280">
        <v>510.400000095367</v>
      </c>
      <c r="D280" t="s">
        <v>767</v>
      </c>
      <c r="E280" t="s">
        <v>768</v>
      </c>
      <c r="H280">
        <v>1557763722.16129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-0.0125142437868236</v>
      </c>
      <c r="AF280">
        <v>0.0140483349586775</v>
      </c>
      <c r="AG280">
        <v>1.32341702246169</v>
      </c>
      <c r="AH280">
        <v>32</v>
      </c>
      <c r="AI280">
        <v>6</v>
      </c>
      <c r="AJ280">
        <f>IF(AH280*$B$108&gt;=AL280,1.0,(AL280/(AL280-AH280*$B$108)))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1557763722.16129</v>
      </c>
      <c r="AU280">
        <v>755.577903225807</v>
      </c>
      <c r="AV280">
        <v>784.335387096774</v>
      </c>
      <c r="AW280">
        <v>13.0118483870968</v>
      </c>
      <c r="AX280">
        <v>11.3592258064516</v>
      </c>
      <c r="AY280">
        <v>500.008709677419</v>
      </c>
      <c r="AZ280">
        <v>100.678258064516</v>
      </c>
      <c r="BA280">
        <v>0.0843835193548387</v>
      </c>
      <c r="BB280">
        <v>20.0268709677419</v>
      </c>
      <c r="BC280">
        <v>20.4698967741936</v>
      </c>
      <c r="BD280">
        <v>999.9</v>
      </c>
      <c r="BE280">
        <v>0</v>
      </c>
      <c r="BF280">
        <v>0</v>
      </c>
      <c r="BG280">
        <v>2997.53967741936</v>
      </c>
      <c r="BH280">
        <v>0</v>
      </c>
      <c r="BI280">
        <v>364.572193548387</v>
      </c>
      <c r="BJ280">
        <v>1499.99806451613</v>
      </c>
      <c r="BK280">
        <v>0.972997677419355</v>
      </c>
      <c r="BL280">
        <v>0.0270027903225807</v>
      </c>
      <c r="BM280">
        <v>0</v>
      </c>
      <c r="BN280">
        <v>2.23381290322581</v>
      </c>
      <c r="BO280">
        <v>0</v>
      </c>
      <c r="BP280">
        <v>5665.78193548387</v>
      </c>
      <c r="BQ280">
        <v>13121.9774193548</v>
      </c>
      <c r="BR280">
        <v>37.5</v>
      </c>
      <c r="BS280">
        <v>39.524</v>
      </c>
      <c r="BT280">
        <v>38.931</v>
      </c>
      <c r="BU280">
        <v>37.312</v>
      </c>
      <c r="BV280">
        <v>37.062</v>
      </c>
      <c r="BW280">
        <v>1459.49806451613</v>
      </c>
      <c r="BX280">
        <v>40.5</v>
      </c>
      <c r="BY280">
        <v>0</v>
      </c>
      <c r="BZ280">
        <v>1557763733.5</v>
      </c>
      <c r="CA280">
        <v>2.22618461538462</v>
      </c>
      <c r="CB280">
        <v>-0.124164106838714</v>
      </c>
      <c r="CC280">
        <v>-160.09504070231</v>
      </c>
      <c r="CD280">
        <v>5668.26923076923</v>
      </c>
      <c r="CE280">
        <v>15</v>
      </c>
      <c r="CF280">
        <v>1557763016.1</v>
      </c>
      <c r="CG280" t="s">
        <v>250</v>
      </c>
      <c r="CH280">
        <v>4</v>
      </c>
      <c r="CI280">
        <v>1.65</v>
      </c>
      <c r="CJ280">
        <v>0.008</v>
      </c>
      <c r="CK280">
        <v>400</v>
      </c>
      <c r="CL280">
        <v>11</v>
      </c>
      <c r="CM280">
        <v>0.23</v>
      </c>
      <c r="CN280">
        <v>0.06</v>
      </c>
      <c r="CO280">
        <v>-28.7560634146341</v>
      </c>
      <c r="CP280">
        <v>-0.80515818815332</v>
      </c>
      <c r="CQ280">
        <v>0.110560308575197</v>
      </c>
      <c r="CR280">
        <v>0</v>
      </c>
      <c r="CS280">
        <v>2.23482285714286</v>
      </c>
      <c r="CT280">
        <v>-0.1869017612526</v>
      </c>
      <c r="CU280">
        <v>0.165112403420413</v>
      </c>
      <c r="CV280">
        <v>1</v>
      </c>
      <c r="CW280">
        <v>1.65270048780488</v>
      </c>
      <c r="CX280">
        <v>-0.0292053658536578</v>
      </c>
      <c r="CY280">
        <v>0.0032122144563005</v>
      </c>
      <c r="CZ280">
        <v>1</v>
      </c>
      <c r="DA280">
        <v>2</v>
      </c>
      <c r="DB280">
        <v>3</v>
      </c>
      <c r="DC280" t="s">
        <v>290</v>
      </c>
      <c r="DD280">
        <v>1.85562</v>
      </c>
      <c r="DE280">
        <v>1.85367</v>
      </c>
      <c r="DF280">
        <v>1.85472</v>
      </c>
      <c r="DG280">
        <v>1.85914</v>
      </c>
      <c r="DH280">
        <v>1.85349</v>
      </c>
      <c r="DI280">
        <v>1.85791</v>
      </c>
      <c r="DJ280">
        <v>1.85508</v>
      </c>
      <c r="DK280">
        <v>1.85378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1.65</v>
      </c>
      <c r="DZ280">
        <v>0.008</v>
      </c>
      <c r="EA280">
        <v>2</v>
      </c>
      <c r="EB280">
        <v>467.898</v>
      </c>
      <c r="EC280">
        <v>440.627</v>
      </c>
      <c r="ED280">
        <v>15.8705</v>
      </c>
      <c r="EE280">
        <v>17.8667</v>
      </c>
      <c r="EF280">
        <v>30.0001</v>
      </c>
      <c r="EG280">
        <v>17.7801</v>
      </c>
      <c r="EH280">
        <v>17.7668</v>
      </c>
      <c r="EI280">
        <v>34.6068</v>
      </c>
      <c r="EJ280">
        <v>0</v>
      </c>
      <c r="EK280">
        <v>100</v>
      </c>
      <c r="EL280">
        <v>15.8421</v>
      </c>
      <c r="EM280">
        <v>810.67</v>
      </c>
      <c r="EN280">
        <v>11.3178</v>
      </c>
      <c r="EO280">
        <v>102.394</v>
      </c>
      <c r="EP280">
        <v>102.8</v>
      </c>
    </row>
    <row r="281" spans="1:146">
      <c r="A281">
        <v>257</v>
      </c>
      <c r="B281">
        <v>1557763734.5</v>
      </c>
      <c r="C281">
        <v>512.400000095367</v>
      </c>
      <c r="D281" t="s">
        <v>769</v>
      </c>
      <c r="E281" t="s">
        <v>770</v>
      </c>
      <c r="H281">
        <v>1557763724.16129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-0.0125177034570108</v>
      </c>
      <c r="AF281">
        <v>0.0140522187415464</v>
      </c>
      <c r="AG281">
        <v>1.32370177140139</v>
      </c>
      <c r="AH281">
        <v>32</v>
      </c>
      <c r="AI281">
        <v>6</v>
      </c>
      <c r="AJ281">
        <f>IF(AH281*$B$108&gt;=AL281,1.0,(AL281/(AL281-AH281*$B$108)))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1557763724.16129</v>
      </c>
      <c r="AU281">
        <v>758.878225806452</v>
      </c>
      <c r="AV281">
        <v>787.663548387097</v>
      </c>
      <c r="AW281">
        <v>13.0119290322581</v>
      </c>
      <c r="AX281">
        <v>11.3603225806452</v>
      </c>
      <c r="AY281">
        <v>500.008903225806</v>
      </c>
      <c r="AZ281">
        <v>100.678322580645</v>
      </c>
      <c r="BA281">
        <v>0.0843858838709677</v>
      </c>
      <c r="BB281">
        <v>20.0299774193548</v>
      </c>
      <c r="BC281">
        <v>20.4735193548387</v>
      </c>
      <c r="BD281">
        <v>999.9</v>
      </c>
      <c r="BE281">
        <v>0</v>
      </c>
      <c r="BF281">
        <v>0</v>
      </c>
      <c r="BG281">
        <v>2998.3664516129</v>
      </c>
      <c r="BH281">
        <v>0</v>
      </c>
      <c r="BI281">
        <v>362.162548387097</v>
      </c>
      <c r="BJ281">
        <v>1499.99193548387</v>
      </c>
      <c r="BK281">
        <v>0.972997677419355</v>
      </c>
      <c r="BL281">
        <v>0.0270027903225807</v>
      </c>
      <c r="BM281">
        <v>0</v>
      </c>
      <c r="BN281">
        <v>2.22742903225806</v>
      </c>
      <c r="BO281">
        <v>0</v>
      </c>
      <c r="BP281">
        <v>5632.3564516129</v>
      </c>
      <c r="BQ281">
        <v>13121.9258064516</v>
      </c>
      <c r="BR281">
        <v>37.5</v>
      </c>
      <c r="BS281">
        <v>39.524</v>
      </c>
      <c r="BT281">
        <v>38.931</v>
      </c>
      <c r="BU281">
        <v>37.312</v>
      </c>
      <c r="BV281">
        <v>37.062</v>
      </c>
      <c r="BW281">
        <v>1459.49193548387</v>
      </c>
      <c r="BX281">
        <v>40.5</v>
      </c>
      <c r="BY281">
        <v>0</v>
      </c>
      <c r="BZ281">
        <v>1557763735.9</v>
      </c>
      <c r="CA281">
        <v>2.20975769230769</v>
      </c>
      <c r="CB281">
        <v>-0.333357272982849</v>
      </c>
      <c r="CC281">
        <v>-815.902904072728</v>
      </c>
      <c r="CD281">
        <v>5630.46307692308</v>
      </c>
      <c r="CE281">
        <v>15</v>
      </c>
      <c r="CF281">
        <v>1557763016.1</v>
      </c>
      <c r="CG281" t="s">
        <v>250</v>
      </c>
      <c r="CH281">
        <v>4</v>
      </c>
      <c r="CI281">
        <v>1.65</v>
      </c>
      <c r="CJ281">
        <v>0.008</v>
      </c>
      <c r="CK281">
        <v>400</v>
      </c>
      <c r="CL281">
        <v>11</v>
      </c>
      <c r="CM281">
        <v>0.23</v>
      </c>
      <c r="CN281">
        <v>0.06</v>
      </c>
      <c r="CO281">
        <v>-28.7805243902439</v>
      </c>
      <c r="CP281">
        <v>-0.709664111498248</v>
      </c>
      <c r="CQ281">
        <v>0.10731350648175</v>
      </c>
      <c r="CR281">
        <v>0</v>
      </c>
      <c r="CS281">
        <v>2.22666571428571</v>
      </c>
      <c r="CT281">
        <v>-0.253286876986349</v>
      </c>
      <c r="CU281">
        <v>0.16473204032672</v>
      </c>
      <c r="CV281">
        <v>1</v>
      </c>
      <c r="CW281">
        <v>1.65168317073171</v>
      </c>
      <c r="CX281">
        <v>-0.0343929616724727</v>
      </c>
      <c r="CY281">
        <v>0.00365778050723979</v>
      </c>
      <c r="CZ281">
        <v>1</v>
      </c>
      <c r="DA281">
        <v>2</v>
      </c>
      <c r="DB281">
        <v>3</v>
      </c>
      <c r="DC281" t="s">
        <v>290</v>
      </c>
      <c r="DD281">
        <v>1.85562</v>
      </c>
      <c r="DE281">
        <v>1.85364</v>
      </c>
      <c r="DF281">
        <v>1.85471</v>
      </c>
      <c r="DG281">
        <v>1.85914</v>
      </c>
      <c r="DH281">
        <v>1.85349</v>
      </c>
      <c r="DI281">
        <v>1.85791</v>
      </c>
      <c r="DJ281">
        <v>1.85506</v>
      </c>
      <c r="DK281">
        <v>1.85378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1.65</v>
      </c>
      <c r="DZ281">
        <v>0.008</v>
      </c>
      <c r="EA281">
        <v>2</v>
      </c>
      <c r="EB281">
        <v>467.89</v>
      </c>
      <c r="EC281">
        <v>440.576</v>
      </c>
      <c r="ED281">
        <v>15.8532</v>
      </c>
      <c r="EE281">
        <v>17.8664</v>
      </c>
      <c r="EF281">
        <v>30</v>
      </c>
      <c r="EG281">
        <v>17.7793</v>
      </c>
      <c r="EH281">
        <v>17.766</v>
      </c>
      <c r="EI281">
        <v>34.7305</v>
      </c>
      <c r="EJ281">
        <v>0</v>
      </c>
      <c r="EK281">
        <v>100</v>
      </c>
      <c r="EL281">
        <v>15.8421</v>
      </c>
      <c r="EM281">
        <v>815.67</v>
      </c>
      <c r="EN281">
        <v>11.3178</v>
      </c>
      <c r="EO281">
        <v>102.393</v>
      </c>
      <c r="EP281">
        <v>102.799</v>
      </c>
    </row>
    <row r="282" spans="1:146">
      <c r="A282">
        <v>258</v>
      </c>
      <c r="B282">
        <v>1557763736.5</v>
      </c>
      <c r="C282">
        <v>514.400000095367</v>
      </c>
      <c r="D282" t="s">
        <v>771</v>
      </c>
      <c r="E282" t="s">
        <v>772</v>
      </c>
      <c r="H282">
        <v>1557763726.16129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-0.0125227576803846</v>
      </c>
      <c r="AF282">
        <v>0.0140578925500578</v>
      </c>
      <c r="AG282">
        <v>1.32411774847299</v>
      </c>
      <c r="AH282">
        <v>32</v>
      </c>
      <c r="AI282">
        <v>6</v>
      </c>
      <c r="AJ282">
        <f>IF(AH282*$B$108&gt;=AL282,1.0,(AL282/(AL282-AH282*$B$108)))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1557763726.16129</v>
      </c>
      <c r="AU282">
        <v>762.178258064516</v>
      </c>
      <c r="AV282">
        <v>791.005774193548</v>
      </c>
      <c r="AW282">
        <v>13.0119935483871</v>
      </c>
      <c r="AX282">
        <v>11.3614741935484</v>
      </c>
      <c r="AY282">
        <v>500.008290322581</v>
      </c>
      <c r="AZ282">
        <v>100.67835483871</v>
      </c>
      <c r="BA282">
        <v>0.0843857709677419</v>
      </c>
      <c r="BB282">
        <v>20.0316548387097</v>
      </c>
      <c r="BC282">
        <v>20.4765967741936</v>
      </c>
      <c r="BD282">
        <v>999.9</v>
      </c>
      <c r="BE282">
        <v>0</v>
      </c>
      <c r="BF282">
        <v>0</v>
      </c>
      <c r="BG282">
        <v>2999.57612903226</v>
      </c>
      <c r="BH282">
        <v>0</v>
      </c>
      <c r="BI282">
        <v>357.200322580645</v>
      </c>
      <c r="BJ282">
        <v>1499.99903225806</v>
      </c>
      <c r="BK282">
        <v>0.972997838709677</v>
      </c>
      <c r="BL282">
        <v>0.0270026451612903</v>
      </c>
      <c r="BM282">
        <v>0</v>
      </c>
      <c r="BN282">
        <v>2.21407419354839</v>
      </c>
      <c r="BO282">
        <v>0</v>
      </c>
      <c r="BP282">
        <v>5645.28741935484</v>
      </c>
      <c r="BQ282">
        <v>13121.9870967742</v>
      </c>
      <c r="BR282">
        <v>37.5</v>
      </c>
      <c r="BS282">
        <v>39.524</v>
      </c>
      <c r="BT282">
        <v>38.935</v>
      </c>
      <c r="BU282">
        <v>37.312</v>
      </c>
      <c r="BV282">
        <v>37.062</v>
      </c>
      <c r="BW282">
        <v>1459.49903225806</v>
      </c>
      <c r="BX282">
        <v>40.5</v>
      </c>
      <c r="BY282">
        <v>0</v>
      </c>
      <c r="BZ282">
        <v>1557763737.7</v>
      </c>
      <c r="CA282">
        <v>2.19534615384615</v>
      </c>
      <c r="CB282">
        <v>-0.813039323454076</v>
      </c>
      <c r="CC282">
        <v>-183.323076061279</v>
      </c>
      <c r="CD282">
        <v>5645.91769230769</v>
      </c>
      <c r="CE282">
        <v>15</v>
      </c>
      <c r="CF282">
        <v>1557763016.1</v>
      </c>
      <c r="CG282" t="s">
        <v>250</v>
      </c>
      <c r="CH282">
        <v>4</v>
      </c>
      <c r="CI282">
        <v>1.65</v>
      </c>
      <c r="CJ282">
        <v>0.008</v>
      </c>
      <c r="CK282">
        <v>400</v>
      </c>
      <c r="CL282">
        <v>11</v>
      </c>
      <c r="CM282">
        <v>0.23</v>
      </c>
      <c r="CN282">
        <v>0.06</v>
      </c>
      <c r="CO282">
        <v>-28.8258756097561</v>
      </c>
      <c r="CP282">
        <v>-0.694413240418117</v>
      </c>
      <c r="CQ282">
        <v>0.105620923140806</v>
      </c>
      <c r="CR282">
        <v>0</v>
      </c>
      <c r="CS282">
        <v>2.20838857142857</v>
      </c>
      <c r="CT282">
        <v>-0.15547834201697</v>
      </c>
      <c r="CU282">
        <v>0.160996670367395</v>
      </c>
      <c r="CV282">
        <v>1</v>
      </c>
      <c r="CW282">
        <v>1.65061170731707</v>
      </c>
      <c r="CX282">
        <v>-0.0388695470383286</v>
      </c>
      <c r="CY282">
        <v>0.00402367742393668</v>
      </c>
      <c r="CZ282">
        <v>1</v>
      </c>
      <c r="DA282">
        <v>2</v>
      </c>
      <c r="DB282">
        <v>3</v>
      </c>
      <c r="DC282" t="s">
        <v>290</v>
      </c>
      <c r="DD282">
        <v>1.85562</v>
      </c>
      <c r="DE282">
        <v>1.85365</v>
      </c>
      <c r="DF282">
        <v>1.85471</v>
      </c>
      <c r="DG282">
        <v>1.85914</v>
      </c>
      <c r="DH282">
        <v>1.8535</v>
      </c>
      <c r="DI282">
        <v>1.85791</v>
      </c>
      <c r="DJ282">
        <v>1.85506</v>
      </c>
      <c r="DK282">
        <v>1.85378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1.65</v>
      </c>
      <c r="DZ282">
        <v>0.008</v>
      </c>
      <c r="EA282">
        <v>2</v>
      </c>
      <c r="EB282">
        <v>467.926</v>
      </c>
      <c r="EC282">
        <v>440.484</v>
      </c>
      <c r="ED282">
        <v>15.8381</v>
      </c>
      <c r="EE282">
        <v>17.8661</v>
      </c>
      <c r="EF282">
        <v>30</v>
      </c>
      <c r="EG282">
        <v>17.7786</v>
      </c>
      <c r="EH282">
        <v>17.7656</v>
      </c>
      <c r="EI282">
        <v>34.8127</v>
      </c>
      <c r="EJ282">
        <v>0</v>
      </c>
      <c r="EK282">
        <v>100</v>
      </c>
      <c r="EL282">
        <v>15.8056</v>
      </c>
      <c r="EM282">
        <v>820.67</v>
      </c>
      <c r="EN282">
        <v>11.3178</v>
      </c>
      <c r="EO282">
        <v>102.393</v>
      </c>
      <c r="EP282">
        <v>102.8</v>
      </c>
    </row>
    <row r="283" spans="1:146">
      <c r="A283">
        <v>259</v>
      </c>
      <c r="B283">
        <v>1557763738.5</v>
      </c>
      <c r="C283">
        <v>516.400000095367</v>
      </c>
      <c r="D283" t="s">
        <v>773</v>
      </c>
      <c r="E283" t="s">
        <v>774</v>
      </c>
      <c r="H283">
        <v>1557763728.16129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-0.0125201517420522</v>
      </c>
      <c r="AF283">
        <v>0.0140549671559868</v>
      </c>
      <c r="AG283">
        <v>1.32390327404711</v>
      </c>
      <c r="AH283">
        <v>32</v>
      </c>
      <c r="AI283">
        <v>6</v>
      </c>
      <c r="AJ283">
        <f>IF(AH283*$B$108&gt;=AL283,1.0,(AL283/(AL283-AH283*$B$108)))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1557763728.16129</v>
      </c>
      <c r="AU283">
        <v>765.488870967742</v>
      </c>
      <c r="AV283">
        <v>794.340290322581</v>
      </c>
      <c r="AW283">
        <v>13.012</v>
      </c>
      <c r="AX283">
        <v>11.3626903225806</v>
      </c>
      <c r="AY283">
        <v>500.007129032258</v>
      </c>
      <c r="AZ283">
        <v>100.678387096774</v>
      </c>
      <c r="BA283">
        <v>0.0843740032258064</v>
      </c>
      <c r="BB283">
        <v>20.0324193548387</v>
      </c>
      <c r="BC283">
        <v>20.4781387096774</v>
      </c>
      <c r="BD283">
        <v>999.9</v>
      </c>
      <c r="BE283">
        <v>0</v>
      </c>
      <c r="BF283">
        <v>0</v>
      </c>
      <c r="BG283">
        <v>2998.95096774194</v>
      </c>
      <c r="BH283">
        <v>0</v>
      </c>
      <c r="BI283">
        <v>353.037903225806</v>
      </c>
      <c r="BJ283">
        <v>1499.99838709677</v>
      </c>
      <c r="BK283">
        <v>0.972997838709677</v>
      </c>
      <c r="BL283">
        <v>0.0270026451612903</v>
      </c>
      <c r="BM283">
        <v>0</v>
      </c>
      <c r="BN283">
        <v>2.21900322580645</v>
      </c>
      <c r="BO283">
        <v>0</v>
      </c>
      <c r="BP283">
        <v>5656.05387096774</v>
      </c>
      <c r="BQ283">
        <v>13121.9774193548</v>
      </c>
      <c r="BR283">
        <v>37.5</v>
      </c>
      <c r="BS283">
        <v>39.53</v>
      </c>
      <c r="BT283">
        <v>38.937</v>
      </c>
      <c r="BU283">
        <v>37.312</v>
      </c>
      <c r="BV283">
        <v>37.062</v>
      </c>
      <c r="BW283">
        <v>1459.49838709677</v>
      </c>
      <c r="BX283">
        <v>40.5</v>
      </c>
      <c r="BY283">
        <v>0</v>
      </c>
      <c r="BZ283">
        <v>1557763739.5</v>
      </c>
      <c r="CA283">
        <v>2.18549615384615</v>
      </c>
      <c r="CB283">
        <v>-0.376304279932477</v>
      </c>
      <c r="CC283">
        <v>392.392820071169</v>
      </c>
      <c r="CD283">
        <v>5655.485</v>
      </c>
      <c r="CE283">
        <v>15</v>
      </c>
      <c r="CF283">
        <v>1557763016.1</v>
      </c>
      <c r="CG283" t="s">
        <v>250</v>
      </c>
      <c r="CH283">
        <v>4</v>
      </c>
      <c r="CI283">
        <v>1.65</v>
      </c>
      <c r="CJ283">
        <v>0.008</v>
      </c>
      <c r="CK283">
        <v>400</v>
      </c>
      <c r="CL283">
        <v>11</v>
      </c>
      <c r="CM283">
        <v>0.23</v>
      </c>
      <c r="CN283">
        <v>0.06</v>
      </c>
      <c r="CO283">
        <v>-28.8498146341463</v>
      </c>
      <c r="CP283">
        <v>-0.845289198606275</v>
      </c>
      <c r="CQ283">
        <v>0.115404919286822</v>
      </c>
      <c r="CR283">
        <v>0</v>
      </c>
      <c r="CS283">
        <v>2.20692</v>
      </c>
      <c r="CT283">
        <v>-0.416470450097804</v>
      </c>
      <c r="CU283">
        <v>0.171767856297803</v>
      </c>
      <c r="CV283">
        <v>1</v>
      </c>
      <c r="CW283">
        <v>1.64941658536585</v>
      </c>
      <c r="CX283">
        <v>-0.0455496167247393</v>
      </c>
      <c r="CY283">
        <v>0.00456546025770282</v>
      </c>
      <c r="CZ283">
        <v>1</v>
      </c>
      <c r="DA283">
        <v>2</v>
      </c>
      <c r="DB283">
        <v>3</v>
      </c>
      <c r="DC283" t="s">
        <v>290</v>
      </c>
      <c r="DD283">
        <v>1.85562</v>
      </c>
      <c r="DE283">
        <v>1.85366</v>
      </c>
      <c r="DF283">
        <v>1.85471</v>
      </c>
      <c r="DG283">
        <v>1.85913</v>
      </c>
      <c r="DH283">
        <v>1.85349</v>
      </c>
      <c r="DI283">
        <v>1.85791</v>
      </c>
      <c r="DJ283">
        <v>1.85508</v>
      </c>
      <c r="DK283">
        <v>1.85377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1.65</v>
      </c>
      <c r="DZ283">
        <v>0.008</v>
      </c>
      <c r="EA283">
        <v>2</v>
      </c>
      <c r="EB283">
        <v>467.879</v>
      </c>
      <c r="EC283">
        <v>440.438</v>
      </c>
      <c r="ED283">
        <v>15.8231</v>
      </c>
      <c r="EE283">
        <v>17.8652</v>
      </c>
      <c r="EF283">
        <v>30</v>
      </c>
      <c r="EG283">
        <v>17.7781</v>
      </c>
      <c r="EH283">
        <v>17.7652</v>
      </c>
      <c r="EI283">
        <v>34.9532</v>
      </c>
      <c r="EJ283">
        <v>0</v>
      </c>
      <c r="EK283">
        <v>100</v>
      </c>
      <c r="EL283">
        <v>15.8056</v>
      </c>
      <c r="EM283">
        <v>820.67</v>
      </c>
      <c r="EN283">
        <v>11.3178</v>
      </c>
      <c r="EO283">
        <v>102.393</v>
      </c>
      <c r="EP283">
        <v>102.8</v>
      </c>
    </row>
    <row r="284" spans="1:146">
      <c r="A284">
        <v>260</v>
      </c>
      <c r="B284">
        <v>1557763740.5</v>
      </c>
      <c r="C284">
        <v>518.400000095367</v>
      </c>
      <c r="D284" t="s">
        <v>775</v>
      </c>
      <c r="E284" t="s">
        <v>776</v>
      </c>
      <c r="H284">
        <v>1557763730.16129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-0.0125129925892803</v>
      </c>
      <c r="AF284">
        <v>0.0140469303798242</v>
      </c>
      <c r="AG284">
        <v>1.3233140407299</v>
      </c>
      <c r="AH284">
        <v>32</v>
      </c>
      <c r="AI284">
        <v>6</v>
      </c>
      <c r="AJ284">
        <f>IF(AH284*$B$108&gt;=AL284,1.0,(AL284/(AL284-AH284*$B$108)))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1557763730.16129</v>
      </c>
      <c r="AU284">
        <v>768.792258064516</v>
      </c>
      <c r="AV284">
        <v>797.678935483871</v>
      </c>
      <c r="AW284">
        <v>13.0118806451613</v>
      </c>
      <c r="AX284">
        <v>11.3639322580645</v>
      </c>
      <c r="AY284">
        <v>500.008741935484</v>
      </c>
      <c r="AZ284">
        <v>100.67835483871</v>
      </c>
      <c r="BA284">
        <v>0.0844134322580645</v>
      </c>
      <c r="BB284">
        <v>20.0338838709677</v>
      </c>
      <c r="BC284">
        <v>20.4799064516129</v>
      </c>
      <c r="BD284">
        <v>999.9</v>
      </c>
      <c r="BE284">
        <v>0</v>
      </c>
      <c r="BF284">
        <v>0</v>
      </c>
      <c r="BG284">
        <v>2997.23709677419</v>
      </c>
      <c r="BH284">
        <v>0</v>
      </c>
      <c r="BI284">
        <v>351.710096774194</v>
      </c>
      <c r="BJ284">
        <v>1499.99806451613</v>
      </c>
      <c r="BK284">
        <v>0.972997838709677</v>
      </c>
      <c r="BL284">
        <v>0.0270026451612903</v>
      </c>
      <c r="BM284">
        <v>0</v>
      </c>
      <c r="BN284">
        <v>2.22338387096774</v>
      </c>
      <c r="BO284">
        <v>0</v>
      </c>
      <c r="BP284">
        <v>5666.46612903226</v>
      </c>
      <c r="BQ284">
        <v>13121.9774193548</v>
      </c>
      <c r="BR284">
        <v>37.5</v>
      </c>
      <c r="BS284">
        <v>39.532</v>
      </c>
      <c r="BT284">
        <v>38.937</v>
      </c>
      <c r="BU284">
        <v>37.312</v>
      </c>
      <c r="BV284">
        <v>37.062</v>
      </c>
      <c r="BW284">
        <v>1459.49806451613</v>
      </c>
      <c r="BX284">
        <v>40.5</v>
      </c>
      <c r="BY284">
        <v>0</v>
      </c>
      <c r="BZ284">
        <v>1557763741.9</v>
      </c>
      <c r="CA284">
        <v>2.1763</v>
      </c>
      <c r="CB284">
        <v>-0.52391795505637</v>
      </c>
      <c r="CC284">
        <v>1003.76444493554</v>
      </c>
      <c r="CD284">
        <v>5666.865</v>
      </c>
      <c r="CE284">
        <v>15</v>
      </c>
      <c r="CF284">
        <v>1557763016.1</v>
      </c>
      <c r="CG284" t="s">
        <v>250</v>
      </c>
      <c r="CH284">
        <v>4</v>
      </c>
      <c r="CI284">
        <v>1.65</v>
      </c>
      <c r="CJ284">
        <v>0.008</v>
      </c>
      <c r="CK284">
        <v>400</v>
      </c>
      <c r="CL284">
        <v>11</v>
      </c>
      <c r="CM284">
        <v>0.23</v>
      </c>
      <c r="CN284">
        <v>0.06</v>
      </c>
      <c r="CO284">
        <v>-28.8817682926829</v>
      </c>
      <c r="CP284">
        <v>-0.885932404181076</v>
      </c>
      <c r="CQ284">
        <v>0.120963393856086</v>
      </c>
      <c r="CR284">
        <v>0</v>
      </c>
      <c r="CS284">
        <v>2.19153714285714</v>
      </c>
      <c r="CT284">
        <v>-0.37128703201308</v>
      </c>
      <c r="CU284">
        <v>0.161195919986854</v>
      </c>
      <c r="CV284">
        <v>1</v>
      </c>
      <c r="CW284">
        <v>1.64806170731707</v>
      </c>
      <c r="CX284">
        <v>-0.0480936585365827</v>
      </c>
      <c r="CY284">
        <v>0.00476927918184045</v>
      </c>
      <c r="CZ284">
        <v>1</v>
      </c>
      <c r="DA284">
        <v>2</v>
      </c>
      <c r="DB284">
        <v>3</v>
      </c>
      <c r="DC284" t="s">
        <v>290</v>
      </c>
      <c r="DD284">
        <v>1.85562</v>
      </c>
      <c r="DE284">
        <v>1.85366</v>
      </c>
      <c r="DF284">
        <v>1.85471</v>
      </c>
      <c r="DG284">
        <v>1.85914</v>
      </c>
      <c r="DH284">
        <v>1.85349</v>
      </c>
      <c r="DI284">
        <v>1.85791</v>
      </c>
      <c r="DJ284">
        <v>1.85509</v>
      </c>
      <c r="DK284">
        <v>1.85378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1.65</v>
      </c>
      <c r="DZ284">
        <v>0.008</v>
      </c>
      <c r="EA284">
        <v>2</v>
      </c>
      <c r="EB284">
        <v>467.917</v>
      </c>
      <c r="EC284">
        <v>440.459</v>
      </c>
      <c r="ED284">
        <v>15.8061</v>
      </c>
      <c r="EE284">
        <v>17.8648</v>
      </c>
      <c r="EF284">
        <v>29.9999</v>
      </c>
      <c r="EG284">
        <v>17.7778</v>
      </c>
      <c r="EH284">
        <v>17.7645</v>
      </c>
      <c r="EI284">
        <v>35.0763</v>
      </c>
      <c r="EJ284">
        <v>0</v>
      </c>
      <c r="EK284">
        <v>100</v>
      </c>
      <c r="EL284">
        <v>15.7723</v>
      </c>
      <c r="EM284">
        <v>825.67</v>
      </c>
      <c r="EN284">
        <v>11.3178</v>
      </c>
      <c r="EO284">
        <v>102.393</v>
      </c>
      <c r="EP284">
        <v>102.801</v>
      </c>
    </row>
    <row r="285" spans="1:146">
      <c r="A285">
        <v>261</v>
      </c>
      <c r="B285">
        <v>1557763742.5</v>
      </c>
      <c r="C285">
        <v>520.400000095367</v>
      </c>
      <c r="D285" t="s">
        <v>777</v>
      </c>
      <c r="E285" t="s">
        <v>778</v>
      </c>
      <c r="H285">
        <v>1557763732.16129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-0.0125128282580583</v>
      </c>
      <c r="AF285">
        <v>0.0140467459036313</v>
      </c>
      <c r="AG285">
        <v>1.32330051513227</v>
      </c>
      <c r="AH285">
        <v>32</v>
      </c>
      <c r="AI285">
        <v>6</v>
      </c>
      <c r="AJ285">
        <f>IF(AH285*$B$108&gt;=AL285,1.0,(AL285/(AL285-AH285*$B$108)))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1557763732.16129</v>
      </c>
      <c r="AU285">
        <v>772.090451612904</v>
      </c>
      <c r="AV285">
        <v>801.025096774193</v>
      </c>
      <c r="AW285">
        <v>13.0116903225806</v>
      </c>
      <c r="AX285">
        <v>11.3651612903226</v>
      </c>
      <c r="AY285">
        <v>500.009387096774</v>
      </c>
      <c r="AZ285">
        <v>100.678387096774</v>
      </c>
      <c r="BA285">
        <v>0.0844408064516129</v>
      </c>
      <c r="BB285">
        <v>20.0357677419355</v>
      </c>
      <c r="BC285">
        <v>20.4845290322581</v>
      </c>
      <c r="BD285">
        <v>999.9</v>
      </c>
      <c r="BE285">
        <v>0</v>
      </c>
      <c r="BF285">
        <v>0</v>
      </c>
      <c r="BG285">
        <v>2997.19677419355</v>
      </c>
      <c r="BH285">
        <v>0</v>
      </c>
      <c r="BI285">
        <v>350.829064516129</v>
      </c>
      <c r="BJ285">
        <v>1499.99709677419</v>
      </c>
      <c r="BK285">
        <v>0.972997838709677</v>
      </c>
      <c r="BL285">
        <v>0.0270026451612903</v>
      </c>
      <c r="BM285">
        <v>0</v>
      </c>
      <c r="BN285">
        <v>2.19606774193548</v>
      </c>
      <c r="BO285">
        <v>0</v>
      </c>
      <c r="BP285">
        <v>5676.33322580645</v>
      </c>
      <c r="BQ285">
        <v>13121.9677419355</v>
      </c>
      <c r="BR285">
        <v>37.5</v>
      </c>
      <c r="BS285">
        <v>39.538</v>
      </c>
      <c r="BT285">
        <v>38.937</v>
      </c>
      <c r="BU285">
        <v>37.3140322580645</v>
      </c>
      <c r="BV285">
        <v>37.062</v>
      </c>
      <c r="BW285">
        <v>1459.49709677419</v>
      </c>
      <c r="BX285">
        <v>40.5</v>
      </c>
      <c r="BY285">
        <v>0</v>
      </c>
      <c r="BZ285">
        <v>1557763743.7</v>
      </c>
      <c r="CA285">
        <v>2.17748846153846</v>
      </c>
      <c r="CB285">
        <v>-0.45249573176067</v>
      </c>
      <c r="CC285">
        <v>947.104617020532</v>
      </c>
      <c r="CD285">
        <v>5692.93423076923</v>
      </c>
      <c r="CE285">
        <v>15</v>
      </c>
      <c r="CF285">
        <v>1557763016.1</v>
      </c>
      <c r="CG285" t="s">
        <v>250</v>
      </c>
      <c r="CH285">
        <v>4</v>
      </c>
      <c r="CI285">
        <v>1.65</v>
      </c>
      <c r="CJ285">
        <v>0.008</v>
      </c>
      <c r="CK285">
        <v>400</v>
      </c>
      <c r="CL285">
        <v>11</v>
      </c>
      <c r="CM285">
        <v>0.23</v>
      </c>
      <c r="CN285">
        <v>0.06</v>
      </c>
      <c r="CO285">
        <v>-28.9323609756098</v>
      </c>
      <c r="CP285">
        <v>-0.988990243902336</v>
      </c>
      <c r="CQ285">
        <v>0.132974367377837</v>
      </c>
      <c r="CR285">
        <v>0</v>
      </c>
      <c r="CS285">
        <v>2.18323428571429</v>
      </c>
      <c r="CT285">
        <v>-0.527710708453183</v>
      </c>
      <c r="CU285">
        <v>0.15732959751128</v>
      </c>
      <c r="CV285">
        <v>1</v>
      </c>
      <c r="CW285">
        <v>1.64661365853659</v>
      </c>
      <c r="CX285">
        <v>-0.044079721254353</v>
      </c>
      <c r="CY285">
        <v>0.0044011177937681</v>
      </c>
      <c r="CZ285">
        <v>1</v>
      </c>
      <c r="DA285">
        <v>2</v>
      </c>
      <c r="DB285">
        <v>3</v>
      </c>
      <c r="DC285" t="s">
        <v>290</v>
      </c>
      <c r="DD285">
        <v>1.85562</v>
      </c>
      <c r="DE285">
        <v>1.85366</v>
      </c>
      <c r="DF285">
        <v>1.85471</v>
      </c>
      <c r="DG285">
        <v>1.85915</v>
      </c>
      <c r="DH285">
        <v>1.85349</v>
      </c>
      <c r="DI285">
        <v>1.85791</v>
      </c>
      <c r="DJ285">
        <v>1.85509</v>
      </c>
      <c r="DK285">
        <v>1.85378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1.65</v>
      </c>
      <c r="DZ285">
        <v>0.008</v>
      </c>
      <c r="EA285">
        <v>2</v>
      </c>
      <c r="EB285">
        <v>467.981</v>
      </c>
      <c r="EC285">
        <v>440.411</v>
      </c>
      <c r="ED285">
        <v>15.7926</v>
      </c>
      <c r="EE285">
        <v>17.8648</v>
      </c>
      <c r="EF285">
        <v>29.9999</v>
      </c>
      <c r="EG285">
        <v>17.777</v>
      </c>
      <c r="EH285">
        <v>17.764</v>
      </c>
      <c r="EI285">
        <v>35.1588</v>
      </c>
      <c r="EJ285">
        <v>0</v>
      </c>
      <c r="EK285">
        <v>100</v>
      </c>
      <c r="EL285">
        <v>15.7723</v>
      </c>
      <c r="EM285">
        <v>830.67</v>
      </c>
      <c r="EN285">
        <v>11.3178</v>
      </c>
      <c r="EO285">
        <v>102.392</v>
      </c>
      <c r="EP285">
        <v>102.801</v>
      </c>
    </row>
    <row r="286" spans="1:146">
      <c r="A286">
        <v>262</v>
      </c>
      <c r="B286">
        <v>1557763744.5</v>
      </c>
      <c r="C286">
        <v>522.400000095367</v>
      </c>
      <c r="D286" t="s">
        <v>779</v>
      </c>
      <c r="E286" t="s">
        <v>780</v>
      </c>
      <c r="H286">
        <v>1557763734.16129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-0.0125164455879827</v>
      </c>
      <c r="AF286">
        <v>0.014050806673367</v>
      </c>
      <c r="AG286">
        <v>1.32359824297348</v>
      </c>
      <c r="AH286">
        <v>32</v>
      </c>
      <c r="AI286">
        <v>6</v>
      </c>
      <c r="AJ286">
        <f>IF(AH286*$B$108&gt;=AL286,1.0,(AL286/(AL286-AH286*$B$108)))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1557763734.16129</v>
      </c>
      <c r="AU286">
        <v>775.398451612903</v>
      </c>
      <c r="AV286">
        <v>804.358290322581</v>
      </c>
      <c r="AW286">
        <v>13.0116161290323</v>
      </c>
      <c r="AX286">
        <v>11.3663161290323</v>
      </c>
      <c r="AY286">
        <v>500.009548387097</v>
      </c>
      <c r="AZ286">
        <v>100.67835483871</v>
      </c>
      <c r="BA286">
        <v>0.0844415580645161</v>
      </c>
      <c r="BB286">
        <v>20.0371935483871</v>
      </c>
      <c r="BC286">
        <v>20.4891935483871</v>
      </c>
      <c r="BD286">
        <v>999.9</v>
      </c>
      <c r="BE286">
        <v>0</v>
      </c>
      <c r="BF286">
        <v>0</v>
      </c>
      <c r="BG286">
        <v>2998.06419354839</v>
      </c>
      <c r="BH286">
        <v>0</v>
      </c>
      <c r="BI286">
        <v>350.819225806452</v>
      </c>
      <c r="BJ286">
        <v>1499.99774193548</v>
      </c>
      <c r="BK286">
        <v>0.972997838709677</v>
      </c>
      <c r="BL286">
        <v>0.0270026451612903</v>
      </c>
      <c r="BM286">
        <v>0</v>
      </c>
      <c r="BN286">
        <v>2.18933548387097</v>
      </c>
      <c r="BO286">
        <v>0</v>
      </c>
      <c r="BP286">
        <v>5684.53967741935</v>
      </c>
      <c r="BQ286">
        <v>13121.9709677419</v>
      </c>
      <c r="BR286">
        <v>37.5</v>
      </c>
      <c r="BS286">
        <v>39.544</v>
      </c>
      <c r="BT286">
        <v>38.937</v>
      </c>
      <c r="BU286">
        <v>37.3201290322581</v>
      </c>
      <c r="BV286">
        <v>37.062</v>
      </c>
      <c r="BW286">
        <v>1459.49774193548</v>
      </c>
      <c r="BX286">
        <v>40.5</v>
      </c>
      <c r="BY286">
        <v>0</v>
      </c>
      <c r="BZ286">
        <v>1557763745.5</v>
      </c>
      <c r="CA286">
        <v>2.16695384615385</v>
      </c>
      <c r="CB286">
        <v>0.186311105080711</v>
      </c>
      <c r="CC286">
        <v>1021.17162294267</v>
      </c>
      <c r="CD286">
        <v>5715.92730769231</v>
      </c>
      <c r="CE286">
        <v>15</v>
      </c>
      <c r="CF286">
        <v>1557763016.1</v>
      </c>
      <c r="CG286" t="s">
        <v>250</v>
      </c>
      <c r="CH286">
        <v>4</v>
      </c>
      <c r="CI286">
        <v>1.65</v>
      </c>
      <c r="CJ286">
        <v>0.008</v>
      </c>
      <c r="CK286">
        <v>400</v>
      </c>
      <c r="CL286">
        <v>11</v>
      </c>
      <c r="CM286">
        <v>0.23</v>
      </c>
      <c r="CN286">
        <v>0.06</v>
      </c>
      <c r="CO286">
        <v>-28.9576853658537</v>
      </c>
      <c r="CP286">
        <v>-1.30011846689891</v>
      </c>
      <c r="CQ286">
        <v>0.149100606991903</v>
      </c>
      <c r="CR286">
        <v>0</v>
      </c>
      <c r="CS286">
        <v>2.18353428571429</v>
      </c>
      <c r="CT286">
        <v>-0.104376516634003</v>
      </c>
      <c r="CU286">
        <v>0.153550763951874</v>
      </c>
      <c r="CV286">
        <v>1</v>
      </c>
      <c r="CW286">
        <v>1.64538</v>
      </c>
      <c r="CX286">
        <v>-0.0395211846689884</v>
      </c>
      <c r="CY286">
        <v>0.00401020101679729</v>
      </c>
      <c r="CZ286">
        <v>1</v>
      </c>
      <c r="DA286">
        <v>2</v>
      </c>
      <c r="DB286">
        <v>3</v>
      </c>
      <c r="DC286" t="s">
        <v>290</v>
      </c>
      <c r="DD286">
        <v>1.85562</v>
      </c>
      <c r="DE286">
        <v>1.85365</v>
      </c>
      <c r="DF286">
        <v>1.85471</v>
      </c>
      <c r="DG286">
        <v>1.85914</v>
      </c>
      <c r="DH286">
        <v>1.85349</v>
      </c>
      <c r="DI286">
        <v>1.85791</v>
      </c>
      <c r="DJ286">
        <v>1.85511</v>
      </c>
      <c r="DK286">
        <v>1.85378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1.65</v>
      </c>
      <c r="DZ286">
        <v>0.008</v>
      </c>
      <c r="EA286">
        <v>2</v>
      </c>
      <c r="EB286">
        <v>467.92</v>
      </c>
      <c r="EC286">
        <v>440.451</v>
      </c>
      <c r="ED286">
        <v>15.7769</v>
      </c>
      <c r="EE286">
        <v>17.864</v>
      </c>
      <c r="EF286">
        <v>29.9999</v>
      </c>
      <c r="EG286">
        <v>17.7766</v>
      </c>
      <c r="EH286">
        <v>17.7637</v>
      </c>
      <c r="EI286">
        <v>35.2977</v>
      </c>
      <c r="EJ286">
        <v>0</v>
      </c>
      <c r="EK286">
        <v>100</v>
      </c>
      <c r="EL286">
        <v>15.7723</v>
      </c>
      <c r="EM286">
        <v>830.67</v>
      </c>
      <c r="EN286">
        <v>11.3178</v>
      </c>
      <c r="EO286">
        <v>102.392</v>
      </c>
      <c r="EP286">
        <v>102.801</v>
      </c>
    </row>
    <row r="287" spans="1:146">
      <c r="A287">
        <v>263</v>
      </c>
      <c r="B287">
        <v>1557763746.5</v>
      </c>
      <c r="C287">
        <v>524.400000095367</v>
      </c>
      <c r="D287" t="s">
        <v>781</v>
      </c>
      <c r="E287" t="s">
        <v>782</v>
      </c>
      <c r="H287">
        <v>1557763736.16129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-0.0125183487416256</v>
      </c>
      <c r="AF287">
        <v>0.0140529431300566</v>
      </c>
      <c r="AG287">
        <v>1.32375488096365</v>
      </c>
      <c r="AH287">
        <v>32</v>
      </c>
      <c r="AI287">
        <v>6</v>
      </c>
      <c r="AJ287">
        <f>IF(AH287*$B$108&gt;=AL287,1.0,(AL287/(AL287-AH287*$B$108)))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1557763736.16129</v>
      </c>
      <c r="AU287">
        <v>778.708774193548</v>
      </c>
      <c r="AV287">
        <v>807.69935483871</v>
      </c>
      <c r="AW287">
        <v>13.0116612903226</v>
      </c>
      <c r="AX287">
        <v>11.3675548387097</v>
      </c>
      <c r="AY287">
        <v>500.010193548387</v>
      </c>
      <c r="AZ287">
        <v>100.678096774194</v>
      </c>
      <c r="BA287">
        <v>0.0844841064516129</v>
      </c>
      <c r="BB287">
        <v>20.0384612903226</v>
      </c>
      <c r="BC287">
        <v>20.4925612903226</v>
      </c>
      <c r="BD287">
        <v>999.9</v>
      </c>
      <c r="BE287">
        <v>0</v>
      </c>
      <c r="BF287">
        <v>0</v>
      </c>
      <c r="BG287">
        <v>2998.52774193548</v>
      </c>
      <c r="BH287">
        <v>0</v>
      </c>
      <c r="BI287">
        <v>350.891096774193</v>
      </c>
      <c r="BJ287">
        <v>1500.00741935484</v>
      </c>
      <c r="BK287">
        <v>0.972998</v>
      </c>
      <c r="BL287">
        <v>0.0270025</v>
      </c>
      <c r="BM287">
        <v>0</v>
      </c>
      <c r="BN287">
        <v>2.19893225806452</v>
      </c>
      <c r="BO287">
        <v>0</v>
      </c>
      <c r="BP287">
        <v>5705.49677419355</v>
      </c>
      <c r="BQ287">
        <v>13122.0548387097</v>
      </c>
      <c r="BR287">
        <v>37.5</v>
      </c>
      <c r="BS287">
        <v>39.548</v>
      </c>
      <c r="BT287">
        <v>38.937</v>
      </c>
      <c r="BU287">
        <v>37.3262258064516</v>
      </c>
      <c r="BV287">
        <v>37.062</v>
      </c>
      <c r="BW287">
        <v>1459.50741935484</v>
      </c>
      <c r="BX287">
        <v>40.5</v>
      </c>
      <c r="BY287">
        <v>0</v>
      </c>
      <c r="BZ287">
        <v>1557763747.9</v>
      </c>
      <c r="CA287">
        <v>2.19155384615385</v>
      </c>
      <c r="CB287">
        <v>0.630611966805249</v>
      </c>
      <c r="CC287">
        <v>1083.69641020309</v>
      </c>
      <c r="CD287">
        <v>5747.86538461539</v>
      </c>
      <c r="CE287">
        <v>15</v>
      </c>
      <c r="CF287">
        <v>1557763016.1</v>
      </c>
      <c r="CG287" t="s">
        <v>250</v>
      </c>
      <c r="CH287">
        <v>4</v>
      </c>
      <c r="CI287">
        <v>1.65</v>
      </c>
      <c r="CJ287">
        <v>0.008</v>
      </c>
      <c r="CK287">
        <v>400</v>
      </c>
      <c r="CL287">
        <v>11</v>
      </c>
      <c r="CM287">
        <v>0.23</v>
      </c>
      <c r="CN287">
        <v>0.06</v>
      </c>
      <c r="CO287">
        <v>-28.9856926829268</v>
      </c>
      <c r="CP287">
        <v>-1.42739790940786</v>
      </c>
      <c r="CQ287">
        <v>0.15682273415057</v>
      </c>
      <c r="CR287">
        <v>0</v>
      </c>
      <c r="CS287">
        <v>2.19075714285714</v>
      </c>
      <c r="CT287">
        <v>0.0101620029454958</v>
      </c>
      <c r="CU287">
        <v>0.164900810507779</v>
      </c>
      <c r="CV287">
        <v>1</v>
      </c>
      <c r="CW287">
        <v>1.64419097560976</v>
      </c>
      <c r="CX287">
        <v>-0.0339447386759626</v>
      </c>
      <c r="CY287">
        <v>0.00349523634350614</v>
      </c>
      <c r="CZ287">
        <v>1</v>
      </c>
      <c r="DA287">
        <v>2</v>
      </c>
      <c r="DB287">
        <v>3</v>
      </c>
      <c r="DC287" t="s">
        <v>290</v>
      </c>
      <c r="DD287">
        <v>1.85562</v>
      </c>
      <c r="DE287">
        <v>1.85367</v>
      </c>
      <c r="DF287">
        <v>1.85471</v>
      </c>
      <c r="DG287">
        <v>1.85914</v>
      </c>
      <c r="DH287">
        <v>1.85349</v>
      </c>
      <c r="DI287">
        <v>1.85791</v>
      </c>
      <c r="DJ287">
        <v>1.85513</v>
      </c>
      <c r="DK287">
        <v>1.85377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1.65</v>
      </c>
      <c r="DZ287">
        <v>0.008</v>
      </c>
      <c r="EA287">
        <v>2</v>
      </c>
      <c r="EB287">
        <v>467.875</v>
      </c>
      <c r="EC287">
        <v>440.488</v>
      </c>
      <c r="ED287">
        <v>15.7638</v>
      </c>
      <c r="EE287">
        <v>17.8633</v>
      </c>
      <c r="EF287">
        <v>29.9999</v>
      </c>
      <c r="EG287">
        <v>17.7762</v>
      </c>
      <c r="EH287">
        <v>17.763</v>
      </c>
      <c r="EI287">
        <v>35.3992</v>
      </c>
      <c r="EJ287">
        <v>0</v>
      </c>
      <c r="EK287">
        <v>100</v>
      </c>
      <c r="EL287">
        <v>15.728</v>
      </c>
      <c r="EM287">
        <v>835.67</v>
      </c>
      <c r="EN287">
        <v>11.3178</v>
      </c>
      <c r="EO287">
        <v>102.393</v>
      </c>
      <c r="EP287">
        <v>102.8</v>
      </c>
    </row>
    <row r="288" spans="1:146">
      <c r="A288">
        <v>264</v>
      </c>
      <c r="B288">
        <v>1557763748.5</v>
      </c>
      <c r="C288">
        <v>526.400000095367</v>
      </c>
      <c r="D288" t="s">
        <v>783</v>
      </c>
      <c r="E288" t="s">
        <v>784</v>
      </c>
      <c r="H288">
        <v>1557763738.16129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-0.012521267281331</v>
      </c>
      <c r="AF288">
        <v>0.0140562194465539</v>
      </c>
      <c r="AG288">
        <v>1.32399508583121</v>
      </c>
      <c r="AH288">
        <v>32</v>
      </c>
      <c r="AI288">
        <v>6</v>
      </c>
      <c r="AJ288">
        <f>IF(AH288*$B$108&gt;=AL288,1.0,(AL288/(AL288-AH288*$B$108)))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1557763738.16129</v>
      </c>
      <c r="AU288">
        <v>782.016032258064</v>
      </c>
      <c r="AV288">
        <v>811.047838709677</v>
      </c>
      <c r="AW288">
        <v>13.0117806451613</v>
      </c>
      <c r="AX288">
        <v>11.3689612903226</v>
      </c>
      <c r="AY288">
        <v>500.009903225806</v>
      </c>
      <c r="AZ288">
        <v>100.677870967742</v>
      </c>
      <c r="BA288">
        <v>0.0844976806451613</v>
      </c>
      <c r="BB288">
        <v>20.0404612903226</v>
      </c>
      <c r="BC288">
        <v>20.4970709677419</v>
      </c>
      <c r="BD288">
        <v>999.9</v>
      </c>
      <c r="BE288">
        <v>0</v>
      </c>
      <c r="BF288">
        <v>0</v>
      </c>
      <c r="BG288">
        <v>2999.2335483871</v>
      </c>
      <c r="BH288">
        <v>0</v>
      </c>
      <c r="BI288">
        <v>349.43935483871</v>
      </c>
      <c r="BJ288">
        <v>1500.00129032258</v>
      </c>
      <c r="BK288">
        <v>0.972997838709677</v>
      </c>
      <c r="BL288">
        <v>0.0270026451612903</v>
      </c>
      <c r="BM288">
        <v>0</v>
      </c>
      <c r="BN288">
        <v>2.18069677419355</v>
      </c>
      <c r="BO288">
        <v>0</v>
      </c>
      <c r="BP288">
        <v>5731.05290322581</v>
      </c>
      <c r="BQ288">
        <v>13122</v>
      </c>
      <c r="BR288">
        <v>37.5</v>
      </c>
      <c r="BS288">
        <v>39.548</v>
      </c>
      <c r="BT288">
        <v>38.937</v>
      </c>
      <c r="BU288">
        <v>37.3323225806452</v>
      </c>
      <c r="BV288">
        <v>37.062</v>
      </c>
      <c r="BW288">
        <v>1459.50129032258</v>
      </c>
      <c r="BX288">
        <v>40.5</v>
      </c>
      <c r="BY288">
        <v>0</v>
      </c>
      <c r="BZ288">
        <v>1557763749.7</v>
      </c>
      <c r="CA288">
        <v>2.18022692307692</v>
      </c>
      <c r="CB288">
        <v>0.476871795572262</v>
      </c>
      <c r="CC288">
        <v>1380.06940263129</v>
      </c>
      <c r="CD288">
        <v>5760.935</v>
      </c>
      <c r="CE288">
        <v>15</v>
      </c>
      <c r="CF288">
        <v>1557763016.1</v>
      </c>
      <c r="CG288" t="s">
        <v>250</v>
      </c>
      <c r="CH288">
        <v>4</v>
      </c>
      <c r="CI288">
        <v>1.65</v>
      </c>
      <c r="CJ288">
        <v>0.008</v>
      </c>
      <c r="CK288">
        <v>400</v>
      </c>
      <c r="CL288">
        <v>11</v>
      </c>
      <c r="CM288">
        <v>0.23</v>
      </c>
      <c r="CN288">
        <v>0.06</v>
      </c>
      <c r="CO288">
        <v>-29.0302121951219</v>
      </c>
      <c r="CP288">
        <v>-1.32214285714271</v>
      </c>
      <c r="CQ288">
        <v>0.150495938191881</v>
      </c>
      <c r="CR288">
        <v>0</v>
      </c>
      <c r="CS288">
        <v>2.19495428571429</v>
      </c>
      <c r="CT288">
        <v>0.0310713119216048</v>
      </c>
      <c r="CU288">
        <v>0.17225411849583</v>
      </c>
      <c r="CV288">
        <v>1</v>
      </c>
      <c r="CW288">
        <v>1.64291609756098</v>
      </c>
      <c r="CX288">
        <v>-0.0308721951219486</v>
      </c>
      <c r="CY288">
        <v>0.00315081629225746</v>
      </c>
      <c r="CZ288">
        <v>1</v>
      </c>
      <c r="DA288">
        <v>2</v>
      </c>
      <c r="DB288">
        <v>3</v>
      </c>
      <c r="DC288" t="s">
        <v>290</v>
      </c>
      <c r="DD288">
        <v>1.85562</v>
      </c>
      <c r="DE288">
        <v>1.85369</v>
      </c>
      <c r="DF288">
        <v>1.85471</v>
      </c>
      <c r="DG288">
        <v>1.85914</v>
      </c>
      <c r="DH288">
        <v>1.85349</v>
      </c>
      <c r="DI288">
        <v>1.85791</v>
      </c>
      <c r="DJ288">
        <v>1.85513</v>
      </c>
      <c r="DK288">
        <v>1.85378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1.65</v>
      </c>
      <c r="DZ288">
        <v>0.008</v>
      </c>
      <c r="EA288">
        <v>2</v>
      </c>
      <c r="EB288">
        <v>467.867</v>
      </c>
      <c r="EC288">
        <v>440.454</v>
      </c>
      <c r="ED288">
        <v>15.7468</v>
      </c>
      <c r="EE288">
        <v>17.8633</v>
      </c>
      <c r="EF288">
        <v>29.9999</v>
      </c>
      <c r="EG288">
        <v>17.7755</v>
      </c>
      <c r="EH288">
        <v>17.7625</v>
      </c>
      <c r="EI288">
        <v>35.489</v>
      </c>
      <c r="EJ288">
        <v>0</v>
      </c>
      <c r="EK288">
        <v>100</v>
      </c>
      <c r="EL288">
        <v>15.728</v>
      </c>
      <c r="EM288">
        <v>840.67</v>
      </c>
      <c r="EN288">
        <v>11.3178</v>
      </c>
      <c r="EO288">
        <v>102.393</v>
      </c>
      <c r="EP288">
        <v>102.8</v>
      </c>
    </row>
    <row r="289" spans="1:146">
      <c r="A289">
        <v>265</v>
      </c>
      <c r="B289">
        <v>1557763750.5</v>
      </c>
      <c r="C289">
        <v>528.400000095367</v>
      </c>
      <c r="D289" t="s">
        <v>785</v>
      </c>
      <c r="E289" t="s">
        <v>786</v>
      </c>
      <c r="H289">
        <v>1557763740.16129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-0.0125209319488252</v>
      </c>
      <c r="AF289">
        <v>0.0140558430064395</v>
      </c>
      <c r="AG289">
        <v>1.32396748716634</v>
      </c>
      <c r="AH289">
        <v>32</v>
      </c>
      <c r="AI289">
        <v>6</v>
      </c>
      <c r="AJ289">
        <f>IF(AH289*$B$108&gt;=AL289,1.0,(AL289/(AL289-AH289*$B$108)))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1557763740.16129</v>
      </c>
      <c r="AU289">
        <v>785.324032258065</v>
      </c>
      <c r="AV289">
        <v>814.346258064516</v>
      </c>
      <c r="AW289">
        <v>13.0118838709677</v>
      </c>
      <c r="AX289">
        <v>11.3703709677419</v>
      </c>
      <c r="AY289">
        <v>500.010451612903</v>
      </c>
      <c r="AZ289">
        <v>100.677870967742</v>
      </c>
      <c r="BA289">
        <v>0.0844738354838709</v>
      </c>
      <c r="BB289">
        <v>20.0426870967742</v>
      </c>
      <c r="BC289">
        <v>20.5016967741935</v>
      </c>
      <c r="BD289">
        <v>999.9</v>
      </c>
      <c r="BE289">
        <v>0</v>
      </c>
      <c r="BF289">
        <v>0</v>
      </c>
      <c r="BG289">
        <v>2999.15322580645</v>
      </c>
      <c r="BH289">
        <v>0</v>
      </c>
      <c r="BI289">
        <v>347.197870967742</v>
      </c>
      <c r="BJ289">
        <v>1500.00322580645</v>
      </c>
      <c r="BK289">
        <v>0.972997838709677</v>
      </c>
      <c r="BL289">
        <v>0.0270026451612903</v>
      </c>
      <c r="BM289">
        <v>0</v>
      </c>
      <c r="BN289">
        <v>2.18438709677419</v>
      </c>
      <c r="BO289">
        <v>0</v>
      </c>
      <c r="BP289">
        <v>5756.06838709678</v>
      </c>
      <c r="BQ289">
        <v>13122.0225806452</v>
      </c>
      <c r="BR289">
        <v>37.5</v>
      </c>
      <c r="BS289">
        <v>39.552</v>
      </c>
      <c r="BT289">
        <v>38.937</v>
      </c>
      <c r="BU289">
        <v>37.3384193548387</v>
      </c>
      <c r="BV289">
        <v>37.062</v>
      </c>
      <c r="BW289">
        <v>1459.50322580645</v>
      </c>
      <c r="BX289">
        <v>40.5</v>
      </c>
      <c r="BY289">
        <v>0</v>
      </c>
      <c r="BZ289">
        <v>1557763751.5</v>
      </c>
      <c r="CA289">
        <v>2.20993846153846</v>
      </c>
      <c r="CB289">
        <v>0.889839317612846</v>
      </c>
      <c r="CC289">
        <v>320.676922169238</v>
      </c>
      <c r="CD289">
        <v>5822.60615384615</v>
      </c>
      <c r="CE289">
        <v>15</v>
      </c>
      <c r="CF289">
        <v>1557763016.1</v>
      </c>
      <c r="CG289" t="s">
        <v>250</v>
      </c>
      <c r="CH289">
        <v>4</v>
      </c>
      <c r="CI289">
        <v>1.65</v>
      </c>
      <c r="CJ289">
        <v>0.008</v>
      </c>
      <c r="CK289">
        <v>400</v>
      </c>
      <c r="CL289">
        <v>11</v>
      </c>
      <c r="CM289">
        <v>0.23</v>
      </c>
      <c r="CN289">
        <v>0.06</v>
      </c>
      <c r="CO289">
        <v>-29.0249243902439</v>
      </c>
      <c r="CP289">
        <v>-0.703344250871118</v>
      </c>
      <c r="CQ289">
        <v>0.160182689574318</v>
      </c>
      <c r="CR289">
        <v>0</v>
      </c>
      <c r="CS289">
        <v>2.19173714285714</v>
      </c>
      <c r="CT289">
        <v>0.610381996086072</v>
      </c>
      <c r="CU289">
        <v>0.174180756827439</v>
      </c>
      <c r="CV289">
        <v>1</v>
      </c>
      <c r="CW289">
        <v>1.64163341463415</v>
      </c>
      <c r="CX289">
        <v>-0.032138675958189</v>
      </c>
      <c r="CY289">
        <v>0.00330027907892806</v>
      </c>
      <c r="CZ289">
        <v>1</v>
      </c>
      <c r="DA289">
        <v>2</v>
      </c>
      <c r="DB289">
        <v>3</v>
      </c>
      <c r="DC289" t="s">
        <v>290</v>
      </c>
      <c r="DD289">
        <v>1.85562</v>
      </c>
      <c r="DE289">
        <v>1.85367</v>
      </c>
      <c r="DF289">
        <v>1.85471</v>
      </c>
      <c r="DG289">
        <v>1.85913</v>
      </c>
      <c r="DH289">
        <v>1.85349</v>
      </c>
      <c r="DI289">
        <v>1.85791</v>
      </c>
      <c r="DJ289">
        <v>1.85513</v>
      </c>
      <c r="DK289">
        <v>1.85379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1.65</v>
      </c>
      <c r="DZ289">
        <v>0.008</v>
      </c>
      <c r="EA289">
        <v>2</v>
      </c>
      <c r="EB289">
        <v>467.792</v>
      </c>
      <c r="EC289">
        <v>440.511</v>
      </c>
      <c r="ED289">
        <v>15.727</v>
      </c>
      <c r="EE289">
        <v>17.8633</v>
      </c>
      <c r="EF289">
        <v>29.9999</v>
      </c>
      <c r="EG289">
        <v>17.775</v>
      </c>
      <c r="EH289">
        <v>17.7625</v>
      </c>
      <c r="EI289">
        <v>35.6418</v>
      </c>
      <c r="EJ289">
        <v>0</v>
      </c>
      <c r="EK289">
        <v>100</v>
      </c>
      <c r="EL289">
        <v>15.6723</v>
      </c>
      <c r="EM289">
        <v>840.67</v>
      </c>
      <c r="EN289">
        <v>11.3178</v>
      </c>
      <c r="EO289">
        <v>102.393</v>
      </c>
      <c r="EP289">
        <v>102.8</v>
      </c>
    </row>
    <row r="290" spans="1:146">
      <c r="A290">
        <v>266</v>
      </c>
      <c r="B290">
        <v>1557763752.5</v>
      </c>
      <c r="C290">
        <v>530.400000095367</v>
      </c>
      <c r="D290" t="s">
        <v>787</v>
      </c>
      <c r="E290" t="s">
        <v>788</v>
      </c>
      <c r="H290">
        <v>1557763742.16129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-0.0125163988103974</v>
      </c>
      <c r="AF290">
        <v>0.0140507541614295</v>
      </c>
      <c r="AG290">
        <v>1.32359439294533</v>
      </c>
      <c r="AH290">
        <v>32</v>
      </c>
      <c r="AI290">
        <v>6</v>
      </c>
      <c r="AJ290">
        <f>IF(AH290*$B$108&gt;=AL290,1.0,(AL290/(AL290-AH290*$B$108)))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1557763742.16129</v>
      </c>
      <c r="AU290">
        <v>788.620193548387</v>
      </c>
      <c r="AV290">
        <v>817.627677419355</v>
      </c>
      <c r="AW290">
        <v>13.0121032258065</v>
      </c>
      <c r="AX290">
        <v>11.3716870967742</v>
      </c>
      <c r="AY290">
        <v>500.011612903226</v>
      </c>
      <c r="AZ290">
        <v>100.677967741935</v>
      </c>
      <c r="BA290">
        <v>0.0844918225806451</v>
      </c>
      <c r="BB290">
        <v>20.0440741935484</v>
      </c>
      <c r="BC290">
        <v>20.5047548387097</v>
      </c>
      <c r="BD290">
        <v>999.9</v>
      </c>
      <c r="BE290">
        <v>0</v>
      </c>
      <c r="BF290">
        <v>0</v>
      </c>
      <c r="BG290">
        <v>2998.06451612903</v>
      </c>
      <c r="BH290">
        <v>0</v>
      </c>
      <c r="BI290">
        <v>345.962903225806</v>
      </c>
      <c r="BJ290">
        <v>1500.00516129032</v>
      </c>
      <c r="BK290">
        <v>0.972997838709677</v>
      </c>
      <c r="BL290">
        <v>0.0270026451612903</v>
      </c>
      <c r="BM290">
        <v>0</v>
      </c>
      <c r="BN290">
        <v>2.1873935483871</v>
      </c>
      <c r="BO290">
        <v>0</v>
      </c>
      <c r="BP290">
        <v>5777.33483870968</v>
      </c>
      <c r="BQ290">
        <v>13122.0387096774</v>
      </c>
      <c r="BR290">
        <v>37.5</v>
      </c>
      <c r="BS290">
        <v>39.554</v>
      </c>
      <c r="BT290">
        <v>38.937</v>
      </c>
      <c r="BU290">
        <v>37.3445161290323</v>
      </c>
      <c r="BV290">
        <v>37.062</v>
      </c>
      <c r="BW290">
        <v>1459.50516129032</v>
      </c>
      <c r="BX290">
        <v>40.5</v>
      </c>
      <c r="BY290">
        <v>0</v>
      </c>
      <c r="BZ290">
        <v>1557763753.9</v>
      </c>
      <c r="CA290">
        <v>2.20804230769231</v>
      </c>
      <c r="CB290">
        <v>0.543490605778795</v>
      </c>
      <c r="CC290">
        <v>457.984615383503</v>
      </c>
      <c r="CD290">
        <v>5831.165</v>
      </c>
      <c r="CE290">
        <v>15</v>
      </c>
      <c r="CF290">
        <v>1557763016.1</v>
      </c>
      <c r="CG290" t="s">
        <v>250</v>
      </c>
      <c r="CH290">
        <v>4</v>
      </c>
      <c r="CI290">
        <v>1.65</v>
      </c>
      <c r="CJ290">
        <v>0.008</v>
      </c>
      <c r="CK290">
        <v>400</v>
      </c>
      <c r="CL290">
        <v>11</v>
      </c>
      <c r="CM290">
        <v>0.23</v>
      </c>
      <c r="CN290">
        <v>0.06</v>
      </c>
      <c r="CO290">
        <v>-29.0080463414634</v>
      </c>
      <c r="CP290">
        <v>0.24987595818792</v>
      </c>
      <c r="CQ290">
        <v>0.189724839390463</v>
      </c>
      <c r="CR290">
        <v>1</v>
      </c>
      <c r="CS290">
        <v>2.19835142857143</v>
      </c>
      <c r="CT290">
        <v>0.356847221145623</v>
      </c>
      <c r="CU290">
        <v>0.168456465544287</v>
      </c>
      <c r="CV290">
        <v>1</v>
      </c>
      <c r="CW290">
        <v>1.64051365853659</v>
      </c>
      <c r="CX290">
        <v>-0.0324194425087067</v>
      </c>
      <c r="CY290">
        <v>0.00333129635361339</v>
      </c>
      <c r="CZ290">
        <v>1</v>
      </c>
      <c r="DA290">
        <v>3</v>
      </c>
      <c r="DB290">
        <v>3</v>
      </c>
      <c r="DC290" t="s">
        <v>251</v>
      </c>
      <c r="DD290">
        <v>1.85562</v>
      </c>
      <c r="DE290">
        <v>1.85366</v>
      </c>
      <c r="DF290">
        <v>1.85471</v>
      </c>
      <c r="DG290">
        <v>1.85914</v>
      </c>
      <c r="DH290">
        <v>1.85349</v>
      </c>
      <c r="DI290">
        <v>1.85791</v>
      </c>
      <c r="DJ290">
        <v>1.85513</v>
      </c>
      <c r="DK290">
        <v>1.85379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1.65</v>
      </c>
      <c r="DZ290">
        <v>0.008</v>
      </c>
      <c r="EA290">
        <v>2</v>
      </c>
      <c r="EB290">
        <v>467.891</v>
      </c>
      <c r="EC290">
        <v>440.552</v>
      </c>
      <c r="ED290">
        <v>15.71</v>
      </c>
      <c r="EE290">
        <v>17.8628</v>
      </c>
      <c r="EF290">
        <v>30</v>
      </c>
      <c r="EG290">
        <v>17.775</v>
      </c>
      <c r="EH290">
        <v>17.7622</v>
      </c>
      <c r="EI290">
        <v>35.7702</v>
      </c>
      <c r="EJ290">
        <v>0</v>
      </c>
      <c r="EK290">
        <v>100</v>
      </c>
      <c r="EL290">
        <v>15.6723</v>
      </c>
      <c r="EM290">
        <v>845.67</v>
      </c>
      <c r="EN290">
        <v>11.3178</v>
      </c>
      <c r="EO290">
        <v>102.393</v>
      </c>
      <c r="EP290">
        <v>102.8</v>
      </c>
    </row>
    <row r="291" spans="1:146">
      <c r="A291">
        <v>267</v>
      </c>
      <c r="B291">
        <v>1557763754.5</v>
      </c>
      <c r="C291">
        <v>532.400000095367</v>
      </c>
      <c r="D291" t="s">
        <v>789</v>
      </c>
      <c r="E291" t="s">
        <v>790</v>
      </c>
      <c r="H291">
        <v>1557763744.16129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-0.0125113446084631</v>
      </c>
      <c r="AF291">
        <v>0.0140450803769858</v>
      </c>
      <c r="AG291">
        <v>1.32317839981793</v>
      </c>
      <c r="AH291">
        <v>32</v>
      </c>
      <c r="AI291">
        <v>6</v>
      </c>
      <c r="AJ291">
        <f>IF(AH291*$B$108&gt;=AL291,1.0,(AL291/(AL291-AH291*$B$108)))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1557763744.16129</v>
      </c>
      <c r="AU291">
        <v>791.905290322581</v>
      </c>
      <c r="AV291">
        <v>820.940483870968</v>
      </c>
      <c r="AW291">
        <v>13.0122774193548</v>
      </c>
      <c r="AX291">
        <v>11.3729774193548</v>
      </c>
      <c r="AY291">
        <v>500.012193548387</v>
      </c>
      <c r="AZ291">
        <v>100.677935483871</v>
      </c>
      <c r="BA291">
        <v>0.0845112870967742</v>
      </c>
      <c r="BB291">
        <v>20.0451516129032</v>
      </c>
      <c r="BC291">
        <v>20.5041935483871</v>
      </c>
      <c r="BD291">
        <v>999.9</v>
      </c>
      <c r="BE291">
        <v>0</v>
      </c>
      <c r="BF291">
        <v>0</v>
      </c>
      <c r="BG291">
        <v>2996.85483870968</v>
      </c>
      <c r="BH291">
        <v>0</v>
      </c>
      <c r="BI291">
        <v>345.80635483871</v>
      </c>
      <c r="BJ291">
        <v>1500.00870967742</v>
      </c>
      <c r="BK291">
        <v>0.972997838709677</v>
      </c>
      <c r="BL291">
        <v>0.0270026451612903</v>
      </c>
      <c r="BM291">
        <v>0</v>
      </c>
      <c r="BN291">
        <v>2.19425161290323</v>
      </c>
      <c r="BO291">
        <v>0</v>
      </c>
      <c r="BP291">
        <v>5809.25032258065</v>
      </c>
      <c r="BQ291">
        <v>13122.0677419355</v>
      </c>
      <c r="BR291">
        <v>37.5</v>
      </c>
      <c r="BS291">
        <v>39.556</v>
      </c>
      <c r="BT291">
        <v>38.937</v>
      </c>
      <c r="BU291">
        <v>37.3506129032258</v>
      </c>
      <c r="BV291">
        <v>37.062</v>
      </c>
      <c r="BW291">
        <v>1459.50870967742</v>
      </c>
      <c r="BX291">
        <v>40.5</v>
      </c>
      <c r="BY291">
        <v>0</v>
      </c>
      <c r="BZ291">
        <v>1557763755.7</v>
      </c>
      <c r="CA291">
        <v>2.23342307692308</v>
      </c>
      <c r="CB291">
        <v>0.429770949942408</v>
      </c>
      <c r="CC291">
        <v>459.275555777296</v>
      </c>
      <c r="CD291">
        <v>5840.75192307692</v>
      </c>
      <c r="CE291">
        <v>15</v>
      </c>
      <c r="CF291">
        <v>1557763016.1</v>
      </c>
      <c r="CG291" t="s">
        <v>250</v>
      </c>
      <c r="CH291">
        <v>4</v>
      </c>
      <c r="CI291">
        <v>1.65</v>
      </c>
      <c r="CJ291">
        <v>0.008</v>
      </c>
      <c r="CK291">
        <v>400</v>
      </c>
      <c r="CL291">
        <v>11</v>
      </c>
      <c r="CM291">
        <v>0.23</v>
      </c>
      <c r="CN291">
        <v>0.06</v>
      </c>
      <c r="CO291">
        <v>-29.0336048780488</v>
      </c>
      <c r="CP291">
        <v>0.515316376306825</v>
      </c>
      <c r="CQ291">
        <v>0.179675064370915</v>
      </c>
      <c r="CR291">
        <v>0</v>
      </c>
      <c r="CS291">
        <v>2.19868571428571</v>
      </c>
      <c r="CT291">
        <v>0.38122793374293</v>
      </c>
      <c r="CU291">
        <v>0.166417537095888</v>
      </c>
      <c r="CV291">
        <v>1</v>
      </c>
      <c r="CW291">
        <v>1.63940317073171</v>
      </c>
      <c r="CX291">
        <v>-0.032166689895472</v>
      </c>
      <c r="CY291">
        <v>0.00330768686327542</v>
      </c>
      <c r="CZ291">
        <v>1</v>
      </c>
      <c r="DA291">
        <v>2</v>
      </c>
      <c r="DB291">
        <v>3</v>
      </c>
      <c r="DC291" t="s">
        <v>290</v>
      </c>
      <c r="DD291">
        <v>1.85562</v>
      </c>
      <c r="DE291">
        <v>1.85367</v>
      </c>
      <c r="DF291">
        <v>1.85471</v>
      </c>
      <c r="DG291">
        <v>1.85914</v>
      </c>
      <c r="DH291">
        <v>1.85349</v>
      </c>
      <c r="DI291">
        <v>1.85791</v>
      </c>
      <c r="DJ291">
        <v>1.85512</v>
      </c>
      <c r="DK291">
        <v>1.85379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1.65</v>
      </c>
      <c r="DZ291">
        <v>0.008</v>
      </c>
      <c r="EA291">
        <v>2</v>
      </c>
      <c r="EB291">
        <v>467.926</v>
      </c>
      <c r="EC291">
        <v>440.546</v>
      </c>
      <c r="ED291">
        <v>15.6887</v>
      </c>
      <c r="EE291">
        <v>17.8622</v>
      </c>
      <c r="EF291">
        <v>30.0001</v>
      </c>
      <c r="EG291">
        <v>17.7744</v>
      </c>
      <c r="EH291">
        <v>17.7615</v>
      </c>
      <c r="EI291">
        <v>35.8545</v>
      </c>
      <c r="EJ291">
        <v>0</v>
      </c>
      <c r="EK291">
        <v>100</v>
      </c>
      <c r="EL291">
        <v>15.6723</v>
      </c>
      <c r="EM291">
        <v>850.67</v>
      </c>
      <c r="EN291">
        <v>11.3178</v>
      </c>
      <c r="EO291">
        <v>102.394</v>
      </c>
      <c r="EP291">
        <v>102.801</v>
      </c>
    </row>
    <row r="292" spans="1:146">
      <c r="A292">
        <v>268</v>
      </c>
      <c r="B292">
        <v>1557763756.5</v>
      </c>
      <c r="C292">
        <v>534.400000095367</v>
      </c>
      <c r="D292" t="s">
        <v>791</v>
      </c>
      <c r="E292" t="s">
        <v>792</v>
      </c>
      <c r="H292">
        <v>1557763746.16129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-0.012506114055962</v>
      </c>
      <c r="AF292">
        <v>0.0140392086235818</v>
      </c>
      <c r="AG292">
        <v>1.32274787699753</v>
      </c>
      <c r="AH292">
        <v>32</v>
      </c>
      <c r="AI292">
        <v>6</v>
      </c>
      <c r="AJ292">
        <f>IF(AH292*$B$108&gt;=AL292,1.0,(AL292/(AL292-AH292*$B$108)))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1557763746.16129</v>
      </c>
      <c r="AU292">
        <v>795.193483870968</v>
      </c>
      <c r="AV292">
        <v>824.25264516129</v>
      </c>
      <c r="AW292">
        <v>13.0124</v>
      </c>
      <c r="AX292">
        <v>11.3743096774194</v>
      </c>
      <c r="AY292">
        <v>500.011838709677</v>
      </c>
      <c r="AZ292">
        <v>100.677838709677</v>
      </c>
      <c r="BA292">
        <v>0.084519129032258</v>
      </c>
      <c r="BB292">
        <v>20.0475258064516</v>
      </c>
      <c r="BC292">
        <v>20.5022741935484</v>
      </c>
      <c r="BD292">
        <v>999.9</v>
      </c>
      <c r="BE292">
        <v>0</v>
      </c>
      <c r="BF292">
        <v>0</v>
      </c>
      <c r="BG292">
        <v>2995.60483870968</v>
      </c>
      <c r="BH292">
        <v>0</v>
      </c>
      <c r="BI292">
        <v>348.438387096774</v>
      </c>
      <c r="BJ292">
        <v>1500.00419354839</v>
      </c>
      <c r="BK292">
        <v>0.972997677419355</v>
      </c>
      <c r="BL292">
        <v>0.0270027903225807</v>
      </c>
      <c r="BM292">
        <v>0</v>
      </c>
      <c r="BN292">
        <v>2.18574838709677</v>
      </c>
      <c r="BO292">
        <v>0</v>
      </c>
      <c r="BP292">
        <v>5838.78419354839</v>
      </c>
      <c r="BQ292">
        <v>13122.0322580645</v>
      </c>
      <c r="BR292">
        <v>37.504</v>
      </c>
      <c r="BS292">
        <v>39.56</v>
      </c>
      <c r="BT292">
        <v>38.937</v>
      </c>
      <c r="BU292">
        <v>37.3567096774194</v>
      </c>
      <c r="BV292">
        <v>37.062</v>
      </c>
      <c r="BW292">
        <v>1459.50419354839</v>
      </c>
      <c r="BX292">
        <v>40.5</v>
      </c>
      <c r="BY292">
        <v>0</v>
      </c>
      <c r="BZ292">
        <v>1557763757.5</v>
      </c>
      <c r="CA292">
        <v>2.22768461538462</v>
      </c>
      <c r="CB292">
        <v>-0.108936742285509</v>
      </c>
      <c r="CC292">
        <v>392.056751698025</v>
      </c>
      <c r="CD292">
        <v>5852.35230769231</v>
      </c>
      <c r="CE292">
        <v>15</v>
      </c>
      <c r="CF292">
        <v>1557763016.1</v>
      </c>
      <c r="CG292" t="s">
        <v>250</v>
      </c>
      <c r="CH292">
        <v>4</v>
      </c>
      <c r="CI292">
        <v>1.65</v>
      </c>
      <c r="CJ292">
        <v>0.008</v>
      </c>
      <c r="CK292">
        <v>400</v>
      </c>
      <c r="CL292">
        <v>11</v>
      </c>
      <c r="CM292">
        <v>0.23</v>
      </c>
      <c r="CN292">
        <v>0.06</v>
      </c>
      <c r="CO292">
        <v>-29.0557902439024</v>
      </c>
      <c r="CP292">
        <v>0.146989547038327</v>
      </c>
      <c r="CQ292">
        <v>0.192346095340206</v>
      </c>
      <c r="CR292">
        <v>1</v>
      </c>
      <c r="CS292">
        <v>2.20490571428571</v>
      </c>
      <c r="CT292">
        <v>0.246201956947184</v>
      </c>
      <c r="CU292">
        <v>0.172149637471685</v>
      </c>
      <c r="CV292">
        <v>1</v>
      </c>
      <c r="CW292">
        <v>1.63819756097561</v>
      </c>
      <c r="CX292">
        <v>-0.0327376306620233</v>
      </c>
      <c r="CY292">
        <v>0.00336825841984657</v>
      </c>
      <c r="CZ292">
        <v>1</v>
      </c>
      <c r="DA292">
        <v>3</v>
      </c>
      <c r="DB292">
        <v>3</v>
      </c>
      <c r="DC292" t="s">
        <v>251</v>
      </c>
      <c r="DD292">
        <v>1.85562</v>
      </c>
      <c r="DE292">
        <v>1.85367</v>
      </c>
      <c r="DF292">
        <v>1.85471</v>
      </c>
      <c r="DG292">
        <v>1.85914</v>
      </c>
      <c r="DH292">
        <v>1.85349</v>
      </c>
      <c r="DI292">
        <v>1.85791</v>
      </c>
      <c r="DJ292">
        <v>1.85511</v>
      </c>
      <c r="DK292">
        <v>1.85379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1.65</v>
      </c>
      <c r="DZ292">
        <v>0.008</v>
      </c>
      <c r="EA292">
        <v>2</v>
      </c>
      <c r="EB292">
        <v>467.889</v>
      </c>
      <c r="EC292">
        <v>440.554</v>
      </c>
      <c r="ED292">
        <v>15.6631</v>
      </c>
      <c r="EE292">
        <v>17.8617</v>
      </c>
      <c r="EF292">
        <v>30.0001</v>
      </c>
      <c r="EG292">
        <v>17.7734</v>
      </c>
      <c r="EH292">
        <v>17.7609</v>
      </c>
      <c r="EI292">
        <v>35.996</v>
      </c>
      <c r="EJ292">
        <v>0</v>
      </c>
      <c r="EK292">
        <v>100</v>
      </c>
      <c r="EL292">
        <v>15.6205</v>
      </c>
      <c r="EM292">
        <v>850.67</v>
      </c>
      <c r="EN292">
        <v>13.713</v>
      </c>
      <c r="EO292">
        <v>102.395</v>
      </c>
      <c r="EP292">
        <v>102.802</v>
      </c>
    </row>
    <row r="293" spans="1:146">
      <c r="A293">
        <v>269</v>
      </c>
      <c r="B293">
        <v>1557763758.5</v>
      </c>
      <c r="C293">
        <v>536.400000095367</v>
      </c>
      <c r="D293" t="s">
        <v>793</v>
      </c>
      <c r="E293" t="s">
        <v>794</v>
      </c>
      <c r="H293">
        <v>1557763748.16129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-0.012505452718292</v>
      </c>
      <c r="AF293">
        <v>0.0140384662141108</v>
      </c>
      <c r="AG293">
        <v>1.32269344171382</v>
      </c>
      <c r="AH293">
        <v>32</v>
      </c>
      <c r="AI293">
        <v>6</v>
      </c>
      <c r="AJ293">
        <f>IF(AH293*$B$108&gt;=AL293,1.0,(AL293/(AL293-AH293*$B$108)))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1557763748.16129</v>
      </c>
      <c r="AU293">
        <v>798.478161290323</v>
      </c>
      <c r="AV293">
        <v>827.573774193548</v>
      </c>
      <c r="AW293">
        <v>13.0125903225806</v>
      </c>
      <c r="AX293">
        <v>11.3755774193548</v>
      </c>
      <c r="AY293">
        <v>500.011322580645</v>
      </c>
      <c r="AZ293">
        <v>100.677935483871</v>
      </c>
      <c r="BA293">
        <v>0.0845657838709677</v>
      </c>
      <c r="BB293">
        <v>20.0508483870968</v>
      </c>
      <c r="BC293">
        <v>20.5041677419355</v>
      </c>
      <c r="BD293">
        <v>999.9</v>
      </c>
      <c r="BE293">
        <v>0</v>
      </c>
      <c r="BF293">
        <v>0</v>
      </c>
      <c r="BG293">
        <v>2995.4435483871</v>
      </c>
      <c r="BH293">
        <v>0</v>
      </c>
      <c r="BI293">
        <v>351.452387096774</v>
      </c>
      <c r="BJ293">
        <v>1499.99774193548</v>
      </c>
      <c r="BK293">
        <v>0.972997516129032</v>
      </c>
      <c r="BL293">
        <v>0.027002935483871</v>
      </c>
      <c r="BM293">
        <v>0</v>
      </c>
      <c r="BN293">
        <v>2.18239677419355</v>
      </c>
      <c r="BO293">
        <v>0</v>
      </c>
      <c r="BP293">
        <v>5845.55032258065</v>
      </c>
      <c r="BQ293">
        <v>13121.9806451613</v>
      </c>
      <c r="BR293">
        <v>37.504</v>
      </c>
      <c r="BS293">
        <v>39.562</v>
      </c>
      <c r="BT293">
        <v>38.937</v>
      </c>
      <c r="BU293">
        <v>37.3628064516129</v>
      </c>
      <c r="BV293">
        <v>37.062</v>
      </c>
      <c r="BW293">
        <v>1459.49774193548</v>
      </c>
      <c r="BX293">
        <v>40.5</v>
      </c>
      <c r="BY293">
        <v>0</v>
      </c>
      <c r="BZ293">
        <v>1557763759.9</v>
      </c>
      <c r="CA293">
        <v>2.23493076923077</v>
      </c>
      <c r="CB293">
        <v>-0.362263237542458</v>
      </c>
      <c r="CC293">
        <v>202.17230735479</v>
      </c>
      <c r="CD293">
        <v>5865.85846153846</v>
      </c>
      <c r="CE293">
        <v>15</v>
      </c>
      <c r="CF293">
        <v>1557763016.1</v>
      </c>
      <c r="CG293" t="s">
        <v>250</v>
      </c>
      <c r="CH293">
        <v>4</v>
      </c>
      <c r="CI293">
        <v>1.65</v>
      </c>
      <c r="CJ293">
        <v>0.008</v>
      </c>
      <c r="CK293">
        <v>400</v>
      </c>
      <c r="CL293">
        <v>11</v>
      </c>
      <c r="CM293">
        <v>0.23</v>
      </c>
      <c r="CN293">
        <v>0.06</v>
      </c>
      <c r="CO293">
        <v>-29.089487804878</v>
      </c>
      <c r="CP293">
        <v>-0.2311944250874</v>
      </c>
      <c r="CQ293">
        <v>0.212145551961696</v>
      </c>
      <c r="CR293">
        <v>1</v>
      </c>
      <c r="CS293">
        <v>2.21018571428571</v>
      </c>
      <c r="CT293">
        <v>0.242613750871976</v>
      </c>
      <c r="CU293">
        <v>0.15704972123113</v>
      </c>
      <c r="CV293">
        <v>1</v>
      </c>
      <c r="CW293">
        <v>1.63709926829268</v>
      </c>
      <c r="CX293">
        <v>-0.0357194425087111</v>
      </c>
      <c r="CY293">
        <v>0.00364196636129434</v>
      </c>
      <c r="CZ293">
        <v>1</v>
      </c>
      <c r="DA293">
        <v>3</v>
      </c>
      <c r="DB293">
        <v>3</v>
      </c>
      <c r="DC293" t="s">
        <v>251</v>
      </c>
      <c r="DD293">
        <v>1.85562</v>
      </c>
      <c r="DE293">
        <v>1.85367</v>
      </c>
      <c r="DF293">
        <v>1.85471</v>
      </c>
      <c r="DG293">
        <v>1.85914</v>
      </c>
      <c r="DH293">
        <v>1.85349</v>
      </c>
      <c r="DI293">
        <v>1.85791</v>
      </c>
      <c r="DJ293">
        <v>1.8551</v>
      </c>
      <c r="DK293">
        <v>1.85379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1.65</v>
      </c>
      <c r="DZ293">
        <v>0.008</v>
      </c>
      <c r="EA293">
        <v>2</v>
      </c>
      <c r="EB293">
        <v>467.973</v>
      </c>
      <c r="EC293">
        <v>440.568</v>
      </c>
      <c r="ED293">
        <v>15.6416</v>
      </c>
      <c r="EE293">
        <v>17.8617</v>
      </c>
      <c r="EF293">
        <v>30.0001</v>
      </c>
      <c r="EG293">
        <v>17.7734</v>
      </c>
      <c r="EH293">
        <v>17.7609</v>
      </c>
      <c r="EI293">
        <v>36.1205</v>
      </c>
      <c r="EJ293">
        <v>0</v>
      </c>
      <c r="EK293">
        <v>100</v>
      </c>
      <c r="EL293">
        <v>15.6205</v>
      </c>
      <c r="EM293">
        <v>855.67</v>
      </c>
      <c r="EN293">
        <v>13.713</v>
      </c>
      <c r="EO293">
        <v>102.395</v>
      </c>
      <c r="EP293">
        <v>102.803</v>
      </c>
    </row>
    <row r="294" spans="1:146">
      <c r="A294">
        <v>270</v>
      </c>
      <c r="B294">
        <v>1557763760.5</v>
      </c>
      <c r="C294">
        <v>538.400000095367</v>
      </c>
      <c r="D294" t="s">
        <v>795</v>
      </c>
      <c r="E294" t="s">
        <v>796</v>
      </c>
      <c r="H294">
        <v>1557763750.16129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-0.0125080786880555</v>
      </c>
      <c r="AF294">
        <v>0.014041414095218</v>
      </c>
      <c r="AG294">
        <v>1.32290958615812</v>
      </c>
      <c r="AH294">
        <v>32</v>
      </c>
      <c r="AI294">
        <v>6</v>
      </c>
      <c r="AJ294">
        <f>IF(AH294*$B$108&gt;=AL294,1.0,(AL294/(AL294-AH294*$B$108)))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1557763750.16129</v>
      </c>
      <c r="AU294">
        <v>801.768677419355</v>
      </c>
      <c r="AV294">
        <v>830.909580645161</v>
      </c>
      <c r="AW294">
        <v>13.012635483871</v>
      </c>
      <c r="AX294">
        <v>11.3769387096774</v>
      </c>
      <c r="AY294">
        <v>500.012290322581</v>
      </c>
      <c r="AZ294">
        <v>100.678064516129</v>
      </c>
      <c r="BA294">
        <v>0.0846011806451613</v>
      </c>
      <c r="BB294">
        <v>20.0530064516129</v>
      </c>
      <c r="BC294">
        <v>20.5069709677419</v>
      </c>
      <c r="BD294">
        <v>999.9</v>
      </c>
      <c r="BE294">
        <v>0</v>
      </c>
      <c r="BF294">
        <v>0</v>
      </c>
      <c r="BG294">
        <v>2996.06870967742</v>
      </c>
      <c r="BH294">
        <v>0</v>
      </c>
      <c r="BI294">
        <v>351.855451612903</v>
      </c>
      <c r="BJ294">
        <v>1500</v>
      </c>
      <c r="BK294">
        <v>0.972997516129032</v>
      </c>
      <c r="BL294">
        <v>0.027002935483871</v>
      </c>
      <c r="BM294">
        <v>0</v>
      </c>
      <c r="BN294">
        <v>2.21280967741935</v>
      </c>
      <c r="BO294">
        <v>0</v>
      </c>
      <c r="BP294">
        <v>5852.17129032258</v>
      </c>
      <c r="BQ294">
        <v>13121.9967741935</v>
      </c>
      <c r="BR294">
        <v>37.504</v>
      </c>
      <c r="BS294">
        <v>39.562</v>
      </c>
      <c r="BT294">
        <v>38.937</v>
      </c>
      <c r="BU294">
        <v>37.3689032258065</v>
      </c>
      <c r="BV294">
        <v>37.062</v>
      </c>
      <c r="BW294">
        <v>1459.5</v>
      </c>
      <c r="BX294">
        <v>40.5</v>
      </c>
      <c r="BY294">
        <v>0</v>
      </c>
      <c r="BZ294">
        <v>1557763761.7</v>
      </c>
      <c r="CA294">
        <v>2.24796153846154</v>
      </c>
      <c r="CB294">
        <v>-0.0606700799386365</v>
      </c>
      <c r="CC294">
        <v>58.374700941208</v>
      </c>
      <c r="CD294">
        <v>5869.17153846154</v>
      </c>
      <c r="CE294">
        <v>15</v>
      </c>
      <c r="CF294">
        <v>1557763016.1</v>
      </c>
      <c r="CG294" t="s">
        <v>250</v>
      </c>
      <c r="CH294">
        <v>4</v>
      </c>
      <c r="CI294">
        <v>1.65</v>
      </c>
      <c r="CJ294">
        <v>0.008</v>
      </c>
      <c r="CK294">
        <v>400</v>
      </c>
      <c r="CL294">
        <v>11</v>
      </c>
      <c r="CM294">
        <v>0.23</v>
      </c>
      <c r="CN294">
        <v>0.06</v>
      </c>
      <c r="CO294">
        <v>-29.1381024390244</v>
      </c>
      <c r="CP294">
        <v>-0.650280836236917</v>
      </c>
      <c r="CQ294">
        <v>0.238820970284667</v>
      </c>
      <c r="CR294">
        <v>0</v>
      </c>
      <c r="CS294">
        <v>2.23281428571429</v>
      </c>
      <c r="CT294">
        <v>0.248242476086798</v>
      </c>
      <c r="CU294">
        <v>0.161551439208087</v>
      </c>
      <c r="CV294">
        <v>1</v>
      </c>
      <c r="CW294">
        <v>1.6358243902439</v>
      </c>
      <c r="CX294">
        <v>-0.0419715679442494</v>
      </c>
      <c r="CY294">
        <v>0.00423975841970574</v>
      </c>
      <c r="CZ294">
        <v>1</v>
      </c>
      <c r="DA294">
        <v>2</v>
      </c>
      <c r="DB294">
        <v>3</v>
      </c>
      <c r="DC294" t="s">
        <v>290</v>
      </c>
      <c r="DD294">
        <v>1.85562</v>
      </c>
      <c r="DE294">
        <v>1.85368</v>
      </c>
      <c r="DF294">
        <v>1.85472</v>
      </c>
      <c r="DG294">
        <v>1.85914</v>
      </c>
      <c r="DH294">
        <v>1.85349</v>
      </c>
      <c r="DI294">
        <v>1.85791</v>
      </c>
      <c r="DJ294">
        <v>1.85511</v>
      </c>
      <c r="DK294">
        <v>1.85379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1.65</v>
      </c>
      <c r="DZ294">
        <v>0.008</v>
      </c>
      <c r="EA294">
        <v>2</v>
      </c>
      <c r="EB294">
        <v>467.973</v>
      </c>
      <c r="EC294">
        <v>440.583</v>
      </c>
      <c r="ED294">
        <v>15.6204</v>
      </c>
      <c r="EE294">
        <v>17.8617</v>
      </c>
      <c r="EF294">
        <v>30.0002</v>
      </c>
      <c r="EG294">
        <v>17.7734</v>
      </c>
      <c r="EH294">
        <v>17.7609</v>
      </c>
      <c r="EI294">
        <v>36.2035</v>
      </c>
      <c r="EJ294">
        <v>0</v>
      </c>
      <c r="EK294">
        <v>100</v>
      </c>
      <c r="EL294">
        <v>15.5596</v>
      </c>
      <c r="EM294">
        <v>860.67</v>
      </c>
      <c r="EN294">
        <v>13.713</v>
      </c>
      <c r="EO294">
        <v>102.394</v>
      </c>
      <c r="EP294">
        <v>102.803</v>
      </c>
    </row>
    <row r="295" spans="1:146">
      <c r="A295">
        <v>271</v>
      </c>
      <c r="B295">
        <v>1557763762.5</v>
      </c>
      <c r="C295">
        <v>540.400000095367</v>
      </c>
      <c r="D295" t="s">
        <v>797</v>
      </c>
      <c r="E295" t="s">
        <v>798</v>
      </c>
      <c r="H295">
        <v>1557763752.16129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-0.0125088328831901</v>
      </c>
      <c r="AF295">
        <v>0.0140422607453277</v>
      </c>
      <c r="AG295">
        <v>1.32297166350363</v>
      </c>
      <c r="AH295">
        <v>32</v>
      </c>
      <c r="AI295">
        <v>6</v>
      </c>
      <c r="AJ295">
        <f>IF(AH295*$B$108&gt;=AL295,1.0,(AL295/(AL295-AH295*$B$108)))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1557763752.16129</v>
      </c>
      <c r="AU295">
        <v>805.072580645161</v>
      </c>
      <c r="AV295">
        <v>834.229451612903</v>
      </c>
      <c r="AW295">
        <v>13.0125387096774</v>
      </c>
      <c r="AX295">
        <v>11.3784258064516</v>
      </c>
      <c r="AY295">
        <v>500.013451612903</v>
      </c>
      <c r="AZ295">
        <v>100.678032258065</v>
      </c>
      <c r="BA295">
        <v>0.084608729032258</v>
      </c>
      <c r="BB295">
        <v>20.0541935483871</v>
      </c>
      <c r="BC295">
        <v>20.5083741935484</v>
      </c>
      <c r="BD295">
        <v>999.9</v>
      </c>
      <c r="BE295">
        <v>0</v>
      </c>
      <c r="BF295">
        <v>0</v>
      </c>
      <c r="BG295">
        <v>2996.25032258065</v>
      </c>
      <c r="BH295">
        <v>0</v>
      </c>
      <c r="BI295">
        <v>351.382</v>
      </c>
      <c r="BJ295">
        <v>1499.99387096774</v>
      </c>
      <c r="BK295">
        <v>0.97299735483871</v>
      </c>
      <c r="BL295">
        <v>0.0270030806451613</v>
      </c>
      <c r="BM295">
        <v>0</v>
      </c>
      <c r="BN295">
        <v>2.24205483870968</v>
      </c>
      <c r="BO295">
        <v>0</v>
      </c>
      <c r="BP295">
        <v>5857.12709677419</v>
      </c>
      <c r="BQ295">
        <v>13121.9387096774</v>
      </c>
      <c r="BR295">
        <v>37.504</v>
      </c>
      <c r="BS295">
        <v>39.562</v>
      </c>
      <c r="BT295">
        <v>38.937</v>
      </c>
      <c r="BU295">
        <v>37.375</v>
      </c>
      <c r="BV295">
        <v>37.066064516129</v>
      </c>
      <c r="BW295">
        <v>1459.49387096774</v>
      </c>
      <c r="BX295">
        <v>40.5</v>
      </c>
      <c r="BY295">
        <v>0</v>
      </c>
      <c r="BZ295">
        <v>1557763763.5</v>
      </c>
      <c r="CA295">
        <v>2.23632692307692</v>
      </c>
      <c r="CB295">
        <v>0.331333333008983</v>
      </c>
      <c r="CC295">
        <v>-77.8581195153141</v>
      </c>
      <c r="CD295">
        <v>5868.42346153846</v>
      </c>
      <c r="CE295">
        <v>15</v>
      </c>
      <c r="CF295">
        <v>1557763016.1</v>
      </c>
      <c r="CG295" t="s">
        <v>250</v>
      </c>
      <c r="CH295">
        <v>4</v>
      </c>
      <c r="CI295">
        <v>1.65</v>
      </c>
      <c r="CJ295">
        <v>0.008</v>
      </c>
      <c r="CK295">
        <v>400</v>
      </c>
      <c r="CL295">
        <v>11</v>
      </c>
      <c r="CM295">
        <v>0.23</v>
      </c>
      <c r="CN295">
        <v>0.06</v>
      </c>
      <c r="CO295">
        <v>-29.1549951219512</v>
      </c>
      <c r="CP295">
        <v>-1.11966689895486</v>
      </c>
      <c r="CQ295">
        <v>0.248575879322759</v>
      </c>
      <c r="CR295">
        <v>0</v>
      </c>
      <c r="CS295">
        <v>2.25233714285714</v>
      </c>
      <c r="CT295">
        <v>-0.0570716242659842</v>
      </c>
      <c r="CU295">
        <v>0.152813701864561</v>
      </c>
      <c r="CV295">
        <v>1</v>
      </c>
      <c r="CW295">
        <v>1.6342556097561</v>
      </c>
      <c r="CX295">
        <v>-0.0491834843205581</v>
      </c>
      <c r="CY295">
        <v>0.00495658519782715</v>
      </c>
      <c r="CZ295">
        <v>1</v>
      </c>
      <c r="DA295">
        <v>2</v>
      </c>
      <c r="DB295">
        <v>3</v>
      </c>
      <c r="DC295" t="s">
        <v>290</v>
      </c>
      <c r="DD295">
        <v>1.85562</v>
      </c>
      <c r="DE295">
        <v>1.85367</v>
      </c>
      <c r="DF295">
        <v>1.85472</v>
      </c>
      <c r="DG295">
        <v>1.85913</v>
      </c>
      <c r="DH295">
        <v>1.85349</v>
      </c>
      <c r="DI295">
        <v>1.85791</v>
      </c>
      <c r="DJ295">
        <v>1.85511</v>
      </c>
      <c r="DK295">
        <v>1.85379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1.65</v>
      </c>
      <c r="DZ295">
        <v>0.008</v>
      </c>
      <c r="EA295">
        <v>2</v>
      </c>
      <c r="EB295">
        <v>467.914</v>
      </c>
      <c r="EC295">
        <v>440.595</v>
      </c>
      <c r="ED295">
        <v>15.5974</v>
      </c>
      <c r="EE295">
        <v>17.8617</v>
      </c>
      <c r="EF295">
        <v>30</v>
      </c>
      <c r="EG295">
        <v>17.773</v>
      </c>
      <c r="EH295">
        <v>17.7606</v>
      </c>
      <c r="EI295">
        <v>36.3447</v>
      </c>
      <c r="EJ295">
        <v>0</v>
      </c>
      <c r="EK295">
        <v>100</v>
      </c>
      <c r="EL295">
        <v>15.5596</v>
      </c>
      <c r="EM295">
        <v>860.67</v>
      </c>
      <c r="EN295">
        <v>13.713</v>
      </c>
      <c r="EO295">
        <v>102.395</v>
      </c>
      <c r="EP295">
        <v>102.802</v>
      </c>
    </row>
    <row r="296" spans="1:146">
      <c r="A296">
        <v>272</v>
      </c>
      <c r="B296">
        <v>1557763764.5</v>
      </c>
      <c r="C296">
        <v>542.400000095367</v>
      </c>
      <c r="D296" t="s">
        <v>799</v>
      </c>
      <c r="E296" t="s">
        <v>800</v>
      </c>
      <c r="H296">
        <v>1557763754.16129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-0.0125089203877302</v>
      </c>
      <c r="AF296">
        <v>0.0140423589768397</v>
      </c>
      <c r="AG296">
        <v>1.32297886592899</v>
      </c>
      <c r="AH296">
        <v>32</v>
      </c>
      <c r="AI296">
        <v>6</v>
      </c>
      <c r="AJ296">
        <f>IF(AH296*$B$108&gt;=AL296,1.0,(AL296/(AL296-AH296*$B$108)))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1557763754.16129</v>
      </c>
      <c r="AU296">
        <v>808.376709677419</v>
      </c>
      <c r="AV296">
        <v>837.558225806452</v>
      </c>
      <c r="AW296">
        <v>13.0122225806452</v>
      </c>
      <c r="AX296">
        <v>11.3799064516129</v>
      </c>
      <c r="AY296">
        <v>500.012161290323</v>
      </c>
      <c r="AZ296">
        <v>100.678064516129</v>
      </c>
      <c r="BA296">
        <v>0.0846354</v>
      </c>
      <c r="BB296">
        <v>20.0556161290323</v>
      </c>
      <c r="BC296">
        <v>20.5103516129032</v>
      </c>
      <c r="BD296">
        <v>999.9</v>
      </c>
      <c r="BE296">
        <v>0</v>
      </c>
      <c r="BF296">
        <v>0</v>
      </c>
      <c r="BG296">
        <v>2996.27032258065</v>
      </c>
      <c r="BH296">
        <v>0</v>
      </c>
      <c r="BI296">
        <v>350.621064516129</v>
      </c>
      <c r="BJ296">
        <v>1499.99516129032</v>
      </c>
      <c r="BK296">
        <v>0.97299735483871</v>
      </c>
      <c r="BL296">
        <v>0.0270030806451613</v>
      </c>
      <c r="BM296">
        <v>0</v>
      </c>
      <c r="BN296">
        <v>2.2306935483871</v>
      </c>
      <c r="BO296">
        <v>0</v>
      </c>
      <c r="BP296">
        <v>5860.64935483871</v>
      </c>
      <c r="BQ296">
        <v>13121.9516129032</v>
      </c>
      <c r="BR296">
        <v>37.504</v>
      </c>
      <c r="BS296">
        <v>39.562</v>
      </c>
      <c r="BT296">
        <v>38.937</v>
      </c>
      <c r="BU296">
        <v>37.375</v>
      </c>
      <c r="BV296">
        <v>37.0701290322581</v>
      </c>
      <c r="BW296">
        <v>1459.49516129032</v>
      </c>
      <c r="BX296">
        <v>40.5</v>
      </c>
      <c r="BY296">
        <v>0</v>
      </c>
      <c r="BZ296">
        <v>1557763765.9</v>
      </c>
      <c r="CA296">
        <v>2.23456153846154</v>
      </c>
      <c r="CB296">
        <v>-0.111364096782844</v>
      </c>
      <c r="CC296">
        <v>-184.978119568213</v>
      </c>
      <c r="CD296">
        <v>5863.07884615385</v>
      </c>
      <c r="CE296">
        <v>15</v>
      </c>
      <c r="CF296">
        <v>1557763016.1</v>
      </c>
      <c r="CG296" t="s">
        <v>250</v>
      </c>
      <c r="CH296">
        <v>4</v>
      </c>
      <c r="CI296">
        <v>1.65</v>
      </c>
      <c r="CJ296">
        <v>0.008</v>
      </c>
      <c r="CK296">
        <v>400</v>
      </c>
      <c r="CL296">
        <v>11</v>
      </c>
      <c r="CM296">
        <v>0.23</v>
      </c>
      <c r="CN296">
        <v>0.06</v>
      </c>
      <c r="CO296">
        <v>-29.1762341463415</v>
      </c>
      <c r="CP296">
        <v>-1.51621881533125</v>
      </c>
      <c r="CQ296">
        <v>0.259723220042316</v>
      </c>
      <c r="CR296">
        <v>0</v>
      </c>
      <c r="CS296">
        <v>2.23704571428571</v>
      </c>
      <c r="CT296">
        <v>-0.198025579412712</v>
      </c>
      <c r="CU296">
        <v>0.154516411227984</v>
      </c>
      <c r="CV296">
        <v>1</v>
      </c>
      <c r="CW296">
        <v>1.63246512195122</v>
      </c>
      <c r="CX296">
        <v>-0.0540696167247452</v>
      </c>
      <c r="CY296">
        <v>0.00544681608583698</v>
      </c>
      <c r="CZ296">
        <v>1</v>
      </c>
      <c r="DA296">
        <v>2</v>
      </c>
      <c r="DB296">
        <v>3</v>
      </c>
      <c r="DC296" t="s">
        <v>290</v>
      </c>
      <c r="DD296">
        <v>1.85562</v>
      </c>
      <c r="DE296">
        <v>1.85366</v>
      </c>
      <c r="DF296">
        <v>1.85472</v>
      </c>
      <c r="DG296">
        <v>1.85914</v>
      </c>
      <c r="DH296">
        <v>1.85349</v>
      </c>
      <c r="DI296">
        <v>1.85791</v>
      </c>
      <c r="DJ296">
        <v>1.85509</v>
      </c>
      <c r="DK296">
        <v>1.85378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1.65</v>
      </c>
      <c r="DZ296">
        <v>0.008</v>
      </c>
      <c r="EA296">
        <v>2</v>
      </c>
      <c r="EB296">
        <v>467.906</v>
      </c>
      <c r="EC296">
        <v>440.645</v>
      </c>
      <c r="ED296">
        <v>15.5704</v>
      </c>
      <c r="EE296">
        <v>17.8617</v>
      </c>
      <c r="EF296">
        <v>30</v>
      </c>
      <c r="EG296">
        <v>17.7723</v>
      </c>
      <c r="EH296">
        <v>17.7598</v>
      </c>
      <c r="EI296">
        <v>36.4652</v>
      </c>
      <c r="EJ296">
        <v>0</v>
      </c>
      <c r="EK296">
        <v>100</v>
      </c>
      <c r="EL296">
        <v>15.5596</v>
      </c>
      <c r="EM296">
        <v>865.67</v>
      </c>
      <c r="EN296">
        <v>13.713</v>
      </c>
      <c r="EO296">
        <v>102.395</v>
      </c>
      <c r="EP296">
        <v>102.802</v>
      </c>
    </row>
    <row r="297" spans="1:146">
      <c r="A297">
        <v>273</v>
      </c>
      <c r="B297">
        <v>1557763766.5</v>
      </c>
      <c r="C297">
        <v>544.400000095367</v>
      </c>
      <c r="D297" t="s">
        <v>801</v>
      </c>
      <c r="E297" t="s">
        <v>802</v>
      </c>
      <c r="H297">
        <v>1557763756.16129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-0.0125103746543212</v>
      </c>
      <c r="AF297">
        <v>0.0140439915184889</v>
      </c>
      <c r="AG297">
        <v>1.32309856477181</v>
      </c>
      <c r="AH297">
        <v>32</v>
      </c>
      <c r="AI297">
        <v>6</v>
      </c>
      <c r="AJ297">
        <f>IF(AH297*$B$108&gt;=AL297,1.0,(AL297/(AL297-AH297*$B$108)))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1557763756.16129</v>
      </c>
      <c r="AU297">
        <v>811.679677419355</v>
      </c>
      <c r="AV297">
        <v>840.90135483871</v>
      </c>
      <c r="AW297">
        <v>13.0117387096774</v>
      </c>
      <c r="AX297">
        <v>11.3813483870968</v>
      </c>
      <c r="AY297">
        <v>500.009935483871</v>
      </c>
      <c r="AZ297">
        <v>100.678258064516</v>
      </c>
      <c r="BA297">
        <v>0.0846401032258065</v>
      </c>
      <c r="BB297">
        <v>20.0570064516129</v>
      </c>
      <c r="BC297">
        <v>20.5123225806452</v>
      </c>
      <c r="BD297">
        <v>999.9</v>
      </c>
      <c r="BE297">
        <v>0</v>
      </c>
      <c r="BF297">
        <v>0</v>
      </c>
      <c r="BG297">
        <v>2996.61290322581</v>
      </c>
      <c r="BH297">
        <v>0</v>
      </c>
      <c r="BI297">
        <v>349.914548387097</v>
      </c>
      <c r="BJ297">
        <v>1499.99548387097</v>
      </c>
      <c r="BK297">
        <v>0.97299735483871</v>
      </c>
      <c r="BL297">
        <v>0.0270030806451613</v>
      </c>
      <c r="BM297">
        <v>0</v>
      </c>
      <c r="BN297">
        <v>2.24169677419355</v>
      </c>
      <c r="BO297">
        <v>0</v>
      </c>
      <c r="BP297">
        <v>5860.5135483871</v>
      </c>
      <c r="BQ297">
        <v>13121.9580645161</v>
      </c>
      <c r="BR297">
        <v>37.504</v>
      </c>
      <c r="BS297">
        <v>39.562</v>
      </c>
      <c r="BT297">
        <v>38.937</v>
      </c>
      <c r="BU297">
        <v>37.375</v>
      </c>
      <c r="BV297">
        <v>37.0701290322581</v>
      </c>
      <c r="BW297">
        <v>1459.49548387097</v>
      </c>
      <c r="BX297">
        <v>40.5</v>
      </c>
      <c r="BY297">
        <v>0</v>
      </c>
      <c r="BZ297">
        <v>1557763767.7</v>
      </c>
      <c r="CA297">
        <v>2.23155384615385</v>
      </c>
      <c r="CB297">
        <v>0.199740166850392</v>
      </c>
      <c r="CC297">
        <v>-241.971965878761</v>
      </c>
      <c r="CD297">
        <v>5859.45076923077</v>
      </c>
      <c r="CE297">
        <v>15</v>
      </c>
      <c r="CF297">
        <v>1557763016.1</v>
      </c>
      <c r="CG297" t="s">
        <v>250</v>
      </c>
      <c r="CH297">
        <v>4</v>
      </c>
      <c r="CI297">
        <v>1.65</v>
      </c>
      <c r="CJ297">
        <v>0.008</v>
      </c>
      <c r="CK297">
        <v>400</v>
      </c>
      <c r="CL297">
        <v>11</v>
      </c>
      <c r="CM297">
        <v>0.23</v>
      </c>
      <c r="CN297">
        <v>0.06</v>
      </c>
      <c r="CO297">
        <v>-29.2187195121951</v>
      </c>
      <c r="CP297">
        <v>-2.0106585365848</v>
      </c>
      <c r="CQ297">
        <v>0.282303332984923</v>
      </c>
      <c r="CR297">
        <v>0</v>
      </c>
      <c r="CS297">
        <v>2.25553714285714</v>
      </c>
      <c r="CT297">
        <v>0.122473909324242</v>
      </c>
      <c r="CU297">
        <v>0.170757597757279</v>
      </c>
      <c r="CV297">
        <v>1</v>
      </c>
      <c r="CW297">
        <v>1.63056317073171</v>
      </c>
      <c r="CX297">
        <v>-0.0562967247386669</v>
      </c>
      <c r="CY297">
        <v>0.00566729145055065</v>
      </c>
      <c r="CZ297">
        <v>1</v>
      </c>
      <c r="DA297">
        <v>2</v>
      </c>
      <c r="DB297">
        <v>3</v>
      </c>
      <c r="DC297" t="s">
        <v>290</v>
      </c>
      <c r="DD297">
        <v>1.85562</v>
      </c>
      <c r="DE297">
        <v>1.85366</v>
      </c>
      <c r="DF297">
        <v>1.85472</v>
      </c>
      <c r="DG297">
        <v>1.85914</v>
      </c>
      <c r="DH297">
        <v>1.85349</v>
      </c>
      <c r="DI297">
        <v>1.85791</v>
      </c>
      <c r="DJ297">
        <v>1.85507</v>
      </c>
      <c r="DK297">
        <v>1.85378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1.65</v>
      </c>
      <c r="DZ297">
        <v>0.008</v>
      </c>
      <c r="EA297">
        <v>2</v>
      </c>
      <c r="EB297">
        <v>467.986</v>
      </c>
      <c r="EC297">
        <v>440.582</v>
      </c>
      <c r="ED297">
        <v>15.5468</v>
      </c>
      <c r="EE297">
        <v>17.8609</v>
      </c>
      <c r="EF297">
        <v>30.0001</v>
      </c>
      <c r="EG297">
        <v>17.7719</v>
      </c>
      <c r="EH297">
        <v>17.7593</v>
      </c>
      <c r="EI297">
        <v>36.5488</v>
      </c>
      <c r="EJ297">
        <v>0</v>
      </c>
      <c r="EK297">
        <v>100</v>
      </c>
      <c r="EL297">
        <v>15.5016</v>
      </c>
      <c r="EM297">
        <v>870.67</v>
      </c>
      <c r="EN297">
        <v>13.713</v>
      </c>
      <c r="EO297">
        <v>102.396</v>
      </c>
      <c r="EP297">
        <v>102.803</v>
      </c>
    </row>
    <row r="298" spans="1:146">
      <c r="A298">
        <v>274</v>
      </c>
      <c r="B298">
        <v>1557763768.5</v>
      </c>
      <c r="C298">
        <v>546.400000095367</v>
      </c>
      <c r="D298" t="s">
        <v>803</v>
      </c>
      <c r="E298" t="s">
        <v>804</v>
      </c>
      <c r="H298">
        <v>1557763758.16129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-0.012512927822784</v>
      </c>
      <c r="AF298">
        <v>0.0140468576737583</v>
      </c>
      <c r="AG298">
        <v>1.32330871000051</v>
      </c>
      <c r="AH298">
        <v>32</v>
      </c>
      <c r="AI298">
        <v>6</v>
      </c>
      <c r="AJ298">
        <f>IF(AH298*$B$108&gt;=AL298,1.0,(AL298/(AL298-AH298*$B$108)))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1557763758.16129</v>
      </c>
      <c r="AU298">
        <v>814.983483870968</v>
      </c>
      <c r="AV298">
        <v>844.227935483871</v>
      </c>
      <c r="AW298">
        <v>13.0111838709677</v>
      </c>
      <c r="AX298">
        <v>11.3827387096774</v>
      </c>
      <c r="AY298">
        <v>500.009161290323</v>
      </c>
      <c r="AZ298">
        <v>100.678483870968</v>
      </c>
      <c r="BA298">
        <v>0.0846298774193548</v>
      </c>
      <c r="BB298">
        <v>20.0571806451613</v>
      </c>
      <c r="BC298">
        <v>20.5114967741935</v>
      </c>
      <c r="BD298">
        <v>999.9</v>
      </c>
      <c r="BE298">
        <v>0</v>
      </c>
      <c r="BF298">
        <v>0</v>
      </c>
      <c r="BG298">
        <v>2997.21774193548</v>
      </c>
      <c r="BH298">
        <v>0</v>
      </c>
      <c r="BI298">
        <v>349.328774193548</v>
      </c>
      <c r="BJ298">
        <v>1499.99516129032</v>
      </c>
      <c r="BK298">
        <v>0.97299735483871</v>
      </c>
      <c r="BL298">
        <v>0.0270030806451613</v>
      </c>
      <c r="BM298">
        <v>0</v>
      </c>
      <c r="BN298">
        <v>2.26153548387097</v>
      </c>
      <c r="BO298">
        <v>0</v>
      </c>
      <c r="BP298">
        <v>5858.30612903226</v>
      </c>
      <c r="BQ298">
        <v>13121.9516129032</v>
      </c>
      <c r="BR298">
        <v>37.504</v>
      </c>
      <c r="BS298">
        <v>39.562</v>
      </c>
      <c r="BT298">
        <v>38.937</v>
      </c>
      <c r="BU298">
        <v>37.375</v>
      </c>
      <c r="BV298">
        <v>37.0721612903226</v>
      </c>
      <c r="BW298">
        <v>1459.49516129032</v>
      </c>
      <c r="BX298">
        <v>40.5</v>
      </c>
      <c r="BY298">
        <v>0</v>
      </c>
      <c r="BZ298">
        <v>1557763769.5</v>
      </c>
      <c r="CA298">
        <v>2.23963461538462</v>
      </c>
      <c r="CB298">
        <v>0.0347794874501757</v>
      </c>
      <c r="CC298">
        <v>-256.549401093476</v>
      </c>
      <c r="CD298">
        <v>5854.41346153846</v>
      </c>
      <c r="CE298">
        <v>15</v>
      </c>
      <c r="CF298">
        <v>1557763016.1</v>
      </c>
      <c r="CG298" t="s">
        <v>250</v>
      </c>
      <c r="CH298">
        <v>4</v>
      </c>
      <c r="CI298">
        <v>1.65</v>
      </c>
      <c r="CJ298">
        <v>0.008</v>
      </c>
      <c r="CK298">
        <v>400</v>
      </c>
      <c r="CL298">
        <v>11</v>
      </c>
      <c r="CM298">
        <v>0.23</v>
      </c>
      <c r="CN298">
        <v>0.06</v>
      </c>
      <c r="CO298">
        <v>-29.2421146341463</v>
      </c>
      <c r="CP298">
        <v>-2.48370104529611</v>
      </c>
      <c r="CQ298">
        <v>0.293758434491033</v>
      </c>
      <c r="CR298">
        <v>0</v>
      </c>
      <c r="CS298">
        <v>2.23913142857143</v>
      </c>
      <c r="CT298">
        <v>-0.00105205479453927</v>
      </c>
      <c r="CU298">
        <v>0.173465120036818</v>
      </c>
      <c r="CV298">
        <v>1</v>
      </c>
      <c r="CW298">
        <v>1.62862512195122</v>
      </c>
      <c r="CX298">
        <v>-0.0599218118466878</v>
      </c>
      <c r="CY298">
        <v>0.00601777372413452</v>
      </c>
      <c r="CZ298">
        <v>1</v>
      </c>
      <c r="DA298">
        <v>2</v>
      </c>
      <c r="DB298">
        <v>3</v>
      </c>
      <c r="DC298" t="s">
        <v>290</v>
      </c>
      <c r="DD298">
        <v>1.85562</v>
      </c>
      <c r="DE298">
        <v>1.85366</v>
      </c>
      <c r="DF298">
        <v>1.85471</v>
      </c>
      <c r="DG298">
        <v>1.85913</v>
      </c>
      <c r="DH298">
        <v>1.85349</v>
      </c>
      <c r="DI298">
        <v>1.85791</v>
      </c>
      <c r="DJ298">
        <v>1.85505</v>
      </c>
      <c r="DK298">
        <v>1.85378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1.65</v>
      </c>
      <c r="DZ298">
        <v>0.008</v>
      </c>
      <c r="EA298">
        <v>2</v>
      </c>
      <c r="EB298">
        <v>467.986</v>
      </c>
      <c r="EC298">
        <v>440.509</v>
      </c>
      <c r="ED298">
        <v>15.5231</v>
      </c>
      <c r="EE298">
        <v>17.8601</v>
      </c>
      <c r="EF298">
        <v>30.0002</v>
      </c>
      <c r="EG298">
        <v>17.7719</v>
      </c>
      <c r="EH298">
        <v>17.7593</v>
      </c>
      <c r="EI298">
        <v>36.6866</v>
      </c>
      <c r="EJ298">
        <v>0</v>
      </c>
      <c r="EK298">
        <v>100</v>
      </c>
      <c r="EL298">
        <v>15.5016</v>
      </c>
      <c r="EM298">
        <v>870.67</v>
      </c>
      <c r="EN298">
        <v>13.713</v>
      </c>
      <c r="EO298">
        <v>102.395</v>
      </c>
      <c r="EP298">
        <v>102.804</v>
      </c>
    </row>
    <row r="299" spans="1:146">
      <c r="A299">
        <v>275</v>
      </c>
      <c r="B299">
        <v>1557763770.5</v>
      </c>
      <c r="C299">
        <v>548.400000095367</v>
      </c>
      <c r="D299" t="s">
        <v>805</v>
      </c>
      <c r="E299" t="s">
        <v>806</v>
      </c>
      <c r="H299">
        <v>1557763760.16129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-0.0125174890626898</v>
      </c>
      <c r="AF299">
        <v>0.0140519780651391</v>
      </c>
      <c r="AG299">
        <v>1.32368412582105</v>
      </c>
      <c r="AH299">
        <v>32</v>
      </c>
      <c r="AI299">
        <v>6</v>
      </c>
      <c r="AJ299">
        <f>IF(AH299*$B$108&gt;=AL299,1.0,(AL299/(AL299-AH299*$B$108)))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1557763760.16129</v>
      </c>
      <c r="AU299">
        <v>818.288064516129</v>
      </c>
      <c r="AV299">
        <v>847.586806451613</v>
      </c>
      <c r="AW299">
        <v>13.0106774193548</v>
      </c>
      <c r="AX299">
        <v>11.3842</v>
      </c>
      <c r="AY299">
        <v>500.00935483871</v>
      </c>
      <c r="AZ299">
        <v>100.678612903226</v>
      </c>
      <c r="BA299">
        <v>0.0846803451612903</v>
      </c>
      <c r="BB299">
        <v>20.0559741935484</v>
      </c>
      <c r="BC299">
        <v>20.5079290322581</v>
      </c>
      <c r="BD299">
        <v>999.9</v>
      </c>
      <c r="BE299">
        <v>0</v>
      </c>
      <c r="BF299">
        <v>0</v>
      </c>
      <c r="BG299">
        <v>2998.3064516129</v>
      </c>
      <c r="BH299">
        <v>0</v>
      </c>
      <c r="BI299">
        <v>348.490838709677</v>
      </c>
      <c r="BJ299">
        <v>1500.00032258064</v>
      </c>
      <c r="BK299">
        <v>0.972997516129032</v>
      </c>
      <c r="BL299">
        <v>0.027002935483871</v>
      </c>
      <c r="BM299">
        <v>0</v>
      </c>
      <c r="BN299">
        <v>2.24545806451613</v>
      </c>
      <c r="BO299">
        <v>0</v>
      </c>
      <c r="BP299">
        <v>5833.28903225806</v>
      </c>
      <c r="BQ299">
        <v>13122</v>
      </c>
      <c r="BR299">
        <v>37.504</v>
      </c>
      <c r="BS299">
        <v>39.562</v>
      </c>
      <c r="BT299">
        <v>38.937</v>
      </c>
      <c r="BU299">
        <v>37.375</v>
      </c>
      <c r="BV299">
        <v>37.0741935483871</v>
      </c>
      <c r="BW299">
        <v>1459.50032258064</v>
      </c>
      <c r="BX299">
        <v>40.5</v>
      </c>
      <c r="BY299">
        <v>0</v>
      </c>
      <c r="BZ299">
        <v>1557763771.9</v>
      </c>
      <c r="CA299">
        <v>2.22574615384615</v>
      </c>
      <c r="CB299">
        <v>-0.184752144268373</v>
      </c>
      <c r="CC299">
        <v>-820.469060204817</v>
      </c>
      <c r="CD299">
        <v>5817.96538461539</v>
      </c>
      <c r="CE299">
        <v>15</v>
      </c>
      <c r="CF299">
        <v>1557763016.1</v>
      </c>
      <c r="CG299" t="s">
        <v>250</v>
      </c>
      <c r="CH299">
        <v>4</v>
      </c>
      <c r="CI299">
        <v>1.65</v>
      </c>
      <c r="CJ299">
        <v>0.008</v>
      </c>
      <c r="CK299">
        <v>400</v>
      </c>
      <c r="CL299">
        <v>11</v>
      </c>
      <c r="CM299">
        <v>0.23</v>
      </c>
      <c r="CN299">
        <v>0.06</v>
      </c>
      <c r="CO299">
        <v>-29.2931512195122</v>
      </c>
      <c r="CP299">
        <v>-2.21127804878066</v>
      </c>
      <c r="CQ299">
        <v>0.276862936171208</v>
      </c>
      <c r="CR299">
        <v>0</v>
      </c>
      <c r="CS299">
        <v>2.23401142857143</v>
      </c>
      <c r="CT299">
        <v>-0.0917287032013328</v>
      </c>
      <c r="CU299">
        <v>0.180469202392666</v>
      </c>
      <c r="CV299">
        <v>1</v>
      </c>
      <c r="CW299">
        <v>1.62665195121951</v>
      </c>
      <c r="CX299">
        <v>-0.0659038327526165</v>
      </c>
      <c r="CY299">
        <v>0.00656300504472855</v>
      </c>
      <c r="CZ299">
        <v>1</v>
      </c>
      <c r="DA299">
        <v>2</v>
      </c>
      <c r="DB299">
        <v>3</v>
      </c>
      <c r="DC299" t="s">
        <v>290</v>
      </c>
      <c r="DD299">
        <v>1.85562</v>
      </c>
      <c r="DE299">
        <v>1.85367</v>
      </c>
      <c r="DF299">
        <v>1.85471</v>
      </c>
      <c r="DG299">
        <v>1.85913</v>
      </c>
      <c r="DH299">
        <v>1.85349</v>
      </c>
      <c r="DI299">
        <v>1.85791</v>
      </c>
      <c r="DJ299">
        <v>1.85505</v>
      </c>
      <c r="DK299">
        <v>1.85379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1.65</v>
      </c>
      <c r="DZ299">
        <v>0.008</v>
      </c>
      <c r="EA299">
        <v>2</v>
      </c>
      <c r="EB299">
        <v>467.972</v>
      </c>
      <c r="EC299">
        <v>440.553</v>
      </c>
      <c r="ED299">
        <v>15.4958</v>
      </c>
      <c r="EE299">
        <v>17.8601</v>
      </c>
      <c r="EF299">
        <v>30.0002</v>
      </c>
      <c r="EG299">
        <v>17.7719</v>
      </c>
      <c r="EH299">
        <v>17.7593</v>
      </c>
      <c r="EI299">
        <v>36.8103</v>
      </c>
      <c r="EJ299">
        <v>0</v>
      </c>
      <c r="EK299">
        <v>100</v>
      </c>
      <c r="EL299">
        <v>15.4487</v>
      </c>
      <c r="EM299">
        <v>875.67</v>
      </c>
      <c r="EN299">
        <v>13.713</v>
      </c>
      <c r="EO299">
        <v>102.394</v>
      </c>
      <c r="EP299">
        <v>102.804</v>
      </c>
    </row>
    <row r="300" spans="1:146">
      <c r="A300">
        <v>276</v>
      </c>
      <c r="B300">
        <v>1557763772.5</v>
      </c>
      <c r="C300">
        <v>550.400000095367</v>
      </c>
      <c r="D300" t="s">
        <v>807</v>
      </c>
      <c r="E300" t="s">
        <v>808</v>
      </c>
      <c r="H300">
        <v>1557763762.16129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-0.0125210282323942</v>
      </c>
      <c r="AF300">
        <v>0.0140559510931806</v>
      </c>
      <c r="AG300">
        <v>1.32397541154005</v>
      </c>
      <c r="AH300">
        <v>32</v>
      </c>
      <c r="AI300">
        <v>6</v>
      </c>
      <c r="AJ300">
        <f>IF(AH300*$B$108&gt;=AL300,1.0,(AL300/(AL300-AH300*$B$108)))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1557763762.16129</v>
      </c>
      <c r="AU300">
        <v>821.606483870968</v>
      </c>
      <c r="AV300">
        <v>850.984032258065</v>
      </c>
      <c r="AW300">
        <v>13.0101</v>
      </c>
      <c r="AX300">
        <v>11.3858064516129</v>
      </c>
      <c r="AY300">
        <v>500.009612903226</v>
      </c>
      <c r="AZ300">
        <v>100.67864516129</v>
      </c>
      <c r="BA300">
        <v>0.0847297548387097</v>
      </c>
      <c r="BB300">
        <v>20.0551161290323</v>
      </c>
      <c r="BC300">
        <v>20.5034677419355</v>
      </c>
      <c r="BD300">
        <v>999.9</v>
      </c>
      <c r="BE300">
        <v>0</v>
      </c>
      <c r="BF300">
        <v>0</v>
      </c>
      <c r="BG300">
        <v>2999.15322580645</v>
      </c>
      <c r="BH300">
        <v>0</v>
      </c>
      <c r="BI300">
        <v>345.164870967742</v>
      </c>
      <c r="BJ300">
        <v>1499.99741935484</v>
      </c>
      <c r="BK300">
        <v>0.972997516129032</v>
      </c>
      <c r="BL300">
        <v>0.027002935483871</v>
      </c>
      <c r="BM300">
        <v>0</v>
      </c>
      <c r="BN300">
        <v>2.25957096774194</v>
      </c>
      <c r="BO300">
        <v>0</v>
      </c>
      <c r="BP300">
        <v>5809.92806451613</v>
      </c>
      <c r="BQ300">
        <v>13121.9774193548</v>
      </c>
      <c r="BR300">
        <v>37.508</v>
      </c>
      <c r="BS300">
        <v>39.562</v>
      </c>
      <c r="BT300">
        <v>38.937</v>
      </c>
      <c r="BU300">
        <v>37.375</v>
      </c>
      <c r="BV300">
        <v>37.0741935483871</v>
      </c>
      <c r="BW300">
        <v>1459.49741935484</v>
      </c>
      <c r="BX300">
        <v>40.5</v>
      </c>
      <c r="BY300">
        <v>0</v>
      </c>
      <c r="BZ300">
        <v>1557763773.7</v>
      </c>
      <c r="CA300">
        <v>2.26129230769231</v>
      </c>
      <c r="CB300">
        <v>-0.00272821736611488</v>
      </c>
      <c r="CC300">
        <v>-1138.71487248601</v>
      </c>
      <c r="CD300">
        <v>5784.78346153846</v>
      </c>
      <c r="CE300">
        <v>15</v>
      </c>
      <c r="CF300">
        <v>1557763016.1</v>
      </c>
      <c r="CG300" t="s">
        <v>250</v>
      </c>
      <c r="CH300">
        <v>4</v>
      </c>
      <c r="CI300">
        <v>1.65</v>
      </c>
      <c r="CJ300">
        <v>0.008</v>
      </c>
      <c r="CK300">
        <v>400</v>
      </c>
      <c r="CL300">
        <v>11</v>
      </c>
      <c r="CM300">
        <v>0.23</v>
      </c>
      <c r="CN300">
        <v>0.06</v>
      </c>
      <c r="CO300">
        <v>-29.3760048780488</v>
      </c>
      <c r="CP300">
        <v>-1.21654703832755</v>
      </c>
      <c r="CQ300">
        <v>0.169654453624835</v>
      </c>
      <c r="CR300">
        <v>0</v>
      </c>
      <c r="CS300">
        <v>2.23605142857143</v>
      </c>
      <c r="CT300">
        <v>0.193338673302693</v>
      </c>
      <c r="CU300">
        <v>0.199316003760616</v>
      </c>
      <c r="CV300">
        <v>1</v>
      </c>
      <c r="CW300">
        <v>1.62448487804878</v>
      </c>
      <c r="CX300">
        <v>-0.0711443205574941</v>
      </c>
      <c r="CY300">
        <v>0.00704267760954291</v>
      </c>
      <c r="CZ300">
        <v>1</v>
      </c>
      <c r="DA300">
        <v>2</v>
      </c>
      <c r="DB300">
        <v>3</v>
      </c>
      <c r="DC300" t="s">
        <v>290</v>
      </c>
      <c r="DD300">
        <v>1.85562</v>
      </c>
      <c r="DE300">
        <v>1.85366</v>
      </c>
      <c r="DF300">
        <v>1.85471</v>
      </c>
      <c r="DG300">
        <v>1.85913</v>
      </c>
      <c r="DH300">
        <v>1.8535</v>
      </c>
      <c r="DI300">
        <v>1.85791</v>
      </c>
      <c r="DJ300">
        <v>1.85507</v>
      </c>
      <c r="DK300">
        <v>1.85378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1.65</v>
      </c>
      <c r="DZ300">
        <v>0.008</v>
      </c>
      <c r="EA300">
        <v>2</v>
      </c>
      <c r="EB300">
        <v>467.969</v>
      </c>
      <c r="EC300">
        <v>440.553</v>
      </c>
      <c r="ED300">
        <v>15.4757</v>
      </c>
      <c r="EE300">
        <v>17.8601</v>
      </c>
      <c r="EF300">
        <v>30.0001</v>
      </c>
      <c r="EG300">
        <v>17.7715</v>
      </c>
      <c r="EH300">
        <v>17.7593</v>
      </c>
      <c r="EI300">
        <v>36.8935</v>
      </c>
      <c r="EJ300">
        <v>0</v>
      </c>
      <c r="EK300">
        <v>100</v>
      </c>
      <c r="EL300">
        <v>15.4487</v>
      </c>
      <c r="EM300">
        <v>880.67</v>
      </c>
      <c r="EN300">
        <v>13.713</v>
      </c>
      <c r="EO300">
        <v>102.395</v>
      </c>
      <c r="EP300">
        <v>102.804</v>
      </c>
    </row>
    <row r="301" spans="1:146">
      <c r="A301">
        <v>277</v>
      </c>
      <c r="B301">
        <v>1557763774.5</v>
      </c>
      <c r="C301">
        <v>552.400000095367</v>
      </c>
      <c r="D301" t="s">
        <v>809</v>
      </c>
      <c r="E301" t="s">
        <v>810</v>
      </c>
      <c r="H301">
        <v>1557763764.16129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-0.0125235413081079</v>
      </c>
      <c r="AF301">
        <v>0.0140587722408267</v>
      </c>
      <c r="AG301">
        <v>1.32418224201261</v>
      </c>
      <c r="AH301">
        <v>32</v>
      </c>
      <c r="AI301">
        <v>6</v>
      </c>
      <c r="AJ301">
        <f>IF(AH301*$B$108&gt;=AL301,1.0,(AL301/(AL301-AH301*$B$108)))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1557763764.16129</v>
      </c>
      <c r="AU301">
        <v>824.946612903226</v>
      </c>
      <c r="AV301">
        <v>854.358387096774</v>
      </c>
      <c r="AW301">
        <v>13.0094096774194</v>
      </c>
      <c r="AX301">
        <v>11.3875129032258</v>
      </c>
      <c r="AY301">
        <v>500.007129032258</v>
      </c>
      <c r="AZ301">
        <v>100.678548387097</v>
      </c>
      <c r="BA301">
        <v>0.0847202129032258</v>
      </c>
      <c r="BB301">
        <v>20.0547709677419</v>
      </c>
      <c r="BC301">
        <v>20.4988806451613</v>
      </c>
      <c r="BD301">
        <v>999.9</v>
      </c>
      <c r="BE301">
        <v>0</v>
      </c>
      <c r="BF301">
        <v>0</v>
      </c>
      <c r="BG301">
        <v>2999.75806451613</v>
      </c>
      <c r="BH301">
        <v>0</v>
      </c>
      <c r="BI301">
        <v>337.948290322581</v>
      </c>
      <c r="BJ301">
        <v>1499.99483870968</v>
      </c>
      <c r="BK301">
        <v>0.972997516129032</v>
      </c>
      <c r="BL301">
        <v>0.027002935483871</v>
      </c>
      <c r="BM301">
        <v>0</v>
      </c>
      <c r="BN301">
        <v>2.26434193548387</v>
      </c>
      <c r="BO301">
        <v>0</v>
      </c>
      <c r="BP301">
        <v>5776.13935483871</v>
      </c>
      <c r="BQ301">
        <v>13121.9516129032</v>
      </c>
      <c r="BR301">
        <v>37.51</v>
      </c>
      <c r="BS301">
        <v>39.562</v>
      </c>
      <c r="BT301">
        <v>38.937</v>
      </c>
      <c r="BU301">
        <v>37.375</v>
      </c>
      <c r="BV301">
        <v>37.0802903225806</v>
      </c>
      <c r="BW301">
        <v>1459.49483870968</v>
      </c>
      <c r="BX301">
        <v>40.5</v>
      </c>
      <c r="BY301">
        <v>0</v>
      </c>
      <c r="BZ301">
        <v>1557763775.5</v>
      </c>
      <c r="CA301">
        <v>2.27151153846154</v>
      </c>
      <c r="CB301">
        <v>0.220413662450242</v>
      </c>
      <c r="CC301">
        <v>-1500.58256169423</v>
      </c>
      <c r="CD301">
        <v>5743.76153846154</v>
      </c>
      <c r="CE301">
        <v>15</v>
      </c>
      <c r="CF301">
        <v>1557763016.1</v>
      </c>
      <c r="CG301" t="s">
        <v>250</v>
      </c>
      <c r="CH301">
        <v>4</v>
      </c>
      <c r="CI301">
        <v>1.65</v>
      </c>
      <c r="CJ301">
        <v>0.008</v>
      </c>
      <c r="CK301">
        <v>400</v>
      </c>
      <c r="CL301">
        <v>11</v>
      </c>
      <c r="CM301">
        <v>0.23</v>
      </c>
      <c r="CN301">
        <v>0.06</v>
      </c>
      <c r="CO301">
        <v>-29.4121414634146</v>
      </c>
      <c r="CP301">
        <v>-0.448810452961785</v>
      </c>
      <c r="CQ301">
        <v>0.106729884665848</v>
      </c>
      <c r="CR301">
        <v>1</v>
      </c>
      <c r="CS301">
        <v>2.25302571428571</v>
      </c>
      <c r="CT301">
        <v>0.33838825831696</v>
      </c>
      <c r="CU301">
        <v>0.200598826862909</v>
      </c>
      <c r="CV301">
        <v>1</v>
      </c>
      <c r="CW301">
        <v>1.62210292682927</v>
      </c>
      <c r="CX301">
        <v>-0.0742942160278715</v>
      </c>
      <c r="CY301">
        <v>0.00734796512196883</v>
      </c>
      <c r="CZ301">
        <v>1</v>
      </c>
      <c r="DA301">
        <v>3</v>
      </c>
      <c r="DB301">
        <v>3</v>
      </c>
      <c r="DC301" t="s">
        <v>251</v>
      </c>
      <c r="DD301">
        <v>1.85562</v>
      </c>
      <c r="DE301">
        <v>1.85364</v>
      </c>
      <c r="DF301">
        <v>1.85471</v>
      </c>
      <c r="DG301">
        <v>1.85913</v>
      </c>
      <c r="DH301">
        <v>1.85349</v>
      </c>
      <c r="DI301">
        <v>1.85791</v>
      </c>
      <c r="DJ301">
        <v>1.85507</v>
      </c>
      <c r="DK301">
        <v>1.85378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1.65</v>
      </c>
      <c r="DZ301">
        <v>0.008</v>
      </c>
      <c r="EA301">
        <v>2</v>
      </c>
      <c r="EB301">
        <v>467.961</v>
      </c>
      <c r="EC301">
        <v>440.576</v>
      </c>
      <c r="ED301">
        <v>15.4522</v>
      </c>
      <c r="EE301">
        <v>17.8601</v>
      </c>
      <c r="EF301">
        <v>30</v>
      </c>
      <c r="EG301">
        <v>17.7707</v>
      </c>
      <c r="EH301">
        <v>17.7586</v>
      </c>
      <c r="EI301">
        <v>37.0298</v>
      </c>
      <c r="EJ301">
        <v>0</v>
      </c>
      <c r="EK301">
        <v>100</v>
      </c>
      <c r="EL301">
        <v>15.4487</v>
      </c>
      <c r="EM301">
        <v>880.67</v>
      </c>
      <c r="EN301">
        <v>13.713</v>
      </c>
      <c r="EO301">
        <v>102.396</v>
      </c>
      <c r="EP301">
        <v>102.803</v>
      </c>
    </row>
    <row r="302" spans="1:146">
      <c r="A302">
        <v>278</v>
      </c>
      <c r="B302">
        <v>1557763776.5</v>
      </c>
      <c r="C302">
        <v>554.400000095367</v>
      </c>
      <c r="D302" t="s">
        <v>811</v>
      </c>
      <c r="E302" t="s">
        <v>812</v>
      </c>
      <c r="H302">
        <v>1557763766.16129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-0.0125255654103074</v>
      </c>
      <c r="AF302">
        <v>0.0140610444728668</v>
      </c>
      <c r="AG302">
        <v>1.32434882657417</v>
      </c>
      <c r="AH302">
        <v>32</v>
      </c>
      <c r="AI302">
        <v>6</v>
      </c>
      <c r="AJ302">
        <f>IF(AH302*$B$108&gt;=AL302,1.0,(AL302/(AL302-AH302*$B$108)))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1557763766.16129</v>
      </c>
      <c r="AU302">
        <v>828.289193548387</v>
      </c>
      <c r="AV302">
        <v>857.725129032258</v>
      </c>
      <c r="AW302">
        <v>13.0085419354839</v>
      </c>
      <c r="AX302">
        <v>11.3891419354839</v>
      </c>
      <c r="AY302">
        <v>500.007258064516</v>
      </c>
      <c r="AZ302">
        <v>100.678580645161</v>
      </c>
      <c r="BA302">
        <v>0.0847313774193549</v>
      </c>
      <c r="BB302">
        <v>20.0535290322581</v>
      </c>
      <c r="BC302">
        <v>20.4941709677419</v>
      </c>
      <c r="BD302">
        <v>999.9</v>
      </c>
      <c r="BE302">
        <v>0</v>
      </c>
      <c r="BF302">
        <v>0</v>
      </c>
      <c r="BG302">
        <v>3000.24193548387</v>
      </c>
      <c r="BH302">
        <v>0</v>
      </c>
      <c r="BI302">
        <v>327.684193548387</v>
      </c>
      <c r="BJ302">
        <v>1499.99193548387</v>
      </c>
      <c r="BK302">
        <v>0.972997516129032</v>
      </c>
      <c r="BL302">
        <v>0.027002935483871</v>
      </c>
      <c r="BM302">
        <v>0</v>
      </c>
      <c r="BN302">
        <v>2.2733064516129</v>
      </c>
      <c r="BO302">
        <v>0</v>
      </c>
      <c r="BP302">
        <v>5746.72064516129</v>
      </c>
      <c r="BQ302">
        <v>13121.9225806452</v>
      </c>
      <c r="BR302">
        <v>37.512</v>
      </c>
      <c r="BS302">
        <v>39.562</v>
      </c>
      <c r="BT302">
        <v>38.9390322580645</v>
      </c>
      <c r="BU302">
        <v>37.375</v>
      </c>
      <c r="BV302">
        <v>37.0843548387097</v>
      </c>
      <c r="BW302">
        <v>1459.49193548387</v>
      </c>
      <c r="BX302">
        <v>40.5</v>
      </c>
      <c r="BY302">
        <v>0</v>
      </c>
      <c r="BZ302">
        <v>1557763777.9</v>
      </c>
      <c r="CA302">
        <v>2.24994615384615</v>
      </c>
      <c r="CB302">
        <v>0.570311107786695</v>
      </c>
      <c r="CC302">
        <v>-1334.60683614823</v>
      </c>
      <c r="CD302">
        <v>5710.29576923077</v>
      </c>
      <c r="CE302">
        <v>15</v>
      </c>
      <c r="CF302">
        <v>1557763016.1</v>
      </c>
      <c r="CG302" t="s">
        <v>250</v>
      </c>
      <c r="CH302">
        <v>4</v>
      </c>
      <c r="CI302">
        <v>1.65</v>
      </c>
      <c r="CJ302">
        <v>0.008</v>
      </c>
      <c r="CK302">
        <v>400</v>
      </c>
      <c r="CL302">
        <v>11</v>
      </c>
      <c r="CM302">
        <v>0.23</v>
      </c>
      <c r="CN302">
        <v>0.06</v>
      </c>
      <c r="CO302">
        <v>-29.4329634146341</v>
      </c>
      <c r="CP302">
        <v>-0.162336585365648</v>
      </c>
      <c r="CQ302">
        <v>0.0922086704459698</v>
      </c>
      <c r="CR302">
        <v>1</v>
      </c>
      <c r="CS302">
        <v>2.24901428571429</v>
      </c>
      <c r="CT302">
        <v>0.16957987752877</v>
      </c>
      <c r="CU302">
        <v>0.19663364214826</v>
      </c>
      <c r="CV302">
        <v>1</v>
      </c>
      <c r="CW302">
        <v>1.61960341463415</v>
      </c>
      <c r="CX302">
        <v>-0.0767343554007</v>
      </c>
      <c r="CY302">
        <v>0.00758665986139282</v>
      </c>
      <c r="CZ302">
        <v>1</v>
      </c>
      <c r="DA302">
        <v>3</v>
      </c>
      <c r="DB302">
        <v>3</v>
      </c>
      <c r="DC302" t="s">
        <v>251</v>
      </c>
      <c r="DD302">
        <v>1.85562</v>
      </c>
      <c r="DE302">
        <v>1.85365</v>
      </c>
      <c r="DF302">
        <v>1.85471</v>
      </c>
      <c r="DG302">
        <v>1.85913</v>
      </c>
      <c r="DH302">
        <v>1.85349</v>
      </c>
      <c r="DI302">
        <v>1.85791</v>
      </c>
      <c r="DJ302">
        <v>1.85506</v>
      </c>
      <c r="DK302">
        <v>1.85377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1.65</v>
      </c>
      <c r="DZ302">
        <v>0.008</v>
      </c>
      <c r="EA302">
        <v>2</v>
      </c>
      <c r="EB302">
        <v>467.985</v>
      </c>
      <c r="EC302">
        <v>440.669</v>
      </c>
      <c r="ED302">
        <v>15.432</v>
      </c>
      <c r="EE302">
        <v>17.8601</v>
      </c>
      <c r="EF302">
        <v>30.0001</v>
      </c>
      <c r="EG302">
        <v>17.7703</v>
      </c>
      <c r="EH302">
        <v>17.7579</v>
      </c>
      <c r="EI302">
        <v>37.1541</v>
      </c>
      <c r="EJ302">
        <v>0</v>
      </c>
      <c r="EK302">
        <v>100</v>
      </c>
      <c r="EL302">
        <v>15.4023</v>
      </c>
      <c r="EM302">
        <v>885.67</v>
      </c>
      <c r="EN302">
        <v>13.713</v>
      </c>
      <c r="EO302">
        <v>102.396</v>
      </c>
      <c r="EP302">
        <v>102.802</v>
      </c>
    </row>
    <row r="303" spans="1:146">
      <c r="A303">
        <v>279</v>
      </c>
      <c r="B303">
        <v>1557763778.5</v>
      </c>
      <c r="C303">
        <v>556.400000095367</v>
      </c>
      <c r="D303" t="s">
        <v>813</v>
      </c>
      <c r="E303" t="s">
        <v>814</v>
      </c>
      <c r="H303">
        <v>1557763768.16129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-0.0125230402983386</v>
      </c>
      <c r="AF303">
        <v>0.0140582098134698</v>
      </c>
      <c r="AG303">
        <v>1.32414100832257</v>
      </c>
      <c r="AH303">
        <v>32</v>
      </c>
      <c r="AI303">
        <v>6</v>
      </c>
      <c r="AJ303">
        <f>IF(AH303*$B$108&gt;=AL303,1.0,(AL303/(AL303-AH303*$B$108)))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1557763768.16129</v>
      </c>
      <c r="AU303">
        <v>831.627741935484</v>
      </c>
      <c r="AV303">
        <v>861.087838709678</v>
      </c>
      <c r="AW303">
        <v>13.0076903225806</v>
      </c>
      <c r="AX303">
        <v>11.390664516129</v>
      </c>
      <c r="AY303">
        <v>500.010387096774</v>
      </c>
      <c r="AZ303">
        <v>100.678580645161</v>
      </c>
      <c r="BA303">
        <v>0.0847256806451613</v>
      </c>
      <c r="BB303">
        <v>20.0516516129032</v>
      </c>
      <c r="BC303">
        <v>20.4910451612903</v>
      </c>
      <c r="BD303">
        <v>999.9</v>
      </c>
      <c r="BE303">
        <v>0</v>
      </c>
      <c r="BF303">
        <v>0</v>
      </c>
      <c r="BG303">
        <v>2999.63709677419</v>
      </c>
      <c r="BH303">
        <v>0</v>
      </c>
      <c r="BI303">
        <v>316.198032258065</v>
      </c>
      <c r="BJ303">
        <v>1500.00741935484</v>
      </c>
      <c r="BK303">
        <v>0.972997838709678</v>
      </c>
      <c r="BL303">
        <v>0.0270026451612903</v>
      </c>
      <c r="BM303">
        <v>0</v>
      </c>
      <c r="BN303">
        <v>2.26339032258065</v>
      </c>
      <c r="BO303">
        <v>0</v>
      </c>
      <c r="BP303">
        <v>5741.04387096774</v>
      </c>
      <c r="BQ303">
        <v>13122.0612903226</v>
      </c>
      <c r="BR303">
        <v>37.512</v>
      </c>
      <c r="BS303">
        <v>39.562</v>
      </c>
      <c r="BT303">
        <v>38.9390322580645</v>
      </c>
      <c r="BU303">
        <v>37.375</v>
      </c>
      <c r="BV303">
        <v>37.0904516129032</v>
      </c>
      <c r="BW303">
        <v>1459.50741935484</v>
      </c>
      <c r="BX303">
        <v>40.5</v>
      </c>
      <c r="BY303">
        <v>0</v>
      </c>
      <c r="BZ303">
        <v>1557763779.7</v>
      </c>
      <c r="CA303">
        <v>2.24425384615385</v>
      </c>
      <c r="CB303">
        <v>-0.178044449883141</v>
      </c>
      <c r="CC303">
        <v>-649.886837717524</v>
      </c>
      <c r="CD303">
        <v>5710.81038461538</v>
      </c>
      <c r="CE303">
        <v>15</v>
      </c>
      <c r="CF303">
        <v>1557763016.1</v>
      </c>
      <c r="CG303" t="s">
        <v>250</v>
      </c>
      <c r="CH303">
        <v>4</v>
      </c>
      <c r="CI303">
        <v>1.65</v>
      </c>
      <c r="CJ303">
        <v>0.008</v>
      </c>
      <c r="CK303">
        <v>400</v>
      </c>
      <c r="CL303">
        <v>11</v>
      </c>
      <c r="CM303">
        <v>0.23</v>
      </c>
      <c r="CN303">
        <v>0.06</v>
      </c>
      <c r="CO303">
        <v>-29.4600414634146</v>
      </c>
      <c r="CP303">
        <v>-0.132742160278657</v>
      </c>
      <c r="CQ303">
        <v>0.0910448508491892</v>
      </c>
      <c r="CR303">
        <v>1</v>
      </c>
      <c r="CS303">
        <v>2.25702857142857</v>
      </c>
      <c r="CT303">
        <v>-0.096392409985408</v>
      </c>
      <c r="CU303">
        <v>0.198886143410788</v>
      </c>
      <c r="CV303">
        <v>1</v>
      </c>
      <c r="CW303">
        <v>1.61719975609756</v>
      </c>
      <c r="CX303">
        <v>-0.0741763066202109</v>
      </c>
      <c r="CY303">
        <v>0.00735416407274168</v>
      </c>
      <c r="CZ303">
        <v>1</v>
      </c>
      <c r="DA303">
        <v>3</v>
      </c>
      <c r="DB303">
        <v>3</v>
      </c>
      <c r="DC303" t="s">
        <v>251</v>
      </c>
      <c r="DD303">
        <v>1.85562</v>
      </c>
      <c r="DE303">
        <v>1.85366</v>
      </c>
      <c r="DF303">
        <v>1.85471</v>
      </c>
      <c r="DG303">
        <v>1.85913</v>
      </c>
      <c r="DH303">
        <v>1.85349</v>
      </c>
      <c r="DI303">
        <v>1.85791</v>
      </c>
      <c r="DJ303">
        <v>1.85504</v>
      </c>
      <c r="DK303">
        <v>1.85377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1.65</v>
      </c>
      <c r="DZ303">
        <v>0.008</v>
      </c>
      <c r="EA303">
        <v>2</v>
      </c>
      <c r="EB303">
        <v>467.999</v>
      </c>
      <c r="EC303">
        <v>440.726</v>
      </c>
      <c r="ED303">
        <v>15.4153</v>
      </c>
      <c r="EE303">
        <v>17.8601</v>
      </c>
      <c r="EF303">
        <v>30.0001</v>
      </c>
      <c r="EG303">
        <v>17.7703</v>
      </c>
      <c r="EH303">
        <v>17.7578</v>
      </c>
      <c r="EI303">
        <v>37.2362</v>
      </c>
      <c r="EJ303">
        <v>0</v>
      </c>
      <c r="EK303">
        <v>100</v>
      </c>
      <c r="EL303">
        <v>15.4023</v>
      </c>
      <c r="EM303">
        <v>890.67</v>
      </c>
      <c r="EN303">
        <v>13.713</v>
      </c>
      <c r="EO303">
        <v>102.397</v>
      </c>
      <c r="EP303">
        <v>102.802</v>
      </c>
    </row>
    <row r="304" spans="1:146">
      <c r="A304">
        <v>280</v>
      </c>
      <c r="B304">
        <v>1557763780.5</v>
      </c>
      <c r="C304">
        <v>558.400000095367</v>
      </c>
      <c r="D304" t="s">
        <v>815</v>
      </c>
      <c r="E304" t="s">
        <v>816</v>
      </c>
      <c r="H304">
        <v>1557763770.16129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-0.0125205071630626</v>
      </c>
      <c r="AF304">
        <v>0.0140553661472076</v>
      </c>
      <c r="AG304">
        <v>1.3239325261956</v>
      </c>
      <c r="AH304">
        <v>32</v>
      </c>
      <c r="AI304">
        <v>6</v>
      </c>
      <c r="AJ304">
        <f>IF(AH304*$B$108&gt;=AL304,1.0,(AL304/(AL304-AH304*$B$108)))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1557763770.16129</v>
      </c>
      <c r="AU304">
        <v>834.969193548387</v>
      </c>
      <c r="AV304">
        <v>864.422064516129</v>
      </c>
      <c r="AW304">
        <v>13.0071129032258</v>
      </c>
      <c r="AX304">
        <v>11.3921258064516</v>
      </c>
      <c r="AY304">
        <v>500.009225806452</v>
      </c>
      <c r="AZ304">
        <v>100.678516129032</v>
      </c>
      <c r="BA304">
        <v>0.0846718032258065</v>
      </c>
      <c r="BB304">
        <v>20.0501064516129</v>
      </c>
      <c r="BC304">
        <v>20.4862903225806</v>
      </c>
      <c r="BD304">
        <v>999.9</v>
      </c>
      <c r="BE304">
        <v>0</v>
      </c>
      <c r="BF304">
        <v>0</v>
      </c>
      <c r="BG304">
        <v>2999.03225806452</v>
      </c>
      <c r="BH304">
        <v>0</v>
      </c>
      <c r="BI304">
        <v>309.612806451613</v>
      </c>
      <c r="BJ304">
        <v>1499.99774193548</v>
      </c>
      <c r="BK304">
        <v>0.972997677419355</v>
      </c>
      <c r="BL304">
        <v>0.0270027903225807</v>
      </c>
      <c r="BM304">
        <v>0</v>
      </c>
      <c r="BN304">
        <v>2.2472</v>
      </c>
      <c r="BO304">
        <v>0</v>
      </c>
      <c r="BP304">
        <v>5739.26677419355</v>
      </c>
      <c r="BQ304">
        <v>13121.9774193548</v>
      </c>
      <c r="BR304">
        <v>37.514</v>
      </c>
      <c r="BS304">
        <v>39.562</v>
      </c>
      <c r="BT304">
        <v>38.9451290322581</v>
      </c>
      <c r="BU304">
        <v>37.375</v>
      </c>
      <c r="BV304">
        <v>37.0965483870968</v>
      </c>
      <c r="BW304">
        <v>1459.49774193548</v>
      </c>
      <c r="BX304">
        <v>40.5</v>
      </c>
      <c r="BY304">
        <v>0</v>
      </c>
      <c r="BZ304">
        <v>1557763781.5</v>
      </c>
      <c r="CA304">
        <v>2.23380384615385</v>
      </c>
      <c r="CB304">
        <v>-0.561576074699284</v>
      </c>
      <c r="CC304">
        <v>47.6947010907254</v>
      </c>
      <c r="CD304">
        <v>5712.69038461538</v>
      </c>
      <c r="CE304">
        <v>15</v>
      </c>
      <c r="CF304">
        <v>1557763016.1</v>
      </c>
      <c r="CG304" t="s">
        <v>250</v>
      </c>
      <c r="CH304">
        <v>4</v>
      </c>
      <c r="CI304">
        <v>1.65</v>
      </c>
      <c r="CJ304">
        <v>0.008</v>
      </c>
      <c r="CK304">
        <v>400</v>
      </c>
      <c r="CL304">
        <v>11</v>
      </c>
      <c r="CM304">
        <v>0.23</v>
      </c>
      <c r="CN304">
        <v>0.06</v>
      </c>
      <c r="CO304">
        <v>-29.4533756097561</v>
      </c>
      <c r="CP304">
        <v>-0.175455052264792</v>
      </c>
      <c r="CQ304">
        <v>0.0905164875979357</v>
      </c>
      <c r="CR304">
        <v>1</v>
      </c>
      <c r="CS304">
        <v>2.23614</v>
      </c>
      <c r="CT304">
        <v>-0.304830528375866</v>
      </c>
      <c r="CU304">
        <v>0.203887905057096</v>
      </c>
      <c r="CV304">
        <v>1</v>
      </c>
      <c r="CW304">
        <v>1.61511853658537</v>
      </c>
      <c r="CX304">
        <v>-0.0661139372822277</v>
      </c>
      <c r="CY304">
        <v>0.00665427446008393</v>
      </c>
      <c r="CZ304">
        <v>1</v>
      </c>
      <c r="DA304">
        <v>3</v>
      </c>
      <c r="DB304">
        <v>3</v>
      </c>
      <c r="DC304" t="s">
        <v>251</v>
      </c>
      <c r="DD304">
        <v>1.85562</v>
      </c>
      <c r="DE304">
        <v>1.85366</v>
      </c>
      <c r="DF304">
        <v>1.85471</v>
      </c>
      <c r="DG304">
        <v>1.85914</v>
      </c>
      <c r="DH304">
        <v>1.85349</v>
      </c>
      <c r="DI304">
        <v>1.85791</v>
      </c>
      <c r="DJ304">
        <v>1.85503</v>
      </c>
      <c r="DK304">
        <v>1.85377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1.65</v>
      </c>
      <c r="DZ304">
        <v>0.008</v>
      </c>
      <c r="EA304">
        <v>2</v>
      </c>
      <c r="EB304">
        <v>467.914</v>
      </c>
      <c r="EC304">
        <v>440.48</v>
      </c>
      <c r="ED304">
        <v>15.3931</v>
      </c>
      <c r="EE304">
        <v>17.8601</v>
      </c>
      <c r="EF304">
        <v>30.0001</v>
      </c>
      <c r="EG304">
        <v>17.7703</v>
      </c>
      <c r="EH304">
        <v>17.7578</v>
      </c>
      <c r="EI304">
        <v>37.3755</v>
      </c>
      <c r="EJ304">
        <v>0</v>
      </c>
      <c r="EK304">
        <v>100</v>
      </c>
      <c r="EL304">
        <v>15.3593</v>
      </c>
      <c r="EM304">
        <v>890.67</v>
      </c>
      <c r="EN304">
        <v>13.713</v>
      </c>
      <c r="EO304">
        <v>102.397</v>
      </c>
      <c r="EP304">
        <v>102.802</v>
      </c>
    </row>
    <row r="305" spans="1:146">
      <c r="A305">
        <v>281</v>
      </c>
      <c r="B305">
        <v>1557763782.5</v>
      </c>
      <c r="C305">
        <v>560.400000095367</v>
      </c>
      <c r="D305" t="s">
        <v>817</v>
      </c>
      <c r="E305" t="s">
        <v>818</v>
      </c>
      <c r="H305">
        <v>1557763772.16129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-0.0125210202087635</v>
      </c>
      <c r="AF305">
        <v>0.0140559420859522</v>
      </c>
      <c r="AG305">
        <v>1.32397475117577</v>
      </c>
      <c r="AH305">
        <v>32</v>
      </c>
      <c r="AI305">
        <v>6</v>
      </c>
      <c r="AJ305">
        <f>IF(AH305*$B$108&gt;=AL305,1.0,(AL305/(AL305-AH305*$B$108)))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1557763772.16129</v>
      </c>
      <c r="AU305">
        <v>838.301</v>
      </c>
      <c r="AV305">
        <v>867.762096774194</v>
      </c>
      <c r="AW305">
        <v>13.0064580645161</v>
      </c>
      <c r="AX305">
        <v>11.3935225806452</v>
      </c>
      <c r="AY305">
        <v>499.995935483871</v>
      </c>
      <c r="AZ305">
        <v>100.678580645161</v>
      </c>
      <c r="BA305">
        <v>0.0846452935483871</v>
      </c>
      <c r="BB305">
        <v>20.0489193548387</v>
      </c>
      <c r="BC305">
        <v>20.4736935483871</v>
      </c>
      <c r="BD305">
        <v>999.9</v>
      </c>
      <c r="BE305">
        <v>0</v>
      </c>
      <c r="BF305">
        <v>0</v>
      </c>
      <c r="BG305">
        <v>2999.15322580645</v>
      </c>
      <c r="BH305">
        <v>0</v>
      </c>
      <c r="BI305">
        <v>308.359709677419</v>
      </c>
      <c r="BJ305">
        <v>1499.9964516129</v>
      </c>
      <c r="BK305">
        <v>0.972997677419355</v>
      </c>
      <c r="BL305">
        <v>0.0270027903225807</v>
      </c>
      <c r="BM305">
        <v>0</v>
      </c>
      <c r="BN305">
        <v>2.23001290322581</v>
      </c>
      <c r="BO305">
        <v>0</v>
      </c>
      <c r="BP305">
        <v>5739.01225806452</v>
      </c>
      <c r="BQ305">
        <v>13121.964516129</v>
      </c>
      <c r="BR305">
        <v>37.52</v>
      </c>
      <c r="BS305">
        <v>39.5640322580645</v>
      </c>
      <c r="BT305">
        <v>38.9512258064516</v>
      </c>
      <c r="BU305">
        <v>37.375</v>
      </c>
      <c r="BV305">
        <v>37.0985806451613</v>
      </c>
      <c r="BW305">
        <v>1459.4964516129</v>
      </c>
      <c r="BX305">
        <v>40.5</v>
      </c>
      <c r="BY305">
        <v>0</v>
      </c>
      <c r="BZ305">
        <v>1557763783.9</v>
      </c>
      <c r="CA305">
        <v>2.2305</v>
      </c>
      <c r="CB305">
        <v>-0.618543595433283</v>
      </c>
      <c r="CC305">
        <v>932.18632657141</v>
      </c>
      <c r="CD305">
        <v>5713.41884615385</v>
      </c>
      <c r="CE305">
        <v>15</v>
      </c>
      <c r="CF305">
        <v>1557763016.1</v>
      </c>
      <c r="CG305" t="s">
        <v>250</v>
      </c>
      <c r="CH305">
        <v>4</v>
      </c>
      <c r="CI305">
        <v>1.65</v>
      </c>
      <c r="CJ305">
        <v>0.008</v>
      </c>
      <c r="CK305">
        <v>400</v>
      </c>
      <c r="CL305">
        <v>11</v>
      </c>
      <c r="CM305">
        <v>0.23</v>
      </c>
      <c r="CN305">
        <v>0.06</v>
      </c>
      <c r="CO305">
        <v>-29.4587243902439</v>
      </c>
      <c r="CP305">
        <v>-0.0793567944251317</v>
      </c>
      <c r="CQ305">
        <v>0.0932553687213768</v>
      </c>
      <c r="CR305">
        <v>1</v>
      </c>
      <c r="CS305">
        <v>2.22453142857143</v>
      </c>
      <c r="CT305">
        <v>-0.06050833268742</v>
      </c>
      <c r="CU305">
        <v>0.198200102020197</v>
      </c>
      <c r="CV305">
        <v>1</v>
      </c>
      <c r="CW305">
        <v>1.61310585365854</v>
      </c>
      <c r="CX305">
        <v>-0.0624330313588864</v>
      </c>
      <c r="CY305">
        <v>0.00632763122773397</v>
      </c>
      <c r="CZ305">
        <v>1</v>
      </c>
      <c r="DA305">
        <v>3</v>
      </c>
      <c r="DB305">
        <v>3</v>
      </c>
      <c r="DC305" t="s">
        <v>251</v>
      </c>
      <c r="DD305">
        <v>1.85562</v>
      </c>
      <c r="DE305">
        <v>1.85367</v>
      </c>
      <c r="DF305">
        <v>1.85471</v>
      </c>
      <c r="DG305">
        <v>1.85914</v>
      </c>
      <c r="DH305">
        <v>1.85349</v>
      </c>
      <c r="DI305">
        <v>1.85791</v>
      </c>
      <c r="DJ305">
        <v>1.85504</v>
      </c>
      <c r="DK305">
        <v>1.85378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1.65</v>
      </c>
      <c r="DZ305">
        <v>0.008</v>
      </c>
      <c r="EA305">
        <v>2</v>
      </c>
      <c r="EB305">
        <v>467.784</v>
      </c>
      <c r="EC305">
        <v>439.237</v>
      </c>
      <c r="ED305">
        <v>15.3779</v>
      </c>
      <c r="EE305">
        <v>17.8601</v>
      </c>
      <c r="EF305">
        <v>30.0002</v>
      </c>
      <c r="EG305">
        <v>17.7699</v>
      </c>
      <c r="EH305">
        <v>17.7578</v>
      </c>
      <c r="EI305">
        <v>37.4973</v>
      </c>
      <c r="EJ305">
        <v>0</v>
      </c>
      <c r="EK305">
        <v>100</v>
      </c>
      <c r="EL305">
        <v>15.3593</v>
      </c>
      <c r="EM305">
        <v>895.67</v>
      </c>
      <c r="EN305">
        <v>13.713</v>
      </c>
      <c r="EO305">
        <v>102.396</v>
      </c>
      <c r="EP305">
        <v>102.801</v>
      </c>
    </row>
    <row r="306" spans="1:146">
      <c r="A306">
        <v>282</v>
      </c>
      <c r="B306">
        <v>1557763784.5</v>
      </c>
      <c r="C306">
        <v>562.400000095367</v>
      </c>
      <c r="D306" t="s">
        <v>819</v>
      </c>
      <c r="E306" t="s">
        <v>820</v>
      </c>
      <c r="H306">
        <v>1557763774.16129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-0.0125200221984512</v>
      </c>
      <c r="AF306">
        <v>0.0140548217319461</v>
      </c>
      <c r="AG306">
        <v>1.3238926122271</v>
      </c>
      <c r="AH306">
        <v>32</v>
      </c>
      <c r="AI306">
        <v>6</v>
      </c>
      <c r="AJ306">
        <f>IF(AH306*$B$108&gt;=AL306,1.0,(AL306/(AL306-AH306*$B$108)))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1557763774.16129</v>
      </c>
      <c r="AU306">
        <v>841.623516129032</v>
      </c>
      <c r="AV306">
        <v>871.114064516129</v>
      </c>
      <c r="AW306">
        <v>13.0057193548387</v>
      </c>
      <c r="AX306">
        <v>11.3949806451613</v>
      </c>
      <c r="AY306">
        <v>499.984387096774</v>
      </c>
      <c r="AZ306">
        <v>100.678677419355</v>
      </c>
      <c r="BA306">
        <v>0.0846296419354839</v>
      </c>
      <c r="BB306">
        <v>20.0479870967742</v>
      </c>
      <c r="BC306">
        <v>20.4600516129032</v>
      </c>
      <c r="BD306">
        <v>999.9</v>
      </c>
      <c r="BE306">
        <v>0</v>
      </c>
      <c r="BF306">
        <v>0</v>
      </c>
      <c r="BG306">
        <v>2998.91129032258</v>
      </c>
      <c r="BH306">
        <v>0</v>
      </c>
      <c r="BI306">
        <v>308.018548387097</v>
      </c>
      <c r="BJ306">
        <v>1500.00258064516</v>
      </c>
      <c r="BK306">
        <v>0.972997838709678</v>
      </c>
      <c r="BL306">
        <v>0.0270026451612903</v>
      </c>
      <c r="BM306">
        <v>0</v>
      </c>
      <c r="BN306">
        <v>2.22953225806452</v>
      </c>
      <c r="BO306">
        <v>0</v>
      </c>
      <c r="BP306">
        <v>5739.30451612903</v>
      </c>
      <c r="BQ306">
        <v>13122.0193548387</v>
      </c>
      <c r="BR306">
        <v>37.526</v>
      </c>
      <c r="BS306">
        <v>39.566064516129</v>
      </c>
      <c r="BT306">
        <v>38.9573225806451</v>
      </c>
      <c r="BU306">
        <v>37.375</v>
      </c>
      <c r="BV306">
        <v>37.1006129032258</v>
      </c>
      <c r="BW306">
        <v>1459.50258064516</v>
      </c>
      <c r="BX306">
        <v>40.5</v>
      </c>
      <c r="BY306">
        <v>0</v>
      </c>
      <c r="BZ306">
        <v>1557763785.7</v>
      </c>
      <c r="CA306">
        <v>2.21856923076923</v>
      </c>
      <c r="CB306">
        <v>-0.456635907009514</v>
      </c>
      <c r="CC306">
        <v>1545.71282331751</v>
      </c>
      <c r="CD306">
        <v>5715.60769230769</v>
      </c>
      <c r="CE306">
        <v>15</v>
      </c>
      <c r="CF306">
        <v>1557763016.1</v>
      </c>
      <c r="CG306" t="s">
        <v>250</v>
      </c>
      <c r="CH306">
        <v>4</v>
      </c>
      <c r="CI306">
        <v>1.65</v>
      </c>
      <c r="CJ306">
        <v>0.008</v>
      </c>
      <c r="CK306">
        <v>400</v>
      </c>
      <c r="CL306">
        <v>11</v>
      </c>
      <c r="CM306">
        <v>0.23</v>
      </c>
      <c r="CN306">
        <v>0.06</v>
      </c>
      <c r="CO306">
        <v>-29.4906975609756</v>
      </c>
      <c r="CP306">
        <v>-0.158813937282226</v>
      </c>
      <c r="CQ306">
        <v>0.100441749865294</v>
      </c>
      <c r="CR306">
        <v>1</v>
      </c>
      <c r="CS306">
        <v>2.22422571428571</v>
      </c>
      <c r="CT306">
        <v>-0.322123337740241</v>
      </c>
      <c r="CU306">
        <v>0.20153693081327</v>
      </c>
      <c r="CV306">
        <v>1</v>
      </c>
      <c r="CW306">
        <v>1.61090634146341</v>
      </c>
      <c r="CX306">
        <v>-0.0621894773519107</v>
      </c>
      <c r="CY306">
        <v>0.00630422535660151</v>
      </c>
      <c r="CZ306">
        <v>1</v>
      </c>
      <c r="DA306">
        <v>3</v>
      </c>
      <c r="DB306">
        <v>3</v>
      </c>
      <c r="DC306" t="s">
        <v>251</v>
      </c>
      <c r="DD306">
        <v>1.85562</v>
      </c>
      <c r="DE306">
        <v>1.85367</v>
      </c>
      <c r="DF306">
        <v>1.85471</v>
      </c>
      <c r="DG306">
        <v>1.85913</v>
      </c>
      <c r="DH306">
        <v>1.85349</v>
      </c>
      <c r="DI306">
        <v>1.85791</v>
      </c>
      <c r="DJ306">
        <v>1.85507</v>
      </c>
      <c r="DK306">
        <v>1.85379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1.65</v>
      </c>
      <c r="DZ306">
        <v>0.008</v>
      </c>
      <c r="EA306">
        <v>2</v>
      </c>
      <c r="EB306">
        <v>467.834</v>
      </c>
      <c r="EC306">
        <v>438.211</v>
      </c>
      <c r="ED306">
        <v>15.3622</v>
      </c>
      <c r="EE306">
        <v>17.8601</v>
      </c>
      <c r="EF306">
        <v>30.0001</v>
      </c>
      <c r="EG306">
        <v>17.7693</v>
      </c>
      <c r="EH306">
        <v>17.7578</v>
      </c>
      <c r="EI306">
        <v>37.579</v>
      </c>
      <c r="EJ306">
        <v>0</v>
      </c>
      <c r="EK306">
        <v>100</v>
      </c>
      <c r="EL306">
        <v>15.3593</v>
      </c>
      <c r="EM306">
        <v>900.67</v>
      </c>
      <c r="EN306">
        <v>13.713</v>
      </c>
      <c r="EO306">
        <v>102.396</v>
      </c>
      <c r="EP306">
        <v>102.801</v>
      </c>
    </row>
    <row r="307" spans="1:146">
      <c r="A307">
        <v>283</v>
      </c>
      <c r="B307">
        <v>1557763786.5</v>
      </c>
      <c r="C307">
        <v>564.400000095367</v>
      </c>
      <c r="D307" t="s">
        <v>821</v>
      </c>
      <c r="E307" t="s">
        <v>822</v>
      </c>
      <c r="H307">
        <v>1557763776.16129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-0.0125167602753011</v>
      </c>
      <c r="AF307">
        <v>0.01405115993745</v>
      </c>
      <c r="AG307">
        <v>1.3236241432748</v>
      </c>
      <c r="AH307">
        <v>32</v>
      </c>
      <c r="AI307">
        <v>6</v>
      </c>
      <c r="AJ307">
        <f>IF(AH307*$B$108&gt;=AL307,1.0,(AL307/(AL307-AH307*$B$108)))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1557763776.16129</v>
      </c>
      <c r="AU307">
        <v>844.948129032258</v>
      </c>
      <c r="AV307">
        <v>874.441838709678</v>
      </c>
      <c r="AW307">
        <v>13.0052870967742</v>
      </c>
      <c r="AX307">
        <v>11.3964967741935</v>
      </c>
      <c r="AY307">
        <v>499.982129032258</v>
      </c>
      <c r="AZ307">
        <v>100.678838709677</v>
      </c>
      <c r="BA307">
        <v>0.0846046903225807</v>
      </c>
      <c r="BB307">
        <v>20.0475870967742</v>
      </c>
      <c r="BC307">
        <v>20.4536516129032</v>
      </c>
      <c r="BD307">
        <v>999.9</v>
      </c>
      <c r="BE307">
        <v>0</v>
      </c>
      <c r="BF307">
        <v>0</v>
      </c>
      <c r="BG307">
        <v>2998.12516129032</v>
      </c>
      <c r="BH307">
        <v>0</v>
      </c>
      <c r="BI307">
        <v>307.857483870968</v>
      </c>
      <c r="BJ307">
        <v>1500.00161290323</v>
      </c>
      <c r="BK307">
        <v>0.972997838709678</v>
      </c>
      <c r="BL307">
        <v>0.0270026451612903</v>
      </c>
      <c r="BM307">
        <v>0</v>
      </c>
      <c r="BN307">
        <v>2.22347741935484</v>
      </c>
      <c r="BO307">
        <v>0</v>
      </c>
      <c r="BP307">
        <v>5738.10032258064</v>
      </c>
      <c r="BQ307">
        <v>13122.0096774194</v>
      </c>
      <c r="BR307">
        <v>37.528</v>
      </c>
      <c r="BS307">
        <v>39.566064516129</v>
      </c>
      <c r="BT307">
        <v>38.9634193548387</v>
      </c>
      <c r="BU307">
        <v>37.375</v>
      </c>
      <c r="BV307">
        <v>37.1067096774193</v>
      </c>
      <c r="BW307">
        <v>1459.50161290323</v>
      </c>
      <c r="BX307">
        <v>40.5</v>
      </c>
      <c r="BY307">
        <v>0</v>
      </c>
      <c r="BZ307">
        <v>1557763787.5</v>
      </c>
      <c r="CA307">
        <v>2.23012307692308</v>
      </c>
      <c r="CB307">
        <v>-0.736205130255516</v>
      </c>
      <c r="CC307">
        <v>1398.08273250682</v>
      </c>
      <c r="CD307">
        <v>5742.60846153846</v>
      </c>
      <c r="CE307">
        <v>15</v>
      </c>
      <c r="CF307">
        <v>1557763016.1</v>
      </c>
      <c r="CG307" t="s">
        <v>250</v>
      </c>
      <c r="CH307">
        <v>4</v>
      </c>
      <c r="CI307">
        <v>1.65</v>
      </c>
      <c r="CJ307">
        <v>0.008</v>
      </c>
      <c r="CK307">
        <v>400</v>
      </c>
      <c r="CL307">
        <v>11</v>
      </c>
      <c r="CM307">
        <v>0.23</v>
      </c>
      <c r="CN307">
        <v>0.06</v>
      </c>
      <c r="CO307">
        <v>-29.494256097561</v>
      </c>
      <c r="CP307">
        <v>-0.456275958188064</v>
      </c>
      <c r="CQ307">
        <v>0.103631335426752</v>
      </c>
      <c r="CR307">
        <v>1</v>
      </c>
      <c r="CS307">
        <v>2.22323142857143</v>
      </c>
      <c r="CT307">
        <v>-0.240967514677086</v>
      </c>
      <c r="CU307">
        <v>0.199701575602095</v>
      </c>
      <c r="CV307">
        <v>1</v>
      </c>
      <c r="CW307">
        <v>1.60889682926829</v>
      </c>
      <c r="CX307">
        <v>-0.0572199303135855</v>
      </c>
      <c r="CY307">
        <v>0.00583637058913992</v>
      </c>
      <c r="CZ307">
        <v>1</v>
      </c>
      <c r="DA307">
        <v>3</v>
      </c>
      <c r="DB307">
        <v>3</v>
      </c>
      <c r="DC307" t="s">
        <v>251</v>
      </c>
      <c r="DD307">
        <v>1.85562</v>
      </c>
      <c r="DE307">
        <v>1.85367</v>
      </c>
      <c r="DF307">
        <v>1.85471</v>
      </c>
      <c r="DG307">
        <v>1.85914</v>
      </c>
      <c r="DH307">
        <v>1.85349</v>
      </c>
      <c r="DI307">
        <v>1.85791</v>
      </c>
      <c r="DJ307">
        <v>1.85506</v>
      </c>
      <c r="DK307">
        <v>1.85379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1.65</v>
      </c>
      <c r="DZ307">
        <v>0.008</v>
      </c>
      <c r="EA307">
        <v>2</v>
      </c>
      <c r="EB307">
        <v>468.012</v>
      </c>
      <c r="EC307">
        <v>438.052</v>
      </c>
      <c r="ED307">
        <v>15.3439</v>
      </c>
      <c r="EE307">
        <v>17.8601</v>
      </c>
      <c r="EF307">
        <v>30</v>
      </c>
      <c r="EG307">
        <v>17.7687</v>
      </c>
      <c r="EH307">
        <v>17.7578</v>
      </c>
      <c r="EI307">
        <v>37.7152</v>
      </c>
      <c r="EJ307">
        <v>0</v>
      </c>
      <c r="EK307">
        <v>100</v>
      </c>
      <c r="EL307">
        <v>15.3118</v>
      </c>
      <c r="EM307">
        <v>900.67</v>
      </c>
      <c r="EN307">
        <v>13.713</v>
      </c>
      <c r="EO307">
        <v>102.397</v>
      </c>
      <c r="EP307">
        <v>102.802</v>
      </c>
    </row>
    <row r="308" spans="1:146">
      <c r="A308">
        <v>284</v>
      </c>
      <c r="B308">
        <v>1557763788.5</v>
      </c>
      <c r="C308">
        <v>566.400000095367</v>
      </c>
      <c r="D308" t="s">
        <v>823</v>
      </c>
      <c r="E308" t="s">
        <v>824</v>
      </c>
      <c r="H308">
        <v>1557763778.16129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-0.0125150147618593</v>
      </c>
      <c r="AF308">
        <v>0.0140492004456962</v>
      </c>
      <c r="AG308">
        <v>1.32348047831162</v>
      </c>
      <c r="AH308">
        <v>32</v>
      </c>
      <c r="AI308">
        <v>6</v>
      </c>
      <c r="AJ308">
        <f>IF(AH308*$B$108&gt;=AL308,1.0,(AL308/(AL308-AH308*$B$108)))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1557763778.16129</v>
      </c>
      <c r="AU308">
        <v>848.271612903226</v>
      </c>
      <c r="AV308">
        <v>877.775741935484</v>
      </c>
      <c r="AW308">
        <v>13.0052903225806</v>
      </c>
      <c r="AX308">
        <v>11.3979548387097</v>
      </c>
      <c r="AY308">
        <v>499.981612903226</v>
      </c>
      <c r="AZ308">
        <v>100.679</v>
      </c>
      <c r="BA308">
        <v>0.0846091419354839</v>
      </c>
      <c r="BB308">
        <v>20.0471322580645</v>
      </c>
      <c r="BC308">
        <v>20.4531516129032</v>
      </c>
      <c r="BD308">
        <v>999.9</v>
      </c>
      <c r="BE308">
        <v>0</v>
      </c>
      <c r="BF308">
        <v>0</v>
      </c>
      <c r="BG308">
        <v>2997.70225806452</v>
      </c>
      <c r="BH308">
        <v>0</v>
      </c>
      <c r="BI308">
        <v>307.856774193548</v>
      </c>
      <c r="BJ308">
        <v>1500.00096774194</v>
      </c>
      <c r="BK308">
        <v>0.972997838709678</v>
      </c>
      <c r="BL308">
        <v>0.0270026451612903</v>
      </c>
      <c r="BM308">
        <v>0</v>
      </c>
      <c r="BN308">
        <v>2.2140935483871</v>
      </c>
      <c r="BO308">
        <v>0</v>
      </c>
      <c r="BP308">
        <v>5736.15548387097</v>
      </c>
      <c r="BQ308">
        <v>13122.0064516129</v>
      </c>
      <c r="BR308">
        <v>37.534</v>
      </c>
      <c r="BS308">
        <v>39.5680967741935</v>
      </c>
      <c r="BT308">
        <v>38.9695161290322</v>
      </c>
      <c r="BU308">
        <v>37.375</v>
      </c>
      <c r="BV308">
        <v>37.1128064516129</v>
      </c>
      <c r="BW308">
        <v>1459.50096774194</v>
      </c>
      <c r="BX308">
        <v>40.5</v>
      </c>
      <c r="BY308">
        <v>0</v>
      </c>
      <c r="BZ308">
        <v>1557763789.9</v>
      </c>
      <c r="CA308">
        <v>2.20828846153846</v>
      </c>
      <c r="CB308">
        <v>0.146902566281356</v>
      </c>
      <c r="CC308">
        <v>1015.36102495563</v>
      </c>
      <c r="CD308">
        <v>5778.05269230769</v>
      </c>
      <c r="CE308">
        <v>15</v>
      </c>
      <c r="CF308">
        <v>1557763016.1</v>
      </c>
      <c r="CG308" t="s">
        <v>250</v>
      </c>
      <c r="CH308">
        <v>4</v>
      </c>
      <c r="CI308">
        <v>1.65</v>
      </c>
      <c r="CJ308">
        <v>0.008</v>
      </c>
      <c r="CK308">
        <v>400</v>
      </c>
      <c r="CL308">
        <v>11</v>
      </c>
      <c r="CM308">
        <v>0.23</v>
      </c>
      <c r="CN308">
        <v>0.06</v>
      </c>
      <c r="CO308">
        <v>-29.501587804878</v>
      </c>
      <c r="CP308">
        <v>-0.651798606271665</v>
      </c>
      <c r="CQ308">
        <v>0.109848168374267</v>
      </c>
      <c r="CR308">
        <v>0</v>
      </c>
      <c r="CS308">
        <v>2.23314</v>
      </c>
      <c r="CT308">
        <v>-0.164148670645554</v>
      </c>
      <c r="CU308">
        <v>0.1747451829706</v>
      </c>
      <c r="CV308">
        <v>1</v>
      </c>
      <c r="CW308">
        <v>1.60739024390244</v>
      </c>
      <c r="CX308">
        <v>-0.0457921254355333</v>
      </c>
      <c r="CY308">
        <v>0.00490801161258733</v>
      </c>
      <c r="CZ308">
        <v>1</v>
      </c>
      <c r="DA308">
        <v>2</v>
      </c>
      <c r="DB308">
        <v>3</v>
      </c>
      <c r="DC308" t="s">
        <v>290</v>
      </c>
      <c r="DD308">
        <v>1.85562</v>
      </c>
      <c r="DE308">
        <v>1.85365</v>
      </c>
      <c r="DF308">
        <v>1.85471</v>
      </c>
      <c r="DG308">
        <v>1.85914</v>
      </c>
      <c r="DH308">
        <v>1.85349</v>
      </c>
      <c r="DI308">
        <v>1.85791</v>
      </c>
      <c r="DJ308">
        <v>1.85505</v>
      </c>
      <c r="DK308">
        <v>1.85378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1.65</v>
      </c>
      <c r="DZ308">
        <v>0.008</v>
      </c>
      <c r="EA308">
        <v>2</v>
      </c>
      <c r="EB308">
        <v>468.026</v>
      </c>
      <c r="EC308">
        <v>437.988</v>
      </c>
      <c r="ED308">
        <v>15.3266</v>
      </c>
      <c r="EE308">
        <v>17.8601</v>
      </c>
      <c r="EF308">
        <v>30</v>
      </c>
      <c r="EG308">
        <v>17.7687</v>
      </c>
      <c r="EH308">
        <v>17.7571</v>
      </c>
      <c r="EI308">
        <v>37.838</v>
      </c>
      <c r="EJ308">
        <v>0</v>
      </c>
      <c r="EK308">
        <v>100</v>
      </c>
      <c r="EL308">
        <v>15.3118</v>
      </c>
      <c r="EM308">
        <v>905.67</v>
      </c>
      <c r="EN308">
        <v>13.713</v>
      </c>
      <c r="EO308">
        <v>102.396</v>
      </c>
      <c r="EP308">
        <v>102.803</v>
      </c>
    </row>
    <row r="309" spans="1:146">
      <c r="A309">
        <v>285</v>
      </c>
      <c r="B309">
        <v>1557763790.5</v>
      </c>
      <c r="C309">
        <v>568.400000095367</v>
      </c>
      <c r="D309" t="s">
        <v>825</v>
      </c>
      <c r="E309" t="s">
        <v>826</v>
      </c>
      <c r="H309">
        <v>1557763780.16129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-0.0125135036977564</v>
      </c>
      <c r="AF309">
        <v>0.0140475041438642</v>
      </c>
      <c r="AG309">
        <v>1.32335610840138</v>
      </c>
      <c r="AH309">
        <v>32</v>
      </c>
      <c r="AI309">
        <v>6</v>
      </c>
      <c r="AJ309">
        <f>IF(AH309*$B$108&gt;=AL309,1.0,(AL309/(AL309-AH309*$B$108)))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1557763780.16129</v>
      </c>
      <c r="AU309">
        <v>851.594225806452</v>
      </c>
      <c r="AV309">
        <v>881.124419354839</v>
      </c>
      <c r="AW309">
        <v>13.0055387096774</v>
      </c>
      <c r="AX309">
        <v>11.3993161290323</v>
      </c>
      <c r="AY309">
        <v>499.982451612903</v>
      </c>
      <c r="AZ309">
        <v>100.679032258064</v>
      </c>
      <c r="BA309">
        <v>0.0845946548387097</v>
      </c>
      <c r="BB309">
        <v>20.0464483870968</v>
      </c>
      <c r="BC309">
        <v>20.4567</v>
      </c>
      <c r="BD309">
        <v>999.9</v>
      </c>
      <c r="BE309">
        <v>0</v>
      </c>
      <c r="BF309">
        <v>0</v>
      </c>
      <c r="BG309">
        <v>2997.33935483871</v>
      </c>
      <c r="BH309">
        <v>0</v>
      </c>
      <c r="BI309">
        <v>308.098193548387</v>
      </c>
      <c r="BJ309">
        <v>1500.00161290323</v>
      </c>
      <c r="BK309">
        <v>0.972997838709678</v>
      </c>
      <c r="BL309">
        <v>0.0270026451612903</v>
      </c>
      <c r="BM309">
        <v>0</v>
      </c>
      <c r="BN309">
        <v>2.21912258064516</v>
      </c>
      <c r="BO309">
        <v>0</v>
      </c>
      <c r="BP309">
        <v>5747.53870967742</v>
      </c>
      <c r="BQ309">
        <v>13122.0064516129</v>
      </c>
      <c r="BR309">
        <v>37.54</v>
      </c>
      <c r="BS309">
        <v>39.5680967741935</v>
      </c>
      <c r="BT309">
        <v>38.9756129032258</v>
      </c>
      <c r="BU309">
        <v>37.381</v>
      </c>
      <c r="BV309">
        <v>37.1168709677419</v>
      </c>
      <c r="BW309">
        <v>1459.50161290323</v>
      </c>
      <c r="BX309">
        <v>40.5</v>
      </c>
      <c r="BY309">
        <v>0</v>
      </c>
      <c r="BZ309">
        <v>1557763791.7</v>
      </c>
      <c r="CA309">
        <v>2.20115384615385</v>
      </c>
      <c r="CB309">
        <v>0.161948718469382</v>
      </c>
      <c r="CC309">
        <v>251.86734891784</v>
      </c>
      <c r="CD309">
        <v>5814.64076923077</v>
      </c>
      <c r="CE309">
        <v>15</v>
      </c>
      <c r="CF309">
        <v>1557763016.1</v>
      </c>
      <c r="CG309" t="s">
        <v>250</v>
      </c>
      <c r="CH309">
        <v>4</v>
      </c>
      <c r="CI309">
        <v>1.65</v>
      </c>
      <c r="CJ309">
        <v>0.008</v>
      </c>
      <c r="CK309">
        <v>400</v>
      </c>
      <c r="CL309">
        <v>11</v>
      </c>
      <c r="CM309">
        <v>0.23</v>
      </c>
      <c r="CN309">
        <v>0.06</v>
      </c>
      <c r="CO309">
        <v>-29.5304024390244</v>
      </c>
      <c r="CP309">
        <v>-0.802260627177767</v>
      </c>
      <c r="CQ309">
        <v>0.122088912997774</v>
      </c>
      <c r="CR309">
        <v>0</v>
      </c>
      <c r="CS309">
        <v>2.22052</v>
      </c>
      <c r="CT309">
        <v>-0.167337429038024</v>
      </c>
      <c r="CU309">
        <v>0.172626294636709</v>
      </c>
      <c r="CV309">
        <v>1</v>
      </c>
      <c r="CW309">
        <v>1.60624853658537</v>
      </c>
      <c r="CX309">
        <v>-0.0324186062717805</v>
      </c>
      <c r="CY309">
        <v>0.00389593694606135</v>
      </c>
      <c r="CZ309">
        <v>1</v>
      </c>
      <c r="DA309">
        <v>2</v>
      </c>
      <c r="DB309">
        <v>3</v>
      </c>
      <c r="DC309" t="s">
        <v>290</v>
      </c>
      <c r="DD309">
        <v>1.85562</v>
      </c>
      <c r="DE309">
        <v>1.85364</v>
      </c>
      <c r="DF309">
        <v>1.85471</v>
      </c>
      <c r="DG309">
        <v>1.85913</v>
      </c>
      <c r="DH309">
        <v>1.85349</v>
      </c>
      <c r="DI309">
        <v>1.85791</v>
      </c>
      <c r="DJ309">
        <v>1.85503</v>
      </c>
      <c r="DK309">
        <v>1.85378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1.65</v>
      </c>
      <c r="DZ309">
        <v>0.008</v>
      </c>
      <c r="EA309">
        <v>2</v>
      </c>
      <c r="EB309">
        <v>467.998</v>
      </c>
      <c r="EC309">
        <v>437.866</v>
      </c>
      <c r="ED309">
        <v>15.3061</v>
      </c>
      <c r="EE309">
        <v>17.8601</v>
      </c>
      <c r="EF309">
        <v>30.0002</v>
      </c>
      <c r="EG309">
        <v>17.7687</v>
      </c>
      <c r="EH309">
        <v>17.7564</v>
      </c>
      <c r="EI309">
        <v>37.9213</v>
      </c>
      <c r="EJ309">
        <v>0</v>
      </c>
      <c r="EK309">
        <v>100</v>
      </c>
      <c r="EL309">
        <v>15.263</v>
      </c>
      <c r="EM309">
        <v>910.67</v>
      </c>
      <c r="EN309">
        <v>13.713</v>
      </c>
      <c r="EO309">
        <v>102.395</v>
      </c>
      <c r="EP309">
        <v>102.804</v>
      </c>
    </row>
    <row r="310" spans="1:146">
      <c r="A310">
        <v>286</v>
      </c>
      <c r="B310">
        <v>1557763792.5</v>
      </c>
      <c r="C310">
        <v>570.400000095367</v>
      </c>
      <c r="D310" t="s">
        <v>827</v>
      </c>
      <c r="E310" t="s">
        <v>828</v>
      </c>
      <c r="H310">
        <v>1557763782.16129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-0.0125135117165345</v>
      </c>
      <c r="AF310">
        <v>0.0140475131456451</v>
      </c>
      <c r="AG310">
        <v>1.3233567683997</v>
      </c>
      <c r="AH310">
        <v>32</v>
      </c>
      <c r="AI310">
        <v>6</v>
      </c>
      <c r="AJ310">
        <f>IF(AH310*$B$108&gt;=AL310,1.0,(AL310/(AL310-AH310*$B$108)))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1557763782.16129</v>
      </c>
      <c r="AU310">
        <v>854.914032258064</v>
      </c>
      <c r="AV310">
        <v>884.449290322581</v>
      </c>
      <c r="AW310">
        <v>13.0059419354839</v>
      </c>
      <c r="AX310">
        <v>11.4006096774194</v>
      </c>
      <c r="AY310">
        <v>499.980741935484</v>
      </c>
      <c r="AZ310">
        <v>100.679096774194</v>
      </c>
      <c r="BA310">
        <v>0.0845654387096774</v>
      </c>
      <c r="BB310">
        <v>20.0458161290323</v>
      </c>
      <c r="BC310">
        <v>20.4631419354839</v>
      </c>
      <c r="BD310">
        <v>999.9</v>
      </c>
      <c r="BE310">
        <v>0</v>
      </c>
      <c r="BF310">
        <v>0</v>
      </c>
      <c r="BG310">
        <v>2997.33935483871</v>
      </c>
      <c r="BH310">
        <v>0</v>
      </c>
      <c r="BI310">
        <v>310.284225806452</v>
      </c>
      <c r="BJ310">
        <v>1500.00290322581</v>
      </c>
      <c r="BK310">
        <v>0.972997838709678</v>
      </c>
      <c r="BL310">
        <v>0.0270026451612903</v>
      </c>
      <c r="BM310">
        <v>0</v>
      </c>
      <c r="BN310">
        <v>2.21568709677419</v>
      </c>
      <c r="BO310">
        <v>0</v>
      </c>
      <c r="BP310">
        <v>5768.12129032258</v>
      </c>
      <c r="BQ310">
        <v>13122.0161290323</v>
      </c>
      <c r="BR310">
        <v>37.542</v>
      </c>
      <c r="BS310">
        <v>39.5741935483871</v>
      </c>
      <c r="BT310">
        <v>38.9817096774194</v>
      </c>
      <c r="BU310">
        <v>37.387</v>
      </c>
      <c r="BV310">
        <v>37.120935483871</v>
      </c>
      <c r="BW310">
        <v>1459.50290322581</v>
      </c>
      <c r="BX310">
        <v>40.5</v>
      </c>
      <c r="BY310">
        <v>0</v>
      </c>
      <c r="BZ310">
        <v>1557763793.5</v>
      </c>
      <c r="CA310">
        <v>2.18665384615385</v>
      </c>
      <c r="CB310">
        <v>0.427699140696207</v>
      </c>
      <c r="CC310">
        <v>-145.427691384332</v>
      </c>
      <c r="CD310">
        <v>5830.51846153846</v>
      </c>
      <c r="CE310">
        <v>15</v>
      </c>
      <c r="CF310">
        <v>1557763016.1</v>
      </c>
      <c r="CG310" t="s">
        <v>250</v>
      </c>
      <c r="CH310">
        <v>4</v>
      </c>
      <c r="CI310">
        <v>1.65</v>
      </c>
      <c r="CJ310">
        <v>0.008</v>
      </c>
      <c r="CK310">
        <v>400</v>
      </c>
      <c r="CL310">
        <v>11</v>
      </c>
      <c r="CM310">
        <v>0.23</v>
      </c>
      <c r="CN310">
        <v>0.06</v>
      </c>
      <c r="CO310">
        <v>-29.5360146341463</v>
      </c>
      <c r="CP310">
        <v>-0.804901045296268</v>
      </c>
      <c r="CQ310">
        <v>0.122105699035963</v>
      </c>
      <c r="CR310">
        <v>0</v>
      </c>
      <c r="CS310">
        <v>2.22844</v>
      </c>
      <c r="CT310">
        <v>-0.42437025440321</v>
      </c>
      <c r="CU310">
        <v>0.168871850314288</v>
      </c>
      <c r="CV310">
        <v>1</v>
      </c>
      <c r="CW310">
        <v>1.60536243902439</v>
      </c>
      <c r="CX310">
        <v>-0.0211969337979099</v>
      </c>
      <c r="CY310">
        <v>0.00306127088265864</v>
      </c>
      <c r="CZ310">
        <v>1</v>
      </c>
      <c r="DA310">
        <v>2</v>
      </c>
      <c r="DB310">
        <v>3</v>
      </c>
      <c r="DC310" t="s">
        <v>290</v>
      </c>
      <c r="DD310">
        <v>1.85562</v>
      </c>
      <c r="DE310">
        <v>1.85364</v>
      </c>
      <c r="DF310">
        <v>1.85471</v>
      </c>
      <c r="DG310">
        <v>1.85913</v>
      </c>
      <c r="DH310">
        <v>1.85349</v>
      </c>
      <c r="DI310">
        <v>1.85791</v>
      </c>
      <c r="DJ310">
        <v>1.85504</v>
      </c>
      <c r="DK310">
        <v>1.85378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1.65</v>
      </c>
      <c r="DZ310">
        <v>0.008</v>
      </c>
      <c r="EA310">
        <v>2</v>
      </c>
      <c r="EB310">
        <v>467.984</v>
      </c>
      <c r="EC310">
        <v>437.806</v>
      </c>
      <c r="ED310">
        <v>15.2903</v>
      </c>
      <c r="EE310">
        <v>17.8601</v>
      </c>
      <c r="EF310">
        <v>30.0003</v>
      </c>
      <c r="EG310">
        <v>17.7687</v>
      </c>
      <c r="EH310">
        <v>17.7562</v>
      </c>
      <c r="EI310">
        <v>38.0626</v>
      </c>
      <c r="EJ310">
        <v>0</v>
      </c>
      <c r="EK310">
        <v>100</v>
      </c>
      <c r="EL310">
        <v>15.263</v>
      </c>
      <c r="EM310">
        <v>910.67</v>
      </c>
      <c r="EN310">
        <v>13.713</v>
      </c>
      <c r="EO310">
        <v>102.395</v>
      </c>
      <c r="EP310">
        <v>102.804</v>
      </c>
    </row>
    <row r="311" spans="1:146">
      <c r="A311">
        <v>287</v>
      </c>
      <c r="B311">
        <v>1557763794.5</v>
      </c>
      <c r="C311">
        <v>572.400000095367</v>
      </c>
      <c r="D311" t="s">
        <v>829</v>
      </c>
      <c r="E311" t="s">
        <v>830</v>
      </c>
      <c r="H311">
        <v>1557763784.16129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-0.0125155518666471</v>
      </c>
      <c r="AF311">
        <v>0.0140498033928734</v>
      </c>
      <c r="AG311">
        <v>1.32352468504862</v>
      </c>
      <c r="AH311">
        <v>32</v>
      </c>
      <c r="AI311">
        <v>6</v>
      </c>
      <c r="AJ311">
        <f>IF(AH311*$B$108&gt;=AL311,1.0,(AL311/(AL311-AH311*$B$108)))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1557763784.16129</v>
      </c>
      <c r="AU311">
        <v>858.22764516129</v>
      </c>
      <c r="AV311">
        <v>887.781225806452</v>
      </c>
      <c r="AW311">
        <v>13.0066193548387</v>
      </c>
      <c r="AX311">
        <v>11.4017774193548</v>
      </c>
      <c r="AY311">
        <v>499.980967741936</v>
      </c>
      <c r="AZ311">
        <v>100.679258064516</v>
      </c>
      <c r="BA311">
        <v>0.0845991387096774</v>
      </c>
      <c r="BB311">
        <v>20.0454290322581</v>
      </c>
      <c r="BC311">
        <v>20.4709483870968</v>
      </c>
      <c r="BD311">
        <v>999.9</v>
      </c>
      <c r="BE311">
        <v>0</v>
      </c>
      <c r="BF311">
        <v>0</v>
      </c>
      <c r="BG311">
        <v>2997.82322580645</v>
      </c>
      <c r="BH311">
        <v>0</v>
      </c>
      <c r="BI311">
        <v>316.02564516129</v>
      </c>
      <c r="BJ311">
        <v>1499.99612903226</v>
      </c>
      <c r="BK311">
        <v>0.972997677419355</v>
      </c>
      <c r="BL311">
        <v>0.0270027903225807</v>
      </c>
      <c r="BM311">
        <v>0</v>
      </c>
      <c r="BN311">
        <v>2.19173870967742</v>
      </c>
      <c r="BO311">
        <v>0</v>
      </c>
      <c r="BP311">
        <v>5796.09290322581</v>
      </c>
      <c r="BQ311">
        <v>13121.9580645161</v>
      </c>
      <c r="BR311">
        <v>37.548</v>
      </c>
      <c r="BS311">
        <v>39.5802903225806</v>
      </c>
      <c r="BT311">
        <v>38.9878064516129</v>
      </c>
      <c r="BU311">
        <v>37.393</v>
      </c>
      <c r="BV311">
        <v>37.1229677419355</v>
      </c>
      <c r="BW311">
        <v>1459.49612903226</v>
      </c>
      <c r="BX311">
        <v>40.5</v>
      </c>
      <c r="BY311">
        <v>0</v>
      </c>
      <c r="BZ311">
        <v>1557763795.9</v>
      </c>
      <c r="CA311">
        <v>2.20966923076923</v>
      </c>
      <c r="CB311">
        <v>0.437162388301305</v>
      </c>
      <c r="CC311">
        <v>-27.5726486644296</v>
      </c>
      <c r="CD311">
        <v>5832.39769230769</v>
      </c>
      <c r="CE311">
        <v>15</v>
      </c>
      <c r="CF311">
        <v>1557763016.1</v>
      </c>
      <c r="CG311" t="s">
        <v>250</v>
      </c>
      <c r="CH311">
        <v>4</v>
      </c>
      <c r="CI311">
        <v>1.65</v>
      </c>
      <c r="CJ311">
        <v>0.008</v>
      </c>
      <c r="CK311">
        <v>400</v>
      </c>
      <c r="CL311">
        <v>11</v>
      </c>
      <c r="CM311">
        <v>0.23</v>
      </c>
      <c r="CN311">
        <v>0.06</v>
      </c>
      <c r="CO311">
        <v>-29.5513170731707</v>
      </c>
      <c r="CP311">
        <v>-0.501022996515732</v>
      </c>
      <c r="CQ311">
        <v>0.11409533220276</v>
      </c>
      <c r="CR311">
        <v>0</v>
      </c>
      <c r="CS311">
        <v>2.20682571428571</v>
      </c>
      <c r="CT311">
        <v>0.069082086659928</v>
      </c>
      <c r="CU311">
        <v>0.137458316472111</v>
      </c>
      <c r="CV311">
        <v>1</v>
      </c>
      <c r="CW311">
        <v>1.60483073170732</v>
      </c>
      <c r="CX311">
        <v>-0.00978292682926788</v>
      </c>
      <c r="CY311">
        <v>0.00240817144499863</v>
      </c>
      <c r="CZ311">
        <v>1</v>
      </c>
      <c r="DA311">
        <v>2</v>
      </c>
      <c r="DB311">
        <v>3</v>
      </c>
      <c r="DC311" t="s">
        <v>290</v>
      </c>
      <c r="DD311">
        <v>1.85562</v>
      </c>
      <c r="DE311">
        <v>1.85364</v>
      </c>
      <c r="DF311">
        <v>1.85471</v>
      </c>
      <c r="DG311">
        <v>1.85913</v>
      </c>
      <c r="DH311">
        <v>1.85349</v>
      </c>
      <c r="DI311">
        <v>1.85791</v>
      </c>
      <c r="DJ311">
        <v>1.85507</v>
      </c>
      <c r="DK311">
        <v>1.85378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1.65</v>
      </c>
      <c r="DZ311">
        <v>0.008</v>
      </c>
      <c r="EA311">
        <v>2</v>
      </c>
      <c r="EB311">
        <v>468.012</v>
      </c>
      <c r="EC311">
        <v>437.719</v>
      </c>
      <c r="ED311">
        <v>15.2695</v>
      </c>
      <c r="EE311">
        <v>17.8601</v>
      </c>
      <c r="EF311">
        <v>30</v>
      </c>
      <c r="EG311">
        <v>17.7687</v>
      </c>
      <c r="EH311">
        <v>17.7562</v>
      </c>
      <c r="EI311">
        <v>38.1832</v>
      </c>
      <c r="EJ311">
        <v>0</v>
      </c>
      <c r="EK311">
        <v>100</v>
      </c>
      <c r="EL311">
        <v>15.263</v>
      </c>
      <c r="EM311">
        <v>915.67</v>
      </c>
      <c r="EN311">
        <v>13.713</v>
      </c>
      <c r="EO311">
        <v>102.396</v>
      </c>
      <c r="EP311">
        <v>102.803</v>
      </c>
    </row>
    <row r="312" spans="1:146">
      <c r="A312">
        <v>288</v>
      </c>
      <c r="B312">
        <v>1557763796.5</v>
      </c>
      <c r="C312">
        <v>574.400000095367</v>
      </c>
      <c r="D312" t="s">
        <v>831</v>
      </c>
      <c r="E312" t="s">
        <v>832</v>
      </c>
      <c r="H312">
        <v>1557763786.16129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-0.0125181050715238</v>
      </c>
      <c r="AF312">
        <v>0.0140526695890206</v>
      </c>
      <c r="AG312">
        <v>1.32373482594507</v>
      </c>
      <c r="AH312">
        <v>32</v>
      </c>
      <c r="AI312">
        <v>6</v>
      </c>
      <c r="AJ312">
        <f>IF(AH312*$B$108&gt;=AL312,1.0,(AL312/(AL312-AH312*$B$108)))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1557763786.16129</v>
      </c>
      <c r="AU312">
        <v>861.538967741936</v>
      </c>
      <c r="AV312">
        <v>891.124258064516</v>
      </c>
      <c r="AW312">
        <v>13.0076483870968</v>
      </c>
      <c r="AX312">
        <v>11.4028935483871</v>
      </c>
      <c r="AY312">
        <v>499.979838709677</v>
      </c>
      <c r="AZ312">
        <v>100.679483870968</v>
      </c>
      <c r="BA312">
        <v>0.0846154483870968</v>
      </c>
      <c r="BB312">
        <v>20.0457806451613</v>
      </c>
      <c r="BC312">
        <v>20.482364516129</v>
      </c>
      <c r="BD312">
        <v>999.9</v>
      </c>
      <c r="BE312">
        <v>0</v>
      </c>
      <c r="BF312">
        <v>0</v>
      </c>
      <c r="BG312">
        <v>2998.42806451613</v>
      </c>
      <c r="BH312">
        <v>0</v>
      </c>
      <c r="BI312">
        <v>325.223483870968</v>
      </c>
      <c r="BJ312">
        <v>1499.99935483871</v>
      </c>
      <c r="BK312">
        <v>0.972997677419355</v>
      </c>
      <c r="BL312">
        <v>0.0270027903225807</v>
      </c>
      <c r="BM312">
        <v>0</v>
      </c>
      <c r="BN312">
        <v>2.17681612903226</v>
      </c>
      <c r="BO312">
        <v>0</v>
      </c>
      <c r="BP312">
        <v>5834.94387096774</v>
      </c>
      <c r="BQ312">
        <v>13121.9838709677</v>
      </c>
      <c r="BR312">
        <v>37.548</v>
      </c>
      <c r="BS312">
        <v>39.5863870967742</v>
      </c>
      <c r="BT312">
        <v>38.9898387096774</v>
      </c>
      <c r="BU312">
        <v>37.399</v>
      </c>
      <c r="BV312">
        <v>37.1229677419355</v>
      </c>
      <c r="BW312">
        <v>1459.49935483871</v>
      </c>
      <c r="BX312">
        <v>40.5</v>
      </c>
      <c r="BY312">
        <v>0</v>
      </c>
      <c r="BZ312">
        <v>1557763797.7</v>
      </c>
      <c r="CA312">
        <v>2.20085769230769</v>
      </c>
      <c r="CB312">
        <v>-0.0588478644619569</v>
      </c>
      <c r="CC312">
        <v>93.7586330476501</v>
      </c>
      <c r="CD312">
        <v>5834.65461538461</v>
      </c>
      <c r="CE312">
        <v>15</v>
      </c>
      <c r="CF312">
        <v>1557763016.1</v>
      </c>
      <c r="CG312" t="s">
        <v>250</v>
      </c>
      <c r="CH312">
        <v>4</v>
      </c>
      <c r="CI312">
        <v>1.65</v>
      </c>
      <c r="CJ312">
        <v>0.008</v>
      </c>
      <c r="CK312">
        <v>400</v>
      </c>
      <c r="CL312">
        <v>11</v>
      </c>
      <c r="CM312">
        <v>0.23</v>
      </c>
      <c r="CN312">
        <v>0.06</v>
      </c>
      <c r="CO312">
        <v>-29.5851292682927</v>
      </c>
      <c r="CP312">
        <v>-0.457325435540054</v>
      </c>
      <c r="CQ312">
        <v>0.109007138374227</v>
      </c>
      <c r="CR312">
        <v>1</v>
      </c>
      <c r="CS312">
        <v>2.19889714285714</v>
      </c>
      <c r="CT312">
        <v>0.0289902791818112</v>
      </c>
      <c r="CU312">
        <v>0.136820325319041</v>
      </c>
      <c r="CV312">
        <v>1</v>
      </c>
      <c r="CW312">
        <v>1.60471219512195</v>
      </c>
      <c r="CX312">
        <v>-0.00165219512195198</v>
      </c>
      <c r="CY312">
        <v>0.00228468977687596</v>
      </c>
      <c r="CZ312">
        <v>1</v>
      </c>
      <c r="DA312">
        <v>3</v>
      </c>
      <c r="DB312">
        <v>3</v>
      </c>
      <c r="DC312" t="s">
        <v>251</v>
      </c>
      <c r="DD312">
        <v>1.85562</v>
      </c>
      <c r="DE312">
        <v>1.85364</v>
      </c>
      <c r="DF312">
        <v>1.85471</v>
      </c>
      <c r="DG312">
        <v>1.85913</v>
      </c>
      <c r="DH312">
        <v>1.85349</v>
      </c>
      <c r="DI312">
        <v>1.85791</v>
      </c>
      <c r="DJ312">
        <v>1.85505</v>
      </c>
      <c r="DK312">
        <v>1.85378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1.65</v>
      </c>
      <c r="DZ312">
        <v>0.008</v>
      </c>
      <c r="EA312">
        <v>2</v>
      </c>
      <c r="EB312">
        <v>468.054</v>
      </c>
      <c r="EC312">
        <v>437.647</v>
      </c>
      <c r="ED312">
        <v>15.2529</v>
      </c>
      <c r="EE312">
        <v>17.8601</v>
      </c>
      <c r="EF312">
        <v>30</v>
      </c>
      <c r="EG312">
        <v>17.7687</v>
      </c>
      <c r="EH312">
        <v>17.7562</v>
      </c>
      <c r="EI312">
        <v>38.2627</v>
      </c>
      <c r="EJ312">
        <v>0</v>
      </c>
      <c r="EK312">
        <v>100</v>
      </c>
      <c r="EL312">
        <v>15.2199</v>
      </c>
      <c r="EM312">
        <v>920.67</v>
      </c>
      <c r="EN312">
        <v>13.713</v>
      </c>
      <c r="EO312">
        <v>102.397</v>
      </c>
      <c r="EP312">
        <v>102.802</v>
      </c>
    </row>
    <row r="313" spans="1:146">
      <c r="A313">
        <v>289</v>
      </c>
      <c r="B313">
        <v>1557763798.5</v>
      </c>
      <c r="C313">
        <v>576.400000095367</v>
      </c>
      <c r="D313" t="s">
        <v>833</v>
      </c>
      <c r="E313" t="s">
        <v>834</v>
      </c>
      <c r="H313">
        <v>1557763788.16129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-0.0125211392448871</v>
      </c>
      <c r="AF313">
        <v>0.0140560757144291</v>
      </c>
      <c r="AG313">
        <v>1.32398454813392</v>
      </c>
      <c r="AH313">
        <v>32</v>
      </c>
      <c r="AI313">
        <v>6</v>
      </c>
      <c r="AJ313">
        <f>IF(AH313*$B$108&gt;=AL313,1.0,(AL313/(AL313-AH313*$B$108)))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1557763788.16129</v>
      </c>
      <c r="AU313">
        <v>864.855806451613</v>
      </c>
      <c r="AV313">
        <v>894.454838709677</v>
      </c>
      <c r="AW313">
        <v>13.0087258064516</v>
      </c>
      <c r="AX313">
        <v>11.4041161290323</v>
      </c>
      <c r="AY313">
        <v>499.978870967742</v>
      </c>
      <c r="AZ313">
        <v>100.679516129032</v>
      </c>
      <c r="BA313">
        <v>0.0845969709677419</v>
      </c>
      <c r="BB313">
        <v>20.0460516129032</v>
      </c>
      <c r="BC313">
        <v>20.4919838709677</v>
      </c>
      <c r="BD313">
        <v>999.9</v>
      </c>
      <c r="BE313">
        <v>0</v>
      </c>
      <c r="BF313">
        <v>0</v>
      </c>
      <c r="BG313">
        <v>2999.15387096774</v>
      </c>
      <c r="BH313">
        <v>0</v>
      </c>
      <c r="BI313">
        <v>336.50235483871</v>
      </c>
      <c r="BJ313">
        <v>1499.99838709677</v>
      </c>
      <c r="BK313">
        <v>0.972997677419355</v>
      </c>
      <c r="BL313">
        <v>0.0270027903225807</v>
      </c>
      <c r="BM313">
        <v>0</v>
      </c>
      <c r="BN313">
        <v>2.15946451612903</v>
      </c>
      <c r="BO313">
        <v>0</v>
      </c>
      <c r="BP313">
        <v>5840.52064516129</v>
      </c>
      <c r="BQ313">
        <v>13121.9709677419</v>
      </c>
      <c r="BR313">
        <v>37.552</v>
      </c>
      <c r="BS313">
        <v>39.5924838709677</v>
      </c>
      <c r="BT313">
        <v>38.9939032258065</v>
      </c>
      <c r="BU313">
        <v>37.405</v>
      </c>
      <c r="BV313">
        <v>37.125</v>
      </c>
      <c r="BW313">
        <v>1459.49838709677</v>
      </c>
      <c r="BX313">
        <v>40.5</v>
      </c>
      <c r="BY313">
        <v>0</v>
      </c>
      <c r="BZ313">
        <v>1557763799.5</v>
      </c>
      <c r="CA313">
        <v>2.18556538461538</v>
      </c>
      <c r="CB313">
        <v>-0.581562393722352</v>
      </c>
      <c r="CC313">
        <v>192.66632481335</v>
      </c>
      <c r="CD313">
        <v>5837.70269230769</v>
      </c>
      <c r="CE313">
        <v>15</v>
      </c>
      <c r="CF313">
        <v>1557763016.1</v>
      </c>
      <c r="CG313" t="s">
        <v>250</v>
      </c>
      <c r="CH313">
        <v>4</v>
      </c>
      <c r="CI313">
        <v>1.65</v>
      </c>
      <c r="CJ313">
        <v>0.008</v>
      </c>
      <c r="CK313">
        <v>400</v>
      </c>
      <c r="CL313">
        <v>11</v>
      </c>
      <c r="CM313">
        <v>0.23</v>
      </c>
      <c r="CN313">
        <v>0.06</v>
      </c>
      <c r="CO313">
        <v>-29.5985048780488</v>
      </c>
      <c r="CP313">
        <v>-0.722414634146313</v>
      </c>
      <c r="CQ313">
        <v>0.118296574288522</v>
      </c>
      <c r="CR313">
        <v>0</v>
      </c>
      <c r="CS313">
        <v>2.17348</v>
      </c>
      <c r="CT313">
        <v>-0.0477604696673266</v>
      </c>
      <c r="CU313">
        <v>0.143736810674431</v>
      </c>
      <c r="CV313">
        <v>1</v>
      </c>
      <c r="CW313">
        <v>1.60460707317073</v>
      </c>
      <c r="CX313">
        <v>0.00309951219512256</v>
      </c>
      <c r="CY313">
        <v>0.00222464274347801</v>
      </c>
      <c r="CZ313">
        <v>1</v>
      </c>
      <c r="DA313">
        <v>2</v>
      </c>
      <c r="DB313">
        <v>3</v>
      </c>
      <c r="DC313" t="s">
        <v>290</v>
      </c>
      <c r="DD313">
        <v>1.85562</v>
      </c>
      <c r="DE313">
        <v>1.85364</v>
      </c>
      <c r="DF313">
        <v>1.85471</v>
      </c>
      <c r="DG313">
        <v>1.85913</v>
      </c>
      <c r="DH313">
        <v>1.85349</v>
      </c>
      <c r="DI313">
        <v>1.85791</v>
      </c>
      <c r="DJ313">
        <v>1.85504</v>
      </c>
      <c r="DK313">
        <v>1.85379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1.65</v>
      </c>
      <c r="DZ313">
        <v>0.008</v>
      </c>
      <c r="EA313">
        <v>2</v>
      </c>
      <c r="EB313">
        <v>468.068</v>
      </c>
      <c r="EC313">
        <v>437.705</v>
      </c>
      <c r="ED313">
        <v>15.2338</v>
      </c>
      <c r="EE313">
        <v>17.8601</v>
      </c>
      <c r="EF313">
        <v>30</v>
      </c>
      <c r="EG313">
        <v>17.7687</v>
      </c>
      <c r="EH313">
        <v>17.7562</v>
      </c>
      <c r="EI313">
        <v>38.4012</v>
      </c>
      <c r="EJ313">
        <v>0</v>
      </c>
      <c r="EK313">
        <v>100</v>
      </c>
      <c r="EL313">
        <v>15.2199</v>
      </c>
      <c r="EM313">
        <v>920.67</v>
      </c>
      <c r="EN313">
        <v>13.713</v>
      </c>
      <c r="EO313">
        <v>102.396</v>
      </c>
      <c r="EP313">
        <v>102.802</v>
      </c>
    </row>
    <row r="314" spans="1:146">
      <c r="A314">
        <v>290</v>
      </c>
      <c r="B314">
        <v>1557763800.5</v>
      </c>
      <c r="C314">
        <v>578.400000095367</v>
      </c>
      <c r="D314" t="s">
        <v>835</v>
      </c>
      <c r="E314" t="s">
        <v>836</v>
      </c>
      <c r="H314">
        <v>1557763790.16129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-0.0125236483298176</v>
      </c>
      <c r="AF314">
        <v>0.0140588923820715</v>
      </c>
      <c r="AG314">
        <v>1.32419105000645</v>
      </c>
      <c r="AH314">
        <v>32</v>
      </c>
      <c r="AI314">
        <v>6</v>
      </c>
      <c r="AJ314">
        <f>IF(AH314*$B$108&gt;=AL314,1.0,(AL314/(AL314-AH314*$B$108)))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1557763790.16129</v>
      </c>
      <c r="AU314">
        <v>868.173258064516</v>
      </c>
      <c r="AV314">
        <v>897.798935483871</v>
      </c>
      <c r="AW314">
        <v>13.0095741935484</v>
      </c>
      <c r="AX314">
        <v>11.4054129032258</v>
      </c>
      <c r="AY314">
        <v>499.980225806452</v>
      </c>
      <c r="AZ314">
        <v>100.679387096774</v>
      </c>
      <c r="BA314">
        <v>0.0846176483870967</v>
      </c>
      <c r="BB314">
        <v>20.0458774193548</v>
      </c>
      <c r="BC314">
        <v>20.498235483871</v>
      </c>
      <c r="BD314">
        <v>999.9</v>
      </c>
      <c r="BE314">
        <v>0</v>
      </c>
      <c r="BF314">
        <v>0</v>
      </c>
      <c r="BG314">
        <v>2999.75870967742</v>
      </c>
      <c r="BH314">
        <v>0</v>
      </c>
      <c r="BI314">
        <v>344.622806451613</v>
      </c>
      <c r="BJ314">
        <v>1500.00483870968</v>
      </c>
      <c r="BK314">
        <v>0.972997838709678</v>
      </c>
      <c r="BL314">
        <v>0.0270026451612903</v>
      </c>
      <c r="BM314">
        <v>0</v>
      </c>
      <c r="BN314">
        <v>2.18498064516129</v>
      </c>
      <c r="BO314">
        <v>0</v>
      </c>
      <c r="BP314">
        <v>5841.08903225806</v>
      </c>
      <c r="BQ314">
        <v>13122.0225806452</v>
      </c>
      <c r="BR314">
        <v>37.558</v>
      </c>
      <c r="BS314">
        <v>39.5985806451613</v>
      </c>
      <c r="BT314">
        <v>38.995935483871</v>
      </c>
      <c r="BU314">
        <v>37.411</v>
      </c>
      <c r="BV314">
        <v>37.125</v>
      </c>
      <c r="BW314">
        <v>1459.50483870968</v>
      </c>
      <c r="BX314">
        <v>40.5</v>
      </c>
      <c r="BY314">
        <v>0</v>
      </c>
      <c r="BZ314">
        <v>1557763801.9</v>
      </c>
      <c r="CA314">
        <v>2.2169</v>
      </c>
      <c r="CB314">
        <v>-0.0148854724771678</v>
      </c>
      <c r="CC314">
        <v>222.289230884639</v>
      </c>
      <c r="CD314">
        <v>5840.11692307692</v>
      </c>
      <c r="CE314">
        <v>15</v>
      </c>
      <c r="CF314">
        <v>1557763016.1</v>
      </c>
      <c r="CG314" t="s">
        <v>250</v>
      </c>
      <c r="CH314">
        <v>4</v>
      </c>
      <c r="CI314">
        <v>1.65</v>
      </c>
      <c r="CJ314">
        <v>0.008</v>
      </c>
      <c r="CK314">
        <v>400</v>
      </c>
      <c r="CL314">
        <v>11</v>
      </c>
      <c r="CM314">
        <v>0.23</v>
      </c>
      <c r="CN314">
        <v>0.06</v>
      </c>
      <c r="CO314">
        <v>-29.6224365853659</v>
      </c>
      <c r="CP314">
        <v>-0.627641811846672</v>
      </c>
      <c r="CQ314">
        <v>0.112993545587515</v>
      </c>
      <c r="CR314">
        <v>0</v>
      </c>
      <c r="CS314">
        <v>2.19864857142857</v>
      </c>
      <c r="CT314">
        <v>0.128698860553436</v>
      </c>
      <c r="CU314">
        <v>0.151787530772324</v>
      </c>
      <c r="CV314">
        <v>1</v>
      </c>
      <c r="CW314">
        <v>1.60417731707317</v>
      </c>
      <c r="CX314">
        <v>0.00741491289198596</v>
      </c>
      <c r="CY314">
        <v>0.00197059360177765</v>
      </c>
      <c r="CZ314">
        <v>1</v>
      </c>
      <c r="DA314">
        <v>2</v>
      </c>
      <c r="DB314">
        <v>3</v>
      </c>
      <c r="DC314" t="s">
        <v>290</v>
      </c>
      <c r="DD314">
        <v>1.85561</v>
      </c>
      <c r="DE314">
        <v>1.85364</v>
      </c>
      <c r="DF314">
        <v>1.85471</v>
      </c>
      <c r="DG314">
        <v>1.85913</v>
      </c>
      <c r="DH314">
        <v>1.85349</v>
      </c>
      <c r="DI314">
        <v>1.85791</v>
      </c>
      <c r="DJ314">
        <v>1.85505</v>
      </c>
      <c r="DK314">
        <v>1.85379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1.65</v>
      </c>
      <c r="DZ314">
        <v>0.008</v>
      </c>
      <c r="EA314">
        <v>2</v>
      </c>
      <c r="EB314">
        <v>468.047</v>
      </c>
      <c r="EC314">
        <v>437.806</v>
      </c>
      <c r="ED314">
        <v>15.2143</v>
      </c>
      <c r="EE314">
        <v>17.8601</v>
      </c>
      <c r="EF314">
        <v>30</v>
      </c>
      <c r="EG314">
        <v>17.768</v>
      </c>
      <c r="EH314">
        <v>17.7562</v>
      </c>
      <c r="EI314">
        <v>38.5233</v>
      </c>
      <c r="EJ314">
        <v>0</v>
      </c>
      <c r="EK314">
        <v>100</v>
      </c>
      <c r="EL314">
        <v>15.1755</v>
      </c>
      <c r="EM314">
        <v>925.67</v>
      </c>
      <c r="EN314">
        <v>13.713</v>
      </c>
      <c r="EO314">
        <v>102.396</v>
      </c>
      <c r="EP314">
        <v>102.802</v>
      </c>
    </row>
    <row r="315" spans="1:146">
      <c r="A315">
        <v>291</v>
      </c>
      <c r="B315">
        <v>1557763802.5</v>
      </c>
      <c r="C315">
        <v>580.400000095367</v>
      </c>
      <c r="D315" t="s">
        <v>837</v>
      </c>
      <c r="E315" t="s">
        <v>838</v>
      </c>
      <c r="H315">
        <v>1557763792.16129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-0.0125226302523361</v>
      </c>
      <c r="AF315">
        <v>0.01405774950091</v>
      </c>
      <c r="AG315">
        <v>1.32410726095338</v>
      </c>
      <c r="AH315">
        <v>32</v>
      </c>
      <c r="AI315">
        <v>6</v>
      </c>
      <c r="AJ315">
        <f>IF(AH315*$B$108&gt;=AL315,1.0,(AL315/(AL315-AH315*$B$108)))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1557763792.16129</v>
      </c>
      <c r="AU315">
        <v>871.490935483871</v>
      </c>
      <c r="AV315">
        <v>901.153322580645</v>
      </c>
      <c r="AW315">
        <v>13.0105677419355</v>
      </c>
      <c r="AX315">
        <v>11.4067741935484</v>
      </c>
      <c r="AY315">
        <v>499.988483870968</v>
      </c>
      <c r="AZ315">
        <v>100.679322580645</v>
      </c>
      <c r="BA315">
        <v>0.0846436774193548</v>
      </c>
      <c r="BB315">
        <v>20.0462935483871</v>
      </c>
      <c r="BC315">
        <v>20.513464516129</v>
      </c>
      <c r="BD315">
        <v>999.9</v>
      </c>
      <c r="BE315">
        <v>0</v>
      </c>
      <c r="BF315">
        <v>0</v>
      </c>
      <c r="BG315">
        <v>2999.51677419355</v>
      </c>
      <c r="BH315">
        <v>0</v>
      </c>
      <c r="BI315">
        <v>347.134612903226</v>
      </c>
      <c r="BJ315">
        <v>1500.0035483871</v>
      </c>
      <c r="BK315">
        <v>0.972997838709678</v>
      </c>
      <c r="BL315">
        <v>0.0270026451612903</v>
      </c>
      <c r="BM315">
        <v>0</v>
      </c>
      <c r="BN315">
        <v>2.17403870967742</v>
      </c>
      <c r="BO315">
        <v>0</v>
      </c>
      <c r="BP315">
        <v>5842.54580645161</v>
      </c>
      <c r="BQ315">
        <v>13122.0161290323</v>
      </c>
      <c r="BR315">
        <v>37.558</v>
      </c>
      <c r="BS315">
        <v>39.6046774193548</v>
      </c>
      <c r="BT315">
        <v>38.995935483871</v>
      </c>
      <c r="BU315">
        <v>37.417</v>
      </c>
      <c r="BV315">
        <v>37.125</v>
      </c>
      <c r="BW315">
        <v>1459.5035483871</v>
      </c>
      <c r="BX315">
        <v>40.5</v>
      </c>
      <c r="BY315">
        <v>0</v>
      </c>
      <c r="BZ315">
        <v>1557763803.7</v>
      </c>
      <c r="CA315">
        <v>2.20650384615385</v>
      </c>
      <c r="CB315">
        <v>-0.153904275488453</v>
      </c>
      <c r="CC315">
        <v>167.339145329369</v>
      </c>
      <c r="CD315">
        <v>5842.78807692308</v>
      </c>
      <c r="CE315">
        <v>15</v>
      </c>
      <c r="CF315">
        <v>1557763016.1</v>
      </c>
      <c r="CG315" t="s">
        <v>250</v>
      </c>
      <c r="CH315">
        <v>4</v>
      </c>
      <c r="CI315">
        <v>1.65</v>
      </c>
      <c r="CJ315">
        <v>0.008</v>
      </c>
      <c r="CK315">
        <v>400</v>
      </c>
      <c r="CL315">
        <v>11</v>
      </c>
      <c r="CM315">
        <v>0.23</v>
      </c>
      <c r="CN315">
        <v>0.06</v>
      </c>
      <c r="CO315">
        <v>-29.6613097560976</v>
      </c>
      <c r="CP315">
        <v>-0.485230662021035</v>
      </c>
      <c r="CQ315">
        <v>0.0978022240379522</v>
      </c>
      <c r="CR315">
        <v>1</v>
      </c>
      <c r="CS315">
        <v>2.19845428571429</v>
      </c>
      <c r="CT315">
        <v>-0.0274658993703614</v>
      </c>
      <c r="CU315">
        <v>0.153406463530913</v>
      </c>
      <c r="CV315">
        <v>1</v>
      </c>
      <c r="CW315">
        <v>1.60377487804878</v>
      </c>
      <c r="CX315">
        <v>0.00737916376306467</v>
      </c>
      <c r="CY315">
        <v>0.00193890353972223</v>
      </c>
      <c r="CZ315">
        <v>1</v>
      </c>
      <c r="DA315">
        <v>3</v>
      </c>
      <c r="DB315">
        <v>3</v>
      </c>
      <c r="DC315" t="s">
        <v>251</v>
      </c>
      <c r="DD315">
        <v>1.85561</v>
      </c>
      <c r="DE315">
        <v>1.85364</v>
      </c>
      <c r="DF315">
        <v>1.85471</v>
      </c>
      <c r="DG315">
        <v>1.85913</v>
      </c>
      <c r="DH315">
        <v>1.85349</v>
      </c>
      <c r="DI315">
        <v>1.85791</v>
      </c>
      <c r="DJ315">
        <v>1.85506</v>
      </c>
      <c r="DK315">
        <v>1.85379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1.65</v>
      </c>
      <c r="DZ315">
        <v>0.008</v>
      </c>
      <c r="EA315">
        <v>2</v>
      </c>
      <c r="EB315">
        <v>468.081</v>
      </c>
      <c r="EC315">
        <v>437.863</v>
      </c>
      <c r="ED315">
        <v>15.1988</v>
      </c>
      <c r="EE315">
        <v>17.8601</v>
      </c>
      <c r="EF315">
        <v>30.0002</v>
      </c>
      <c r="EG315">
        <v>17.7672</v>
      </c>
      <c r="EH315">
        <v>17.7562</v>
      </c>
      <c r="EI315">
        <v>38.6017</v>
      </c>
      <c r="EJ315">
        <v>0</v>
      </c>
      <c r="EK315">
        <v>100</v>
      </c>
      <c r="EL315">
        <v>15.1755</v>
      </c>
      <c r="EM315">
        <v>930.67</v>
      </c>
      <c r="EN315">
        <v>13.713</v>
      </c>
      <c r="EO315">
        <v>102.396</v>
      </c>
      <c r="EP315">
        <v>102.802</v>
      </c>
    </row>
    <row r="316" spans="1:146">
      <c r="A316">
        <v>292</v>
      </c>
      <c r="B316">
        <v>1557763804.5</v>
      </c>
      <c r="C316">
        <v>582.400000095367</v>
      </c>
      <c r="D316" t="s">
        <v>839</v>
      </c>
      <c r="E316" t="s">
        <v>840</v>
      </c>
      <c r="H316">
        <v>1557763794.16129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-0.0125210951149085</v>
      </c>
      <c r="AF316">
        <v>0.0140560261746621</v>
      </c>
      <c r="AG316">
        <v>1.32398091613187</v>
      </c>
      <c r="AH316">
        <v>32</v>
      </c>
      <c r="AI316">
        <v>6</v>
      </c>
      <c r="AJ316">
        <f>IF(AH316*$B$108&gt;=AL316,1.0,(AL316/(AL316-AH316*$B$108)))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1557763794.16129</v>
      </c>
      <c r="AU316">
        <v>874.813032258065</v>
      </c>
      <c r="AV316">
        <v>904.487935483871</v>
      </c>
      <c r="AW316">
        <v>13.0120161290323</v>
      </c>
      <c r="AX316">
        <v>11.4080870967742</v>
      </c>
      <c r="AY316">
        <v>499.99964516129</v>
      </c>
      <c r="AZ316">
        <v>100.679161290323</v>
      </c>
      <c r="BA316">
        <v>0.0846484096774193</v>
      </c>
      <c r="BB316">
        <v>20.0465870967742</v>
      </c>
      <c r="BC316">
        <v>20.5329193548387</v>
      </c>
      <c r="BD316">
        <v>999.9</v>
      </c>
      <c r="BE316">
        <v>0</v>
      </c>
      <c r="BF316">
        <v>0</v>
      </c>
      <c r="BG316">
        <v>2999.15387096774</v>
      </c>
      <c r="BH316">
        <v>0</v>
      </c>
      <c r="BI316">
        <v>347.399870967742</v>
      </c>
      <c r="BJ316">
        <v>1500.00129032258</v>
      </c>
      <c r="BK316">
        <v>0.972997838709678</v>
      </c>
      <c r="BL316">
        <v>0.0270026451612903</v>
      </c>
      <c r="BM316">
        <v>0</v>
      </c>
      <c r="BN316">
        <v>2.22204838709677</v>
      </c>
      <c r="BO316">
        <v>0</v>
      </c>
      <c r="BP316">
        <v>5832.94935483871</v>
      </c>
      <c r="BQ316">
        <v>13121.9935483871</v>
      </c>
      <c r="BR316">
        <v>37.558</v>
      </c>
      <c r="BS316">
        <v>39.6087419354839</v>
      </c>
      <c r="BT316">
        <v>38.995935483871</v>
      </c>
      <c r="BU316">
        <v>37.423</v>
      </c>
      <c r="BV316">
        <v>37.125</v>
      </c>
      <c r="BW316">
        <v>1459.50129032258</v>
      </c>
      <c r="BX316">
        <v>40.5</v>
      </c>
      <c r="BY316">
        <v>0</v>
      </c>
      <c r="BZ316">
        <v>1557763805.5</v>
      </c>
      <c r="CA316">
        <v>2.23364230769231</v>
      </c>
      <c r="CB316">
        <v>0.995360681682516</v>
      </c>
      <c r="CC316">
        <v>-132.390085868977</v>
      </c>
      <c r="CD316">
        <v>5834.235</v>
      </c>
      <c r="CE316">
        <v>15</v>
      </c>
      <c r="CF316">
        <v>1557763016.1</v>
      </c>
      <c r="CG316" t="s">
        <v>250</v>
      </c>
      <c r="CH316">
        <v>4</v>
      </c>
      <c r="CI316">
        <v>1.65</v>
      </c>
      <c r="CJ316">
        <v>0.008</v>
      </c>
      <c r="CK316">
        <v>400</v>
      </c>
      <c r="CL316">
        <v>11</v>
      </c>
      <c r="CM316">
        <v>0.23</v>
      </c>
      <c r="CN316">
        <v>0.06</v>
      </c>
      <c r="CO316">
        <v>-29.6736585365854</v>
      </c>
      <c r="CP316">
        <v>-0.670979790940781</v>
      </c>
      <c r="CQ316">
        <v>0.104359042464944</v>
      </c>
      <c r="CR316">
        <v>0</v>
      </c>
      <c r="CS316">
        <v>2.24290857142857</v>
      </c>
      <c r="CT316">
        <v>0.290134637964739</v>
      </c>
      <c r="CU316">
        <v>0.171158815759647</v>
      </c>
      <c r="CV316">
        <v>1</v>
      </c>
      <c r="CW316">
        <v>1.60389219512195</v>
      </c>
      <c r="CX316">
        <v>0.00129156794425079</v>
      </c>
      <c r="CY316">
        <v>0.00179914005500883</v>
      </c>
      <c r="CZ316">
        <v>1</v>
      </c>
      <c r="DA316">
        <v>2</v>
      </c>
      <c r="DB316">
        <v>3</v>
      </c>
      <c r="DC316" t="s">
        <v>290</v>
      </c>
      <c r="DD316">
        <v>1.85562</v>
      </c>
      <c r="DE316">
        <v>1.85364</v>
      </c>
      <c r="DF316">
        <v>1.85471</v>
      </c>
      <c r="DG316">
        <v>1.85913</v>
      </c>
      <c r="DH316">
        <v>1.85349</v>
      </c>
      <c r="DI316">
        <v>1.85791</v>
      </c>
      <c r="DJ316">
        <v>1.85506</v>
      </c>
      <c r="DK316">
        <v>1.85379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1.65</v>
      </c>
      <c r="DZ316">
        <v>0.008</v>
      </c>
      <c r="EA316">
        <v>2</v>
      </c>
      <c r="EB316">
        <v>468.18</v>
      </c>
      <c r="EC316">
        <v>437.835</v>
      </c>
      <c r="ED316">
        <v>15.1795</v>
      </c>
      <c r="EE316">
        <v>17.8601</v>
      </c>
      <c r="EF316">
        <v>30.0001</v>
      </c>
      <c r="EG316">
        <v>17.7672</v>
      </c>
      <c r="EH316">
        <v>17.7562</v>
      </c>
      <c r="EI316">
        <v>38.7423</v>
      </c>
      <c r="EJ316">
        <v>0</v>
      </c>
      <c r="EK316">
        <v>100</v>
      </c>
      <c r="EL316">
        <v>15.1755</v>
      </c>
      <c r="EM316">
        <v>930.67</v>
      </c>
      <c r="EN316">
        <v>13.713</v>
      </c>
      <c r="EO316">
        <v>102.396</v>
      </c>
      <c r="EP316">
        <v>102.802</v>
      </c>
    </row>
    <row r="317" spans="1:146">
      <c r="A317">
        <v>293</v>
      </c>
      <c r="B317">
        <v>1557763806.5</v>
      </c>
      <c r="C317">
        <v>584.400000095367</v>
      </c>
      <c r="D317" t="s">
        <v>841</v>
      </c>
      <c r="E317" t="s">
        <v>842</v>
      </c>
      <c r="H317">
        <v>1557763796.16129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-0.0125222494341273</v>
      </c>
      <c r="AF317">
        <v>0.0140573219991091</v>
      </c>
      <c r="AG317">
        <v>1.32407591898968</v>
      </c>
      <c r="AH317">
        <v>32</v>
      </c>
      <c r="AI317">
        <v>6</v>
      </c>
      <c r="AJ317">
        <f>IF(AH317*$B$108&gt;=AL317,1.0,(AL317/(AL317-AH317*$B$108)))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1557763796.16129</v>
      </c>
      <c r="AU317">
        <v>878.134193548387</v>
      </c>
      <c r="AV317">
        <v>907.824419354839</v>
      </c>
      <c r="AW317">
        <v>13.0134612903226</v>
      </c>
      <c r="AX317">
        <v>11.4093096774194</v>
      </c>
      <c r="AY317">
        <v>500.005967741935</v>
      </c>
      <c r="AZ317">
        <v>100.678967741935</v>
      </c>
      <c r="BA317">
        <v>0.0846683967741935</v>
      </c>
      <c r="BB317">
        <v>20.0459612903226</v>
      </c>
      <c r="BC317">
        <v>20.5451419354839</v>
      </c>
      <c r="BD317">
        <v>999.9</v>
      </c>
      <c r="BE317">
        <v>0</v>
      </c>
      <c r="BF317">
        <v>0</v>
      </c>
      <c r="BG317">
        <v>2999.43612903226</v>
      </c>
      <c r="BH317">
        <v>0</v>
      </c>
      <c r="BI317">
        <v>347.706516129032</v>
      </c>
      <c r="BJ317">
        <v>1500</v>
      </c>
      <c r="BK317">
        <v>0.972997838709678</v>
      </c>
      <c r="BL317">
        <v>0.0270026451612903</v>
      </c>
      <c r="BM317">
        <v>0</v>
      </c>
      <c r="BN317">
        <v>2.22833548387097</v>
      </c>
      <c r="BO317">
        <v>0</v>
      </c>
      <c r="BP317">
        <v>5832.15225806452</v>
      </c>
      <c r="BQ317">
        <v>13121.9806451613</v>
      </c>
      <c r="BR317">
        <v>37.562</v>
      </c>
      <c r="BS317">
        <v>39.6128064516129</v>
      </c>
      <c r="BT317">
        <v>38.995935483871</v>
      </c>
      <c r="BU317">
        <v>37.429</v>
      </c>
      <c r="BV317">
        <v>37.125</v>
      </c>
      <c r="BW317">
        <v>1459.5</v>
      </c>
      <c r="BX317">
        <v>40.5</v>
      </c>
      <c r="BY317">
        <v>0</v>
      </c>
      <c r="BZ317">
        <v>1557763807.9</v>
      </c>
      <c r="CA317">
        <v>2.25357307692308</v>
      </c>
      <c r="CB317">
        <v>0.709835891789591</v>
      </c>
      <c r="CC317">
        <v>-293.463590680155</v>
      </c>
      <c r="CD317">
        <v>5834.93576923077</v>
      </c>
      <c r="CE317">
        <v>15</v>
      </c>
      <c r="CF317">
        <v>1557763016.1</v>
      </c>
      <c r="CG317" t="s">
        <v>250</v>
      </c>
      <c r="CH317">
        <v>4</v>
      </c>
      <c r="CI317">
        <v>1.65</v>
      </c>
      <c r="CJ317">
        <v>0.008</v>
      </c>
      <c r="CK317">
        <v>400</v>
      </c>
      <c r="CL317">
        <v>11</v>
      </c>
      <c r="CM317">
        <v>0.23</v>
      </c>
      <c r="CN317">
        <v>0.06</v>
      </c>
      <c r="CO317">
        <v>-29.6868731707317</v>
      </c>
      <c r="CP317">
        <v>-0.686705226480881</v>
      </c>
      <c r="CQ317">
        <v>0.106300184760848</v>
      </c>
      <c r="CR317">
        <v>0</v>
      </c>
      <c r="CS317">
        <v>2.24723428571429</v>
      </c>
      <c r="CT317">
        <v>0.425068909387018</v>
      </c>
      <c r="CU317">
        <v>0.175285344416888</v>
      </c>
      <c r="CV317">
        <v>1</v>
      </c>
      <c r="CW317">
        <v>1.60413609756098</v>
      </c>
      <c r="CX317">
        <v>-0.00619609756097907</v>
      </c>
      <c r="CY317">
        <v>0.00148139169578323</v>
      </c>
      <c r="CZ317">
        <v>1</v>
      </c>
      <c r="DA317">
        <v>2</v>
      </c>
      <c r="DB317">
        <v>3</v>
      </c>
      <c r="DC317" t="s">
        <v>290</v>
      </c>
      <c r="DD317">
        <v>1.85562</v>
      </c>
      <c r="DE317">
        <v>1.85364</v>
      </c>
      <c r="DF317">
        <v>1.85471</v>
      </c>
      <c r="DG317">
        <v>1.85913</v>
      </c>
      <c r="DH317">
        <v>1.85349</v>
      </c>
      <c r="DI317">
        <v>1.85791</v>
      </c>
      <c r="DJ317">
        <v>1.85506</v>
      </c>
      <c r="DK317">
        <v>1.85379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1.65</v>
      </c>
      <c r="DZ317">
        <v>0.008</v>
      </c>
      <c r="EA317">
        <v>2</v>
      </c>
      <c r="EB317">
        <v>468.18</v>
      </c>
      <c r="EC317">
        <v>437.789</v>
      </c>
      <c r="ED317">
        <v>15.1622</v>
      </c>
      <c r="EE317">
        <v>17.8601</v>
      </c>
      <c r="EF317">
        <v>30</v>
      </c>
      <c r="EG317">
        <v>17.7672</v>
      </c>
      <c r="EH317">
        <v>17.7559</v>
      </c>
      <c r="EI317">
        <v>38.8624</v>
      </c>
      <c r="EJ317">
        <v>0</v>
      </c>
      <c r="EK317">
        <v>100</v>
      </c>
      <c r="EL317">
        <v>15.1273</v>
      </c>
      <c r="EM317">
        <v>935.67</v>
      </c>
      <c r="EN317">
        <v>13.713</v>
      </c>
      <c r="EO317">
        <v>102.396</v>
      </c>
      <c r="EP317">
        <v>102.802</v>
      </c>
    </row>
    <row r="318" spans="1:146">
      <c r="A318">
        <v>294</v>
      </c>
      <c r="B318">
        <v>1557763808.5</v>
      </c>
      <c r="C318">
        <v>586.400000095367</v>
      </c>
      <c r="D318" t="s">
        <v>843</v>
      </c>
      <c r="E318" t="s">
        <v>844</v>
      </c>
      <c r="H318">
        <v>1557763798.16129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-0.0125224999261977</v>
      </c>
      <c r="AF318">
        <v>0.0140576031984025</v>
      </c>
      <c r="AG318">
        <v>1.32409653490731</v>
      </c>
      <c r="AH318">
        <v>32</v>
      </c>
      <c r="AI318">
        <v>6</v>
      </c>
      <c r="AJ318">
        <f>IF(AH318*$B$108&gt;=AL318,1.0,(AL318/(AL318-AH318*$B$108)))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1557763798.16129</v>
      </c>
      <c r="AU318">
        <v>881.454903225807</v>
      </c>
      <c r="AV318">
        <v>911.171096774193</v>
      </c>
      <c r="AW318">
        <v>13.0145096774194</v>
      </c>
      <c r="AX318">
        <v>11.4106419354839</v>
      </c>
      <c r="AY318">
        <v>500.008161290323</v>
      </c>
      <c r="AZ318">
        <v>100.678967741935</v>
      </c>
      <c r="BA318">
        <v>0.0846727741935484</v>
      </c>
      <c r="BB318">
        <v>20.0455258064516</v>
      </c>
      <c r="BC318">
        <v>20.5508516129032</v>
      </c>
      <c r="BD318">
        <v>999.9</v>
      </c>
      <c r="BE318">
        <v>0</v>
      </c>
      <c r="BF318">
        <v>0</v>
      </c>
      <c r="BG318">
        <v>2999.49612903226</v>
      </c>
      <c r="BH318">
        <v>0</v>
      </c>
      <c r="BI318">
        <v>347.828967741936</v>
      </c>
      <c r="BJ318">
        <v>1499.99935483871</v>
      </c>
      <c r="BK318">
        <v>0.972997838709678</v>
      </c>
      <c r="BL318">
        <v>0.0270026451612903</v>
      </c>
      <c r="BM318">
        <v>0</v>
      </c>
      <c r="BN318">
        <v>2.20915483870968</v>
      </c>
      <c r="BO318">
        <v>0</v>
      </c>
      <c r="BP318">
        <v>5834.39387096774</v>
      </c>
      <c r="BQ318">
        <v>13121.9774193548</v>
      </c>
      <c r="BR318">
        <v>37.562</v>
      </c>
      <c r="BS318">
        <v>39.6189032258064</v>
      </c>
      <c r="BT318">
        <v>38.995935483871</v>
      </c>
      <c r="BU318">
        <v>37.435</v>
      </c>
      <c r="BV318">
        <v>37.125</v>
      </c>
      <c r="BW318">
        <v>1459.49935483871</v>
      </c>
      <c r="BX318">
        <v>40.5</v>
      </c>
      <c r="BY318">
        <v>0</v>
      </c>
      <c r="BZ318">
        <v>1557763809.7</v>
      </c>
      <c r="CA318">
        <v>2.23344615384615</v>
      </c>
      <c r="CB318">
        <v>0.440006837204648</v>
      </c>
      <c r="CC318">
        <v>-253.509061034376</v>
      </c>
      <c r="CD318">
        <v>5835.45307692308</v>
      </c>
      <c r="CE318">
        <v>15</v>
      </c>
      <c r="CF318">
        <v>1557763016.1</v>
      </c>
      <c r="CG318" t="s">
        <v>250</v>
      </c>
      <c r="CH318">
        <v>4</v>
      </c>
      <c r="CI318">
        <v>1.65</v>
      </c>
      <c r="CJ318">
        <v>0.008</v>
      </c>
      <c r="CK318">
        <v>400</v>
      </c>
      <c r="CL318">
        <v>11</v>
      </c>
      <c r="CM318">
        <v>0.23</v>
      </c>
      <c r="CN318">
        <v>0.06</v>
      </c>
      <c r="CO318">
        <v>-29.7153853658537</v>
      </c>
      <c r="CP318">
        <v>-0.669740069686436</v>
      </c>
      <c r="CQ318">
        <v>0.105206757088418</v>
      </c>
      <c r="CR318">
        <v>0</v>
      </c>
      <c r="CS318">
        <v>2.23630285714286</v>
      </c>
      <c r="CT318">
        <v>0.195530290069165</v>
      </c>
      <c r="CU318">
        <v>0.180081107894216</v>
      </c>
      <c r="CV318">
        <v>1</v>
      </c>
      <c r="CW318">
        <v>1.60391365853659</v>
      </c>
      <c r="CX318">
        <v>-0.0128968641114968</v>
      </c>
      <c r="CY318">
        <v>0.00175829706430101</v>
      </c>
      <c r="CZ318">
        <v>1</v>
      </c>
      <c r="DA318">
        <v>2</v>
      </c>
      <c r="DB318">
        <v>3</v>
      </c>
      <c r="DC318" t="s">
        <v>290</v>
      </c>
      <c r="DD318">
        <v>1.85562</v>
      </c>
      <c r="DE318">
        <v>1.85365</v>
      </c>
      <c r="DF318">
        <v>1.85471</v>
      </c>
      <c r="DG318">
        <v>1.85913</v>
      </c>
      <c r="DH318">
        <v>1.85349</v>
      </c>
      <c r="DI318">
        <v>1.85791</v>
      </c>
      <c r="DJ318">
        <v>1.85504</v>
      </c>
      <c r="DK318">
        <v>1.85378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1.65</v>
      </c>
      <c r="DZ318">
        <v>0.008</v>
      </c>
      <c r="EA318">
        <v>2</v>
      </c>
      <c r="EB318">
        <v>468.123</v>
      </c>
      <c r="EC318">
        <v>437.725</v>
      </c>
      <c r="ED318">
        <v>15.1467</v>
      </c>
      <c r="EE318">
        <v>17.8601</v>
      </c>
      <c r="EF318">
        <v>30</v>
      </c>
      <c r="EG318">
        <v>17.7672</v>
      </c>
      <c r="EH318">
        <v>17.7553</v>
      </c>
      <c r="EI318">
        <v>38.9426</v>
      </c>
      <c r="EJ318">
        <v>0</v>
      </c>
      <c r="EK318">
        <v>100</v>
      </c>
      <c r="EL318">
        <v>15.1273</v>
      </c>
      <c r="EM318">
        <v>940.67</v>
      </c>
      <c r="EN318">
        <v>13.713</v>
      </c>
      <c r="EO318">
        <v>102.396</v>
      </c>
      <c r="EP318">
        <v>102.801</v>
      </c>
    </row>
    <row r="319" spans="1:146">
      <c r="A319">
        <v>295</v>
      </c>
      <c r="B319">
        <v>1557763810.5</v>
      </c>
      <c r="C319">
        <v>588.400000095367</v>
      </c>
      <c r="D319" t="s">
        <v>845</v>
      </c>
      <c r="E319" t="s">
        <v>846</v>
      </c>
      <c r="H319">
        <v>1557763800.16129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-0.0125230964728153</v>
      </c>
      <c r="AF319">
        <v>0.0140582728742411</v>
      </c>
      <c r="AG319">
        <v>1.32414563155464</v>
      </c>
      <c r="AH319">
        <v>32</v>
      </c>
      <c r="AI319">
        <v>6</v>
      </c>
      <c r="AJ319">
        <f>IF(AH319*$B$108&gt;=AL319,1.0,(AL319/(AL319-AH319*$B$108)))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1557763800.16129</v>
      </c>
      <c r="AU319">
        <v>884.777096774194</v>
      </c>
      <c r="AV319">
        <v>914.500096774194</v>
      </c>
      <c r="AW319">
        <v>13.0153903225806</v>
      </c>
      <c r="AX319">
        <v>11.4120290322581</v>
      </c>
      <c r="AY319">
        <v>500.006451612903</v>
      </c>
      <c r="AZ319">
        <v>100.679032258064</v>
      </c>
      <c r="BA319">
        <v>0.0846449709677419</v>
      </c>
      <c r="BB319">
        <v>20.0456516129032</v>
      </c>
      <c r="BC319">
        <v>20.5540838709677</v>
      </c>
      <c r="BD319">
        <v>999.9</v>
      </c>
      <c r="BE319">
        <v>0</v>
      </c>
      <c r="BF319">
        <v>0</v>
      </c>
      <c r="BG319">
        <v>2999.63709677419</v>
      </c>
      <c r="BH319">
        <v>0</v>
      </c>
      <c r="BI319">
        <v>347.612387096774</v>
      </c>
      <c r="BJ319">
        <v>1499.99774193548</v>
      </c>
      <c r="BK319">
        <v>0.972997838709678</v>
      </c>
      <c r="BL319">
        <v>0.0270026451612903</v>
      </c>
      <c r="BM319">
        <v>0</v>
      </c>
      <c r="BN319">
        <v>2.19858709677419</v>
      </c>
      <c r="BO319">
        <v>0</v>
      </c>
      <c r="BP319">
        <v>5835.93967741935</v>
      </c>
      <c r="BQ319">
        <v>13121.9677419355</v>
      </c>
      <c r="BR319">
        <v>37.562</v>
      </c>
      <c r="BS319">
        <v>39.6229677419355</v>
      </c>
      <c r="BT319">
        <v>38.995935483871</v>
      </c>
      <c r="BU319">
        <v>37.437</v>
      </c>
      <c r="BV319">
        <v>37.125</v>
      </c>
      <c r="BW319">
        <v>1459.49774193548</v>
      </c>
      <c r="BX319">
        <v>40.5</v>
      </c>
      <c r="BY319">
        <v>0</v>
      </c>
      <c r="BZ319">
        <v>1557763811.5</v>
      </c>
      <c r="CA319">
        <v>2.22516153846154</v>
      </c>
      <c r="CB319">
        <v>0.320738460234372</v>
      </c>
      <c r="CC319">
        <v>-202.460855924546</v>
      </c>
      <c r="CD319">
        <v>5833.39615384615</v>
      </c>
      <c r="CE319">
        <v>15</v>
      </c>
      <c r="CF319">
        <v>1557763016.1</v>
      </c>
      <c r="CG319" t="s">
        <v>250</v>
      </c>
      <c r="CH319">
        <v>4</v>
      </c>
      <c r="CI319">
        <v>1.65</v>
      </c>
      <c r="CJ319">
        <v>0.008</v>
      </c>
      <c r="CK319">
        <v>400</v>
      </c>
      <c r="CL319">
        <v>11</v>
      </c>
      <c r="CM319">
        <v>0.23</v>
      </c>
      <c r="CN319">
        <v>0.06</v>
      </c>
      <c r="CO319">
        <v>-29.7214243902439</v>
      </c>
      <c r="CP319">
        <v>-0.816096167247413</v>
      </c>
      <c r="CQ319">
        <v>0.107474593209762</v>
      </c>
      <c r="CR319">
        <v>0</v>
      </c>
      <c r="CS319">
        <v>2.22255142857143</v>
      </c>
      <c r="CT319">
        <v>0.215163992172304</v>
      </c>
      <c r="CU319">
        <v>0.179096640107957</v>
      </c>
      <c r="CV319">
        <v>1</v>
      </c>
      <c r="CW319">
        <v>1.60342609756098</v>
      </c>
      <c r="CX319">
        <v>-0.0180347038327525</v>
      </c>
      <c r="CY319">
        <v>0.0021264545989072</v>
      </c>
      <c r="CZ319">
        <v>1</v>
      </c>
      <c r="DA319">
        <v>2</v>
      </c>
      <c r="DB319">
        <v>3</v>
      </c>
      <c r="DC319" t="s">
        <v>290</v>
      </c>
      <c r="DD319">
        <v>1.85562</v>
      </c>
      <c r="DE319">
        <v>1.85366</v>
      </c>
      <c r="DF319">
        <v>1.85471</v>
      </c>
      <c r="DG319">
        <v>1.85913</v>
      </c>
      <c r="DH319">
        <v>1.85349</v>
      </c>
      <c r="DI319">
        <v>1.85791</v>
      </c>
      <c r="DJ319">
        <v>1.85504</v>
      </c>
      <c r="DK319">
        <v>1.85378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1.65</v>
      </c>
      <c r="DZ319">
        <v>0.008</v>
      </c>
      <c r="EA319">
        <v>2</v>
      </c>
      <c r="EB319">
        <v>468.165</v>
      </c>
      <c r="EC319">
        <v>437.646</v>
      </c>
      <c r="ED319">
        <v>15.1222</v>
      </c>
      <c r="EE319">
        <v>17.8601</v>
      </c>
      <c r="EF319">
        <v>30.0002</v>
      </c>
      <c r="EG319">
        <v>17.7672</v>
      </c>
      <c r="EH319">
        <v>17.7547</v>
      </c>
      <c r="EI319">
        <v>39.0804</v>
      </c>
      <c r="EJ319">
        <v>0</v>
      </c>
      <c r="EK319">
        <v>100</v>
      </c>
      <c r="EL319">
        <v>15.08</v>
      </c>
      <c r="EM319">
        <v>940.67</v>
      </c>
      <c r="EN319">
        <v>13.713</v>
      </c>
      <c r="EO319">
        <v>102.396</v>
      </c>
      <c r="EP319">
        <v>102.8</v>
      </c>
    </row>
    <row r="320" spans="1:146">
      <c r="A320">
        <v>296</v>
      </c>
      <c r="B320">
        <v>1557763812.5</v>
      </c>
      <c r="C320">
        <v>590.400000095367</v>
      </c>
      <c r="D320" t="s">
        <v>847</v>
      </c>
      <c r="E320" t="s">
        <v>848</v>
      </c>
      <c r="H320">
        <v>1557763802.16129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-0.0125248781183098</v>
      </c>
      <c r="AF320">
        <v>0.0140602729273893</v>
      </c>
      <c r="AG320">
        <v>1.32429226237472</v>
      </c>
      <c r="AH320">
        <v>32</v>
      </c>
      <c r="AI320">
        <v>6</v>
      </c>
      <c r="AJ320">
        <f>IF(AH320*$B$108&gt;=AL320,1.0,(AL320/(AL320-AH320*$B$108)))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1557763802.16129</v>
      </c>
      <c r="AU320">
        <v>888.09664516129</v>
      </c>
      <c r="AV320">
        <v>917.840516129032</v>
      </c>
      <c r="AW320">
        <v>13.0161967741935</v>
      </c>
      <c r="AX320">
        <v>11.4132064516129</v>
      </c>
      <c r="AY320">
        <v>500.008322580645</v>
      </c>
      <c r="AZ320">
        <v>100.679129032258</v>
      </c>
      <c r="BA320">
        <v>0.084641135483871</v>
      </c>
      <c r="BB320">
        <v>20.0456161290323</v>
      </c>
      <c r="BC320">
        <v>20.5570064516129</v>
      </c>
      <c r="BD320">
        <v>999.9</v>
      </c>
      <c r="BE320">
        <v>0</v>
      </c>
      <c r="BF320">
        <v>0</v>
      </c>
      <c r="BG320">
        <v>3000.06096774194</v>
      </c>
      <c r="BH320">
        <v>0</v>
      </c>
      <c r="BI320">
        <v>347.185935483871</v>
      </c>
      <c r="BJ320">
        <v>1499.99580645161</v>
      </c>
      <c r="BK320">
        <v>0.972997838709678</v>
      </c>
      <c r="BL320">
        <v>0.0270026451612903</v>
      </c>
      <c r="BM320">
        <v>0</v>
      </c>
      <c r="BN320">
        <v>2.22899032258065</v>
      </c>
      <c r="BO320">
        <v>0</v>
      </c>
      <c r="BP320">
        <v>5830.34516129032</v>
      </c>
      <c r="BQ320">
        <v>13121.9483870968</v>
      </c>
      <c r="BR320">
        <v>37.562</v>
      </c>
      <c r="BS320">
        <v>39.625</v>
      </c>
      <c r="BT320">
        <v>38.995935483871</v>
      </c>
      <c r="BU320">
        <v>37.437</v>
      </c>
      <c r="BV320">
        <v>37.125</v>
      </c>
      <c r="BW320">
        <v>1459.49580645161</v>
      </c>
      <c r="BX320">
        <v>40.5</v>
      </c>
      <c r="BY320">
        <v>0</v>
      </c>
      <c r="BZ320">
        <v>1557763813.9</v>
      </c>
      <c r="CA320">
        <v>2.26137307692308</v>
      </c>
      <c r="CB320">
        <v>0.219073501354143</v>
      </c>
      <c r="CC320">
        <v>-211.595556551288</v>
      </c>
      <c r="CD320">
        <v>5820.88576923077</v>
      </c>
      <c r="CE320">
        <v>15</v>
      </c>
      <c r="CF320">
        <v>1557763016.1</v>
      </c>
      <c r="CG320" t="s">
        <v>250</v>
      </c>
      <c r="CH320">
        <v>4</v>
      </c>
      <c r="CI320">
        <v>1.65</v>
      </c>
      <c r="CJ320">
        <v>0.008</v>
      </c>
      <c r="CK320">
        <v>400</v>
      </c>
      <c r="CL320">
        <v>11</v>
      </c>
      <c r="CM320">
        <v>0.23</v>
      </c>
      <c r="CN320">
        <v>0.06</v>
      </c>
      <c r="CO320">
        <v>-29.7398853658537</v>
      </c>
      <c r="CP320">
        <v>-0.674910104529644</v>
      </c>
      <c r="CQ320">
        <v>0.102483972717155</v>
      </c>
      <c r="CR320">
        <v>0</v>
      </c>
      <c r="CS320">
        <v>2.24356</v>
      </c>
      <c r="CT320">
        <v>0.245419114797321</v>
      </c>
      <c r="CU320">
        <v>0.180713454633888</v>
      </c>
      <c r="CV320">
        <v>1</v>
      </c>
      <c r="CW320">
        <v>1.60301829268293</v>
      </c>
      <c r="CX320">
        <v>-0.0207152613240419</v>
      </c>
      <c r="CY320">
        <v>0.00228466030184457</v>
      </c>
      <c r="CZ320">
        <v>1</v>
      </c>
      <c r="DA320">
        <v>2</v>
      </c>
      <c r="DB320">
        <v>3</v>
      </c>
      <c r="DC320" t="s">
        <v>290</v>
      </c>
      <c r="DD320">
        <v>1.85562</v>
      </c>
      <c r="DE320">
        <v>1.85366</v>
      </c>
      <c r="DF320">
        <v>1.85471</v>
      </c>
      <c r="DG320">
        <v>1.85913</v>
      </c>
      <c r="DH320">
        <v>1.85349</v>
      </c>
      <c r="DI320">
        <v>1.85791</v>
      </c>
      <c r="DJ320">
        <v>1.85504</v>
      </c>
      <c r="DK320">
        <v>1.85378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1.65</v>
      </c>
      <c r="DZ320">
        <v>0.008</v>
      </c>
      <c r="EA320">
        <v>2</v>
      </c>
      <c r="EB320">
        <v>468.081</v>
      </c>
      <c r="EC320">
        <v>437.704</v>
      </c>
      <c r="ED320">
        <v>15.1064</v>
      </c>
      <c r="EE320">
        <v>17.8601</v>
      </c>
      <c r="EF320">
        <v>30.0001</v>
      </c>
      <c r="EG320">
        <v>17.7672</v>
      </c>
      <c r="EH320">
        <v>17.7547</v>
      </c>
      <c r="EI320">
        <v>39.2</v>
      </c>
      <c r="EJ320">
        <v>0</v>
      </c>
      <c r="EK320">
        <v>100</v>
      </c>
      <c r="EL320">
        <v>15.08</v>
      </c>
      <c r="EM320">
        <v>945.67</v>
      </c>
      <c r="EN320">
        <v>13.713</v>
      </c>
      <c r="EO320">
        <v>102.396</v>
      </c>
      <c r="EP320">
        <v>102.8</v>
      </c>
    </row>
    <row r="321" spans="1:146">
      <c r="A321">
        <v>297</v>
      </c>
      <c r="B321">
        <v>1557763814.5</v>
      </c>
      <c r="C321">
        <v>592.400000095367</v>
      </c>
      <c r="D321" t="s">
        <v>849</v>
      </c>
      <c r="E321" t="s">
        <v>850</v>
      </c>
      <c r="H321">
        <v>1557763804.16129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-0.012526902232565</v>
      </c>
      <c r="AF321">
        <v>0.0140625451729629</v>
      </c>
      <c r="AG321">
        <v>1.32445884642813</v>
      </c>
      <c r="AH321">
        <v>32</v>
      </c>
      <c r="AI321">
        <v>6</v>
      </c>
      <c r="AJ321">
        <f>IF(AH321*$B$108&gt;=AL321,1.0,(AL321/(AL321-AH321*$B$108)))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1557763804.16129</v>
      </c>
      <c r="AU321">
        <v>891.414580645161</v>
      </c>
      <c r="AV321">
        <v>921.201129032258</v>
      </c>
      <c r="AW321">
        <v>13.0169387096774</v>
      </c>
      <c r="AX321">
        <v>11.4142483870968</v>
      </c>
      <c r="AY321">
        <v>500.010193548387</v>
      </c>
      <c r="AZ321">
        <v>100.679161290323</v>
      </c>
      <c r="BA321">
        <v>0.0845946387096774</v>
      </c>
      <c r="BB321">
        <v>20.0451870967742</v>
      </c>
      <c r="BC321">
        <v>20.5606741935484</v>
      </c>
      <c r="BD321">
        <v>999.9</v>
      </c>
      <c r="BE321">
        <v>0</v>
      </c>
      <c r="BF321">
        <v>0</v>
      </c>
      <c r="BG321">
        <v>3000.54483870968</v>
      </c>
      <c r="BH321">
        <v>0</v>
      </c>
      <c r="BI321">
        <v>346.773741935484</v>
      </c>
      <c r="BJ321">
        <v>1499.99419354839</v>
      </c>
      <c r="BK321">
        <v>0.972997838709678</v>
      </c>
      <c r="BL321">
        <v>0.0270026451612903</v>
      </c>
      <c r="BM321">
        <v>0</v>
      </c>
      <c r="BN321">
        <v>2.22269032258065</v>
      </c>
      <c r="BO321">
        <v>0</v>
      </c>
      <c r="BP321">
        <v>5830.88258064516</v>
      </c>
      <c r="BQ321">
        <v>13121.935483871</v>
      </c>
      <c r="BR321">
        <v>37.562</v>
      </c>
      <c r="BS321">
        <v>39.625</v>
      </c>
      <c r="BT321">
        <v>38.995935483871</v>
      </c>
      <c r="BU321">
        <v>37.437</v>
      </c>
      <c r="BV321">
        <v>37.125</v>
      </c>
      <c r="BW321">
        <v>1459.49419354839</v>
      </c>
      <c r="BX321">
        <v>40.5</v>
      </c>
      <c r="BY321">
        <v>0</v>
      </c>
      <c r="BZ321">
        <v>1557763815.7</v>
      </c>
      <c r="CA321">
        <v>2.28315769230769</v>
      </c>
      <c r="CB321">
        <v>-0.357350424825583</v>
      </c>
      <c r="CC321">
        <v>-1.96034257568007</v>
      </c>
      <c r="CD321">
        <v>5819.27230769231</v>
      </c>
      <c r="CE321">
        <v>15</v>
      </c>
      <c r="CF321">
        <v>1557763016.1</v>
      </c>
      <c r="CG321" t="s">
        <v>250</v>
      </c>
      <c r="CH321">
        <v>4</v>
      </c>
      <c r="CI321">
        <v>1.65</v>
      </c>
      <c r="CJ321">
        <v>0.008</v>
      </c>
      <c r="CK321">
        <v>400</v>
      </c>
      <c r="CL321">
        <v>11</v>
      </c>
      <c r="CM321">
        <v>0.23</v>
      </c>
      <c r="CN321">
        <v>0.06</v>
      </c>
      <c r="CO321">
        <v>-29.7849268292683</v>
      </c>
      <c r="CP321">
        <v>-0.51397630662019</v>
      </c>
      <c r="CQ321">
        <v>0.0789173387371942</v>
      </c>
      <c r="CR321">
        <v>0</v>
      </c>
      <c r="CS321">
        <v>2.24226857142857</v>
      </c>
      <c r="CT321">
        <v>0.326335329340961</v>
      </c>
      <c r="CU321">
        <v>0.173595641438749</v>
      </c>
      <c r="CV321">
        <v>1</v>
      </c>
      <c r="CW321">
        <v>1.60269219512195</v>
      </c>
      <c r="CX321">
        <v>-0.0180188153310102</v>
      </c>
      <c r="CY321">
        <v>0.00217097540424341</v>
      </c>
      <c r="CZ321">
        <v>1</v>
      </c>
      <c r="DA321">
        <v>2</v>
      </c>
      <c r="DB321">
        <v>3</v>
      </c>
      <c r="DC321" t="s">
        <v>290</v>
      </c>
      <c r="DD321">
        <v>1.85562</v>
      </c>
      <c r="DE321">
        <v>1.85365</v>
      </c>
      <c r="DF321">
        <v>1.85471</v>
      </c>
      <c r="DG321">
        <v>1.85913</v>
      </c>
      <c r="DH321">
        <v>1.85349</v>
      </c>
      <c r="DI321">
        <v>1.85791</v>
      </c>
      <c r="DJ321">
        <v>1.85504</v>
      </c>
      <c r="DK321">
        <v>1.85379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1.65</v>
      </c>
      <c r="DZ321">
        <v>0.008</v>
      </c>
      <c r="EA321">
        <v>2</v>
      </c>
      <c r="EB321">
        <v>468.081</v>
      </c>
      <c r="EC321">
        <v>437.762</v>
      </c>
      <c r="ED321">
        <v>15.0887</v>
      </c>
      <c r="EE321">
        <v>17.8601</v>
      </c>
      <c r="EF321">
        <v>30</v>
      </c>
      <c r="EG321">
        <v>17.7672</v>
      </c>
      <c r="EH321">
        <v>17.7547</v>
      </c>
      <c r="EI321">
        <v>39.2795</v>
      </c>
      <c r="EJ321">
        <v>0</v>
      </c>
      <c r="EK321">
        <v>100</v>
      </c>
      <c r="EL321">
        <v>15.08</v>
      </c>
      <c r="EM321">
        <v>950.67</v>
      </c>
      <c r="EN321">
        <v>13.713</v>
      </c>
      <c r="EO321">
        <v>102.396</v>
      </c>
      <c r="EP321">
        <v>102.8</v>
      </c>
    </row>
    <row r="322" spans="1:146">
      <c r="A322">
        <v>298</v>
      </c>
      <c r="B322">
        <v>1557763816.5</v>
      </c>
      <c r="C322">
        <v>594.400000095367</v>
      </c>
      <c r="D322" t="s">
        <v>851</v>
      </c>
      <c r="E322" t="s">
        <v>852</v>
      </c>
      <c r="H322">
        <v>1557763806.16129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-0.0125271393635533</v>
      </c>
      <c r="AF322">
        <v>0.0140628113732712</v>
      </c>
      <c r="AG322">
        <v>1.3244783620954</v>
      </c>
      <c r="AH322">
        <v>32</v>
      </c>
      <c r="AI322">
        <v>6</v>
      </c>
      <c r="AJ322">
        <f>IF(AH322*$B$108&gt;=AL322,1.0,(AL322/(AL322-AH322*$B$108)))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1557763806.16129</v>
      </c>
      <c r="AU322">
        <v>894.738419354839</v>
      </c>
      <c r="AV322">
        <v>924.543612903226</v>
      </c>
      <c r="AW322">
        <v>13.0176096774194</v>
      </c>
      <c r="AX322">
        <v>11.4153774193548</v>
      </c>
      <c r="AY322">
        <v>500.009451612903</v>
      </c>
      <c r="AZ322">
        <v>100.679032258064</v>
      </c>
      <c r="BA322">
        <v>0.0845215290322581</v>
      </c>
      <c r="BB322">
        <v>20.0441935483871</v>
      </c>
      <c r="BC322">
        <v>20.5630032258065</v>
      </c>
      <c r="BD322">
        <v>999.9</v>
      </c>
      <c r="BE322">
        <v>0</v>
      </c>
      <c r="BF322">
        <v>0</v>
      </c>
      <c r="BG322">
        <v>3000.60548387097</v>
      </c>
      <c r="BH322">
        <v>0</v>
      </c>
      <c r="BI322">
        <v>346.284</v>
      </c>
      <c r="BJ322">
        <v>1500.00032258065</v>
      </c>
      <c r="BK322">
        <v>0.972998</v>
      </c>
      <c r="BL322">
        <v>0.0270025</v>
      </c>
      <c r="BM322">
        <v>0</v>
      </c>
      <c r="BN322">
        <v>2.22527096774194</v>
      </c>
      <c r="BO322">
        <v>0</v>
      </c>
      <c r="BP322">
        <v>5829.00129032258</v>
      </c>
      <c r="BQ322">
        <v>13121.9935483871</v>
      </c>
      <c r="BR322">
        <v>37.562</v>
      </c>
      <c r="BS322">
        <v>39.625</v>
      </c>
      <c r="BT322">
        <v>39</v>
      </c>
      <c r="BU322">
        <v>37.437</v>
      </c>
      <c r="BV322">
        <v>37.125</v>
      </c>
      <c r="BW322">
        <v>1459.50032258065</v>
      </c>
      <c r="BX322">
        <v>40.5</v>
      </c>
      <c r="BY322">
        <v>0</v>
      </c>
      <c r="BZ322">
        <v>1557763817.5</v>
      </c>
      <c r="CA322">
        <v>2.25188076923077</v>
      </c>
      <c r="CB322">
        <v>-0.409487181966549</v>
      </c>
      <c r="CC322">
        <v>120.539143892131</v>
      </c>
      <c r="CD322">
        <v>5818.35730769231</v>
      </c>
      <c r="CE322">
        <v>15</v>
      </c>
      <c r="CF322">
        <v>1557763016.1</v>
      </c>
      <c r="CG322" t="s">
        <v>250</v>
      </c>
      <c r="CH322">
        <v>4</v>
      </c>
      <c r="CI322">
        <v>1.65</v>
      </c>
      <c r="CJ322">
        <v>0.008</v>
      </c>
      <c r="CK322">
        <v>400</v>
      </c>
      <c r="CL322">
        <v>11</v>
      </c>
      <c r="CM322">
        <v>0.23</v>
      </c>
      <c r="CN322">
        <v>0.06</v>
      </c>
      <c r="CO322">
        <v>-29.8032414634146</v>
      </c>
      <c r="CP322">
        <v>-0.594211149825788</v>
      </c>
      <c r="CQ322">
        <v>0.0841407211979552</v>
      </c>
      <c r="CR322">
        <v>0</v>
      </c>
      <c r="CS322">
        <v>2.23916</v>
      </c>
      <c r="CT322">
        <v>0.0845800391390052</v>
      </c>
      <c r="CU322">
        <v>0.194258242259407</v>
      </c>
      <c r="CV322">
        <v>1</v>
      </c>
      <c r="CW322">
        <v>1.60226097560976</v>
      </c>
      <c r="CX322">
        <v>-0.0125201393728221</v>
      </c>
      <c r="CY322">
        <v>0.0018291778839447</v>
      </c>
      <c r="CZ322">
        <v>1</v>
      </c>
      <c r="DA322">
        <v>2</v>
      </c>
      <c r="DB322">
        <v>3</v>
      </c>
      <c r="DC322" t="s">
        <v>290</v>
      </c>
      <c r="DD322">
        <v>1.85562</v>
      </c>
      <c r="DE322">
        <v>1.85365</v>
      </c>
      <c r="DF322">
        <v>1.85471</v>
      </c>
      <c r="DG322">
        <v>1.85913</v>
      </c>
      <c r="DH322">
        <v>1.85349</v>
      </c>
      <c r="DI322">
        <v>1.85791</v>
      </c>
      <c r="DJ322">
        <v>1.85504</v>
      </c>
      <c r="DK322">
        <v>1.85376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1.65</v>
      </c>
      <c r="DZ322">
        <v>0.008</v>
      </c>
      <c r="EA322">
        <v>2</v>
      </c>
      <c r="EB322">
        <v>468.095</v>
      </c>
      <c r="EC322">
        <v>437.834</v>
      </c>
      <c r="ED322">
        <v>15.0681</v>
      </c>
      <c r="EE322">
        <v>17.8601</v>
      </c>
      <c r="EF322">
        <v>30</v>
      </c>
      <c r="EG322">
        <v>17.7672</v>
      </c>
      <c r="EH322">
        <v>17.7547</v>
      </c>
      <c r="EI322">
        <v>39.4166</v>
      </c>
      <c r="EJ322">
        <v>0</v>
      </c>
      <c r="EK322">
        <v>100</v>
      </c>
      <c r="EL322">
        <v>15.0401</v>
      </c>
      <c r="EM322">
        <v>950.67</v>
      </c>
      <c r="EN322">
        <v>13.713</v>
      </c>
      <c r="EO322">
        <v>102.396</v>
      </c>
      <c r="EP322">
        <v>102.801</v>
      </c>
    </row>
    <row r="323" spans="1:146">
      <c r="A323">
        <v>299</v>
      </c>
      <c r="B323">
        <v>1557763818.5</v>
      </c>
      <c r="C323">
        <v>596.400000095367</v>
      </c>
      <c r="D323" t="s">
        <v>853</v>
      </c>
      <c r="E323" t="s">
        <v>854</v>
      </c>
      <c r="H323">
        <v>1557763808.16129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-0.0125252000959215</v>
      </c>
      <c r="AF323">
        <v>0.0140606343754653</v>
      </c>
      <c r="AG323">
        <v>1.32431876119666</v>
      </c>
      <c r="AH323">
        <v>32</v>
      </c>
      <c r="AI323">
        <v>6</v>
      </c>
      <c r="AJ323">
        <f>IF(AH323*$B$108&gt;=AL323,1.0,(AL323/(AL323-AH323*$B$108)))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1557763808.16129</v>
      </c>
      <c r="AU323">
        <v>898.060612903226</v>
      </c>
      <c r="AV323">
        <v>927.882193548387</v>
      </c>
      <c r="AW323">
        <v>13.0181</v>
      </c>
      <c r="AX323">
        <v>11.4166193548387</v>
      </c>
      <c r="AY323">
        <v>500.011161290323</v>
      </c>
      <c r="AZ323">
        <v>100.679</v>
      </c>
      <c r="BA323">
        <v>0.0845227677419355</v>
      </c>
      <c r="BB323">
        <v>20.0430451612903</v>
      </c>
      <c r="BC323">
        <v>20.5652161290323</v>
      </c>
      <c r="BD323">
        <v>999.9</v>
      </c>
      <c r="BE323">
        <v>0</v>
      </c>
      <c r="BF323">
        <v>0</v>
      </c>
      <c r="BG323">
        <v>3000.14193548387</v>
      </c>
      <c r="BH323">
        <v>0</v>
      </c>
      <c r="BI323">
        <v>345.689774193548</v>
      </c>
      <c r="BJ323">
        <v>1499.99806451613</v>
      </c>
      <c r="BK323">
        <v>0.972998</v>
      </c>
      <c r="BL323">
        <v>0.0270025</v>
      </c>
      <c r="BM323">
        <v>0</v>
      </c>
      <c r="BN323">
        <v>2.24266129032258</v>
      </c>
      <c r="BO323">
        <v>0</v>
      </c>
      <c r="BP323">
        <v>5824.66516129032</v>
      </c>
      <c r="BQ323">
        <v>13121.9774193548</v>
      </c>
      <c r="BR323">
        <v>37.562</v>
      </c>
      <c r="BS323">
        <v>39.625</v>
      </c>
      <c r="BT323">
        <v>39</v>
      </c>
      <c r="BU323">
        <v>37.437</v>
      </c>
      <c r="BV323">
        <v>37.127</v>
      </c>
      <c r="BW323">
        <v>1459.49806451613</v>
      </c>
      <c r="BX323">
        <v>40.5</v>
      </c>
      <c r="BY323">
        <v>0</v>
      </c>
      <c r="BZ323">
        <v>1557763819.9</v>
      </c>
      <c r="CA323">
        <v>2.2607</v>
      </c>
      <c r="CB323">
        <v>-0.354092308381188</v>
      </c>
      <c r="CC323">
        <v>197.688887798592</v>
      </c>
      <c r="CD323">
        <v>5820.69846153846</v>
      </c>
      <c r="CE323">
        <v>15</v>
      </c>
      <c r="CF323">
        <v>1557763016.1</v>
      </c>
      <c r="CG323" t="s">
        <v>250</v>
      </c>
      <c r="CH323">
        <v>4</v>
      </c>
      <c r="CI323">
        <v>1.65</v>
      </c>
      <c r="CJ323">
        <v>0.008</v>
      </c>
      <c r="CK323">
        <v>400</v>
      </c>
      <c r="CL323">
        <v>11</v>
      </c>
      <c r="CM323">
        <v>0.23</v>
      </c>
      <c r="CN323">
        <v>0.06</v>
      </c>
      <c r="CO323">
        <v>-29.8180341463415</v>
      </c>
      <c r="CP323">
        <v>-0.631835540069674</v>
      </c>
      <c r="CQ323">
        <v>0.0874437090285028</v>
      </c>
      <c r="CR323">
        <v>0</v>
      </c>
      <c r="CS323">
        <v>2.24761428571429</v>
      </c>
      <c r="CT323">
        <v>-0.0954158592359545</v>
      </c>
      <c r="CU323">
        <v>0.197719603974716</v>
      </c>
      <c r="CV323">
        <v>1</v>
      </c>
      <c r="CW323">
        <v>1.60153536585366</v>
      </c>
      <c r="CX323">
        <v>-0.0111733797909404</v>
      </c>
      <c r="CY323">
        <v>0.00167411293957241</v>
      </c>
      <c r="CZ323">
        <v>1</v>
      </c>
      <c r="DA323">
        <v>2</v>
      </c>
      <c r="DB323">
        <v>3</v>
      </c>
      <c r="DC323" t="s">
        <v>290</v>
      </c>
      <c r="DD323">
        <v>1.85562</v>
      </c>
      <c r="DE323">
        <v>1.85367</v>
      </c>
      <c r="DF323">
        <v>1.85471</v>
      </c>
      <c r="DG323">
        <v>1.85913</v>
      </c>
      <c r="DH323">
        <v>1.85349</v>
      </c>
      <c r="DI323">
        <v>1.85791</v>
      </c>
      <c r="DJ323">
        <v>1.85506</v>
      </c>
      <c r="DK323">
        <v>1.85376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1.65</v>
      </c>
      <c r="DZ323">
        <v>0.008</v>
      </c>
      <c r="EA323">
        <v>2</v>
      </c>
      <c r="EB323">
        <v>468.151</v>
      </c>
      <c r="EC323">
        <v>437.776</v>
      </c>
      <c r="ED323">
        <v>15.0519</v>
      </c>
      <c r="EE323">
        <v>17.8601</v>
      </c>
      <c r="EF323">
        <v>30.0002</v>
      </c>
      <c r="EG323">
        <v>17.7672</v>
      </c>
      <c r="EH323">
        <v>17.7547</v>
      </c>
      <c r="EI323">
        <v>39.5387</v>
      </c>
      <c r="EJ323">
        <v>0</v>
      </c>
      <c r="EK323">
        <v>100</v>
      </c>
      <c r="EL323">
        <v>15.0401</v>
      </c>
      <c r="EM323">
        <v>955.67</v>
      </c>
      <c r="EN323">
        <v>13.713</v>
      </c>
      <c r="EO323">
        <v>102.396</v>
      </c>
      <c r="EP323">
        <v>102.802</v>
      </c>
    </row>
    <row r="324" spans="1:146">
      <c r="A324">
        <v>300</v>
      </c>
      <c r="B324">
        <v>1557763820.5</v>
      </c>
      <c r="C324">
        <v>598.400000095367</v>
      </c>
      <c r="D324" t="s">
        <v>855</v>
      </c>
      <c r="E324" t="s">
        <v>856</v>
      </c>
      <c r="H324">
        <v>1557763810.16129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-0.0125247030973764</v>
      </c>
      <c r="AF324">
        <v>0.014060076451059</v>
      </c>
      <c r="AG324">
        <v>1.32427785809274</v>
      </c>
      <c r="AH324">
        <v>32</v>
      </c>
      <c r="AI324">
        <v>6</v>
      </c>
      <c r="AJ324">
        <f>IF(AH324*$B$108&gt;=AL324,1.0,(AL324/(AL324-AH324*$B$108)))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1557763810.16129</v>
      </c>
      <c r="AU324">
        <v>901.379677419355</v>
      </c>
      <c r="AV324">
        <v>931.226419354839</v>
      </c>
      <c r="AW324">
        <v>13.0187096774194</v>
      </c>
      <c r="AX324">
        <v>11.4179741935484</v>
      </c>
      <c r="AY324">
        <v>500.011483870968</v>
      </c>
      <c r="AZ324">
        <v>100.679064516129</v>
      </c>
      <c r="BA324">
        <v>0.0845066548387097</v>
      </c>
      <c r="BB324">
        <v>20.0424096774194</v>
      </c>
      <c r="BC324">
        <v>20.5713032258064</v>
      </c>
      <c r="BD324">
        <v>999.9</v>
      </c>
      <c r="BE324">
        <v>0</v>
      </c>
      <c r="BF324">
        <v>0</v>
      </c>
      <c r="BG324">
        <v>3000.02096774194</v>
      </c>
      <c r="BH324">
        <v>0</v>
      </c>
      <c r="BI324">
        <v>345.136451612903</v>
      </c>
      <c r="BJ324">
        <v>1499.99612903226</v>
      </c>
      <c r="BK324">
        <v>0.972998</v>
      </c>
      <c r="BL324">
        <v>0.0270025</v>
      </c>
      <c r="BM324">
        <v>0</v>
      </c>
      <c r="BN324">
        <v>2.22248387096774</v>
      </c>
      <c r="BO324">
        <v>0</v>
      </c>
      <c r="BP324">
        <v>5821.72935483871</v>
      </c>
      <c r="BQ324">
        <v>13121.9612903226</v>
      </c>
      <c r="BR324">
        <v>37.562</v>
      </c>
      <c r="BS324">
        <v>39.625</v>
      </c>
      <c r="BT324">
        <v>39</v>
      </c>
      <c r="BU324">
        <v>37.437</v>
      </c>
      <c r="BV324">
        <v>37.127</v>
      </c>
      <c r="BW324">
        <v>1459.49612903226</v>
      </c>
      <c r="BX324">
        <v>40.5</v>
      </c>
      <c r="BY324">
        <v>0</v>
      </c>
      <c r="BZ324">
        <v>1557763821.7</v>
      </c>
      <c r="CA324">
        <v>2.22044230769231</v>
      </c>
      <c r="CB324">
        <v>0.284085473031102</v>
      </c>
      <c r="CC324">
        <v>84.1370937837709</v>
      </c>
      <c r="CD324">
        <v>5829.76346153846</v>
      </c>
      <c r="CE324">
        <v>15</v>
      </c>
      <c r="CF324">
        <v>1557763016.1</v>
      </c>
      <c r="CG324" t="s">
        <v>250</v>
      </c>
      <c r="CH324">
        <v>4</v>
      </c>
      <c r="CI324">
        <v>1.65</v>
      </c>
      <c r="CJ324">
        <v>0.008</v>
      </c>
      <c r="CK324">
        <v>400</v>
      </c>
      <c r="CL324">
        <v>11</v>
      </c>
      <c r="CM324">
        <v>0.23</v>
      </c>
      <c r="CN324">
        <v>0.06</v>
      </c>
      <c r="CO324">
        <v>-29.8468073170732</v>
      </c>
      <c r="CP324">
        <v>-0.595952613240411</v>
      </c>
      <c r="CQ324">
        <v>0.085844571373298</v>
      </c>
      <c r="CR324">
        <v>0</v>
      </c>
      <c r="CS324">
        <v>2.25650285714286</v>
      </c>
      <c r="CT324">
        <v>-0.49268030173429</v>
      </c>
      <c r="CU324">
        <v>0.194663845767465</v>
      </c>
      <c r="CV324">
        <v>1</v>
      </c>
      <c r="CW324">
        <v>1.60079682926829</v>
      </c>
      <c r="CX324">
        <v>-0.0141081533101034</v>
      </c>
      <c r="CY324">
        <v>0.0020141504764</v>
      </c>
      <c r="CZ324">
        <v>1</v>
      </c>
      <c r="DA324">
        <v>2</v>
      </c>
      <c r="DB324">
        <v>3</v>
      </c>
      <c r="DC324" t="s">
        <v>290</v>
      </c>
      <c r="DD324">
        <v>1.85562</v>
      </c>
      <c r="DE324">
        <v>1.85366</v>
      </c>
      <c r="DF324">
        <v>1.85471</v>
      </c>
      <c r="DG324">
        <v>1.85913</v>
      </c>
      <c r="DH324">
        <v>1.85349</v>
      </c>
      <c r="DI324">
        <v>1.85791</v>
      </c>
      <c r="DJ324">
        <v>1.85507</v>
      </c>
      <c r="DK324">
        <v>1.85376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1.65</v>
      </c>
      <c r="DZ324">
        <v>0.008</v>
      </c>
      <c r="EA324">
        <v>2</v>
      </c>
      <c r="EB324">
        <v>468.222</v>
      </c>
      <c r="EC324">
        <v>437.791</v>
      </c>
      <c r="ED324">
        <v>15.0337</v>
      </c>
      <c r="EE324">
        <v>17.8604</v>
      </c>
      <c r="EF324">
        <v>30.0001</v>
      </c>
      <c r="EG324">
        <v>17.7672</v>
      </c>
      <c r="EH324">
        <v>17.7547</v>
      </c>
      <c r="EI324">
        <v>39.6173</v>
      </c>
      <c r="EJ324">
        <v>0</v>
      </c>
      <c r="EK324">
        <v>100</v>
      </c>
      <c r="EL324">
        <v>15.0056</v>
      </c>
      <c r="EM324">
        <v>960.67</v>
      </c>
      <c r="EN324">
        <v>13.713</v>
      </c>
      <c r="EO324">
        <v>102.397</v>
      </c>
      <c r="EP324">
        <v>102.802</v>
      </c>
    </row>
    <row r="325" spans="1:146">
      <c r="A325">
        <v>301</v>
      </c>
      <c r="B325">
        <v>1557763822.5</v>
      </c>
      <c r="C325">
        <v>600.400000095367</v>
      </c>
      <c r="D325" t="s">
        <v>857</v>
      </c>
      <c r="E325" t="s">
        <v>858</v>
      </c>
      <c r="H325">
        <v>1557763812.16129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-0.0125264633305309</v>
      </c>
      <c r="AF325">
        <v>0.0140620524669797</v>
      </c>
      <c r="AG325">
        <v>1.32442272510283</v>
      </c>
      <c r="AH325">
        <v>32</v>
      </c>
      <c r="AI325">
        <v>6</v>
      </c>
      <c r="AJ325">
        <f>IF(AH325*$B$108&gt;=AL325,1.0,(AL325/(AL325-AH325*$B$108)))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1557763812.16129</v>
      </c>
      <c r="AU325">
        <v>904.701548387097</v>
      </c>
      <c r="AV325">
        <v>934.551870967742</v>
      </c>
      <c r="AW325">
        <v>13.0195870967742</v>
      </c>
      <c r="AX325">
        <v>11.4192967741935</v>
      </c>
      <c r="AY325">
        <v>500.009</v>
      </c>
      <c r="AZ325">
        <v>100.679</v>
      </c>
      <c r="BA325">
        <v>0.0844518838709677</v>
      </c>
      <c r="BB325">
        <v>20.0417548387097</v>
      </c>
      <c r="BC325">
        <v>20.5764451612903</v>
      </c>
      <c r="BD325">
        <v>999.9</v>
      </c>
      <c r="BE325">
        <v>0</v>
      </c>
      <c r="BF325">
        <v>0</v>
      </c>
      <c r="BG325">
        <v>3000.44451612903</v>
      </c>
      <c r="BH325">
        <v>0</v>
      </c>
      <c r="BI325">
        <v>344.570193548387</v>
      </c>
      <c r="BJ325">
        <v>1499.99612903226</v>
      </c>
      <c r="BK325">
        <v>0.972998</v>
      </c>
      <c r="BL325">
        <v>0.0270025</v>
      </c>
      <c r="BM325">
        <v>0</v>
      </c>
      <c r="BN325">
        <v>2.23295161290323</v>
      </c>
      <c r="BO325">
        <v>0</v>
      </c>
      <c r="BP325">
        <v>5823.7435483871</v>
      </c>
      <c r="BQ325">
        <v>13121.9612903226</v>
      </c>
      <c r="BR325">
        <v>37.566064516129</v>
      </c>
      <c r="BS325">
        <v>39.625</v>
      </c>
      <c r="BT325">
        <v>39</v>
      </c>
      <c r="BU325">
        <v>37.437</v>
      </c>
      <c r="BV325">
        <v>37.133</v>
      </c>
      <c r="BW325">
        <v>1459.49612903226</v>
      </c>
      <c r="BX325">
        <v>40.5</v>
      </c>
      <c r="BY325">
        <v>0</v>
      </c>
      <c r="BZ325">
        <v>1557763823.5</v>
      </c>
      <c r="CA325">
        <v>2.22872692307692</v>
      </c>
      <c r="CB325">
        <v>0.313247868575303</v>
      </c>
      <c r="CC325">
        <v>137.695384379891</v>
      </c>
      <c r="CD325">
        <v>5836.51653846154</v>
      </c>
      <c r="CE325">
        <v>15</v>
      </c>
      <c r="CF325">
        <v>1557763016.1</v>
      </c>
      <c r="CG325" t="s">
        <v>250</v>
      </c>
      <c r="CH325">
        <v>4</v>
      </c>
      <c r="CI325">
        <v>1.65</v>
      </c>
      <c r="CJ325">
        <v>0.008</v>
      </c>
      <c r="CK325">
        <v>400</v>
      </c>
      <c r="CL325">
        <v>11</v>
      </c>
      <c r="CM325">
        <v>0.23</v>
      </c>
      <c r="CN325">
        <v>0.06</v>
      </c>
      <c r="CO325">
        <v>-29.8507926829268</v>
      </c>
      <c r="CP325">
        <v>-0.520618118466964</v>
      </c>
      <c r="CQ325">
        <v>0.0853302662406738</v>
      </c>
      <c r="CR325">
        <v>0</v>
      </c>
      <c r="CS325">
        <v>2.26026</v>
      </c>
      <c r="CT325">
        <v>-0.297996868884633</v>
      </c>
      <c r="CU325">
        <v>0.202511202088745</v>
      </c>
      <c r="CV325">
        <v>1</v>
      </c>
      <c r="CW325">
        <v>1.60034</v>
      </c>
      <c r="CX325">
        <v>-0.0171196515679458</v>
      </c>
      <c r="CY325">
        <v>0.00220998951548113</v>
      </c>
      <c r="CZ325">
        <v>1</v>
      </c>
      <c r="DA325">
        <v>2</v>
      </c>
      <c r="DB325">
        <v>3</v>
      </c>
      <c r="DC325" t="s">
        <v>290</v>
      </c>
      <c r="DD325">
        <v>1.85561</v>
      </c>
      <c r="DE325">
        <v>1.85366</v>
      </c>
      <c r="DF325">
        <v>1.85471</v>
      </c>
      <c r="DG325">
        <v>1.85913</v>
      </c>
      <c r="DH325">
        <v>1.85349</v>
      </c>
      <c r="DI325">
        <v>1.85791</v>
      </c>
      <c r="DJ325">
        <v>1.85505</v>
      </c>
      <c r="DK325">
        <v>1.85378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1.65</v>
      </c>
      <c r="DZ325">
        <v>0.008</v>
      </c>
      <c r="EA325">
        <v>2</v>
      </c>
      <c r="EB325">
        <v>468.25</v>
      </c>
      <c r="EC325">
        <v>437.964</v>
      </c>
      <c r="ED325">
        <v>15.021</v>
      </c>
      <c r="EE325">
        <v>17.8613</v>
      </c>
      <c r="EF325">
        <v>30</v>
      </c>
      <c r="EG325">
        <v>17.7672</v>
      </c>
      <c r="EH325">
        <v>17.7547</v>
      </c>
      <c r="EI325">
        <v>39.7579</v>
      </c>
      <c r="EJ325">
        <v>0</v>
      </c>
      <c r="EK325">
        <v>100</v>
      </c>
      <c r="EL325">
        <v>15.0056</v>
      </c>
      <c r="EM325">
        <v>960.67</v>
      </c>
      <c r="EN325">
        <v>13.713</v>
      </c>
      <c r="EO325">
        <v>102.397</v>
      </c>
      <c r="EP325">
        <v>102.802</v>
      </c>
    </row>
    <row r="326" spans="1:146">
      <c r="A326">
        <v>302</v>
      </c>
      <c r="B326">
        <v>1557763824.5</v>
      </c>
      <c r="C326">
        <v>602.400000095367</v>
      </c>
      <c r="D326" t="s">
        <v>859</v>
      </c>
      <c r="E326" t="s">
        <v>860</v>
      </c>
      <c r="H326">
        <v>1557763814.16129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-0.0125322664234809</v>
      </c>
      <c r="AF326">
        <v>0.014068566947195</v>
      </c>
      <c r="AG326">
        <v>1.32490030689587</v>
      </c>
      <c r="AH326">
        <v>32</v>
      </c>
      <c r="AI326">
        <v>6</v>
      </c>
      <c r="AJ326">
        <f>IF(AH326*$B$108&gt;=AL326,1.0,(AL326/(AL326-AH326*$B$108)))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1557763814.16129</v>
      </c>
      <c r="AU326">
        <v>908.01864516129</v>
      </c>
      <c r="AV326">
        <v>937.878064516129</v>
      </c>
      <c r="AW326">
        <v>13.0203419354839</v>
      </c>
      <c r="AX326">
        <v>11.4203774193548</v>
      </c>
      <c r="AY326">
        <v>500.011870967742</v>
      </c>
      <c r="AZ326">
        <v>100.678967741935</v>
      </c>
      <c r="BA326">
        <v>0.0844343612903226</v>
      </c>
      <c r="BB326">
        <v>20.0412483870968</v>
      </c>
      <c r="BC326">
        <v>20.5778451612903</v>
      </c>
      <c r="BD326">
        <v>999.9</v>
      </c>
      <c r="BE326">
        <v>0</v>
      </c>
      <c r="BF326">
        <v>0</v>
      </c>
      <c r="BG326">
        <v>3001.83548387097</v>
      </c>
      <c r="BH326">
        <v>0</v>
      </c>
      <c r="BI326">
        <v>343.808290322581</v>
      </c>
      <c r="BJ326">
        <v>1499.99548387097</v>
      </c>
      <c r="BK326">
        <v>0.972998</v>
      </c>
      <c r="BL326">
        <v>0.0270025</v>
      </c>
      <c r="BM326">
        <v>0</v>
      </c>
      <c r="BN326">
        <v>2.21171290322581</v>
      </c>
      <c r="BO326">
        <v>0</v>
      </c>
      <c r="BP326">
        <v>5832.06967741935</v>
      </c>
      <c r="BQ326">
        <v>13121.9548387097</v>
      </c>
      <c r="BR326">
        <v>37.566064516129</v>
      </c>
      <c r="BS326">
        <v>39.625</v>
      </c>
      <c r="BT326">
        <v>39</v>
      </c>
      <c r="BU326">
        <v>37.4430967741935</v>
      </c>
      <c r="BV326">
        <v>37.139</v>
      </c>
      <c r="BW326">
        <v>1459.49548387097</v>
      </c>
      <c r="BX326">
        <v>40.5</v>
      </c>
      <c r="BY326">
        <v>0</v>
      </c>
      <c r="BZ326">
        <v>1557763825.9</v>
      </c>
      <c r="CA326">
        <v>2.23378461538462</v>
      </c>
      <c r="CB326">
        <v>-0.54346666283755</v>
      </c>
      <c r="CC326">
        <v>254.570256233125</v>
      </c>
      <c r="CD326">
        <v>5838.55153846154</v>
      </c>
      <c r="CE326">
        <v>15</v>
      </c>
      <c r="CF326">
        <v>1557763016.1</v>
      </c>
      <c r="CG326" t="s">
        <v>250</v>
      </c>
      <c r="CH326">
        <v>4</v>
      </c>
      <c r="CI326">
        <v>1.65</v>
      </c>
      <c r="CJ326">
        <v>0.008</v>
      </c>
      <c r="CK326">
        <v>400</v>
      </c>
      <c r="CL326">
        <v>11</v>
      </c>
      <c r="CM326">
        <v>0.23</v>
      </c>
      <c r="CN326">
        <v>0.06</v>
      </c>
      <c r="CO326">
        <v>-29.856843902439</v>
      </c>
      <c r="CP326">
        <v>-0.422422996515683</v>
      </c>
      <c r="CQ326">
        <v>0.0874141364042882</v>
      </c>
      <c r="CR326">
        <v>1</v>
      </c>
      <c r="CS326">
        <v>2.24844571428571</v>
      </c>
      <c r="CT326">
        <v>-0.294741337880699</v>
      </c>
      <c r="CU326">
        <v>0.201590771249731</v>
      </c>
      <c r="CV326">
        <v>1</v>
      </c>
      <c r="CW326">
        <v>1.60000634146341</v>
      </c>
      <c r="CX326">
        <v>-0.0154379790940745</v>
      </c>
      <c r="CY326">
        <v>0.00213305547032895</v>
      </c>
      <c r="CZ326">
        <v>1</v>
      </c>
      <c r="DA326">
        <v>3</v>
      </c>
      <c r="DB326">
        <v>3</v>
      </c>
      <c r="DC326" t="s">
        <v>251</v>
      </c>
      <c r="DD326">
        <v>1.85561</v>
      </c>
      <c r="DE326">
        <v>1.85365</v>
      </c>
      <c r="DF326">
        <v>1.85471</v>
      </c>
      <c r="DG326">
        <v>1.85913</v>
      </c>
      <c r="DH326">
        <v>1.85349</v>
      </c>
      <c r="DI326">
        <v>1.85791</v>
      </c>
      <c r="DJ326">
        <v>1.85504</v>
      </c>
      <c r="DK326">
        <v>1.85377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1.65</v>
      </c>
      <c r="DZ326">
        <v>0.008</v>
      </c>
      <c r="EA326">
        <v>2</v>
      </c>
      <c r="EB326">
        <v>468.176</v>
      </c>
      <c r="EC326">
        <v>438.151</v>
      </c>
      <c r="ED326">
        <v>15.0061</v>
      </c>
      <c r="EE326">
        <v>17.8617</v>
      </c>
      <c r="EF326">
        <v>30.0001</v>
      </c>
      <c r="EG326">
        <v>17.7668</v>
      </c>
      <c r="EH326">
        <v>17.7547</v>
      </c>
      <c r="EI326">
        <v>39.8773</v>
      </c>
      <c r="EJ326">
        <v>0</v>
      </c>
      <c r="EK326">
        <v>100</v>
      </c>
      <c r="EL326">
        <v>15.0056</v>
      </c>
      <c r="EM326">
        <v>965.67</v>
      </c>
      <c r="EN326">
        <v>13.713</v>
      </c>
      <c r="EO326">
        <v>102.397</v>
      </c>
      <c r="EP326">
        <v>102.802</v>
      </c>
    </row>
    <row r="327" spans="1:146">
      <c r="A327">
        <v>303</v>
      </c>
      <c r="B327">
        <v>1557763826.5</v>
      </c>
      <c r="C327">
        <v>604.400000095367</v>
      </c>
      <c r="D327" t="s">
        <v>861</v>
      </c>
      <c r="E327" t="s">
        <v>862</v>
      </c>
      <c r="H327">
        <v>1557763816.16129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-0.0125387602949262</v>
      </c>
      <c r="AF327">
        <v>0.0140758568867867</v>
      </c>
      <c r="AG327">
        <v>1.32543471610166</v>
      </c>
      <c r="AH327">
        <v>32</v>
      </c>
      <c r="AI327">
        <v>6</v>
      </c>
      <c r="AJ327">
        <f>IF(AH327*$B$108&gt;=AL327,1.0,(AL327/(AL327-AH327*$B$108)))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1557763816.16129</v>
      </c>
      <c r="AU327">
        <v>911.328161290323</v>
      </c>
      <c r="AV327">
        <v>941.218709677419</v>
      </c>
      <c r="AW327">
        <v>13.0208741935484</v>
      </c>
      <c r="AX327">
        <v>11.4214225806452</v>
      </c>
      <c r="AY327">
        <v>500.01364516129</v>
      </c>
      <c r="AZ327">
        <v>100.679064516129</v>
      </c>
      <c r="BA327">
        <v>0.0844163516129032</v>
      </c>
      <c r="BB327">
        <v>20.0412419354839</v>
      </c>
      <c r="BC327">
        <v>20.5789032258064</v>
      </c>
      <c r="BD327">
        <v>999.9</v>
      </c>
      <c r="BE327">
        <v>0</v>
      </c>
      <c r="BF327">
        <v>0</v>
      </c>
      <c r="BG327">
        <v>3003.38806451613</v>
      </c>
      <c r="BH327">
        <v>0</v>
      </c>
      <c r="BI327">
        <v>342.970806451613</v>
      </c>
      <c r="BJ327">
        <v>1499.99322580645</v>
      </c>
      <c r="BK327">
        <v>0.972998</v>
      </c>
      <c r="BL327">
        <v>0.0270025</v>
      </c>
      <c r="BM327">
        <v>0</v>
      </c>
      <c r="BN327">
        <v>2.18636451612903</v>
      </c>
      <c r="BO327">
        <v>0</v>
      </c>
      <c r="BP327">
        <v>5829.17967741936</v>
      </c>
      <c r="BQ327">
        <v>13121.9322580645</v>
      </c>
      <c r="BR327">
        <v>37.5701290322581</v>
      </c>
      <c r="BS327">
        <v>39.625</v>
      </c>
      <c r="BT327">
        <v>39</v>
      </c>
      <c r="BU327">
        <v>37.4491935483871</v>
      </c>
      <c r="BV327">
        <v>37.141</v>
      </c>
      <c r="BW327">
        <v>1459.49322580645</v>
      </c>
      <c r="BX327">
        <v>40.5</v>
      </c>
      <c r="BY327">
        <v>0</v>
      </c>
      <c r="BZ327">
        <v>1557763827.7</v>
      </c>
      <c r="CA327">
        <v>2.22215384615385</v>
      </c>
      <c r="CB327">
        <v>-0.779815380148427</v>
      </c>
      <c r="CC327">
        <v>11.7035906272472</v>
      </c>
      <c r="CD327">
        <v>5827.84653846154</v>
      </c>
      <c r="CE327">
        <v>15</v>
      </c>
      <c r="CF327">
        <v>1557763016.1</v>
      </c>
      <c r="CG327" t="s">
        <v>250</v>
      </c>
      <c r="CH327">
        <v>4</v>
      </c>
      <c r="CI327">
        <v>1.65</v>
      </c>
      <c r="CJ327">
        <v>0.008</v>
      </c>
      <c r="CK327">
        <v>400</v>
      </c>
      <c r="CL327">
        <v>11</v>
      </c>
      <c r="CM327">
        <v>0.23</v>
      </c>
      <c r="CN327">
        <v>0.06</v>
      </c>
      <c r="CO327">
        <v>-29.8894317073171</v>
      </c>
      <c r="CP327">
        <v>-0.487611846689914</v>
      </c>
      <c r="CQ327">
        <v>0.0943675079443216</v>
      </c>
      <c r="CR327">
        <v>1</v>
      </c>
      <c r="CS327">
        <v>2.20989142857143</v>
      </c>
      <c r="CT327">
        <v>-0.0765302123028007</v>
      </c>
      <c r="CU327">
        <v>0.191000551040983</v>
      </c>
      <c r="CV327">
        <v>1</v>
      </c>
      <c r="CW327">
        <v>1.59951097560976</v>
      </c>
      <c r="CX327">
        <v>-0.0123714982578421</v>
      </c>
      <c r="CY327">
        <v>0.00191235623387976</v>
      </c>
      <c r="CZ327">
        <v>1</v>
      </c>
      <c r="DA327">
        <v>3</v>
      </c>
      <c r="DB327">
        <v>3</v>
      </c>
      <c r="DC327" t="s">
        <v>251</v>
      </c>
      <c r="DD327">
        <v>1.85562</v>
      </c>
      <c r="DE327">
        <v>1.85364</v>
      </c>
      <c r="DF327">
        <v>1.85471</v>
      </c>
      <c r="DG327">
        <v>1.85913</v>
      </c>
      <c r="DH327">
        <v>1.85349</v>
      </c>
      <c r="DI327">
        <v>1.85791</v>
      </c>
      <c r="DJ327">
        <v>1.85506</v>
      </c>
      <c r="DK327">
        <v>1.85377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1.65</v>
      </c>
      <c r="DZ327">
        <v>0.008</v>
      </c>
      <c r="EA327">
        <v>2</v>
      </c>
      <c r="EB327">
        <v>468.184</v>
      </c>
      <c r="EC327">
        <v>438.137</v>
      </c>
      <c r="ED327">
        <v>14.9943</v>
      </c>
      <c r="EE327">
        <v>17.8617</v>
      </c>
      <c r="EF327">
        <v>30.0001</v>
      </c>
      <c r="EG327">
        <v>17.7662</v>
      </c>
      <c r="EH327">
        <v>17.7547</v>
      </c>
      <c r="EI327">
        <v>39.9601</v>
      </c>
      <c r="EJ327">
        <v>0</v>
      </c>
      <c r="EK327">
        <v>100</v>
      </c>
      <c r="EL327">
        <v>14.9632</v>
      </c>
      <c r="EM327">
        <v>970.67</v>
      </c>
      <c r="EN327">
        <v>13.713</v>
      </c>
      <c r="EO327">
        <v>102.396</v>
      </c>
      <c r="EP327">
        <v>102.802</v>
      </c>
    </row>
    <row r="328" spans="1:146">
      <c r="A328">
        <v>304</v>
      </c>
      <c r="B328">
        <v>1557763828.5</v>
      </c>
      <c r="C328">
        <v>606.400000095367</v>
      </c>
      <c r="D328" t="s">
        <v>863</v>
      </c>
      <c r="E328" t="s">
        <v>864</v>
      </c>
      <c r="H328">
        <v>1557763818.16129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-0.0125407723579553</v>
      </c>
      <c r="AF328">
        <v>0.0140781156038033</v>
      </c>
      <c r="AG328">
        <v>1.32560029286159</v>
      </c>
      <c r="AH328">
        <v>32</v>
      </c>
      <c r="AI328">
        <v>6</v>
      </c>
      <c r="AJ328">
        <f>IF(AH328*$B$108&gt;=AL328,1.0,(AL328/(AL328-AH328*$B$108)))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1557763818.16129</v>
      </c>
      <c r="AU328">
        <v>914.639612903226</v>
      </c>
      <c r="AV328">
        <v>944.546774193549</v>
      </c>
      <c r="AW328">
        <v>13.0215419354839</v>
      </c>
      <c r="AX328">
        <v>11.4225838709677</v>
      </c>
      <c r="AY328">
        <v>500.01064516129</v>
      </c>
      <c r="AZ328">
        <v>100.679</v>
      </c>
      <c r="BA328">
        <v>0.0843972129032258</v>
      </c>
      <c r="BB328">
        <v>20.0408064516129</v>
      </c>
      <c r="BC328">
        <v>20.5806967741935</v>
      </c>
      <c r="BD328">
        <v>999.9</v>
      </c>
      <c r="BE328">
        <v>0</v>
      </c>
      <c r="BF328">
        <v>0</v>
      </c>
      <c r="BG328">
        <v>3003.87193548387</v>
      </c>
      <c r="BH328">
        <v>0</v>
      </c>
      <c r="BI328">
        <v>342.999806451613</v>
      </c>
      <c r="BJ328">
        <v>1499.98838709677</v>
      </c>
      <c r="BK328">
        <v>0.972998</v>
      </c>
      <c r="BL328">
        <v>0.0270025</v>
      </c>
      <c r="BM328">
        <v>0</v>
      </c>
      <c r="BN328">
        <v>2.21591290322581</v>
      </c>
      <c r="BO328">
        <v>0</v>
      </c>
      <c r="BP328">
        <v>5806.48709677419</v>
      </c>
      <c r="BQ328">
        <v>13121.8870967742</v>
      </c>
      <c r="BR328">
        <v>37.5762258064516</v>
      </c>
      <c r="BS328">
        <v>39.625</v>
      </c>
      <c r="BT328">
        <v>39</v>
      </c>
      <c r="BU328">
        <v>37.4552903225806</v>
      </c>
      <c r="BV328">
        <v>37.143</v>
      </c>
      <c r="BW328">
        <v>1459.48838709677</v>
      </c>
      <c r="BX328">
        <v>40.5</v>
      </c>
      <c r="BY328">
        <v>0</v>
      </c>
      <c r="BZ328">
        <v>1557763829.5</v>
      </c>
      <c r="CA328">
        <v>2.22189230769231</v>
      </c>
      <c r="CB328">
        <v>0.042181205423133</v>
      </c>
      <c r="CC328">
        <v>-705.360682795621</v>
      </c>
      <c r="CD328">
        <v>5809.80461538462</v>
      </c>
      <c r="CE328">
        <v>15</v>
      </c>
      <c r="CF328">
        <v>1557763016.1</v>
      </c>
      <c r="CG328" t="s">
        <v>250</v>
      </c>
      <c r="CH328">
        <v>4</v>
      </c>
      <c r="CI328">
        <v>1.65</v>
      </c>
      <c r="CJ328">
        <v>0.008</v>
      </c>
      <c r="CK328">
        <v>400</v>
      </c>
      <c r="CL328">
        <v>11</v>
      </c>
      <c r="CM328">
        <v>0.23</v>
      </c>
      <c r="CN328">
        <v>0.06</v>
      </c>
      <c r="CO328">
        <v>-29.9054731707317</v>
      </c>
      <c r="CP328">
        <v>-0.623220209059215</v>
      </c>
      <c r="CQ328">
        <v>0.100897189944651</v>
      </c>
      <c r="CR328">
        <v>0</v>
      </c>
      <c r="CS328">
        <v>2.22796</v>
      </c>
      <c r="CT328">
        <v>-0.000371037182476723</v>
      </c>
      <c r="CU328">
        <v>0.197058765999239</v>
      </c>
      <c r="CV328">
        <v>1</v>
      </c>
      <c r="CW328">
        <v>1.5990056097561</v>
      </c>
      <c r="CX328">
        <v>-0.0127593031358877</v>
      </c>
      <c r="CY328">
        <v>0.00193097100403952</v>
      </c>
      <c r="CZ328">
        <v>1</v>
      </c>
      <c r="DA328">
        <v>2</v>
      </c>
      <c r="DB328">
        <v>3</v>
      </c>
      <c r="DC328" t="s">
        <v>290</v>
      </c>
      <c r="DD328">
        <v>1.85562</v>
      </c>
      <c r="DE328">
        <v>1.85364</v>
      </c>
      <c r="DF328">
        <v>1.85471</v>
      </c>
      <c r="DG328">
        <v>1.85913</v>
      </c>
      <c r="DH328">
        <v>1.85349</v>
      </c>
      <c r="DI328">
        <v>1.85791</v>
      </c>
      <c r="DJ328">
        <v>1.85508</v>
      </c>
      <c r="DK328">
        <v>1.85378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1.65</v>
      </c>
      <c r="DZ328">
        <v>0.008</v>
      </c>
      <c r="EA328">
        <v>2</v>
      </c>
      <c r="EB328">
        <v>468.193</v>
      </c>
      <c r="EC328">
        <v>437.863</v>
      </c>
      <c r="ED328">
        <v>14.9777</v>
      </c>
      <c r="EE328">
        <v>17.8617</v>
      </c>
      <c r="EF328">
        <v>30.0003</v>
      </c>
      <c r="EG328">
        <v>17.7657</v>
      </c>
      <c r="EH328">
        <v>17.7547</v>
      </c>
      <c r="EI328">
        <v>40.0948</v>
      </c>
      <c r="EJ328">
        <v>0</v>
      </c>
      <c r="EK328">
        <v>100</v>
      </c>
      <c r="EL328">
        <v>14.9632</v>
      </c>
      <c r="EM328">
        <v>970.67</v>
      </c>
      <c r="EN328">
        <v>13.713</v>
      </c>
      <c r="EO328">
        <v>102.395</v>
      </c>
      <c r="EP328">
        <v>102.803</v>
      </c>
    </row>
    <row r="329" spans="1:146">
      <c r="A329">
        <v>305</v>
      </c>
      <c r="B329">
        <v>1557763830.5</v>
      </c>
      <c r="C329">
        <v>608.400000095367</v>
      </c>
      <c r="D329" t="s">
        <v>865</v>
      </c>
      <c r="E329" t="s">
        <v>866</v>
      </c>
      <c r="H329">
        <v>1557763820.16129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-0.0125407522673185</v>
      </c>
      <c r="AF329">
        <v>0.0140780930503035</v>
      </c>
      <c r="AG329">
        <v>1.32559863957332</v>
      </c>
      <c r="AH329">
        <v>32</v>
      </c>
      <c r="AI329">
        <v>6</v>
      </c>
      <c r="AJ329">
        <f>IF(AH329*$B$108&gt;=AL329,1.0,(AL329/(AL329-AH329*$B$108)))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1557763820.16129</v>
      </c>
      <c r="AU329">
        <v>917.951580645161</v>
      </c>
      <c r="AV329">
        <v>947.884096774194</v>
      </c>
      <c r="AW329">
        <v>13.0222516129032</v>
      </c>
      <c r="AX329">
        <v>11.4236903225806</v>
      </c>
      <c r="AY329">
        <v>500.014096774194</v>
      </c>
      <c r="AZ329">
        <v>100.678838709677</v>
      </c>
      <c r="BA329">
        <v>0.0844223741935484</v>
      </c>
      <c r="BB329">
        <v>20.0402677419355</v>
      </c>
      <c r="BC329">
        <v>20.582364516129</v>
      </c>
      <c r="BD329">
        <v>999.9</v>
      </c>
      <c r="BE329">
        <v>0</v>
      </c>
      <c r="BF329">
        <v>0</v>
      </c>
      <c r="BG329">
        <v>3003.87193548387</v>
      </c>
      <c r="BH329">
        <v>0</v>
      </c>
      <c r="BI329">
        <v>344.441741935484</v>
      </c>
      <c r="BJ329">
        <v>1499.98483870968</v>
      </c>
      <c r="BK329">
        <v>0.972998</v>
      </c>
      <c r="BL329">
        <v>0.0270025</v>
      </c>
      <c r="BM329">
        <v>0</v>
      </c>
      <c r="BN329">
        <v>2.22184193548387</v>
      </c>
      <c r="BO329">
        <v>0</v>
      </c>
      <c r="BP329">
        <v>5791.25903225807</v>
      </c>
      <c r="BQ329">
        <v>13121.8548387097</v>
      </c>
      <c r="BR329">
        <v>37.5802903225806</v>
      </c>
      <c r="BS329">
        <v>39.625</v>
      </c>
      <c r="BT329">
        <v>39</v>
      </c>
      <c r="BU329">
        <v>37.4613870967742</v>
      </c>
      <c r="BV329">
        <v>37.149</v>
      </c>
      <c r="BW329">
        <v>1459.48483870968</v>
      </c>
      <c r="BX329">
        <v>40.5</v>
      </c>
      <c r="BY329">
        <v>0</v>
      </c>
      <c r="BZ329">
        <v>1557763831.9</v>
      </c>
      <c r="CA329">
        <v>2.21585384615385</v>
      </c>
      <c r="CB329">
        <v>0.386680349951402</v>
      </c>
      <c r="CC329">
        <v>-1014.0560706101</v>
      </c>
      <c r="CD329">
        <v>5778.97615384616</v>
      </c>
      <c r="CE329">
        <v>15</v>
      </c>
      <c r="CF329">
        <v>1557763016.1</v>
      </c>
      <c r="CG329" t="s">
        <v>250</v>
      </c>
      <c r="CH329">
        <v>4</v>
      </c>
      <c r="CI329">
        <v>1.65</v>
      </c>
      <c r="CJ329">
        <v>0.008</v>
      </c>
      <c r="CK329">
        <v>400</v>
      </c>
      <c r="CL329">
        <v>11</v>
      </c>
      <c r="CM329">
        <v>0.23</v>
      </c>
      <c r="CN329">
        <v>0.06</v>
      </c>
      <c r="CO329">
        <v>-29.9285512195122</v>
      </c>
      <c r="CP329">
        <v>-0.631983972125469</v>
      </c>
      <c r="CQ329">
        <v>0.104779424814066</v>
      </c>
      <c r="CR329">
        <v>0</v>
      </c>
      <c r="CS329">
        <v>2.23693428571429</v>
      </c>
      <c r="CT329">
        <v>-0.151739865126712</v>
      </c>
      <c r="CU329">
        <v>0.195938415897674</v>
      </c>
      <c r="CV329">
        <v>1</v>
      </c>
      <c r="CW329">
        <v>1.59860292682927</v>
      </c>
      <c r="CX329">
        <v>-0.016807526132406</v>
      </c>
      <c r="CY329">
        <v>0.00216455960022789</v>
      </c>
      <c r="CZ329">
        <v>1</v>
      </c>
      <c r="DA329">
        <v>2</v>
      </c>
      <c r="DB329">
        <v>3</v>
      </c>
      <c r="DC329" t="s">
        <v>290</v>
      </c>
      <c r="DD329">
        <v>1.85562</v>
      </c>
      <c r="DE329">
        <v>1.85365</v>
      </c>
      <c r="DF329">
        <v>1.85471</v>
      </c>
      <c r="DG329">
        <v>1.85913</v>
      </c>
      <c r="DH329">
        <v>1.85349</v>
      </c>
      <c r="DI329">
        <v>1.85791</v>
      </c>
      <c r="DJ329">
        <v>1.85507</v>
      </c>
      <c r="DK329">
        <v>1.85378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1.65</v>
      </c>
      <c r="DZ329">
        <v>0.008</v>
      </c>
      <c r="EA329">
        <v>2</v>
      </c>
      <c r="EB329">
        <v>468.136</v>
      </c>
      <c r="EC329">
        <v>438.007</v>
      </c>
      <c r="ED329">
        <v>14.9597</v>
      </c>
      <c r="EE329">
        <v>17.8617</v>
      </c>
      <c r="EF329">
        <v>30.0002</v>
      </c>
      <c r="EG329">
        <v>17.7657</v>
      </c>
      <c r="EH329">
        <v>17.7547</v>
      </c>
      <c r="EI329">
        <v>40.2162</v>
      </c>
      <c r="EJ329">
        <v>0</v>
      </c>
      <c r="EK329">
        <v>100</v>
      </c>
      <c r="EL329">
        <v>14.9194</v>
      </c>
      <c r="EM329">
        <v>975.67</v>
      </c>
      <c r="EN329">
        <v>13.713</v>
      </c>
      <c r="EO329">
        <v>102.394</v>
      </c>
      <c r="EP329">
        <v>102.803</v>
      </c>
    </row>
    <row r="330" spans="1:146">
      <c r="A330">
        <v>306</v>
      </c>
      <c r="B330">
        <v>1557763832.5</v>
      </c>
      <c r="C330">
        <v>610.400000095367</v>
      </c>
      <c r="D330" t="s">
        <v>867</v>
      </c>
      <c r="E330" t="s">
        <v>868</v>
      </c>
      <c r="H330">
        <v>1557763822.16129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-0.0125390755434696</v>
      </c>
      <c r="AF330">
        <v>0.0140762107808939</v>
      </c>
      <c r="AG330">
        <v>1.32546065869393</v>
      </c>
      <c r="AH330">
        <v>32</v>
      </c>
      <c r="AI330">
        <v>6</v>
      </c>
      <c r="AJ330">
        <f>IF(AH330*$B$108&gt;=AL330,1.0,(AL330/(AL330-AH330*$B$108)))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1557763822.16129</v>
      </c>
      <c r="AU330">
        <v>921.260419354839</v>
      </c>
      <c r="AV330">
        <v>951.233032258065</v>
      </c>
      <c r="AW330">
        <v>13.0227870967742</v>
      </c>
      <c r="AX330">
        <v>11.4249290322581</v>
      </c>
      <c r="AY330">
        <v>500.012709677419</v>
      </c>
      <c r="AZ330">
        <v>100.678903225806</v>
      </c>
      <c r="BA330">
        <v>0.084431864516129</v>
      </c>
      <c r="BB330">
        <v>20.0401322580645</v>
      </c>
      <c r="BC330">
        <v>20.5825838709677</v>
      </c>
      <c r="BD330">
        <v>999.9</v>
      </c>
      <c r="BE330">
        <v>0</v>
      </c>
      <c r="BF330">
        <v>0</v>
      </c>
      <c r="BG330">
        <v>3003.46838709677</v>
      </c>
      <c r="BH330">
        <v>0</v>
      </c>
      <c r="BI330">
        <v>346.094741935484</v>
      </c>
      <c r="BJ330">
        <v>1499.99838709677</v>
      </c>
      <c r="BK330">
        <v>0.972998258064516</v>
      </c>
      <c r="BL330">
        <v>0.0270022096774194</v>
      </c>
      <c r="BM330">
        <v>0</v>
      </c>
      <c r="BN330">
        <v>2.2290935483871</v>
      </c>
      <c r="BO330">
        <v>0</v>
      </c>
      <c r="BP330">
        <v>5775.63612903226</v>
      </c>
      <c r="BQ330">
        <v>13121.9806451613</v>
      </c>
      <c r="BR330">
        <v>37.5802903225806</v>
      </c>
      <c r="BS330">
        <v>39.625</v>
      </c>
      <c r="BT330">
        <v>39</v>
      </c>
      <c r="BU330">
        <v>37.4674838709677</v>
      </c>
      <c r="BV330">
        <v>37.155</v>
      </c>
      <c r="BW330">
        <v>1459.49838709677</v>
      </c>
      <c r="BX330">
        <v>40.5</v>
      </c>
      <c r="BY330">
        <v>0</v>
      </c>
      <c r="BZ330">
        <v>1557763833.7</v>
      </c>
      <c r="CA330">
        <v>2.22855384615385</v>
      </c>
      <c r="CB330">
        <v>0.140731640204603</v>
      </c>
      <c r="CC330">
        <v>-1096.06871955473</v>
      </c>
      <c r="CD330">
        <v>5759.49192307692</v>
      </c>
      <c r="CE330">
        <v>15</v>
      </c>
      <c r="CF330">
        <v>1557763016.1</v>
      </c>
      <c r="CG330" t="s">
        <v>250</v>
      </c>
      <c r="CH330">
        <v>4</v>
      </c>
      <c r="CI330">
        <v>1.65</v>
      </c>
      <c r="CJ330">
        <v>0.008</v>
      </c>
      <c r="CK330">
        <v>400</v>
      </c>
      <c r="CL330">
        <v>11</v>
      </c>
      <c r="CM330">
        <v>0.23</v>
      </c>
      <c r="CN330">
        <v>0.06</v>
      </c>
      <c r="CO330">
        <v>-29.970887804878</v>
      </c>
      <c r="CP330">
        <v>-0.668471080139411</v>
      </c>
      <c r="CQ330">
        <v>0.110037388756957</v>
      </c>
      <c r="CR330">
        <v>0</v>
      </c>
      <c r="CS330">
        <v>2.24068</v>
      </c>
      <c r="CT330">
        <v>-0.105142546076847</v>
      </c>
      <c r="CU330">
        <v>0.197624547058305</v>
      </c>
      <c r="CV330">
        <v>1</v>
      </c>
      <c r="CW330">
        <v>1.59793219512195</v>
      </c>
      <c r="CX330">
        <v>-0.0232218815331027</v>
      </c>
      <c r="CY330">
        <v>0.00268393187383563</v>
      </c>
      <c r="CZ330">
        <v>1</v>
      </c>
      <c r="DA330">
        <v>2</v>
      </c>
      <c r="DB330">
        <v>3</v>
      </c>
      <c r="DC330" t="s">
        <v>290</v>
      </c>
      <c r="DD330">
        <v>1.85562</v>
      </c>
      <c r="DE330">
        <v>1.85366</v>
      </c>
      <c r="DF330">
        <v>1.85471</v>
      </c>
      <c r="DG330">
        <v>1.85913</v>
      </c>
      <c r="DH330">
        <v>1.85349</v>
      </c>
      <c r="DI330">
        <v>1.8579</v>
      </c>
      <c r="DJ330">
        <v>1.85506</v>
      </c>
      <c r="DK330">
        <v>1.85378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1.65</v>
      </c>
      <c r="DZ330">
        <v>0.008</v>
      </c>
      <c r="EA330">
        <v>2</v>
      </c>
      <c r="EB330">
        <v>468.072</v>
      </c>
      <c r="EC330">
        <v>437.877</v>
      </c>
      <c r="ED330">
        <v>14.9467</v>
      </c>
      <c r="EE330">
        <v>17.862</v>
      </c>
      <c r="EF330">
        <v>29.9999</v>
      </c>
      <c r="EG330">
        <v>17.7663</v>
      </c>
      <c r="EH330">
        <v>17.7547</v>
      </c>
      <c r="EI330">
        <v>40.2958</v>
      </c>
      <c r="EJ330">
        <v>0</v>
      </c>
      <c r="EK330">
        <v>100</v>
      </c>
      <c r="EL330">
        <v>14.9194</v>
      </c>
      <c r="EM330">
        <v>980.67</v>
      </c>
      <c r="EN330">
        <v>13.713</v>
      </c>
      <c r="EO330">
        <v>102.393</v>
      </c>
      <c r="EP330">
        <v>102.803</v>
      </c>
    </row>
    <row r="331" spans="1:146">
      <c r="A331">
        <v>307</v>
      </c>
      <c r="B331">
        <v>1557763834.5</v>
      </c>
      <c r="C331">
        <v>612.400000095367</v>
      </c>
      <c r="D331" t="s">
        <v>869</v>
      </c>
      <c r="E331" t="s">
        <v>870</v>
      </c>
      <c r="H331">
        <v>1557763824.16129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-0.0125354756134907</v>
      </c>
      <c r="AF331">
        <v>0.0140721695441214</v>
      </c>
      <c r="AG331">
        <v>1.32516440816067</v>
      </c>
      <c r="AH331">
        <v>32</v>
      </c>
      <c r="AI331">
        <v>6</v>
      </c>
      <c r="AJ331">
        <f>IF(AH331*$B$108&gt;=AL331,1.0,(AL331/(AL331-AH331*$B$108)))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1557763824.16129</v>
      </c>
      <c r="AU331">
        <v>924.573</v>
      </c>
      <c r="AV331">
        <v>954.560258064516</v>
      </c>
      <c r="AW331">
        <v>13.0231451612903</v>
      </c>
      <c r="AX331">
        <v>11.4264419354839</v>
      </c>
      <c r="AY331">
        <v>500.009322580645</v>
      </c>
      <c r="AZ331">
        <v>100.679064516129</v>
      </c>
      <c r="BA331">
        <v>0.0844361935483871</v>
      </c>
      <c r="BB331">
        <v>20.0403741935484</v>
      </c>
      <c r="BC331">
        <v>20.5799967741935</v>
      </c>
      <c r="BD331">
        <v>999.9</v>
      </c>
      <c r="BE331">
        <v>0</v>
      </c>
      <c r="BF331">
        <v>0</v>
      </c>
      <c r="BG331">
        <v>3002.60129032258</v>
      </c>
      <c r="BH331">
        <v>0</v>
      </c>
      <c r="BI331">
        <v>346.808806451613</v>
      </c>
      <c r="BJ331">
        <v>1499.99612903226</v>
      </c>
      <c r="BK331">
        <v>0.972998258064516</v>
      </c>
      <c r="BL331">
        <v>0.0270022096774194</v>
      </c>
      <c r="BM331">
        <v>0</v>
      </c>
      <c r="BN331">
        <v>2.19532580645161</v>
      </c>
      <c r="BO331">
        <v>0</v>
      </c>
      <c r="BP331">
        <v>5763.93193548387</v>
      </c>
      <c r="BQ331">
        <v>13121.9580645161</v>
      </c>
      <c r="BR331">
        <v>37.5863870967742</v>
      </c>
      <c r="BS331">
        <v>39.631</v>
      </c>
      <c r="BT331">
        <v>39</v>
      </c>
      <c r="BU331">
        <v>37.4735806451613</v>
      </c>
      <c r="BV331">
        <v>37.161</v>
      </c>
      <c r="BW331">
        <v>1459.49612903226</v>
      </c>
      <c r="BX331">
        <v>40.5</v>
      </c>
      <c r="BY331">
        <v>0</v>
      </c>
      <c r="BZ331">
        <v>1557763835.5</v>
      </c>
      <c r="CA331">
        <v>2.2</v>
      </c>
      <c r="CB331">
        <v>-0.221463236475958</v>
      </c>
      <c r="CC331">
        <v>-1089.85470051077</v>
      </c>
      <c r="CD331">
        <v>5742.61884615385</v>
      </c>
      <c r="CE331">
        <v>15</v>
      </c>
      <c r="CF331">
        <v>1557763016.1</v>
      </c>
      <c r="CG331" t="s">
        <v>250</v>
      </c>
      <c r="CH331">
        <v>4</v>
      </c>
      <c r="CI331">
        <v>1.65</v>
      </c>
      <c r="CJ331">
        <v>0.008</v>
      </c>
      <c r="CK331">
        <v>400</v>
      </c>
      <c r="CL331">
        <v>11</v>
      </c>
      <c r="CM331">
        <v>0.23</v>
      </c>
      <c r="CN331">
        <v>0.06</v>
      </c>
      <c r="CO331">
        <v>-29.9857829268293</v>
      </c>
      <c r="CP331">
        <v>-0.821830662020865</v>
      </c>
      <c r="CQ331">
        <v>0.116047382884581</v>
      </c>
      <c r="CR331">
        <v>0</v>
      </c>
      <c r="CS331">
        <v>2.20743428571429</v>
      </c>
      <c r="CT331">
        <v>-0.156652837572884</v>
      </c>
      <c r="CU331">
        <v>0.20266150517953</v>
      </c>
      <c r="CV331">
        <v>1</v>
      </c>
      <c r="CW331">
        <v>1.59682268292683</v>
      </c>
      <c r="CX331">
        <v>-0.0279786062717766</v>
      </c>
      <c r="CY331">
        <v>0.00319851568043697</v>
      </c>
      <c r="CZ331">
        <v>1</v>
      </c>
      <c r="DA331">
        <v>2</v>
      </c>
      <c r="DB331">
        <v>3</v>
      </c>
      <c r="DC331" t="s">
        <v>290</v>
      </c>
      <c r="DD331">
        <v>1.85562</v>
      </c>
      <c r="DE331">
        <v>1.85365</v>
      </c>
      <c r="DF331">
        <v>1.85471</v>
      </c>
      <c r="DG331">
        <v>1.85913</v>
      </c>
      <c r="DH331">
        <v>1.85349</v>
      </c>
      <c r="DI331">
        <v>1.85791</v>
      </c>
      <c r="DJ331">
        <v>1.85506</v>
      </c>
      <c r="DK331">
        <v>1.85379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1.65</v>
      </c>
      <c r="DZ331">
        <v>0.008</v>
      </c>
      <c r="EA331">
        <v>2</v>
      </c>
      <c r="EB331">
        <v>468.278</v>
      </c>
      <c r="EC331">
        <v>437.892</v>
      </c>
      <c r="ED331">
        <v>14.9261</v>
      </c>
      <c r="EE331">
        <v>17.8629</v>
      </c>
      <c r="EF331">
        <v>30</v>
      </c>
      <c r="EG331">
        <v>17.7672</v>
      </c>
      <c r="EH331">
        <v>17.7547</v>
      </c>
      <c r="EI331">
        <v>40.431</v>
      </c>
      <c r="EJ331">
        <v>0</v>
      </c>
      <c r="EK331">
        <v>100</v>
      </c>
      <c r="EL331">
        <v>14.9194</v>
      </c>
      <c r="EM331">
        <v>980.67</v>
      </c>
      <c r="EN331">
        <v>13.713</v>
      </c>
      <c r="EO331">
        <v>102.394</v>
      </c>
      <c r="EP331">
        <v>102.802</v>
      </c>
    </row>
    <row r="332" spans="1:146">
      <c r="A332">
        <v>308</v>
      </c>
      <c r="B332">
        <v>1557763836.5</v>
      </c>
      <c r="C332">
        <v>614.400000095367</v>
      </c>
      <c r="D332" t="s">
        <v>871</v>
      </c>
      <c r="E332" t="s">
        <v>872</v>
      </c>
      <c r="H332">
        <v>1557763826.16129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-0.0125317774351516</v>
      </c>
      <c r="AF332">
        <v>0.0140680180149577</v>
      </c>
      <c r="AG332">
        <v>1.32486006495171</v>
      </c>
      <c r="AH332">
        <v>32</v>
      </c>
      <c r="AI332">
        <v>6</v>
      </c>
      <c r="AJ332">
        <f>IF(AH332*$B$108&gt;=AL332,1.0,(AL332/(AL332-AH332*$B$108)))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1557763826.16129</v>
      </c>
      <c r="AU332">
        <v>927.886516129032</v>
      </c>
      <c r="AV332">
        <v>957.891064516129</v>
      </c>
      <c r="AW332">
        <v>13.023435483871</v>
      </c>
      <c r="AX332">
        <v>11.4280322580645</v>
      </c>
      <c r="AY332">
        <v>500.017</v>
      </c>
      <c r="AZ332">
        <v>100.679129032258</v>
      </c>
      <c r="BA332">
        <v>0.0844894129032258</v>
      </c>
      <c r="BB332">
        <v>20.0412580645161</v>
      </c>
      <c r="BC332">
        <v>20.5783903225806</v>
      </c>
      <c r="BD332">
        <v>999.9</v>
      </c>
      <c r="BE332">
        <v>0</v>
      </c>
      <c r="BF332">
        <v>0</v>
      </c>
      <c r="BG332">
        <v>3001.7135483871</v>
      </c>
      <c r="BH332">
        <v>0</v>
      </c>
      <c r="BI332">
        <v>346.844451612903</v>
      </c>
      <c r="BJ332">
        <v>1499.99387096774</v>
      </c>
      <c r="BK332">
        <v>0.972998258064516</v>
      </c>
      <c r="BL332">
        <v>0.0270022096774194</v>
      </c>
      <c r="BM332">
        <v>0</v>
      </c>
      <c r="BN332">
        <v>2.22284193548387</v>
      </c>
      <c r="BO332">
        <v>0</v>
      </c>
      <c r="BP332">
        <v>5754.03516129032</v>
      </c>
      <c r="BQ332">
        <v>13121.9387096774</v>
      </c>
      <c r="BR332">
        <v>37.5924838709677</v>
      </c>
      <c r="BS332">
        <v>39.635</v>
      </c>
      <c r="BT332">
        <v>39.002</v>
      </c>
      <c r="BU332">
        <v>37.4796774193548</v>
      </c>
      <c r="BV332">
        <v>37.167</v>
      </c>
      <c r="BW332">
        <v>1459.49387096774</v>
      </c>
      <c r="BX332">
        <v>40.5</v>
      </c>
      <c r="BY332">
        <v>0</v>
      </c>
      <c r="BZ332">
        <v>1557763837.9</v>
      </c>
      <c r="CA332">
        <v>2.20473461538462</v>
      </c>
      <c r="CB332">
        <v>-0.191688886581326</v>
      </c>
      <c r="CC332">
        <v>-681.844788206002</v>
      </c>
      <c r="CD332">
        <v>5724.41307692308</v>
      </c>
      <c r="CE332">
        <v>15</v>
      </c>
      <c r="CF332">
        <v>1557763016.1</v>
      </c>
      <c r="CG332" t="s">
        <v>250</v>
      </c>
      <c r="CH332">
        <v>4</v>
      </c>
      <c r="CI332">
        <v>1.65</v>
      </c>
      <c r="CJ332">
        <v>0.008</v>
      </c>
      <c r="CK332">
        <v>400</v>
      </c>
      <c r="CL332">
        <v>11</v>
      </c>
      <c r="CM332">
        <v>0.23</v>
      </c>
      <c r="CN332">
        <v>0.06</v>
      </c>
      <c r="CO332">
        <v>-30.0019853658537</v>
      </c>
      <c r="CP332">
        <v>-0.854765853658545</v>
      </c>
      <c r="CQ332">
        <v>0.11893026356113</v>
      </c>
      <c r="CR332">
        <v>0</v>
      </c>
      <c r="CS332">
        <v>2.21475142857143</v>
      </c>
      <c r="CT332">
        <v>0.167408417952207</v>
      </c>
      <c r="CU332">
        <v>0.206157823553328</v>
      </c>
      <c r="CV332">
        <v>1</v>
      </c>
      <c r="CW332">
        <v>1.59551731707317</v>
      </c>
      <c r="CX332">
        <v>-0.0300572822299661</v>
      </c>
      <c r="CY332">
        <v>0.00343624087317653</v>
      </c>
      <c r="CZ332">
        <v>1</v>
      </c>
      <c r="DA332">
        <v>2</v>
      </c>
      <c r="DB332">
        <v>3</v>
      </c>
      <c r="DC332" t="s">
        <v>290</v>
      </c>
      <c r="DD332">
        <v>1.85562</v>
      </c>
      <c r="DE332">
        <v>1.85367</v>
      </c>
      <c r="DF332">
        <v>1.85471</v>
      </c>
      <c r="DG332">
        <v>1.85913</v>
      </c>
      <c r="DH332">
        <v>1.85349</v>
      </c>
      <c r="DI332">
        <v>1.85791</v>
      </c>
      <c r="DJ332">
        <v>1.85506</v>
      </c>
      <c r="DK332">
        <v>1.85378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1.65</v>
      </c>
      <c r="DZ332">
        <v>0.008</v>
      </c>
      <c r="EA332">
        <v>2</v>
      </c>
      <c r="EB332">
        <v>468.405</v>
      </c>
      <c r="EC332">
        <v>438.483</v>
      </c>
      <c r="ED332">
        <v>14.9091</v>
      </c>
      <c r="EE332">
        <v>17.8633</v>
      </c>
      <c r="EF332">
        <v>30.0002</v>
      </c>
      <c r="EG332">
        <v>17.7672</v>
      </c>
      <c r="EH332">
        <v>17.7547</v>
      </c>
      <c r="EI332">
        <v>40.5522</v>
      </c>
      <c r="EJ332">
        <v>0</v>
      </c>
      <c r="EK332">
        <v>100</v>
      </c>
      <c r="EL332">
        <v>14.8767</v>
      </c>
      <c r="EM332">
        <v>985.67</v>
      </c>
      <c r="EN332">
        <v>13.713</v>
      </c>
      <c r="EO332">
        <v>102.395</v>
      </c>
      <c r="EP332">
        <v>102.801</v>
      </c>
    </row>
    <row r="333" spans="1:146">
      <c r="A333">
        <v>309</v>
      </c>
      <c r="B333">
        <v>1557763838.5</v>
      </c>
      <c r="C333">
        <v>616.400000095367</v>
      </c>
      <c r="D333" t="s">
        <v>873</v>
      </c>
      <c r="E333" t="s">
        <v>874</v>
      </c>
      <c r="H333">
        <v>1557763828.16129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-0.0125273170530747</v>
      </c>
      <c r="AF333">
        <v>0.0140630108453254</v>
      </c>
      <c r="AG333">
        <v>1.32449298576292</v>
      </c>
      <c r="AH333">
        <v>32</v>
      </c>
      <c r="AI333">
        <v>6</v>
      </c>
      <c r="AJ333">
        <f>IF(AH333*$B$108&gt;=AL333,1.0,(AL333/(AL333-AH333*$B$108)))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1557763828.16129</v>
      </c>
      <c r="AU333">
        <v>931.19735483871</v>
      </c>
      <c r="AV333">
        <v>961.230967741936</v>
      </c>
      <c r="AW333">
        <v>13.0238451612903</v>
      </c>
      <c r="AX333">
        <v>11.4296193548387</v>
      </c>
      <c r="AY333">
        <v>500.019612903226</v>
      </c>
      <c r="AZ333">
        <v>100.679129032258</v>
      </c>
      <c r="BA333">
        <v>0.0844854161290323</v>
      </c>
      <c r="BB333">
        <v>20.0417451612903</v>
      </c>
      <c r="BC333">
        <v>20.5801774193548</v>
      </c>
      <c r="BD333">
        <v>999.9</v>
      </c>
      <c r="BE333">
        <v>0</v>
      </c>
      <c r="BF333">
        <v>0</v>
      </c>
      <c r="BG333">
        <v>3000.64516129032</v>
      </c>
      <c r="BH333">
        <v>0</v>
      </c>
      <c r="BI333">
        <v>346.830967741935</v>
      </c>
      <c r="BJ333">
        <v>1500.00774193548</v>
      </c>
      <c r="BK333">
        <v>0.972998516129032</v>
      </c>
      <c r="BL333">
        <v>0.0270019193548387</v>
      </c>
      <c r="BM333">
        <v>0</v>
      </c>
      <c r="BN333">
        <v>2.19893870967742</v>
      </c>
      <c r="BO333">
        <v>0</v>
      </c>
      <c r="BP333">
        <v>5741.57161290323</v>
      </c>
      <c r="BQ333">
        <v>13122.0612903226</v>
      </c>
      <c r="BR333">
        <v>37.5985806451613</v>
      </c>
      <c r="BS333">
        <v>39.641</v>
      </c>
      <c r="BT333">
        <v>39.004</v>
      </c>
      <c r="BU333">
        <v>37.4857741935484</v>
      </c>
      <c r="BV333">
        <v>37.173</v>
      </c>
      <c r="BW333">
        <v>1459.50774193548</v>
      </c>
      <c r="BX333">
        <v>40.5</v>
      </c>
      <c r="BY333">
        <v>0</v>
      </c>
      <c r="BZ333">
        <v>1557763839.7</v>
      </c>
      <c r="CA333">
        <v>2.19955384615385</v>
      </c>
      <c r="CB333">
        <v>0.0419829100276448</v>
      </c>
      <c r="CC333">
        <v>-527.609915845666</v>
      </c>
      <c r="CD333">
        <v>5694.40269230769</v>
      </c>
      <c r="CE333">
        <v>15</v>
      </c>
      <c r="CF333">
        <v>1557763016.1</v>
      </c>
      <c r="CG333" t="s">
        <v>250</v>
      </c>
      <c r="CH333">
        <v>4</v>
      </c>
      <c r="CI333">
        <v>1.65</v>
      </c>
      <c r="CJ333">
        <v>0.008</v>
      </c>
      <c r="CK333">
        <v>400</v>
      </c>
      <c r="CL333">
        <v>11</v>
      </c>
      <c r="CM333">
        <v>0.23</v>
      </c>
      <c r="CN333">
        <v>0.06</v>
      </c>
      <c r="CO333">
        <v>-30.033756097561</v>
      </c>
      <c r="CP333">
        <v>-0.90782299651565</v>
      </c>
      <c r="CQ333">
        <v>0.124377721416542</v>
      </c>
      <c r="CR333">
        <v>0</v>
      </c>
      <c r="CS333">
        <v>2.20188</v>
      </c>
      <c r="CT333">
        <v>-0.297068823392178</v>
      </c>
      <c r="CU333">
        <v>0.200691808929584</v>
      </c>
      <c r="CV333">
        <v>1</v>
      </c>
      <c r="CW333">
        <v>1.59433707317073</v>
      </c>
      <c r="CX333">
        <v>-0.0353009059233446</v>
      </c>
      <c r="CY333">
        <v>0.0039189889462079</v>
      </c>
      <c r="CZ333">
        <v>1</v>
      </c>
      <c r="DA333">
        <v>2</v>
      </c>
      <c r="DB333">
        <v>3</v>
      </c>
      <c r="DC333" t="s">
        <v>290</v>
      </c>
      <c r="DD333">
        <v>1.85562</v>
      </c>
      <c r="DE333">
        <v>1.85367</v>
      </c>
      <c r="DF333">
        <v>1.85471</v>
      </c>
      <c r="DG333">
        <v>1.85913</v>
      </c>
      <c r="DH333">
        <v>1.85349</v>
      </c>
      <c r="DI333">
        <v>1.85791</v>
      </c>
      <c r="DJ333">
        <v>1.85506</v>
      </c>
      <c r="DK333">
        <v>1.85378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1.65</v>
      </c>
      <c r="DZ333">
        <v>0.008</v>
      </c>
      <c r="EA333">
        <v>2</v>
      </c>
      <c r="EB333">
        <v>468.348</v>
      </c>
      <c r="EC333">
        <v>438.598</v>
      </c>
      <c r="ED333">
        <v>14.8921</v>
      </c>
      <c r="EE333">
        <v>17.8633</v>
      </c>
      <c r="EF333">
        <v>30.0001</v>
      </c>
      <c r="EG333">
        <v>17.7672</v>
      </c>
      <c r="EH333">
        <v>17.7547</v>
      </c>
      <c r="EI333">
        <v>40.6324</v>
      </c>
      <c r="EJ333">
        <v>0</v>
      </c>
      <c r="EK333">
        <v>100</v>
      </c>
      <c r="EL333">
        <v>14.8767</v>
      </c>
      <c r="EM333">
        <v>990.67</v>
      </c>
      <c r="EN333">
        <v>13.713</v>
      </c>
      <c r="EO333">
        <v>102.395</v>
      </c>
      <c r="EP333">
        <v>102.801</v>
      </c>
    </row>
    <row r="334" spans="1:146">
      <c r="A334">
        <v>310</v>
      </c>
      <c r="B334">
        <v>1557763840.5</v>
      </c>
      <c r="C334">
        <v>618.400000095367</v>
      </c>
      <c r="D334" t="s">
        <v>875</v>
      </c>
      <c r="E334" t="s">
        <v>876</v>
      </c>
      <c r="H334">
        <v>1557763830.16129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-0.0125241319455861</v>
      </c>
      <c r="AF334">
        <v>0.0140594352831387</v>
      </c>
      <c r="AG334">
        <v>1.32423085198916</v>
      </c>
      <c r="AH334">
        <v>32</v>
      </c>
      <c r="AI334">
        <v>6</v>
      </c>
      <c r="AJ334">
        <f>IF(AH334*$B$108&gt;=AL334,1.0,(AL334/(AL334-AH334*$B$108)))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1557763830.16129</v>
      </c>
      <c r="AU334">
        <v>934.506903225806</v>
      </c>
      <c r="AV334">
        <v>964.556096774194</v>
      </c>
      <c r="AW334">
        <v>13.0243774193548</v>
      </c>
      <c r="AX334">
        <v>11.4310741935484</v>
      </c>
      <c r="AY334">
        <v>500.017709677419</v>
      </c>
      <c r="AZ334">
        <v>100.679225806452</v>
      </c>
      <c r="BA334">
        <v>0.0844072193548387</v>
      </c>
      <c r="BB334">
        <v>20.0410419354839</v>
      </c>
      <c r="BC334">
        <v>20.5811870967742</v>
      </c>
      <c r="BD334">
        <v>999.9</v>
      </c>
      <c r="BE334">
        <v>0</v>
      </c>
      <c r="BF334">
        <v>0</v>
      </c>
      <c r="BG334">
        <v>2999.87935483871</v>
      </c>
      <c r="BH334">
        <v>0</v>
      </c>
      <c r="BI334">
        <v>347.800419354839</v>
      </c>
      <c r="BJ334">
        <v>1500.00258064516</v>
      </c>
      <c r="BK334">
        <v>0.972998516129032</v>
      </c>
      <c r="BL334">
        <v>0.0270019193548387</v>
      </c>
      <c r="BM334">
        <v>0</v>
      </c>
      <c r="BN334">
        <v>2.24425806451613</v>
      </c>
      <c r="BO334">
        <v>0</v>
      </c>
      <c r="BP334">
        <v>5710.47290322581</v>
      </c>
      <c r="BQ334">
        <v>13122.0193548387</v>
      </c>
      <c r="BR334">
        <v>37.6046774193548</v>
      </c>
      <c r="BS334">
        <v>39.647</v>
      </c>
      <c r="BT334">
        <v>39.01</v>
      </c>
      <c r="BU334">
        <v>37.4918709677419</v>
      </c>
      <c r="BV334">
        <v>37.177</v>
      </c>
      <c r="BW334">
        <v>1459.50258064516</v>
      </c>
      <c r="BX334">
        <v>40.5</v>
      </c>
      <c r="BY334">
        <v>0</v>
      </c>
      <c r="BZ334">
        <v>1557763841.5</v>
      </c>
      <c r="CA334">
        <v>2.24166538461538</v>
      </c>
      <c r="CB334">
        <v>0.348441031188444</v>
      </c>
      <c r="CC334">
        <v>-499.040343890136</v>
      </c>
      <c r="CD334">
        <v>5653.55346153846</v>
      </c>
      <c r="CE334">
        <v>15</v>
      </c>
      <c r="CF334">
        <v>1557763016.1</v>
      </c>
      <c r="CG334" t="s">
        <v>250</v>
      </c>
      <c r="CH334">
        <v>4</v>
      </c>
      <c r="CI334">
        <v>1.65</v>
      </c>
      <c r="CJ334">
        <v>0.008</v>
      </c>
      <c r="CK334">
        <v>400</v>
      </c>
      <c r="CL334">
        <v>11</v>
      </c>
      <c r="CM334">
        <v>0.23</v>
      </c>
      <c r="CN334">
        <v>0.06</v>
      </c>
      <c r="CO334">
        <v>-30.0474902439024</v>
      </c>
      <c r="CP334">
        <v>-0.987587456446005</v>
      </c>
      <c r="CQ334">
        <v>0.126651670965989</v>
      </c>
      <c r="CR334">
        <v>0</v>
      </c>
      <c r="CS334">
        <v>2.23333428571429</v>
      </c>
      <c r="CT334">
        <v>0.188604305284073</v>
      </c>
      <c r="CU334">
        <v>0.212509076031868</v>
      </c>
      <c r="CV334">
        <v>1</v>
      </c>
      <c r="CW334">
        <v>1.59340536585366</v>
      </c>
      <c r="CX334">
        <v>-0.0417886411149834</v>
      </c>
      <c r="CY334">
        <v>0.00434483719280766</v>
      </c>
      <c r="CZ334">
        <v>1</v>
      </c>
      <c r="DA334">
        <v>2</v>
      </c>
      <c r="DB334">
        <v>3</v>
      </c>
      <c r="DC334" t="s">
        <v>290</v>
      </c>
      <c r="DD334">
        <v>1.85562</v>
      </c>
      <c r="DE334">
        <v>1.85366</v>
      </c>
      <c r="DF334">
        <v>1.85471</v>
      </c>
      <c r="DG334">
        <v>1.85913</v>
      </c>
      <c r="DH334">
        <v>1.85349</v>
      </c>
      <c r="DI334">
        <v>1.85791</v>
      </c>
      <c r="DJ334">
        <v>1.85506</v>
      </c>
      <c r="DK334">
        <v>1.85378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1.65</v>
      </c>
      <c r="DZ334">
        <v>0.008</v>
      </c>
      <c r="EA334">
        <v>2</v>
      </c>
      <c r="EB334">
        <v>468.278</v>
      </c>
      <c r="EC334">
        <v>438.57</v>
      </c>
      <c r="ED334">
        <v>14.873</v>
      </c>
      <c r="EE334">
        <v>17.8637</v>
      </c>
      <c r="EF334">
        <v>30</v>
      </c>
      <c r="EG334">
        <v>17.7672</v>
      </c>
      <c r="EH334">
        <v>17.7547</v>
      </c>
      <c r="EI334">
        <v>40.7699</v>
      </c>
      <c r="EJ334">
        <v>0</v>
      </c>
      <c r="EK334">
        <v>100</v>
      </c>
      <c r="EL334">
        <v>14.8402</v>
      </c>
      <c r="EM334">
        <v>990.67</v>
      </c>
      <c r="EN334">
        <v>13.713</v>
      </c>
      <c r="EO334">
        <v>102.395</v>
      </c>
      <c r="EP334">
        <v>102.8</v>
      </c>
    </row>
    <row r="335" spans="1:146">
      <c r="A335">
        <v>311</v>
      </c>
      <c r="B335">
        <v>1557763842.5</v>
      </c>
      <c r="C335">
        <v>620.400000095367</v>
      </c>
      <c r="D335" t="s">
        <v>877</v>
      </c>
      <c r="E335" t="s">
        <v>878</v>
      </c>
      <c r="H335">
        <v>1557763832.16129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-0.0125264654370145</v>
      </c>
      <c r="AF335">
        <v>0.0140620548316921</v>
      </c>
      <c r="AG335">
        <v>1.32442289846519</v>
      </c>
      <c r="AH335">
        <v>32</v>
      </c>
      <c r="AI335">
        <v>6</v>
      </c>
      <c r="AJ335">
        <f>IF(AH335*$B$108&gt;=AL335,1.0,(AL335/(AL335-AH335*$B$108)))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1557763832.16129</v>
      </c>
      <c r="AU335">
        <v>937.809161290323</v>
      </c>
      <c r="AV335">
        <v>967.889580645161</v>
      </c>
      <c r="AW335">
        <v>13.0246774193548</v>
      </c>
      <c r="AX335">
        <v>11.4323903225806</v>
      </c>
      <c r="AY335">
        <v>500.018806451613</v>
      </c>
      <c r="AZ335">
        <v>100.679709677419</v>
      </c>
      <c r="BA335">
        <v>0.084342864516129</v>
      </c>
      <c r="BB335">
        <v>20.0396967741935</v>
      </c>
      <c r="BC335">
        <v>20.5819709677419</v>
      </c>
      <c r="BD335">
        <v>999.9</v>
      </c>
      <c r="BE335">
        <v>0</v>
      </c>
      <c r="BF335">
        <v>0</v>
      </c>
      <c r="BG335">
        <v>3000.42387096774</v>
      </c>
      <c r="BH335">
        <v>0</v>
      </c>
      <c r="BI335">
        <v>350.225935483871</v>
      </c>
      <c r="BJ335">
        <v>1500.00709677419</v>
      </c>
      <c r="BK335">
        <v>0.97299864516129</v>
      </c>
      <c r="BL335">
        <v>0.0270017741935484</v>
      </c>
      <c r="BM335">
        <v>0</v>
      </c>
      <c r="BN335">
        <v>2.24559032258065</v>
      </c>
      <c r="BO335">
        <v>0</v>
      </c>
      <c r="BP335">
        <v>5694.24258064516</v>
      </c>
      <c r="BQ335">
        <v>13122.0580645161</v>
      </c>
      <c r="BR335">
        <v>37.6067096774193</v>
      </c>
      <c r="BS335">
        <v>39.653</v>
      </c>
      <c r="BT335">
        <v>39.016</v>
      </c>
      <c r="BU335">
        <v>37.4979677419355</v>
      </c>
      <c r="BV335">
        <v>37.179</v>
      </c>
      <c r="BW335">
        <v>1459.50709677419</v>
      </c>
      <c r="BX335">
        <v>40.5</v>
      </c>
      <c r="BY335">
        <v>0</v>
      </c>
      <c r="BZ335">
        <v>1557763843.9</v>
      </c>
      <c r="CA335">
        <v>2.26568076923077</v>
      </c>
      <c r="CB335">
        <v>0.130642744023645</v>
      </c>
      <c r="CC335">
        <v>-51.4283777329678</v>
      </c>
      <c r="CD335">
        <v>5656.17846153846</v>
      </c>
      <c r="CE335">
        <v>15</v>
      </c>
      <c r="CF335">
        <v>1557763016.1</v>
      </c>
      <c r="CG335" t="s">
        <v>250</v>
      </c>
      <c r="CH335">
        <v>4</v>
      </c>
      <c r="CI335">
        <v>1.65</v>
      </c>
      <c r="CJ335">
        <v>0.008</v>
      </c>
      <c r="CK335">
        <v>400</v>
      </c>
      <c r="CL335">
        <v>11</v>
      </c>
      <c r="CM335">
        <v>0.23</v>
      </c>
      <c r="CN335">
        <v>0.06</v>
      </c>
      <c r="CO335">
        <v>-30.0754024390244</v>
      </c>
      <c r="CP335">
        <v>-0.839859930313572</v>
      </c>
      <c r="CQ335">
        <v>0.119102471739838</v>
      </c>
      <c r="CR335">
        <v>0</v>
      </c>
      <c r="CS335">
        <v>2.23674285714286</v>
      </c>
      <c r="CT335">
        <v>0.355507325013701</v>
      </c>
      <c r="CU335">
        <v>0.22222938764865</v>
      </c>
      <c r="CV335">
        <v>1</v>
      </c>
      <c r="CW335">
        <v>1.59239390243902</v>
      </c>
      <c r="CX335">
        <v>-0.0455314285714302</v>
      </c>
      <c r="CY335">
        <v>0.00458655185751794</v>
      </c>
      <c r="CZ335">
        <v>1</v>
      </c>
      <c r="DA335">
        <v>2</v>
      </c>
      <c r="DB335">
        <v>3</v>
      </c>
      <c r="DC335" t="s">
        <v>290</v>
      </c>
      <c r="DD335">
        <v>1.85561</v>
      </c>
      <c r="DE335">
        <v>1.85366</v>
      </c>
      <c r="DF335">
        <v>1.85471</v>
      </c>
      <c r="DG335">
        <v>1.85913</v>
      </c>
      <c r="DH335">
        <v>1.85349</v>
      </c>
      <c r="DI335">
        <v>1.85791</v>
      </c>
      <c r="DJ335">
        <v>1.85506</v>
      </c>
      <c r="DK335">
        <v>1.85378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1.65</v>
      </c>
      <c r="DZ335">
        <v>0.008</v>
      </c>
      <c r="EA335">
        <v>2</v>
      </c>
      <c r="EB335">
        <v>468.25</v>
      </c>
      <c r="EC335">
        <v>438.642</v>
      </c>
      <c r="ED335">
        <v>14.8585</v>
      </c>
      <c r="EE335">
        <v>17.8645</v>
      </c>
      <c r="EF335">
        <v>30.0001</v>
      </c>
      <c r="EG335">
        <v>17.7672</v>
      </c>
      <c r="EH335">
        <v>17.7547</v>
      </c>
      <c r="EI335">
        <v>40.8902</v>
      </c>
      <c r="EJ335">
        <v>0</v>
      </c>
      <c r="EK335">
        <v>100</v>
      </c>
      <c r="EL335">
        <v>14.8402</v>
      </c>
      <c r="EM335">
        <v>995.67</v>
      </c>
      <c r="EN335">
        <v>13.713</v>
      </c>
      <c r="EO335">
        <v>102.396</v>
      </c>
      <c r="EP335">
        <v>102.8</v>
      </c>
    </row>
    <row r="336" spans="1:146">
      <c r="A336">
        <v>312</v>
      </c>
      <c r="B336">
        <v>1557763844.5</v>
      </c>
      <c r="C336">
        <v>622.400000095367</v>
      </c>
      <c r="D336" t="s">
        <v>879</v>
      </c>
      <c r="E336" t="s">
        <v>880</v>
      </c>
      <c r="H336">
        <v>1557763834.16129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-0.0125232476274292</v>
      </c>
      <c r="AF336">
        <v>0.014058442558537</v>
      </c>
      <c r="AG336">
        <v>1.32415807176612</v>
      </c>
      <c r="AH336">
        <v>32</v>
      </c>
      <c r="AI336">
        <v>6</v>
      </c>
      <c r="AJ336">
        <f>IF(AH336*$B$108&gt;=AL336,1.0,(AL336/(AL336-AH336*$B$108)))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1557763834.16129</v>
      </c>
      <c r="AU336">
        <v>941.115677419355</v>
      </c>
      <c r="AV336">
        <v>971.244193548387</v>
      </c>
      <c r="AW336">
        <v>13.0248903225806</v>
      </c>
      <c r="AX336">
        <v>11.4338935483871</v>
      </c>
      <c r="AY336">
        <v>500.018</v>
      </c>
      <c r="AZ336">
        <v>100.680225806452</v>
      </c>
      <c r="BA336">
        <v>0.0842499548387097</v>
      </c>
      <c r="BB336">
        <v>20.0378129032258</v>
      </c>
      <c r="BC336">
        <v>20.5843387096774</v>
      </c>
      <c r="BD336">
        <v>999.9</v>
      </c>
      <c r="BE336">
        <v>0</v>
      </c>
      <c r="BF336">
        <v>0</v>
      </c>
      <c r="BG336">
        <v>2999.63774193548</v>
      </c>
      <c r="BH336">
        <v>0</v>
      </c>
      <c r="BI336">
        <v>352.61935483871</v>
      </c>
      <c r="BJ336">
        <v>1500.00483870968</v>
      </c>
      <c r="BK336">
        <v>0.97299864516129</v>
      </c>
      <c r="BL336">
        <v>0.0270017741935484</v>
      </c>
      <c r="BM336">
        <v>0</v>
      </c>
      <c r="BN336">
        <v>2.23832903225806</v>
      </c>
      <c r="BO336">
        <v>0</v>
      </c>
      <c r="BP336">
        <v>5680.00612903226</v>
      </c>
      <c r="BQ336">
        <v>13122.035483871</v>
      </c>
      <c r="BR336">
        <v>37.6128064516129</v>
      </c>
      <c r="BS336">
        <v>39.659</v>
      </c>
      <c r="BT336">
        <v>39.018</v>
      </c>
      <c r="BU336">
        <v>37.5</v>
      </c>
      <c r="BV336">
        <v>37.179</v>
      </c>
      <c r="BW336">
        <v>1459.50483870968</v>
      </c>
      <c r="BX336">
        <v>40.5</v>
      </c>
      <c r="BY336">
        <v>0</v>
      </c>
      <c r="BZ336">
        <v>1557763845.7</v>
      </c>
      <c r="CA336">
        <v>2.22327307692308</v>
      </c>
      <c r="CB336">
        <v>0.0270530003583093</v>
      </c>
      <c r="CC336">
        <v>131.390086765937</v>
      </c>
      <c r="CD336">
        <v>5659.16230769231</v>
      </c>
      <c r="CE336">
        <v>15</v>
      </c>
      <c r="CF336">
        <v>1557763016.1</v>
      </c>
      <c r="CG336" t="s">
        <v>250</v>
      </c>
      <c r="CH336">
        <v>4</v>
      </c>
      <c r="CI336">
        <v>1.65</v>
      </c>
      <c r="CJ336">
        <v>0.008</v>
      </c>
      <c r="CK336">
        <v>400</v>
      </c>
      <c r="CL336">
        <v>11</v>
      </c>
      <c r="CM336">
        <v>0.23</v>
      </c>
      <c r="CN336">
        <v>0.06</v>
      </c>
      <c r="CO336">
        <v>-30.1267780487805</v>
      </c>
      <c r="CP336">
        <v>-0.727291986062731</v>
      </c>
      <c r="CQ336">
        <v>0.104620392808069</v>
      </c>
      <c r="CR336">
        <v>0</v>
      </c>
      <c r="CS336">
        <v>2.22621714285714</v>
      </c>
      <c r="CT336">
        <v>0.255768255696281</v>
      </c>
      <c r="CU336">
        <v>0.214792486548182</v>
      </c>
      <c r="CV336">
        <v>1</v>
      </c>
      <c r="CW336">
        <v>1.59109097560976</v>
      </c>
      <c r="CX336">
        <v>-0.0447071080139385</v>
      </c>
      <c r="CY336">
        <v>0.00451042683874794</v>
      </c>
      <c r="CZ336">
        <v>1</v>
      </c>
      <c r="DA336">
        <v>2</v>
      </c>
      <c r="DB336">
        <v>3</v>
      </c>
      <c r="DC336" t="s">
        <v>290</v>
      </c>
      <c r="DD336">
        <v>1.85561</v>
      </c>
      <c r="DE336">
        <v>1.85367</v>
      </c>
      <c r="DF336">
        <v>1.85471</v>
      </c>
      <c r="DG336">
        <v>1.85914</v>
      </c>
      <c r="DH336">
        <v>1.85349</v>
      </c>
      <c r="DI336">
        <v>1.8579</v>
      </c>
      <c r="DJ336">
        <v>1.85506</v>
      </c>
      <c r="DK336">
        <v>1.85379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1.65</v>
      </c>
      <c r="DZ336">
        <v>0.008</v>
      </c>
      <c r="EA336">
        <v>2</v>
      </c>
      <c r="EB336">
        <v>468.278</v>
      </c>
      <c r="EC336">
        <v>438.627</v>
      </c>
      <c r="ED336">
        <v>14.8444</v>
      </c>
      <c r="EE336">
        <v>17.8648</v>
      </c>
      <c r="EF336">
        <v>30.0002</v>
      </c>
      <c r="EG336">
        <v>17.7672</v>
      </c>
      <c r="EH336">
        <v>17.7547</v>
      </c>
      <c r="EI336">
        <v>40.9695</v>
      </c>
      <c r="EJ336">
        <v>0</v>
      </c>
      <c r="EK336">
        <v>100</v>
      </c>
      <c r="EL336">
        <v>14.8402</v>
      </c>
      <c r="EM336">
        <v>1000.67</v>
      </c>
      <c r="EN336">
        <v>13.713</v>
      </c>
      <c r="EO336">
        <v>102.396</v>
      </c>
      <c r="EP336">
        <v>102.799</v>
      </c>
    </row>
    <row r="337" spans="1:146">
      <c r="A337">
        <v>313</v>
      </c>
      <c r="B337">
        <v>1557763846.5</v>
      </c>
      <c r="C337">
        <v>624.400000095367</v>
      </c>
      <c r="D337" t="s">
        <v>881</v>
      </c>
      <c r="E337" t="s">
        <v>882</v>
      </c>
      <c r="H337">
        <v>1557763836.16129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-0.0125162279842038</v>
      </c>
      <c r="AF337">
        <v>0.014050562394062</v>
      </c>
      <c r="AG337">
        <v>1.3235803330889</v>
      </c>
      <c r="AH337">
        <v>32</v>
      </c>
      <c r="AI337">
        <v>6</v>
      </c>
      <c r="AJ337">
        <f>IF(AH337*$B$108&gt;=AL337,1.0,(AL337/(AL337-AH337*$B$108)))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1557763836.16129</v>
      </c>
      <c r="AU337">
        <v>944.431129032258</v>
      </c>
      <c r="AV337">
        <v>974.578612903226</v>
      </c>
      <c r="AW337">
        <v>13.0252096774194</v>
      </c>
      <c r="AX337">
        <v>11.4356064516129</v>
      </c>
      <c r="AY337">
        <v>500.015967741935</v>
      </c>
      <c r="AZ337">
        <v>100.68064516129</v>
      </c>
      <c r="BA337">
        <v>0.0841000064516129</v>
      </c>
      <c r="BB337">
        <v>20.0347516129032</v>
      </c>
      <c r="BC337">
        <v>20.5851193548387</v>
      </c>
      <c r="BD337">
        <v>999.9</v>
      </c>
      <c r="BE337">
        <v>0</v>
      </c>
      <c r="BF337">
        <v>0</v>
      </c>
      <c r="BG337">
        <v>2997.94387096774</v>
      </c>
      <c r="BH337">
        <v>0</v>
      </c>
      <c r="BI337">
        <v>354.230483870968</v>
      </c>
      <c r="BJ337">
        <v>1500.01161290323</v>
      </c>
      <c r="BK337">
        <v>0.972998774193549</v>
      </c>
      <c r="BL337">
        <v>0.0270016290322581</v>
      </c>
      <c r="BM337">
        <v>0</v>
      </c>
      <c r="BN337">
        <v>2.26827419354839</v>
      </c>
      <c r="BO337">
        <v>0</v>
      </c>
      <c r="BP337">
        <v>5669.74870967742</v>
      </c>
      <c r="BQ337">
        <v>13122.1032258064</v>
      </c>
      <c r="BR337">
        <v>37.6148387096774</v>
      </c>
      <c r="BS337">
        <v>39.665</v>
      </c>
      <c r="BT337">
        <v>39.024</v>
      </c>
      <c r="BU337">
        <v>37.5</v>
      </c>
      <c r="BV337">
        <v>37.183</v>
      </c>
      <c r="BW337">
        <v>1459.51161290323</v>
      </c>
      <c r="BX337">
        <v>40.5</v>
      </c>
      <c r="BY337">
        <v>0</v>
      </c>
      <c r="BZ337">
        <v>1557763847.5</v>
      </c>
      <c r="CA337">
        <v>2.24988076923077</v>
      </c>
      <c r="CB337">
        <v>0.620851295001632</v>
      </c>
      <c r="CC337">
        <v>62.9579495444636</v>
      </c>
      <c r="CD337">
        <v>5670.13846153846</v>
      </c>
      <c r="CE337">
        <v>15</v>
      </c>
      <c r="CF337">
        <v>1557763016.1</v>
      </c>
      <c r="CG337" t="s">
        <v>250</v>
      </c>
      <c r="CH337">
        <v>4</v>
      </c>
      <c r="CI337">
        <v>1.65</v>
      </c>
      <c r="CJ337">
        <v>0.008</v>
      </c>
      <c r="CK337">
        <v>400</v>
      </c>
      <c r="CL337">
        <v>11</v>
      </c>
      <c r="CM337">
        <v>0.23</v>
      </c>
      <c r="CN337">
        <v>0.06</v>
      </c>
      <c r="CO337">
        <v>-30.1460585365854</v>
      </c>
      <c r="CP337">
        <v>-0.77549895470379</v>
      </c>
      <c r="CQ337">
        <v>0.106729354490944</v>
      </c>
      <c r="CR337">
        <v>0</v>
      </c>
      <c r="CS337">
        <v>2.24969714285714</v>
      </c>
      <c r="CT337">
        <v>0.284733463796576</v>
      </c>
      <c r="CU337">
        <v>0.227196103444597</v>
      </c>
      <c r="CV337">
        <v>1</v>
      </c>
      <c r="CW337">
        <v>1.58969</v>
      </c>
      <c r="CX337">
        <v>-0.0417110801393678</v>
      </c>
      <c r="CY337">
        <v>0.00423056647305379</v>
      </c>
      <c r="CZ337">
        <v>1</v>
      </c>
      <c r="DA337">
        <v>2</v>
      </c>
      <c r="DB337">
        <v>3</v>
      </c>
      <c r="DC337" t="s">
        <v>290</v>
      </c>
      <c r="DD337">
        <v>1.85562</v>
      </c>
      <c r="DE337">
        <v>1.85367</v>
      </c>
      <c r="DF337">
        <v>1.85471</v>
      </c>
      <c r="DG337">
        <v>1.85913</v>
      </c>
      <c r="DH337">
        <v>1.85349</v>
      </c>
      <c r="DI337">
        <v>1.8579</v>
      </c>
      <c r="DJ337">
        <v>1.85505</v>
      </c>
      <c r="DK337">
        <v>1.85379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1.65</v>
      </c>
      <c r="DZ337">
        <v>0.008</v>
      </c>
      <c r="EA337">
        <v>2</v>
      </c>
      <c r="EB337">
        <v>468.208</v>
      </c>
      <c r="EC337">
        <v>438.569</v>
      </c>
      <c r="ED337">
        <v>14.8284</v>
      </c>
      <c r="EE337">
        <v>17.8648</v>
      </c>
      <c r="EF337">
        <v>30.0001</v>
      </c>
      <c r="EG337">
        <v>17.7672</v>
      </c>
      <c r="EH337">
        <v>17.7547</v>
      </c>
      <c r="EI337">
        <v>41.106</v>
      </c>
      <c r="EJ337">
        <v>0</v>
      </c>
      <c r="EK337">
        <v>100</v>
      </c>
      <c r="EL337">
        <v>14.8173</v>
      </c>
      <c r="EM337">
        <v>1000.67</v>
      </c>
      <c r="EN337">
        <v>13.713</v>
      </c>
      <c r="EO337">
        <v>102.396</v>
      </c>
      <c r="EP337">
        <v>102.799</v>
      </c>
    </row>
    <row r="338" spans="1:146">
      <c r="A338">
        <v>314</v>
      </c>
      <c r="B338">
        <v>1557763848.5</v>
      </c>
      <c r="C338">
        <v>626.400000095367</v>
      </c>
      <c r="D338" t="s">
        <v>883</v>
      </c>
      <c r="E338" t="s">
        <v>884</v>
      </c>
      <c r="H338">
        <v>1557763838.16129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-0.0125147770413504</v>
      </c>
      <c r="AF338">
        <v>0.0140489335835995</v>
      </c>
      <c r="AG338">
        <v>1.32346091252914</v>
      </c>
      <c r="AH338">
        <v>32</v>
      </c>
      <c r="AI338">
        <v>6</v>
      </c>
      <c r="AJ338">
        <f>IF(AH338*$B$108&gt;=AL338,1.0,(AL338/(AL338-AH338*$B$108)))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1557763838.16129</v>
      </c>
      <c r="AU338">
        <v>947.744483870968</v>
      </c>
      <c r="AV338">
        <v>977.914419354839</v>
      </c>
      <c r="AW338">
        <v>13.0253</v>
      </c>
      <c r="AX338">
        <v>11.4371870967742</v>
      </c>
      <c r="AY338">
        <v>500.018129032258</v>
      </c>
      <c r="AZ338">
        <v>100.681161290323</v>
      </c>
      <c r="BA338">
        <v>0.0839772322580645</v>
      </c>
      <c r="BB338">
        <v>20.0313870967742</v>
      </c>
      <c r="BC338">
        <v>20.5862580645161</v>
      </c>
      <c r="BD338">
        <v>999.9</v>
      </c>
      <c r="BE338">
        <v>0</v>
      </c>
      <c r="BF338">
        <v>0</v>
      </c>
      <c r="BG338">
        <v>2997.58096774194</v>
      </c>
      <c r="BH338">
        <v>0</v>
      </c>
      <c r="BI338">
        <v>355.461903225807</v>
      </c>
      <c r="BJ338">
        <v>1500.00935483871</v>
      </c>
      <c r="BK338">
        <v>0.972998774193549</v>
      </c>
      <c r="BL338">
        <v>0.0270016290322581</v>
      </c>
      <c r="BM338">
        <v>0</v>
      </c>
      <c r="BN338">
        <v>2.26093870967742</v>
      </c>
      <c r="BO338">
        <v>0</v>
      </c>
      <c r="BP338">
        <v>5658.81935483871</v>
      </c>
      <c r="BQ338">
        <v>13122.0870967742</v>
      </c>
      <c r="BR338">
        <v>37.6168709677419</v>
      </c>
      <c r="BS338">
        <v>39.671</v>
      </c>
      <c r="BT338">
        <v>39.028</v>
      </c>
      <c r="BU338">
        <v>37.506</v>
      </c>
      <c r="BV338">
        <v>37.187</v>
      </c>
      <c r="BW338">
        <v>1459.50935483871</v>
      </c>
      <c r="BX338">
        <v>40.5</v>
      </c>
      <c r="BY338">
        <v>0</v>
      </c>
      <c r="BZ338">
        <v>1557763849.9</v>
      </c>
      <c r="CA338">
        <v>2.24178076923077</v>
      </c>
      <c r="CB338">
        <v>0.194970955501158</v>
      </c>
      <c r="CC338">
        <v>-202.633844012367</v>
      </c>
      <c r="CD338">
        <v>5653.83615384615</v>
      </c>
      <c r="CE338">
        <v>15</v>
      </c>
      <c r="CF338">
        <v>1557763016.1</v>
      </c>
      <c r="CG338" t="s">
        <v>250</v>
      </c>
      <c r="CH338">
        <v>4</v>
      </c>
      <c r="CI338">
        <v>1.65</v>
      </c>
      <c r="CJ338">
        <v>0.008</v>
      </c>
      <c r="CK338">
        <v>400</v>
      </c>
      <c r="CL338">
        <v>11</v>
      </c>
      <c r="CM338">
        <v>0.23</v>
      </c>
      <c r="CN338">
        <v>0.06</v>
      </c>
      <c r="CO338">
        <v>-30.1663048780488</v>
      </c>
      <c r="CP338">
        <v>-0.690388850174184</v>
      </c>
      <c r="CQ338">
        <v>0.103830344620489</v>
      </c>
      <c r="CR338">
        <v>0</v>
      </c>
      <c r="CS338">
        <v>2.25358571428571</v>
      </c>
      <c r="CT338">
        <v>-0.0968459809317995</v>
      </c>
      <c r="CU338">
        <v>0.229057486412544</v>
      </c>
      <c r="CV338">
        <v>1</v>
      </c>
      <c r="CW338">
        <v>1.58822219512195</v>
      </c>
      <c r="CX338">
        <v>-0.0403287804877981</v>
      </c>
      <c r="CY338">
        <v>0.00408923542987584</v>
      </c>
      <c r="CZ338">
        <v>1</v>
      </c>
      <c r="DA338">
        <v>2</v>
      </c>
      <c r="DB338">
        <v>3</v>
      </c>
      <c r="DC338" t="s">
        <v>290</v>
      </c>
      <c r="DD338">
        <v>1.85562</v>
      </c>
      <c r="DE338">
        <v>1.85367</v>
      </c>
      <c r="DF338">
        <v>1.85471</v>
      </c>
      <c r="DG338">
        <v>1.85913</v>
      </c>
      <c r="DH338">
        <v>1.85349</v>
      </c>
      <c r="DI338">
        <v>1.8579</v>
      </c>
      <c r="DJ338">
        <v>1.85506</v>
      </c>
      <c r="DK338">
        <v>1.85378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1.65</v>
      </c>
      <c r="DZ338">
        <v>0.008</v>
      </c>
      <c r="EA338">
        <v>2</v>
      </c>
      <c r="EB338">
        <v>468.236</v>
      </c>
      <c r="EC338">
        <v>438.656</v>
      </c>
      <c r="ED338">
        <v>14.8174</v>
      </c>
      <c r="EE338">
        <v>17.8652</v>
      </c>
      <c r="EF338">
        <v>30.0001</v>
      </c>
      <c r="EG338">
        <v>17.7672</v>
      </c>
      <c r="EH338">
        <v>17.7547</v>
      </c>
      <c r="EI338">
        <v>41.2262</v>
      </c>
      <c r="EJ338">
        <v>0</v>
      </c>
      <c r="EK338">
        <v>100</v>
      </c>
      <c r="EL338">
        <v>14.8173</v>
      </c>
      <c r="EM338">
        <v>1005.67</v>
      </c>
      <c r="EN338">
        <v>13.713</v>
      </c>
      <c r="EO338">
        <v>102.396</v>
      </c>
      <c r="EP338">
        <v>102.799</v>
      </c>
    </row>
    <row r="339" spans="1:146">
      <c r="A339">
        <v>315</v>
      </c>
      <c r="B339">
        <v>1557763850.5</v>
      </c>
      <c r="C339">
        <v>628.400000095367</v>
      </c>
      <c r="D339" t="s">
        <v>885</v>
      </c>
      <c r="E339" t="s">
        <v>886</v>
      </c>
      <c r="H339">
        <v>1557763840.16129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-0.0125143361588185</v>
      </c>
      <c r="AF339">
        <v>0.014048438654334</v>
      </c>
      <c r="AG339">
        <v>1.32342462524592</v>
      </c>
      <c r="AH339">
        <v>32</v>
      </c>
      <c r="AI339">
        <v>6</v>
      </c>
      <c r="AJ339">
        <f>IF(AH339*$B$108&gt;=AL339,1.0,(AL339/(AL339-AH339*$B$108)))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1557763840.16129</v>
      </c>
      <c r="AU339">
        <v>951.056096774194</v>
      </c>
      <c r="AV339">
        <v>981.265290322581</v>
      </c>
      <c r="AW339">
        <v>13.025235483871</v>
      </c>
      <c r="AX339">
        <v>11.4386677419355</v>
      </c>
      <c r="AY339">
        <v>500.018935483871</v>
      </c>
      <c r="AZ339">
        <v>100.681677419355</v>
      </c>
      <c r="BA339">
        <v>0.0837890870967742</v>
      </c>
      <c r="BB339">
        <v>20.0282096774194</v>
      </c>
      <c r="BC339">
        <v>20.5888</v>
      </c>
      <c r="BD339">
        <v>999.9</v>
      </c>
      <c r="BE339">
        <v>0</v>
      </c>
      <c r="BF339">
        <v>0</v>
      </c>
      <c r="BG339">
        <v>2997.46</v>
      </c>
      <c r="BH339">
        <v>0</v>
      </c>
      <c r="BI339">
        <v>356.143774193548</v>
      </c>
      <c r="BJ339">
        <v>1500.00967741936</v>
      </c>
      <c r="BK339">
        <v>0.972998774193549</v>
      </c>
      <c r="BL339">
        <v>0.0270016290322581</v>
      </c>
      <c r="BM339">
        <v>0</v>
      </c>
      <c r="BN339">
        <v>2.26592903225806</v>
      </c>
      <c r="BO339">
        <v>0</v>
      </c>
      <c r="BP339">
        <v>5665.3970967742</v>
      </c>
      <c r="BQ339">
        <v>13122.0903225806</v>
      </c>
      <c r="BR339">
        <v>37.6168709677419</v>
      </c>
      <c r="BS339">
        <v>39.677</v>
      </c>
      <c r="BT339">
        <v>39.034</v>
      </c>
      <c r="BU339">
        <v>37.508</v>
      </c>
      <c r="BV339">
        <v>37.187</v>
      </c>
      <c r="BW339">
        <v>1459.50967741936</v>
      </c>
      <c r="BX339">
        <v>40.5</v>
      </c>
      <c r="BY339">
        <v>0</v>
      </c>
      <c r="BZ339">
        <v>1557763851.7</v>
      </c>
      <c r="CA339">
        <v>2.26398076923077</v>
      </c>
      <c r="CB339">
        <v>-0.158369217527934</v>
      </c>
      <c r="CC339">
        <v>257.209917898969</v>
      </c>
      <c r="CD339">
        <v>5659.14038461538</v>
      </c>
      <c r="CE339">
        <v>15</v>
      </c>
      <c r="CF339">
        <v>1557763016.1</v>
      </c>
      <c r="CG339" t="s">
        <v>250</v>
      </c>
      <c r="CH339">
        <v>4</v>
      </c>
      <c r="CI339">
        <v>1.65</v>
      </c>
      <c r="CJ339">
        <v>0.008</v>
      </c>
      <c r="CK339">
        <v>400</v>
      </c>
      <c r="CL339">
        <v>11</v>
      </c>
      <c r="CM339">
        <v>0.23</v>
      </c>
      <c r="CN339">
        <v>0.06</v>
      </c>
      <c r="CO339">
        <v>-30.2074536585366</v>
      </c>
      <c r="CP339">
        <v>-0.735890592334475</v>
      </c>
      <c r="CQ339">
        <v>0.109233386519496</v>
      </c>
      <c r="CR339">
        <v>0</v>
      </c>
      <c r="CS339">
        <v>2.24539714285714</v>
      </c>
      <c r="CT339">
        <v>0.252269694377473</v>
      </c>
      <c r="CU339">
        <v>0.227259394255883</v>
      </c>
      <c r="CV339">
        <v>1</v>
      </c>
      <c r="CW339">
        <v>1.58666951219512</v>
      </c>
      <c r="CX339">
        <v>-0.0385580487804912</v>
      </c>
      <c r="CY339">
        <v>0.00388837852670293</v>
      </c>
      <c r="CZ339">
        <v>1</v>
      </c>
      <c r="DA339">
        <v>2</v>
      </c>
      <c r="DB339">
        <v>3</v>
      </c>
      <c r="DC339" t="s">
        <v>290</v>
      </c>
      <c r="DD339">
        <v>1.85562</v>
      </c>
      <c r="DE339">
        <v>1.85367</v>
      </c>
      <c r="DF339">
        <v>1.85471</v>
      </c>
      <c r="DG339">
        <v>1.85913</v>
      </c>
      <c r="DH339">
        <v>1.85349</v>
      </c>
      <c r="DI339">
        <v>1.85791</v>
      </c>
      <c r="DJ339">
        <v>1.85507</v>
      </c>
      <c r="DK339">
        <v>1.85378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1.65</v>
      </c>
      <c r="DZ339">
        <v>0.008</v>
      </c>
      <c r="EA339">
        <v>2</v>
      </c>
      <c r="EB339">
        <v>468.165</v>
      </c>
      <c r="EC339">
        <v>438.801</v>
      </c>
      <c r="ED339">
        <v>14.808</v>
      </c>
      <c r="EE339">
        <v>17.8659</v>
      </c>
      <c r="EF339">
        <v>30</v>
      </c>
      <c r="EG339">
        <v>17.7672</v>
      </c>
      <c r="EH339">
        <v>17.7547</v>
      </c>
      <c r="EI339">
        <v>41.3045</v>
      </c>
      <c r="EJ339">
        <v>0</v>
      </c>
      <c r="EK339">
        <v>100</v>
      </c>
      <c r="EL339">
        <v>14.8066</v>
      </c>
      <c r="EM339">
        <v>1010</v>
      </c>
      <c r="EN339">
        <v>13.713</v>
      </c>
      <c r="EO339">
        <v>102.396</v>
      </c>
      <c r="EP339">
        <v>102.8</v>
      </c>
    </row>
    <row r="340" spans="1:146">
      <c r="A340">
        <v>316</v>
      </c>
      <c r="B340">
        <v>1557763852.5</v>
      </c>
      <c r="C340">
        <v>630.400000095367</v>
      </c>
      <c r="D340" t="s">
        <v>887</v>
      </c>
      <c r="E340" t="s">
        <v>888</v>
      </c>
      <c r="H340">
        <v>1557763842.16129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-0.0125143802638733</v>
      </c>
      <c r="AF340">
        <v>0.0140484881661218</v>
      </c>
      <c r="AG340">
        <v>1.32342825536196</v>
      </c>
      <c r="AH340">
        <v>32</v>
      </c>
      <c r="AI340">
        <v>6</v>
      </c>
      <c r="AJ340">
        <f>IF(AH340*$B$108&gt;=AL340,1.0,(AL340/(AL340-AH340*$B$108)))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1557763842.16129</v>
      </c>
      <c r="AU340">
        <v>954.370709677419</v>
      </c>
      <c r="AV340">
        <v>984.589096774194</v>
      </c>
      <c r="AW340">
        <v>13.0251741935484</v>
      </c>
      <c r="AX340">
        <v>11.4401451612903</v>
      </c>
      <c r="AY340">
        <v>500.016258064516</v>
      </c>
      <c r="AZ340">
        <v>100.682032258065</v>
      </c>
      <c r="BA340">
        <v>0.0835318096774194</v>
      </c>
      <c r="BB340">
        <v>20.0246451612903</v>
      </c>
      <c r="BC340">
        <v>20.5840935483871</v>
      </c>
      <c r="BD340">
        <v>999.9</v>
      </c>
      <c r="BE340">
        <v>0</v>
      </c>
      <c r="BF340">
        <v>0</v>
      </c>
      <c r="BG340">
        <v>2997.46</v>
      </c>
      <c r="BH340">
        <v>0</v>
      </c>
      <c r="BI340">
        <v>356.745516129032</v>
      </c>
      <c r="BJ340">
        <v>1499.99709677419</v>
      </c>
      <c r="BK340">
        <v>0.97299864516129</v>
      </c>
      <c r="BL340">
        <v>0.0270017741935484</v>
      </c>
      <c r="BM340">
        <v>0</v>
      </c>
      <c r="BN340">
        <v>2.25971290322581</v>
      </c>
      <c r="BO340">
        <v>0</v>
      </c>
      <c r="BP340">
        <v>5632.68548387097</v>
      </c>
      <c r="BQ340">
        <v>13121.9774193548</v>
      </c>
      <c r="BR340">
        <v>37.6229677419355</v>
      </c>
      <c r="BS340">
        <v>39.683</v>
      </c>
      <c r="BT340">
        <v>39.04</v>
      </c>
      <c r="BU340">
        <v>37.514</v>
      </c>
      <c r="BV340">
        <v>37.187</v>
      </c>
      <c r="BW340">
        <v>1459.49709677419</v>
      </c>
      <c r="BX340">
        <v>40.5</v>
      </c>
      <c r="BY340">
        <v>0</v>
      </c>
      <c r="BZ340">
        <v>1557763853.5</v>
      </c>
      <c r="CA340">
        <v>2.27483461538462</v>
      </c>
      <c r="CB340">
        <v>-0.166232456834251</v>
      </c>
      <c r="CC340">
        <v>-458.341195207425</v>
      </c>
      <c r="CD340">
        <v>5612.68</v>
      </c>
      <c r="CE340">
        <v>15</v>
      </c>
      <c r="CF340">
        <v>1557763016.1</v>
      </c>
      <c r="CG340" t="s">
        <v>250</v>
      </c>
      <c r="CH340">
        <v>4</v>
      </c>
      <c r="CI340">
        <v>1.65</v>
      </c>
      <c r="CJ340">
        <v>0.008</v>
      </c>
      <c r="CK340">
        <v>400</v>
      </c>
      <c r="CL340">
        <v>11</v>
      </c>
      <c r="CM340">
        <v>0.23</v>
      </c>
      <c r="CN340">
        <v>0.06</v>
      </c>
      <c r="CO340">
        <v>-30.2185682926829</v>
      </c>
      <c r="CP340">
        <v>-0.864790243902456</v>
      </c>
      <c r="CQ340">
        <v>0.114509823711127</v>
      </c>
      <c r="CR340">
        <v>0</v>
      </c>
      <c r="CS340">
        <v>2.24272285714286</v>
      </c>
      <c r="CT340">
        <v>0.344975342465739</v>
      </c>
      <c r="CU340">
        <v>0.233104682904134</v>
      </c>
      <c r="CV340">
        <v>1</v>
      </c>
      <c r="CW340">
        <v>1.58515682926829</v>
      </c>
      <c r="CX340">
        <v>-0.0381378397212529</v>
      </c>
      <c r="CY340">
        <v>0.00384258832929207</v>
      </c>
      <c r="CZ340">
        <v>1</v>
      </c>
      <c r="DA340">
        <v>2</v>
      </c>
      <c r="DB340">
        <v>3</v>
      </c>
      <c r="DC340" t="s">
        <v>290</v>
      </c>
      <c r="DD340">
        <v>1.85562</v>
      </c>
      <c r="DE340">
        <v>1.85365</v>
      </c>
      <c r="DF340">
        <v>1.85471</v>
      </c>
      <c r="DG340">
        <v>1.85913</v>
      </c>
      <c r="DH340">
        <v>1.85349</v>
      </c>
      <c r="DI340">
        <v>1.85791</v>
      </c>
      <c r="DJ340">
        <v>1.85506</v>
      </c>
      <c r="DK340">
        <v>1.85377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1.65</v>
      </c>
      <c r="DZ340">
        <v>0.008</v>
      </c>
      <c r="EA340">
        <v>2</v>
      </c>
      <c r="EB340">
        <v>468.25</v>
      </c>
      <c r="EC340">
        <v>438.8</v>
      </c>
      <c r="ED340">
        <v>14.8011</v>
      </c>
      <c r="EE340">
        <v>17.8664</v>
      </c>
      <c r="EF340">
        <v>30</v>
      </c>
      <c r="EG340">
        <v>17.7672</v>
      </c>
      <c r="EH340">
        <v>17.7547</v>
      </c>
      <c r="EI340">
        <v>41.4272</v>
      </c>
      <c r="EJ340">
        <v>0</v>
      </c>
      <c r="EK340">
        <v>100</v>
      </c>
      <c r="EL340">
        <v>14.8066</v>
      </c>
      <c r="EM340">
        <v>1010</v>
      </c>
      <c r="EN340">
        <v>13.713</v>
      </c>
      <c r="EO340">
        <v>102.396</v>
      </c>
      <c r="EP340">
        <v>102.8</v>
      </c>
    </row>
    <row r="341" spans="1:146">
      <c r="A341">
        <v>317</v>
      </c>
      <c r="B341">
        <v>1557763854.5</v>
      </c>
      <c r="C341">
        <v>632.400000095367</v>
      </c>
      <c r="D341" t="s">
        <v>889</v>
      </c>
      <c r="E341" t="s">
        <v>890</v>
      </c>
      <c r="H341">
        <v>1557763844.16129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-0.012515410392659</v>
      </c>
      <c r="AF341">
        <v>0.014049644575928</v>
      </c>
      <c r="AG341">
        <v>1.32351304096129</v>
      </c>
      <c r="AH341">
        <v>32</v>
      </c>
      <c r="AI341">
        <v>6</v>
      </c>
      <c r="AJ341">
        <f>IF(AH341*$B$108&gt;=AL341,1.0,(AL341/(AL341-AH341*$B$108)))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1557763844.16129</v>
      </c>
      <c r="AU341">
        <v>957.686064516129</v>
      </c>
      <c r="AV341">
        <v>987.914451612903</v>
      </c>
      <c r="AW341">
        <v>13.0249096774194</v>
      </c>
      <c r="AX341">
        <v>11.4415193548387</v>
      </c>
      <c r="AY341">
        <v>500.018193548387</v>
      </c>
      <c r="AZ341">
        <v>100.682193548387</v>
      </c>
      <c r="BA341">
        <v>0.0833873258064516</v>
      </c>
      <c r="BB341">
        <v>20.0207774193548</v>
      </c>
      <c r="BC341">
        <v>20.5717419354839</v>
      </c>
      <c r="BD341">
        <v>999.9</v>
      </c>
      <c r="BE341">
        <v>0</v>
      </c>
      <c r="BF341">
        <v>0</v>
      </c>
      <c r="BG341">
        <v>2997.70193548387</v>
      </c>
      <c r="BH341">
        <v>0</v>
      </c>
      <c r="BI341">
        <v>359.789225806452</v>
      </c>
      <c r="BJ341">
        <v>1500.00129032258</v>
      </c>
      <c r="BK341">
        <v>0.972998774193549</v>
      </c>
      <c r="BL341">
        <v>0.0270016290322581</v>
      </c>
      <c r="BM341">
        <v>0</v>
      </c>
      <c r="BN341">
        <v>2.2716935483871</v>
      </c>
      <c r="BO341">
        <v>0</v>
      </c>
      <c r="BP341">
        <v>5608.44387096774</v>
      </c>
      <c r="BQ341">
        <v>13122.0161290323</v>
      </c>
      <c r="BR341">
        <v>37.625</v>
      </c>
      <c r="BS341">
        <v>39.685</v>
      </c>
      <c r="BT341">
        <v>39.046</v>
      </c>
      <c r="BU341">
        <v>37.52</v>
      </c>
      <c r="BV341">
        <v>37.187</v>
      </c>
      <c r="BW341">
        <v>1459.50129032258</v>
      </c>
      <c r="BX341">
        <v>40.5</v>
      </c>
      <c r="BY341">
        <v>0</v>
      </c>
      <c r="BZ341">
        <v>1557763855.9</v>
      </c>
      <c r="CA341">
        <v>2.26443076923077</v>
      </c>
      <c r="CB341">
        <v>-0.266981179742594</v>
      </c>
      <c r="CC341">
        <v>-1115.5528176117</v>
      </c>
      <c r="CD341">
        <v>5586.40769230769</v>
      </c>
      <c r="CE341">
        <v>15</v>
      </c>
      <c r="CF341">
        <v>1557763016.1</v>
      </c>
      <c r="CG341" t="s">
        <v>250</v>
      </c>
      <c r="CH341">
        <v>4</v>
      </c>
      <c r="CI341">
        <v>1.65</v>
      </c>
      <c r="CJ341">
        <v>0.008</v>
      </c>
      <c r="CK341">
        <v>400</v>
      </c>
      <c r="CL341">
        <v>11</v>
      </c>
      <c r="CM341">
        <v>0.23</v>
      </c>
      <c r="CN341">
        <v>0.06</v>
      </c>
      <c r="CO341">
        <v>-30.227343902439</v>
      </c>
      <c r="CP341">
        <v>-0.631657839721269</v>
      </c>
      <c r="CQ341">
        <v>0.11061489788248</v>
      </c>
      <c r="CR341">
        <v>0</v>
      </c>
      <c r="CS341">
        <v>2.25191428571429</v>
      </c>
      <c r="CT341">
        <v>0.196847531199154</v>
      </c>
      <c r="CU341">
        <v>0.235861598815743</v>
      </c>
      <c r="CV341">
        <v>1</v>
      </c>
      <c r="CW341">
        <v>1.5835587804878</v>
      </c>
      <c r="CX341">
        <v>-0.0437931010452908</v>
      </c>
      <c r="CY341">
        <v>0.00448351734479557</v>
      </c>
      <c r="CZ341">
        <v>1</v>
      </c>
      <c r="DA341">
        <v>2</v>
      </c>
      <c r="DB341">
        <v>3</v>
      </c>
      <c r="DC341" t="s">
        <v>290</v>
      </c>
      <c r="DD341">
        <v>1.85562</v>
      </c>
      <c r="DE341">
        <v>1.85364</v>
      </c>
      <c r="DF341">
        <v>1.85471</v>
      </c>
      <c r="DG341">
        <v>1.85913</v>
      </c>
      <c r="DH341">
        <v>1.85349</v>
      </c>
      <c r="DI341">
        <v>1.85791</v>
      </c>
      <c r="DJ341">
        <v>1.85504</v>
      </c>
      <c r="DK341">
        <v>1.85376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1.65</v>
      </c>
      <c r="DZ341">
        <v>0.008</v>
      </c>
      <c r="EA341">
        <v>2</v>
      </c>
      <c r="EB341">
        <v>468.348</v>
      </c>
      <c r="EC341">
        <v>438.786</v>
      </c>
      <c r="ED341">
        <v>14.7965</v>
      </c>
      <c r="EE341">
        <v>17.8664</v>
      </c>
      <c r="EF341">
        <v>30.0002</v>
      </c>
      <c r="EG341">
        <v>17.7672</v>
      </c>
      <c r="EH341">
        <v>17.7547</v>
      </c>
      <c r="EI341">
        <v>41.4581</v>
      </c>
      <c r="EJ341">
        <v>0</v>
      </c>
      <c r="EK341">
        <v>100</v>
      </c>
      <c r="EL341">
        <v>14.8066</v>
      </c>
      <c r="EM341">
        <v>1010</v>
      </c>
      <c r="EN341">
        <v>13.713</v>
      </c>
      <c r="EO341">
        <v>102.394</v>
      </c>
      <c r="EP341">
        <v>102.8</v>
      </c>
    </row>
    <row r="342" spans="1:146">
      <c r="A342">
        <v>318</v>
      </c>
      <c r="B342">
        <v>1557763856.5</v>
      </c>
      <c r="C342">
        <v>634.400000095367</v>
      </c>
      <c r="D342" t="s">
        <v>891</v>
      </c>
      <c r="E342" t="s">
        <v>892</v>
      </c>
      <c r="H342">
        <v>1557763846.16129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-0.0125157724930057</v>
      </c>
      <c r="AF342">
        <v>0.0140500510652889</v>
      </c>
      <c r="AG342">
        <v>1.32354284378922</v>
      </c>
      <c r="AH342">
        <v>32</v>
      </c>
      <c r="AI342">
        <v>6</v>
      </c>
      <c r="AJ342">
        <f>IF(AH342*$B$108&gt;=AL342,1.0,(AL342/(AL342-AH342*$B$108)))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1557763846.16129</v>
      </c>
      <c r="AU342">
        <v>960.996483870968</v>
      </c>
      <c r="AV342">
        <v>991.234290322581</v>
      </c>
      <c r="AW342">
        <v>13.0244483870968</v>
      </c>
      <c r="AX342">
        <v>11.4427967741935</v>
      </c>
      <c r="AY342">
        <v>500.016</v>
      </c>
      <c r="AZ342">
        <v>100.682387096774</v>
      </c>
      <c r="BA342">
        <v>0.0833046612903226</v>
      </c>
      <c r="BB342">
        <v>20.016135483871</v>
      </c>
      <c r="BC342">
        <v>20.5598806451613</v>
      </c>
      <c r="BD342">
        <v>999.9</v>
      </c>
      <c r="BE342">
        <v>0</v>
      </c>
      <c r="BF342">
        <v>0</v>
      </c>
      <c r="BG342">
        <v>2997.78290322581</v>
      </c>
      <c r="BH342">
        <v>0</v>
      </c>
      <c r="BI342">
        <v>363.47364516129</v>
      </c>
      <c r="BJ342">
        <v>1499.9964516129</v>
      </c>
      <c r="BK342">
        <v>0.972998774193549</v>
      </c>
      <c r="BL342">
        <v>0.0270016290322581</v>
      </c>
      <c r="BM342">
        <v>0</v>
      </c>
      <c r="BN342">
        <v>2.3017064516129</v>
      </c>
      <c r="BO342">
        <v>0</v>
      </c>
      <c r="BP342">
        <v>5585.19806451613</v>
      </c>
      <c r="BQ342">
        <v>13121.9741935484</v>
      </c>
      <c r="BR342">
        <v>37.625</v>
      </c>
      <c r="BS342">
        <v>39.685</v>
      </c>
      <c r="BT342">
        <v>39.052</v>
      </c>
      <c r="BU342">
        <v>37.526</v>
      </c>
      <c r="BV342">
        <v>37.187</v>
      </c>
      <c r="BW342">
        <v>1459.4964516129</v>
      </c>
      <c r="BX342">
        <v>40.5</v>
      </c>
      <c r="BY342">
        <v>0</v>
      </c>
      <c r="BZ342">
        <v>1557763857.7</v>
      </c>
      <c r="CA342">
        <v>2.28295</v>
      </c>
      <c r="CB342">
        <v>0.267066676110009</v>
      </c>
      <c r="CC342">
        <v>-1441.65059510761</v>
      </c>
      <c r="CD342">
        <v>5586.02538461538</v>
      </c>
      <c r="CE342">
        <v>15</v>
      </c>
      <c r="CF342">
        <v>1557763016.1</v>
      </c>
      <c r="CG342" t="s">
        <v>250</v>
      </c>
      <c r="CH342">
        <v>4</v>
      </c>
      <c r="CI342">
        <v>1.65</v>
      </c>
      <c r="CJ342">
        <v>0.008</v>
      </c>
      <c r="CK342">
        <v>400</v>
      </c>
      <c r="CL342">
        <v>11</v>
      </c>
      <c r="CM342">
        <v>0.23</v>
      </c>
      <c r="CN342">
        <v>0.06</v>
      </c>
      <c r="CO342">
        <v>-30.2404219512195</v>
      </c>
      <c r="CP342">
        <v>-0.238601393728298</v>
      </c>
      <c r="CQ342">
        <v>0.100838055418493</v>
      </c>
      <c r="CR342">
        <v>1</v>
      </c>
      <c r="CS342">
        <v>2.27613714285714</v>
      </c>
      <c r="CT342">
        <v>0.113510537366708</v>
      </c>
      <c r="CU342">
        <v>0.229522552997944</v>
      </c>
      <c r="CV342">
        <v>1</v>
      </c>
      <c r="CW342">
        <v>1.58179780487805</v>
      </c>
      <c r="CX342">
        <v>-0.0525468292682932</v>
      </c>
      <c r="CY342">
        <v>0.00539445673577262</v>
      </c>
      <c r="CZ342">
        <v>1</v>
      </c>
      <c r="DA342">
        <v>3</v>
      </c>
      <c r="DB342">
        <v>3</v>
      </c>
      <c r="DC342" t="s">
        <v>251</v>
      </c>
      <c r="DD342">
        <v>1.85562</v>
      </c>
      <c r="DE342">
        <v>1.85364</v>
      </c>
      <c r="DF342">
        <v>1.85471</v>
      </c>
      <c r="DG342">
        <v>1.85913</v>
      </c>
      <c r="DH342">
        <v>1.85349</v>
      </c>
      <c r="DI342">
        <v>1.85791</v>
      </c>
      <c r="DJ342">
        <v>1.85505</v>
      </c>
      <c r="DK342">
        <v>1.85378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1.65</v>
      </c>
      <c r="DZ342">
        <v>0.008</v>
      </c>
      <c r="EA342">
        <v>2</v>
      </c>
      <c r="EB342">
        <v>468.405</v>
      </c>
      <c r="EC342">
        <v>438.743</v>
      </c>
      <c r="ED342">
        <v>14.7936</v>
      </c>
      <c r="EE342">
        <v>17.8664</v>
      </c>
      <c r="EF342">
        <v>30.0002</v>
      </c>
      <c r="EG342">
        <v>17.7672</v>
      </c>
      <c r="EH342">
        <v>17.7547</v>
      </c>
      <c r="EI342">
        <v>41.4661</v>
      </c>
      <c r="EJ342">
        <v>0</v>
      </c>
      <c r="EK342">
        <v>100</v>
      </c>
      <c r="EL342">
        <v>14.8036</v>
      </c>
      <c r="EM342">
        <v>1010</v>
      </c>
      <c r="EN342">
        <v>13.713</v>
      </c>
      <c r="EO342">
        <v>102.394</v>
      </c>
      <c r="EP342">
        <v>102.799</v>
      </c>
    </row>
    <row r="343" spans="1:146">
      <c r="A343">
        <v>319</v>
      </c>
      <c r="B343">
        <v>1557763858.5</v>
      </c>
      <c r="C343">
        <v>636.400000095367</v>
      </c>
      <c r="D343" t="s">
        <v>893</v>
      </c>
      <c r="E343" t="s">
        <v>894</v>
      </c>
      <c r="H343">
        <v>1557763848.16129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-0.0125188629062301</v>
      </c>
      <c r="AF343">
        <v>0.0140535203248684</v>
      </c>
      <c r="AG343">
        <v>1.32379719864765</v>
      </c>
      <c r="AH343">
        <v>32</v>
      </c>
      <c r="AI343">
        <v>6</v>
      </c>
      <c r="AJ343">
        <f>IF(AH343*$B$108&gt;=AL343,1.0,(AL343/(AL343-AH343*$B$108)))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1557763848.16129</v>
      </c>
      <c r="AU343">
        <v>964.303451612903</v>
      </c>
      <c r="AV343">
        <v>994.429838709677</v>
      </c>
      <c r="AW343">
        <v>13.0239290322581</v>
      </c>
      <c r="AX343">
        <v>11.4439161290323</v>
      </c>
      <c r="AY343">
        <v>500.010290322581</v>
      </c>
      <c r="AZ343">
        <v>100.682870967742</v>
      </c>
      <c r="BA343">
        <v>0.083194664516129</v>
      </c>
      <c r="BB343">
        <v>20.0109129032258</v>
      </c>
      <c r="BC343">
        <v>20.5506322580645</v>
      </c>
      <c r="BD343">
        <v>999.9</v>
      </c>
      <c r="BE343">
        <v>0</v>
      </c>
      <c r="BF343">
        <v>0</v>
      </c>
      <c r="BG343">
        <v>2998.50870967742</v>
      </c>
      <c r="BH343">
        <v>0</v>
      </c>
      <c r="BI343">
        <v>365.950612903226</v>
      </c>
      <c r="BJ343">
        <v>1499.97741935484</v>
      </c>
      <c r="BK343">
        <v>0.972998516129032</v>
      </c>
      <c r="BL343">
        <v>0.0270019193548387</v>
      </c>
      <c r="BM343">
        <v>0</v>
      </c>
      <c r="BN343">
        <v>2.30970322580645</v>
      </c>
      <c r="BO343">
        <v>0</v>
      </c>
      <c r="BP343">
        <v>5574.09548387097</v>
      </c>
      <c r="BQ343">
        <v>13121.8096774194</v>
      </c>
      <c r="BR343">
        <v>37.625</v>
      </c>
      <c r="BS343">
        <v>39.687</v>
      </c>
      <c r="BT343">
        <v>39.056</v>
      </c>
      <c r="BU343">
        <v>37.532</v>
      </c>
      <c r="BV343">
        <v>37.187</v>
      </c>
      <c r="BW343">
        <v>1459.47741935484</v>
      </c>
      <c r="BX343">
        <v>40.5</v>
      </c>
      <c r="BY343">
        <v>0</v>
      </c>
      <c r="BZ343">
        <v>1557763859.5</v>
      </c>
      <c r="CA343">
        <v>2.28026923076923</v>
      </c>
      <c r="CB343">
        <v>0.783494018257302</v>
      </c>
      <c r="CC343">
        <v>-839.297088161827</v>
      </c>
      <c r="CD343">
        <v>5569.04692307692</v>
      </c>
      <c r="CE343">
        <v>15</v>
      </c>
      <c r="CF343">
        <v>1557763016.1</v>
      </c>
      <c r="CG343" t="s">
        <v>250</v>
      </c>
      <c r="CH343">
        <v>4</v>
      </c>
      <c r="CI343">
        <v>1.65</v>
      </c>
      <c r="CJ343">
        <v>0.008</v>
      </c>
      <c r="CK343">
        <v>400</v>
      </c>
      <c r="CL343">
        <v>11</v>
      </c>
      <c r="CM343">
        <v>0.23</v>
      </c>
      <c r="CN343">
        <v>0.06</v>
      </c>
      <c r="CO343">
        <v>-30.1453902439024</v>
      </c>
      <c r="CP343">
        <v>1.38743414634169</v>
      </c>
      <c r="CQ343">
        <v>0.345214346849421</v>
      </c>
      <c r="CR343">
        <v>0</v>
      </c>
      <c r="CS343">
        <v>2.29455714285714</v>
      </c>
      <c r="CT343">
        <v>0.132843052837584</v>
      </c>
      <c r="CU343">
        <v>0.224649217715994</v>
      </c>
      <c r="CV343">
        <v>1</v>
      </c>
      <c r="CW343">
        <v>1.58013756097561</v>
      </c>
      <c r="CX343">
        <v>-0.0583839721254372</v>
      </c>
      <c r="CY343">
        <v>0.00589662895861274</v>
      </c>
      <c r="CZ343">
        <v>1</v>
      </c>
      <c r="DA343">
        <v>2</v>
      </c>
      <c r="DB343">
        <v>3</v>
      </c>
      <c r="DC343" t="s">
        <v>290</v>
      </c>
      <c r="DD343">
        <v>1.85561</v>
      </c>
      <c r="DE343">
        <v>1.85365</v>
      </c>
      <c r="DF343">
        <v>1.85471</v>
      </c>
      <c r="DG343">
        <v>1.85913</v>
      </c>
      <c r="DH343">
        <v>1.85349</v>
      </c>
      <c r="DI343">
        <v>1.85791</v>
      </c>
      <c r="DJ343">
        <v>1.85504</v>
      </c>
      <c r="DK343">
        <v>1.85376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1.65</v>
      </c>
      <c r="DZ343">
        <v>0.008</v>
      </c>
      <c r="EA343">
        <v>2</v>
      </c>
      <c r="EB343">
        <v>468.419</v>
      </c>
      <c r="EC343">
        <v>438.722</v>
      </c>
      <c r="ED343">
        <v>14.7931</v>
      </c>
      <c r="EE343">
        <v>17.8664</v>
      </c>
      <c r="EF343">
        <v>30</v>
      </c>
      <c r="EG343">
        <v>17.7672</v>
      </c>
      <c r="EH343">
        <v>17.754</v>
      </c>
      <c r="EI343">
        <v>41.4678</v>
      </c>
      <c r="EJ343">
        <v>0</v>
      </c>
      <c r="EK343">
        <v>100</v>
      </c>
      <c r="EL343">
        <v>14.8036</v>
      </c>
      <c r="EM343">
        <v>1010</v>
      </c>
      <c r="EN343">
        <v>13.713</v>
      </c>
      <c r="EO343">
        <v>102.394</v>
      </c>
      <c r="EP343">
        <v>102.799</v>
      </c>
    </row>
    <row r="344" spans="1:146">
      <c r="A344">
        <v>320</v>
      </c>
      <c r="B344">
        <v>1557763860.5</v>
      </c>
      <c r="C344">
        <v>638.400000095367</v>
      </c>
      <c r="D344" t="s">
        <v>895</v>
      </c>
      <c r="E344" t="s">
        <v>896</v>
      </c>
      <c r="H344">
        <v>1557763850.16129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-0.0125216153042291</v>
      </c>
      <c r="AF344">
        <v>0.0140566101327456</v>
      </c>
      <c r="AG344">
        <v>1.3240237288797</v>
      </c>
      <c r="AH344">
        <v>32</v>
      </c>
      <c r="AI344">
        <v>6</v>
      </c>
      <c r="AJ344">
        <f>IF(AH344*$B$108&gt;=AL344,1.0,(AL344/(AL344-AH344*$B$108)))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1557763850.16129</v>
      </c>
      <c r="AU344">
        <v>967.581516129032</v>
      </c>
      <c r="AV344">
        <v>997.393322580645</v>
      </c>
      <c r="AW344">
        <v>13.0232838709677</v>
      </c>
      <c r="AX344">
        <v>11.4448870967742</v>
      </c>
      <c r="AY344">
        <v>500.011064516129</v>
      </c>
      <c r="AZ344">
        <v>100.68335483871</v>
      </c>
      <c r="BA344">
        <v>0.0830908838709678</v>
      </c>
      <c r="BB344">
        <v>20.0062161290323</v>
      </c>
      <c r="BC344">
        <v>20.5437064516129</v>
      </c>
      <c r="BD344">
        <v>999.9</v>
      </c>
      <c r="BE344">
        <v>0</v>
      </c>
      <c r="BF344">
        <v>0</v>
      </c>
      <c r="BG344">
        <v>2999.1535483871</v>
      </c>
      <c r="BH344">
        <v>0</v>
      </c>
      <c r="BI344">
        <v>367.546677419355</v>
      </c>
      <c r="BJ344">
        <v>1499.9935483871</v>
      </c>
      <c r="BK344">
        <v>0.97299864516129</v>
      </c>
      <c r="BL344">
        <v>0.0270017741935484</v>
      </c>
      <c r="BM344">
        <v>0</v>
      </c>
      <c r="BN344">
        <v>2.28903870967742</v>
      </c>
      <c r="BO344">
        <v>0</v>
      </c>
      <c r="BP344">
        <v>5584.78870967742</v>
      </c>
      <c r="BQ344">
        <v>13121.9483870968</v>
      </c>
      <c r="BR344">
        <v>37.625</v>
      </c>
      <c r="BS344">
        <v>39.687</v>
      </c>
      <c r="BT344">
        <v>39.056</v>
      </c>
      <c r="BU344">
        <v>37.538</v>
      </c>
      <c r="BV344">
        <v>37.187</v>
      </c>
      <c r="BW344">
        <v>1459.49322580645</v>
      </c>
      <c r="BX344">
        <v>40.5003225806452</v>
      </c>
      <c r="BY344">
        <v>0</v>
      </c>
      <c r="BZ344">
        <v>1557763861.9</v>
      </c>
      <c r="CA344">
        <v>2.28367307692308</v>
      </c>
      <c r="CB344">
        <v>-0.34667008562424</v>
      </c>
      <c r="CC344">
        <v>-95.7740125220524</v>
      </c>
      <c r="CD344">
        <v>5556.01807692308</v>
      </c>
      <c r="CE344">
        <v>15</v>
      </c>
      <c r="CF344">
        <v>1557763016.1</v>
      </c>
      <c r="CG344" t="s">
        <v>250</v>
      </c>
      <c r="CH344">
        <v>4</v>
      </c>
      <c r="CI344">
        <v>1.65</v>
      </c>
      <c r="CJ344">
        <v>0.008</v>
      </c>
      <c r="CK344">
        <v>400</v>
      </c>
      <c r="CL344">
        <v>11</v>
      </c>
      <c r="CM344">
        <v>0.23</v>
      </c>
      <c r="CN344">
        <v>0.06</v>
      </c>
      <c r="CO344">
        <v>-29.8566609756098</v>
      </c>
      <c r="CP344">
        <v>6.06372125435568</v>
      </c>
      <c r="CQ344">
        <v>0.96777435534702</v>
      </c>
      <c r="CR344">
        <v>0</v>
      </c>
      <c r="CS344">
        <v>2.27778285714286</v>
      </c>
      <c r="CT344">
        <v>-0.0265035268584578</v>
      </c>
      <c r="CU344">
        <v>0.210756962922719</v>
      </c>
      <c r="CV344">
        <v>1</v>
      </c>
      <c r="CW344">
        <v>1.57852219512195</v>
      </c>
      <c r="CX344">
        <v>-0.0600209059233439</v>
      </c>
      <c r="CY344">
        <v>0.00602250556082933</v>
      </c>
      <c r="CZ344">
        <v>1</v>
      </c>
      <c r="DA344">
        <v>2</v>
      </c>
      <c r="DB344">
        <v>3</v>
      </c>
      <c r="DC344" t="s">
        <v>290</v>
      </c>
      <c r="DD344">
        <v>1.85561</v>
      </c>
      <c r="DE344">
        <v>1.85366</v>
      </c>
      <c r="DF344">
        <v>1.85471</v>
      </c>
      <c r="DG344">
        <v>1.85913</v>
      </c>
      <c r="DH344">
        <v>1.85349</v>
      </c>
      <c r="DI344">
        <v>1.85791</v>
      </c>
      <c r="DJ344">
        <v>1.85505</v>
      </c>
      <c r="DK344">
        <v>1.85375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1.65</v>
      </c>
      <c r="DZ344">
        <v>0.008</v>
      </c>
      <c r="EA344">
        <v>2</v>
      </c>
      <c r="EB344">
        <v>468.482</v>
      </c>
      <c r="EC344">
        <v>438.83</v>
      </c>
      <c r="ED344">
        <v>14.7935</v>
      </c>
      <c r="EE344">
        <v>17.8664</v>
      </c>
      <c r="EF344">
        <v>30.0001</v>
      </c>
      <c r="EG344">
        <v>17.7664</v>
      </c>
      <c r="EH344">
        <v>17.7532</v>
      </c>
      <c r="EI344">
        <v>41.4692</v>
      </c>
      <c r="EJ344">
        <v>0</v>
      </c>
      <c r="EK344">
        <v>100</v>
      </c>
      <c r="EL344">
        <v>15.3689</v>
      </c>
      <c r="EM344">
        <v>1010</v>
      </c>
      <c r="EN344">
        <v>13.713</v>
      </c>
      <c r="EO344">
        <v>102.393</v>
      </c>
      <c r="EP344">
        <v>102.8</v>
      </c>
    </row>
    <row r="345" spans="1:146">
      <c r="A345">
        <v>321</v>
      </c>
      <c r="B345">
        <v>1557763862.5</v>
      </c>
      <c r="C345">
        <v>640.400000095367</v>
      </c>
      <c r="D345" t="s">
        <v>897</v>
      </c>
      <c r="E345" t="s">
        <v>898</v>
      </c>
      <c r="H345">
        <v>1557763852.16129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-0.0125229240465351</v>
      </c>
      <c r="AF345">
        <v>0.0140580793106361</v>
      </c>
      <c r="AG345">
        <v>1.32413144064328</v>
      </c>
      <c r="AH345">
        <v>32</v>
      </c>
      <c r="AI345">
        <v>6</v>
      </c>
      <c r="AJ345">
        <f>IF(AH345*$B$108&gt;=AL345,1.0,(AL345/(AL345-AH345*$B$108)))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1557763852.16129</v>
      </c>
      <c r="AU345">
        <v>970.786451612903</v>
      </c>
      <c r="AV345">
        <v>1000.062</v>
      </c>
      <c r="AW345">
        <v>13.0226064516129</v>
      </c>
      <c r="AX345">
        <v>11.4458774193548</v>
      </c>
      <c r="AY345">
        <v>500.013225806452</v>
      </c>
      <c r="AZ345">
        <v>100.683741935484</v>
      </c>
      <c r="BA345">
        <v>0.0829442967741936</v>
      </c>
      <c r="BB345">
        <v>20.0017774193548</v>
      </c>
      <c r="BC345">
        <v>20.5362096774194</v>
      </c>
      <c r="BD345">
        <v>999.9</v>
      </c>
      <c r="BE345">
        <v>0</v>
      </c>
      <c r="BF345">
        <v>0</v>
      </c>
      <c r="BG345">
        <v>2999.45548387097</v>
      </c>
      <c r="BH345">
        <v>0</v>
      </c>
      <c r="BI345">
        <v>367.326516129032</v>
      </c>
      <c r="BJ345">
        <v>1499.98483870968</v>
      </c>
      <c r="BK345">
        <v>0.972998516129032</v>
      </c>
      <c r="BL345">
        <v>0.0270019193548387</v>
      </c>
      <c r="BM345">
        <v>0</v>
      </c>
      <c r="BN345">
        <v>2.28656774193548</v>
      </c>
      <c r="BO345">
        <v>0</v>
      </c>
      <c r="BP345">
        <v>5590.03129032258</v>
      </c>
      <c r="BQ345">
        <v>13121.8741935484</v>
      </c>
      <c r="BR345">
        <v>37.625</v>
      </c>
      <c r="BS345">
        <v>39.687</v>
      </c>
      <c r="BT345">
        <v>39.056</v>
      </c>
      <c r="BU345">
        <v>37.544</v>
      </c>
      <c r="BV345">
        <v>37.1890322580645</v>
      </c>
      <c r="BW345">
        <v>1459.48451612903</v>
      </c>
      <c r="BX345">
        <v>40.5003225806452</v>
      </c>
      <c r="BY345">
        <v>0</v>
      </c>
      <c r="BZ345">
        <v>1557763863.7</v>
      </c>
      <c r="CA345">
        <v>2.26796538461538</v>
      </c>
      <c r="CB345">
        <v>0.0773572577507423</v>
      </c>
      <c r="CC345">
        <v>474.740516024176</v>
      </c>
      <c r="CD345">
        <v>5561.11076923077</v>
      </c>
      <c r="CE345">
        <v>15</v>
      </c>
      <c r="CF345">
        <v>1557763016.1</v>
      </c>
      <c r="CG345" t="s">
        <v>250</v>
      </c>
      <c r="CH345">
        <v>4</v>
      </c>
      <c r="CI345">
        <v>1.65</v>
      </c>
      <c r="CJ345">
        <v>0.008</v>
      </c>
      <c r="CK345">
        <v>400</v>
      </c>
      <c r="CL345">
        <v>11</v>
      </c>
      <c r="CM345">
        <v>0.23</v>
      </c>
      <c r="CN345">
        <v>0.06</v>
      </c>
      <c r="CO345">
        <v>-29.3451048780488</v>
      </c>
      <c r="CP345">
        <v>13.3556404181176</v>
      </c>
      <c r="CQ345">
        <v>1.76953861672295</v>
      </c>
      <c r="CR345">
        <v>0</v>
      </c>
      <c r="CS345">
        <v>2.27398285714286</v>
      </c>
      <c r="CT345">
        <v>-0.0323605257018777</v>
      </c>
      <c r="CU345">
        <v>0.201497863137502</v>
      </c>
      <c r="CV345">
        <v>1</v>
      </c>
      <c r="CW345">
        <v>1.57684731707317</v>
      </c>
      <c r="CX345">
        <v>-0.0583549128919785</v>
      </c>
      <c r="CY345">
        <v>0.00588646070497136</v>
      </c>
      <c r="CZ345">
        <v>1</v>
      </c>
      <c r="DA345">
        <v>2</v>
      </c>
      <c r="DB345">
        <v>3</v>
      </c>
      <c r="DC345" t="s">
        <v>290</v>
      </c>
      <c r="DD345">
        <v>1.85561</v>
      </c>
      <c r="DE345">
        <v>1.85365</v>
      </c>
      <c r="DF345">
        <v>1.85471</v>
      </c>
      <c r="DG345">
        <v>1.85913</v>
      </c>
      <c r="DH345">
        <v>1.85349</v>
      </c>
      <c r="DI345">
        <v>1.85791</v>
      </c>
      <c r="DJ345">
        <v>1.85506</v>
      </c>
      <c r="DK345">
        <v>1.85378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1.65</v>
      </c>
      <c r="DZ345">
        <v>0.008</v>
      </c>
      <c r="EA345">
        <v>2</v>
      </c>
      <c r="EB345">
        <v>468.503</v>
      </c>
      <c r="EC345">
        <v>438.857</v>
      </c>
      <c r="ED345">
        <v>14.8747</v>
      </c>
      <c r="EE345">
        <v>17.8664</v>
      </c>
      <c r="EF345">
        <v>30.0005</v>
      </c>
      <c r="EG345">
        <v>17.7657</v>
      </c>
      <c r="EH345">
        <v>17.7531</v>
      </c>
      <c r="EI345">
        <v>41.4674</v>
      </c>
      <c r="EJ345">
        <v>0</v>
      </c>
      <c r="EK345">
        <v>100</v>
      </c>
      <c r="EL345">
        <v>15.3689</v>
      </c>
      <c r="EM345">
        <v>1010</v>
      </c>
      <c r="EN345">
        <v>13.713</v>
      </c>
      <c r="EO345">
        <v>102.394</v>
      </c>
      <c r="EP345">
        <v>102.799</v>
      </c>
    </row>
    <row r="346" spans="1:146">
      <c r="A346">
        <v>322</v>
      </c>
      <c r="B346">
        <v>1557763864.5</v>
      </c>
      <c r="C346">
        <v>642.400000095367</v>
      </c>
      <c r="D346" t="s">
        <v>899</v>
      </c>
      <c r="E346" t="s">
        <v>900</v>
      </c>
      <c r="H346">
        <v>1557763854.16129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-0.0125249763426056</v>
      </c>
      <c r="AF346">
        <v>0.0140603831927663</v>
      </c>
      <c r="AG346">
        <v>1.32430034626004</v>
      </c>
      <c r="AH346">
        <v>32</v>
      </c>
      <c r="AI346">
        <v>6</v>
      </c>
      <c r="AJ346">
        <f>IF(AH346*$B$108&gt;=AL346,1.0,(AL346/(AL346-AH346*$B$108)))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1557763854.16129</v>
      </c>
      <c r="AU346">
        <v>973.859677419355</v>
      </c>
      <c r="AV346">
        <v>1002.40441935484</v>
      </c>
      <c r="AW346">
        <v>13.0218838709677</v>
      </c>
      <c r="AX346">
        <v>11.4467580645161</v>
      </c>
      <c r="AY346">
        <v>500.011290322581</v>
      </c>
      <c r="AZ346">
        <v>100.684</v>
      </c>
      <c r="BA346">
        <v>0.0827754064516129</v>
      </c>
      <c r="BB346">
        <v>19.9964709677419</v>
      </c>
      <c r="BC346">
        <v>20.5265322580645</v>
      </c>
      <c r="BD346">
        <v>999.9</v>
      </c>
      <c r="BE346">
        <v>0</v>
      </c>
      <c r="BF346">
        <v>0</v>
      </c>
      <c r="BG346">
        <v>2999.93935483871</v>
      </c>
      <c r="BH346">
        <v>0</v>
      </c>
      <c r="BI346">
        <v>366.54635483871</v>
      </c>
      <c r="BJ346">
        <v>1499.99129032258</v>
      </c>
      <c r="BK346">
        <v>0.97299864516129</v>
      </c>
      <c r="BL346">
        <v>0.0270017741935484</v>
      </c>
      <c r="BM346">
        <v>0</v>
      </c>
      <c r="BN346">
        <v>2.30647096774194</v>
      </c>
      <c r="BO346">
        <v>0</v>
      </c>
      <c r="BP346">
        <v>5588.63741935484</v>
      </c>
      <c r="BQ346">
        <v>13121.9322580645</v>
      </c>
      <c r="BR346">
        <v>37.625</v>
      </c>
      <c r="BS346">
        <v>39.687</v>
      </c>
      <c r="BT346">
        <v>39.06</v>
      </c>
      <c r="BU346">
        <v>37.55</v>
      </c>
      <c r="BV346">
        <v>37.1951290322581</v>
      </c>
      <c r="BW346">
        <v>1459.49096774194</v>
      </c>
      <c r="BX346">
        <v>40.5003225806452</v>
      </c>
      <c r="BY346">
        <v>0</v>
      </c>
      <c r="BZ346">
        <v>1557763865.5</v>
      </c>
      <c r="CA346">
        <v>2.29796153846154</v>
      </c>
      <c r="CB346">
        <v>0.0810393082597775</v>
      </c>
      <c r="CC346">
        <v>1008.78529849227</v>
      </c>
      <c r="CD346">
        <v>5582.55576923077</v>
      </c>
      <c r="CE346">
        <v>15</v>
      </c>
      <c r="CF346">
        <v>1557763016.1</v>
      </c>
      <c r="CG346" t="s">
        <v>250</v>
      </c>
      <c r="CH346">
        <v>4</v>
      </c>
      <c r="CI346">
        <v>1.65</v>
      </c>
      <c r="CJ346">
        <v>0.008</v>
      </c>
      <c r="CK346">
        <v>400</v>
      </c>
      <c r="CL346">
        <v>11</v>
      </c>
      <c r="CM346">
        <v>0.23</v>
      </c>
      <c r="CN346">
        <v>0.06</v>
      </c>
      <c r="CO346">
        <v>-28.6273195121951</v>
      </c>
      <c r="CP346">
        <v>21.394486411151</v>
      </c>
      <c r="CQ346">
        <v>2.54939046174738</v>
      </c>
      <c r="CR346">
        <v>0</v>
      </c>
      <c r="CS346">
        <v>2.27682571428571</v>
      </c>
      <c r="CT346">
        <v>0.300833659491087</v>
      </c>
      <c r="CU346">
        <v>0.192918711738326</v>
      </c>
      <c r="CV346">
        <v>1</v>
      </c>
      <c r="CW346">
        <v>1.57524829268293</v>
      </c>
      <c r="CX346">
        <v>-0.0533868292682947</v>
      </c>
      <c r="CY346">
        <v>0.0054798886860864</v>
      </c>
      <c r="CZ346">
        <v>1</v>
      </c>
      <c r="DA346">
        <v>2</v>
      </c>
      <c r="DB346">
        <v>3</v>
      </c>
      <c r="DC346" t="s">
        <v>290</v>
      </c>
      <c r="DD346">
        <v>1.85562</v>
      </c>
      <c r="DE346">
        <v>1.85366</v>
      </c>
      <c r="DF346">
        <v>1.85471</v>
      </c>
      <c r="DG346">
        <v>1.85914</v>
      </c>
      <c r="DH346">
        <v>1.85349</v>
      </c>
      <c r="DI346">
        <v>1.85791</v>
      </c>
      <c r="DJ346">
        <v>1.85505</v>
      </c>
      <c r="DK346">
        <v>1.85378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1.65</v>
      </c>
      <c r="DZ346">
        <v>0.008</v>
      </c>
      <c r="EA346">
        <v>2</v>
      </c>
      <c r="EB346">
        <v>468.432</v>
      </c>
      <c r="EC346">
        <v>438.713</v>
      </c>
      <c r="ED346">
        <v>15.1075</v>
      </c>
      <c r="EE346">
        <v>17.8664</v>
      </c>
      <c r="EF346">
        <v>30.0006</v>
      </c>
      <c r="EG346">
        <v>17.7657</v>
      </c>
      <c r="EH346">
        <v>17.7531</v>
      </c>
      <c r="EI346">
        <v>41.4697</v>
      </c>
      <c r="EJ346">
        <v>0</v>
      </c>
      <c r="EK346">
        <v>100</v>
      </c>
      <c r="EL346">
        <v>15.3689</v>
      </c>
      <c r="EM346">
        <v>1010</v>
      </c>
      <c r="EN346">
        <v>13.713</v>
      </c>
      <c r="EO346">
        <v>102.393</v>
      </c>
      <c r="EP346">
        <v>102.798</v>
      </c>
    </row>
    <row r="347" spans="1:146">
      <c r="A347">
        <v>323</v>
      </c>
      <c r="B347">
        <v>1557763866.5</v>
      </c>
      <c r="C347">
        <v>644.400000095367</v>
      </c>
      <c r="D347" t="s">
        <v>901</v>
      </c>
      <c r="E347" t="s">
        <v>902</v>
      </c>
      <c r="H347">
        <v>1557763856.16129</v>
      </c>
      <c r="I347">
        <f>AY347*AJ347*(AW347-AX347)/(100*AQ347*(1000-AJ347*AW347))</f>
        <v>0</v>
      </c>
      <c r="J347">
        <f>AY347*AJ347*(AV347-AU347*(1000-AJ347*AX347)/(1000-AJ347*AW347))/(100*AQ347)</f>
        <v>0</v>
      </c>
      <c r="K347">
        <f>AU347 - IF(AJ347&gt;1, J347*AQ347*100.0/(AL347*BG347), 0)</f>
        <v>0</v>
      </c>
      <c r="L347">
        <f>((R347-I347/2)*K347-J347)/(R347+I347/2)</f>
        <v>0</v>
      </c>
      <c r="M347">
        <f>L347*(AZ347+BA347)/1000.0</f>
        <v>0</v>
      </c>
      <c r="N347">
        <f>(AU347 - IF(AJ347&gt;1, J347*AQ347*100.0/(AL347*BG347), 0))*(AZ347+BA347)/1000.0</f>
        <v>0</v>
      </c>
      <c r="O347">
        <f>2.0/((1/Q347-1/P347)+SIGN(Q347)*SQRT((1/Q347-1/P347)*(1/Q347-1/P347) + 4*AR347/((AR347+1)*(AR347+1))*(2*1/Q347*1/P347-1/P347*1/P347)))</f>
        <v>0</v>
      </c>
      <c r="P347">
        <f>AG347+AF347*AQ347+AE347*AQ347*AQ347</f>
        <v>0</v>
      </c>
      <c r="Q347">
        <f>I347*(1000-(1000*0.61365*exp(17.502*U347/(240.97+U347))/(AZ347+BA347)+AW347)/2)/(1000*0.61365*exp(17.502*U347/(240.97+U347))/(AZ347+BA347)-AW347)</f>
        <v>0</v>
      </c>
      <c r="R347">
        <f>1/((AR347+1)/(O347/1.6)+1/(P347/1.37)) + AR347/((AR347+1)/(O347/1.6) + AR347/(P347/1.37))</f>
        <v>0</v>
      </c>
      <c r="S347">
        <f>(AN347*AP347)</f>
        <v>0</v>
      </c>
      <c r="T347">
        <f>(BB347+(S347+2*0.95*5.67E-8*(((BB347+$B$7)+273)^4-(BB347+273)^4)-44100*I347)/(1.84*29.3*P347+8*0.95*5.67E-8*(BB347+273)^3))</f>
        <v>0</v>
      </c>
      <c r="U347">
        <f>($C$7*BC347+$D$7*BD347+$E$7*T347)</f>
        <v>0</v>
      </c>
      <c r="V347">
        <f>0.61365*exp(17.502*U347/(240.97+U347))</f>
        <v>0</v>
      </c>
      <c r="W347">
        <f>(X347/Y347*100)</f>
        <v>0</v>
      </c>
      <c r="X347">
        <f>AW347*(AZ347+BA347)/1000</f>
        <v>0</v>
      </c>
      <c r="Y347">
        <f>0.61365*exp(17.502*BB347/(240.97+BB347))</f>
        <v>0</v>
      </c>
      <c r="Z347">
        <f>(V347-AW347*(AZ347+BA347)/1000)</f>
        <v>0</v>
      </c>
      <c r="AA347">
        <f>(-I347*44100)</f>
        <v>0</v>
      </c>
      <c r="AB347">
        <f>2*29.3*P347*0.92*(BB347-U347)</f>
        <v>0</v>
      </c>
      <c r="AC347">
        <f>2*0.95*5.67E-8*(((BB347+$B$7)+273)^4-(U347+273)^4)</f>
        <v>0</v>
      </c>
      <c r="AD347">
        <f>S347+AC347+AA347+AB347</f>
        <v>0</v>
      </c>
      <c r="AE347">
        <v>-0.0125262757593959</v>
      </c>
      <c r="AF347">
        <v>0.0140618419019486</v>
      </c>
      <c r="AG347">
        <v>1.32440728809922</v>
      </c>
      <c r="AH347">
        <v>32</v>
      </c>
      <c r="AI347">
        <v>6</v>
      </c>
      <c r="AJ347">
        <f>IF(AH347*$B$108&gt;=AL347,1.0,(AL347/(AL347-AH347*$B$108)))</f>
        <v>0</v>
      </c>
      <c r="AK347">
        <f>(AJ347-1)*100</f>
        <v>0</v>
      </c>
      <c r="AL347">
        <f>MAX(0,($B$13+$C$13*BG347)/(1+$D$13*BG347)*AZ347/(BB347+273)*$E$13)</f>
        <v>0</v>
      </c>
      <c r="AM347">
        <f>$B$11*BH347+$C$11*BI347+$F$11*BJ347</f>
        <v>0</v>
      </c>
      <c r="AN347">
        <f>AM347*AO347</f>
        <v>0</v>
      </c>
      <c r="AO347">
        <f>($B$11*$D$9+$C$11*$D$9+$F$11*((BW347+BO347)/MAX(BW347+BO347+BX347, 0.1)*$I$9+BX347/MAX(BW347+BO347+BX347, 0.1)*$J$9))/($B$11+$C$11+$F$11)</f>
        <v>0</v>
      </c>
      <c r="AP347">
        <f>($B$11*$K$9+$C$11*$K$9+$F$11*((BW347+BO347)/MAX(BW347+BO347+BX347, 0.1)*$P$9+BX347/MAX(BW347+BO347+BX347, 0.1)*$Q$9))/($B$11+$C$11+$F$11)</f>
        <v>0</v>
      </c>
      <c r="AQ347">
        <v>6</v>
      </c>
      <c r="AR347">
        <v>0.5</v>
      </c>
      <c r="AS347" t="s">
        <v>249</v>
      </c>
      <c r="AT347">
        <v>1557763856.16129</v>
      </c>
      <c r="AU347">
        <v>976.75164516129</v>
      </c>
      <c r="AV347">
        <v>1004.42987096774</v>
      </c>
      <c r="AW347">
        <v>13.021335483871</v>
      </c>
      <c r="AX347">
        <v>11.4475161290323</v>
      </c>
      <c r="AY347">
        <v>500.01135483871</v>
      </c>
      <c r="AZ347">
        <v>100.684290322581</v>
      </c>
      <c r="BA347">
        <v>0.0827350290322581</v>
      </c>
      <c r="BB347">
        <v>19.9908741935484</v>
      </c>
      <c r="BC347">
        <v>20.5210322580645</v>
      </c>
      <c r="BD347">
        <v>999.9</v>
      </c>
      <c r="BE347">
        <v>0</v>
      </c>
      <c r="BF347">
        <v>0</v>
      </c>
      <c r="BG347">
        <v>3000.24193548387</v>
      </c>
      <c r="BH347">
        <v>0</v>
      </c>
      <c r="BI347">
        <v>365.935096774194</v>
      </c>
      <c r="BJ347">
        <v>1499.99193548387</v>
      </c>
      <c r="BK347">
        <v>0.97299864516129</v>
      </c>
      <c r="BL347">
        <v>0.0270017741935484</v>
      </c>
      <c r="BM347">
        <v>0</v>
      </c>
      <c r="BN347">
        <v>2.29378064516129</v>
      </c>
      <c r="BO347">
        <v>0</v>
      </c>
      <c r="BP347">
        <v>5600.43387096774</v>
      </c>
      <c r="BQ347">
        <v>13121.935483871</v>
      </c>
      <c r="BR347">
        <v>37.625</v>
      </c>
      <c r="BS347">
        <v>39.687</v>
      </c>
      <c r="BT347">
        <v>39.06</v>
      </c>
      <c r="BU347">
        <v>37.556</v>
      </c>
      <c r="BV347">
        <v>37.2012258064516</v>
      </c>
      <c r="BW347">
        <v>1459.49161290323</v>
      </c>
      <c r="BX347">
        <v>40.5003225806452</v>
      </c>
      <c r="BY347">
        <v>0</v>
      </c>
      <c r="BZ347">
        <v>1557763867.9</v>
      </c>
      <c r="CA347">
        <v>2.29361923076923</v>
      </c>
      <c r="CB347">
        <v>-0.524324791392433</v>
      </c>
      <c r="CC347">
        <v>2011.87042969802</v>
      </c>
      <c r="CD347">
        <v>5603.59192307693</v>
      </c>
      <c r="CE347">
        <v>15</v>
      </c>
      <c r="CF347">
        <v>1557763016.1</v>
      </c>
      <c r="CG347" t="s">
        <v>250</v>
      </c>
      <c r="CH347">
        <v>4</v>
      </c>
      <c r="CI347">
        <v>1.65</v>
      </c>
      <c r="CJ347">
        <v>0.008</v>
      </c>
      <c r="CK347">
        <v>400</v>
      </c>
      <c r="CL347">
        <v>11</v>
      </c>
      <c r="CM347">
        <v>0.23</v>
      </c>
      <c r="CN347">
        <v>0.06</v>
      </c>
      <c r="CO347">
        <v>-27.7706414634146</v>
      </c>
      <c r="CP347">
        <v>29.4013296167266</v>
      </c>
      <c r="CQ347">
        <v>3.24000813646792</v>
      </c>
      <c r="CR347">
        <v>0</v>
      </c>
      <c r="CS347">
        <v>2.28881428571429</v>
      </c>
      <c r="CT347">
        <v>-0.0978017207966759</v>
      </c>
      <c r="CU347">
        <v>0.181991852475178</v>
      </c>
      <c r="CV347">
        <v>1</v>
      </c>
      <c r="CW347">
        <v>1.57390414634146</v>
      </c>
      <c r="CX347">
        <v>-0.0434385365853669</v>
      </c>
      <c r="CY347">
        <v>0.00472193634093605</v>
      </c>
      <c r="CZ347">
        <v>1</v>
      </c>
      <c r="DA347">
        <v>2</v>
      </c>
      <c r="DB347">
        <v>3</v>
      </c>
      <c r="DC347" t="s">
        <v>290</v>
      </c>
      <c r="DD347">
        <v>1.85562</v>
      </c>
      <c r="DE347">
        <v>1.85366</v>
      </c>
      <c r="DF347">
        <v>1.85471</v>
      </c>
      <c r="DG347">
        <v>1.85913</v>
      </c>
      <c r="DH347">
        <v>1.85349</v>
      </c>
      <c r="DI347">
        <v>1.85791</v>
      </c>
      <c r="DJ347">
        <v>1.85508</v>
      </c>
      <c r="DK347">
        <v>1.85378</v>
      </c>
      <c r="DL347" t="s">
        <v>252</v>
      </c>
      <c r="DM347" t="s">
        <v>19</v>
      </c>
      <c r="DN347" t="s">
        <v>19</v>
      </c>
      <c r="DO347" t="s">
        <v>19</v>
      </c>
      <c r="DP347" t="s">
        <v>253</v>
      </c>
      <c r="DQ347" t="s">
        <v>254</v>
      </c>
      <c r="DR347" t="s">
        <v>255</v>
      </c>
      <c r="DS347" t="s">
        <v>255</v>
      </c>
      <c r="DT347" t="s">
        <v>255</v>
      </c>
      <c r="DU347" t="s">
        <v>255</v>
      </c>
      <c r="DV347">
        <v>0</v>
      </c>
      <c r="DW347">
        <v>100</v>
      </c>
      <c r="DX347">
        <v>100</v>
      </c>
      <c r="DY347">
        <v>1.65</v>
      </c>
      <c r="DZ347">
        <v>0.008</v>
      </c>
      <c r="EA347">
        <v>2</v>
      </c>
      <c r="EB347">
        <v>468.474</v>
      </c>
      <c r="EC347">
        <v>438.638</v>
      </c>
      <c r="ED347">
        <v>15.3118</v>
      </c>
      <c r="EE347">
        <v>17.8664</v>
      </c>
      <c r="EF347">
        <v>29.9999</v>
      </c>
      <c r="EG347">
        <v>17.7657</v>
      </c>
      <c r="EH347">
        <v>17.7528</v>
      </c>
      <c r="EI347">
        <v>41.4695</v>
      </c>
      <c r="EJ347">
        <v>0</v>
      </c>
      <c r="EK347">
        <v>100</v>
      </c>
      <c r="EL347">
        <v>15.3882</v>
      </c>
      <c r="EM347">
        <v>1010</v>
      </c>
      <c r="EN347">
        <v>13.713</v>
      </c>
      <c r="EO347">
        <v>102.394</v>
      </c>
      <c r="EP347">
        <v>102.799</v>
      </c>
    </row>
    <row r="348" spans="1:146">
      <c r="A348">
        <v>324</v>
      </c>
      <c r="B348">
        <v>1557763868.5</v>
      </c>
      <c r="C348">
        <v>646.400000095367</v>
      </c>
      <c r="D348" t="s">
        <v>903</v>
      </c>
      <c r="E348" t="s">
        <v>904</v>
      </c>
      <c r="H348">
        <v>1557763858.16129</v>
      </c>
      <c r="I348">
        <f>AY348*AJ348*(AW348-AX348)/(100*AQ348*(1000-AJ348*AW348))</f>
        <v>0</v>
      </c>
      <c r="J348">
        <f>AY348*AJ348*(AV348-AU348*(1000-AJ348*AX348)/(1000-AJ348*AW348))/(100*AQ348)</f>
        <v>0</v>
      </c>
      <c r="K348">
        <f>AU348 - IF(AJ348&gt;1, J348*AQ348*100.0/(AL348*BG348), 0)</f>
        <v>0</v>
      </c>
      <c r="L348">
        <f>((R348-I348/2)*K348-J348)/(R348+I348/2)</f>
        <v>0</v>
      </c>
      <c r="M348">
        <f>L348*(AZ348+BA348)/1000.0</f>
        <v>0</v>
      </c>
      <c r="N348">
        <f>(AU348 - IF(AJ348&gt;1, J348*AQ348*100.0/(AL348*BG348), 0))*(AZ348+BA348)/1000.0</f>
        <v>0</v>
      </c>
      <c r="O348">
        <f>2.0/((1/Q348-1/P348)+SIGN(Q348)*SQRT((1/Q348-1/P348)*(1/Q348-1/P348) + 4*AR348/((AR348+1)*(AR348+1))*(2*1/Q348*1/P348-1/P348*1/P348)))</f>
        <v>0</v>
      </c>
      <c r="P348">
        <f>AG348+AF348*AQ348+AE348*AQ348*AQ348</f>
        <v>0</v>
      </c>
      <c r="Q348">
        <f>I348*(1000-(1000*0.61365*exp(17.502*U348/(240.97+U348))/(AZ348+BA348)+AW348)/2)/(1000*0.61365*exp(17.502*U348/(240.97+U348))/(AZ348+BA348)-AW348)</f>
        <v>0</v>
      </c>
      <c r="R348">
        <f>1/((AR348+1)/(O348/1.6)+1/(P348/1.37)) + AR348/((AR348+1)/(O348/1.6) + AR348/(P348/1.37))</f>
        <v>0</v>
      </c>
      <c r="S348">
        <f>(AN348*AP348)</f>
        <v>0</v>
      </c>
      <c r="T348">
        <f>(BB348+(S348+2*0.95*5.67E-8*(((BB348+$B$7)+273)^4-(BB348+273)^4)-44100*I348)/(1.84*29.3*P348+8*0.95*5.67E-8*(BB348+273)^3))</f>
        <v>0</v>
      </c>
      <c r="U348">
        <f>($C$7*BC348+$D$7*BD348+$E$7*T348)</f>
        <v>0</v>
      </c>
      <c r="V348">
        <f>0.61365*exp(17.502*U348/(240.97+U348))</f>
        <v>0</v>
      </c>
      <c r="W348">
        <f>(X348/Y348*100)</f>
        <v>0</v>
      </c>
      <c r="X348">
        <f>AW348*(AZ348+BA348)/1000</f>
        <v>0</v>
      </c>
      <c r="Y348">
        <f>0.61365*exp(17.502*BB348/(240.97+BB348))</f>
        <v>0</v>
      </c>
      <c r="Z348">
        <f>(V348-AW348*(AZ348+BA348)/1000)</f>
        <v>0</v>
      </c>
      <c r="AA348">
        <f>(-I348*44100)</f>
        <v>0</v>
      </c>
      <c r="AB348">
        <f>2*29.3*P348*0.92*(BB348-U348)</f>
        <v>0</v>
      </c>
      <c r="AC348">
        <f>2*0.95*5.67E-8*(((BB348+$B$7)+273)^4-(U348+273)^4)</f>
        <v>0</v>
      </c>
      <c r="AD348">
        <f>S348+AC348+AA348+AB348</f>
        <v>0</v>
      </c>
      <c r="AE348">
        <v>-0.0125275430740601</v>
      </c>
      <c r="AF348">
        <v>0.014063264573682</v>
      </c>
      <c r="AG348">
        <v>1.32451158703564</v>
      </c>
      <c r="AH348">
        <v>32</v>
      </c>
      <c r="AI348">
        <v>6</v>
      </c>
      <c r="AJ348">
        <f>IF(AH348*$B$108&gt;=AL348,1.0,(AL348/(AL348-AH348*$B$108)))</f>
        <v>0</v>
      </c>
      <c r="AK348">
        <f>(AJ348-1)*100</f>
        <v>0</v>
      </c>
      <c r="AL348">
        <f>MAX(0,($B$13+$C$13*BG348)/(1+$D$13*BG348)*AZ348/(BB348+273)*$E$13)</f>
        <v>0</v>
      </c>
      <c r="AM348">
        <f>$B$11*BH348+$C$11*BI348+$F$11*BJ348</f>
        <v>0</v>
      </c>
      <c r="AN348">
        <f>AM348*AO348</f>
        <v>0</v>
      </c>
      <c r="AO348">
        <f>($B$11*$D$9+$C$11*$D$9+$F$11*((BW348+BO348)/MAX(BW348+BO348+BX348, 0.1)*$I$9+BX348/MAX(BW348+BO348+BX348, 0.1)*$J$9))/($B$11+$C$11+$F$11)</f>
        <v>0</v>
      </c>
      <c r="AP348">
        <f>($B$11*$K$9+$C$11*$K$9+$F$11*((BW348+BO348)/MAX(BW348+BO348+BX348, 0.1)*$P$9+BX348/MAX(BW348+BO348+BX348, 0.1)*$Q$9))/($B$11+$C$11+$F$11)</f>
        <v>0</v>
      </c>
      <c r="AQ348">
        <v>6</v>
      </c>
      <c r="AR348">
        <v>0.5</v>
      </c>
      <c r="AS348" t="s">
        <v>249</v>
      </c>
      <c r="AT348">
        <v>1557763858.16129</v>
      </c>
      <c r="AU348">
        <v>979.437322580645</v>
      </c>
      <c r="AV348">
        <v>1006.13916129032</v>
      </c>
      <c r="AW348">
        <v>13.0215096774194</v>
      </c>
      <c r="AX348">
        <v>11.4482806451613</v>
      </c>
      <c r="AY348">
        <v>500.010483870968</v>
      </c>
      <c r="AZ348">
        <v>100.684322580645</v>
      </c>
      <c r="BA348">
        <v>0.0827773193548387</v>
      </c>
      <c r="BB348">
        <v>19.9865161290323</v>
      </c>
      <c r="BC348">
        <v>20.5209806451613</v>
      </c>
      <c r="BD348">
        <v>999.9</v>
      </c>
      <c r="BE348">
        <v>0</v>
      </c>
      <c r="BF348">
        <v>0</v>
      </c>
      <c r="BG348">
        <v>3000.54451612903</v>
      </c>
      <c r="BH348">
        <v>0</v>
      </c>
      <c r="BI348">
        <v>365.456225806452</v>
      </c>
      <c r="BJ348">
        <v>1499.9864516129</v>
      </c>
      <c r="BK348">
        <v>0.972998516129032</v>
      </c>
      <c r="BL348">
        <v>0.0270019193548387</v>
      </c>
      <c r="BM348">
        <v>0</v>
      </c>
      <c r="BN348">
        <v>2.30197096774194</v>
      </c>
      <c r="BO348">
        <v>0</v>
      </c>
      <c r="BP348">
        <v>5619.67741935484</v>
      </c>
      <c r="BQ348">
        <v>13121.8838709677</v>
      </c>
      <c r="BR348">
        <v>37.625</v>
      </c>
      <c r="BS348">
        <v>39.687</v>
      </c>
      <c r="BT348">
        <v>39.06</v>
      </c>
      <c r="BU348">
        <v>37.558</v>
      </c>
      <c r="BV348">
        <v>37.2073225806451</v>
      </c>
      <c r="BW348">
        <v>1459.48612903226</v>
      </c>
      <c r="BX348">
        <v>40.5003225806452</v>
      </c>
      <c r="BY348">
        <v>0</v>
      </c>
      <c r="BZ348">
        <v>1557763869.7</v>
      </c>
      <c r="CA348">
        <v>2.27748461538462</v>
      </c>
      <c r="CB348">
        <v>-0.170803424912005</v>
      </c>
      <c r="CC348">
        <v>1450.73607023857</v>
      </c>
      <c r="CD348">
        <v>5662.85807692308</v>
      </c>
      <c r="CE348">
        <v>15</v>
      </c>
      <c r="CF348">
        <v>1557763016.1</v>
      </c>
      <c r="CG348" t="s">
        <v>250</v>
      </c>
      <c r="CH348">
        <v>4</v>
      </c>
      <c r="CI348">
        <v>1.65</v>
      </c>
      <c r="CJ348">
        <v>0.008</v>
      </c>
      <c r="CK348">
        <v>400</v>
      </c>
      <c r="CL348">
        <v>11</v>
      </c>
      <c r="CM348">
        <v>0.23</v>
      </c>
      <c r="CN348">
        <v>0.06</v>
      </c>
      <c r="CO348">
        <v>-26.8017463414634</v>
      </c>
      <c r="CP348">
        <v>36.4406069686348</v>
      </c>
      <c r="CQ348">
        <v>3.80375305404349</v>
      </c>
      <c r="CR348">
        <v>0</v>
      </c>
      <c r="CS348">
        <v>2.27560571428571</v>
      </c>
      <c r="CT348">
        <v>0.0950640018665503</v>
      </c>
      <c r="CU348">
        <v>0.163140204281658</v>
      </c>
      <c r="CV348">
        <v>1</v>
      </c>
      <c r="CW348">
        <v>1.57319975609756</v>
      </c>
      <c r="CX348">
        <v>-0.024825783972124</v>
      </c>
      <c r="CY348">
        <v>0.00387903652093604</v>
      </c>
      <c r="CZ348">
        <v>1</v>
      </c>
      <c r="DA348">
        <v>2</v>
      </c>
      <c r="DB348">
        <v>3</v>
      </c>
      <c r="DC348" t="s">
        <v>290</v>
      </c>
      <c r="DD348">
        <v>1.85562</v>
      </c>
      <c r="DE348">
        <v>1.85365</v>
      </c>
      <c r="DF348">
        <v>1.85471</v>
      </c>
      <c r="DG348">
        <v>1.85913</v>
      </c>
      <c r="DH348">
        <v>1.85349</v>
      </c>
      <c r="DI348">
        <v>1.85791</v>
      </c>
      <c r="DJ348">
        <v>1.85509</v>
      </c>
      <c r="DK348">
        <v>1.85378</v>
      </c>
      <c r="DL348" t="s">
        <v>252</v>
      </c>
      <c r="DM348" t="s">
        <v>19</v>
      </c>
      <c r="DN348" t="s">
        <v>19</v>
      </c>
      <c r="DO348" t="s">
        <v>19</v>
      </c>
      <c r="DP348" t="s">
        <v>253</v>
      </c>
      <c r="DQ348" t="s">
        <v>254</v>
      </c>
      <c r="DR348" t="s">
        <v>255</v>
      </c>
      <c r="DS348" t="s">
        <v>255</v>
      </c>
      <c r="DT348" t="s">
        <v>255</v>
      </c>
      <c r="DU348" t="s">
        <v>255</v>
      </c>
      <c r="DV348">
        <v>0</v>
      </c>
      <c r="DW348">
        <v>100</v>
      </c>
      <c r="DX348">
        <v>100</v>
      </c>
      <c r="DY348">
        <v>1.65</v>
      </c>
      <c r="DZ348">
        <v>0.008</v>
      </c>
      <c r="EA348">
        <v>2</v>
      </c>
      <c r="EB348">
        <v>468.446</v>
      </c>
      <c r="EC348">
        <v>438.631</v>
      </c>
      <c r="ED348">
        <v>15.389</v>
      </c>
      <c r="EE348">
        <v>17.8664</v>
      </c>
      <c r="EF348">
        <v>29.9994</v>
      </c>
      <c r="EG348">
        <v>17.7657</v>
      </c>
      <c r="EH348">
        <v>17.752</v>
      </c>
      <c r="EI348">
        <v>41.467</v>
      </c>
      <c r="EJ348">
        <v>0</v>
      </c>
      <c r="EK348">
        <v>100</v>
      </c>
      <c r="EL348">
        <v>15.3882</v>
      </c>
      <c r="EM348">
        <v>1010</v>
      </c>
      <c r="EN348">
        <v>13.713</v>
      </c>
      <c r="EO348">
        <v>102.394</v>
      </c>
      <c r="EP348">
        <v>102.8</v>
      </c>
    </row>
    <row r="349" spans="1:146">
      <c r="A349">
        <v>325</v>
      </c>
      <c r="B349">
        <v>1557763870.5</v>
      </c>
      <c r="C349">
        <v>648.400000095367</v>
      </c>
      <c r="D349" t="s">
        <v>905</v>
      </c>
      <c r="E349" t="s">
        <v>906</v>
      </c>
      <c r="H349">
        <v>1557763860.16129</v>
      </c>
      <c r="I349">
        <f>AY349*AJ349*(AW349-AX349)/(100*AQ349*(1000-AJ349*AW349))</f>
        <v>0</v>
      </c>
      <c r="J349">
        <f>AY349*AJ349*(AV349-AU349*(1000-AJ349*AX349)/(1000-AJ349*AW349))/(100*AQ349)</f>
        <v>0</v>
      </c>
      <c r="K349">
        <f>AU349 - IF(AJ349&gt;1, J349*AQ349*100.0/(AL349*BG349), 0)</f>
        <v>0</v>
      </c>
      <c r="L349">
        <f>((R349-I349/2)*K349-J349)/(R349+I349/2)</f>
        <v>0</v>
      </c>
      <c r="M349">
        <f>L349*(AZ349+BA349)/1000.0</f>
        <v>0</v>
      </c>
      <c r="N349">
        <f>(AU349 - IF(AJ349&gt;1, J349*AQ349*100.0/(AL349*BG349), 0))*(AZ349+BA349)/1000.0</f>
        <v>0</v>
      </c>
      <c r="O349">
        <f>2.0/((1/Q349-1/P349)+SIGN(Q349)*SQRT((1/Q349-1/P349)*(1/Q349-1/P349) + 4*AR349/((AR349+1)*(AR349+1))*(2*1/Q349*1/P349-1/P349*1/P349)))</f>
        <v>0</v>
      </c>
      <c r="P349">
        <f>AG349+AF349*AQ349+AE349*AQ349*AQ349</f>
        <v>0</v>
      </c>
      <c r="Q349">
        <f>I349*(1000-(1000*0.61365*exp(17.502*U349/(240.97+U349))/(AZ349+BA349)+AW349)/2)/(1000*0.61365*exp(17.502*U349/(240.97+U349))/(AZ349+BA349)-AW349)</f>
        <v>0</v>
      </c>
      <c r="R349">
        <f>1/((AR349+1)/(O349/1.6)+1/(P349/1.37)) + AR349/((AR349+1)/(O349/1.6) + AR349/(P349/1.37))</f>
        <v>0</v>
      </c>
      <c r="S349">
        <f>(AN349*AP349)</f>
        <v>0</v>
      </c>
      <c r="T349">
        <f>(BB349+(S349+2*0.95*5.67E-8*(((BB349+$B$7)+273)^4-(BB349+273)^4)-44100*I349)/(1.84*29.3*P349+8*0.95*5.67E-8*(BB349+273)^3))</f>
        <v>0</v>
      </c>
      <c r="U349">
        <f>($C$7*BC349+$D$7*BD349+$E$7*T349)</f>
        <v>0</v>
      </c>
      <c r="V349">
        <f>0.61365*exp(17.502*U349/(240.97+U349))</f>
        <v>0</v>
      </c>
      <c r="W349">
        <f>(X349/Y349*100)</f>
        <v>0</v>
      </c>
      <c r="X349">
        <f>AW349*(AZ349+BA349)/1000</f>
        <v>0</v>
      </c>
      <c r="Y349">
        <f>0.61365*exp(17.502*BB349/(240.97+BB349))</f>
        <v>0</v>
      </c>
      <c r="Z349">
        <f>(V349-AW349*(AZ349+BA349)/1000)</f>
        <v>0</v>
      </c>
      <c r="AA349">
        <f>(-I349*44100)</f>
        <v>0</v>
      </c>
      <c r="AB349">
        <f>2*29.3*P349*0.92*(BB349-U349)</f>
        <v>0</v>
      </c>
      <c r="AC349">
        <f>2*0.95*5.67E-8*(((BB349+$B$7)+273)^4-(U349+273)^4)</f>
        <v>0</v>
      </c>
      <c r="AD349">
        <f>S349+AC349+AA349+AB349</f>
        <v>0</v>
      </c>
      <c r="AE349">
        <v>-0.0125288764881248</v>
      </c>
      <c r="AF349">
        <v>0.0140647614477831</v>
      </c>
      <c r="AG349">
        <v>1.32462132493598</v>
      </c>
      <c r="AH349">
        <v>32</v>
      </c>
      <c r="AI349">
        <v>6</v>
      </c>
      <c r="AJ349">
        <f>IF(AH349*$B$108&gt;=AL349,1.0,(AL349/(AL349-AH349*$B$108)))</f>
        <v>0</v>
      </c>
      <c r="AK349">
        <f>(AJ349-1)*100</f>
        <v>0</v>
      </c>
      <c r="AL349">
        <f>MAX(0,($B$13+$C$13*BG349)/(1+$D$13*BG349)*AZ349/(BB349+273)*$E$13)</f>
        <v>0</v>
      </c>
      <c r="AM349">
        <f>$B$11*BH349+$C$11*BI349+$F$11*BJ349</f>
        <v>0</v>
      </c>
      <c r="AN349">
        <f>AM349*AO349</f>
        <v>0</v>
      </c>
      <c r="AO349">
        <f>($B$11*$D$9+$C$11*$D$9+$F$11*((BW349+BO349)/MAX(BW349+BO349+BX349, 0.1)*$I$9+BX349/MAX(BW349+BO349+BX349, 0.1)*$J$9))/($B$11+$C$11+$F$11)</f>
        <v>0</v>
      </c>
      <c r="AP349">
        <f>($B$11*$K$9+$C$11*$K$9+$F$11*((BW349+BO349)/MAX(BW349+BO349+BX349, 0.1)*$P$9+BX349/MAX(BW349+BO349+BX349, 0.1)*$Q$9))/($B$11+$C$11+$F$11)</f>
        <v>0</v>
      </c>
      <c r="AQ349">
        <v>6</v>
      </c>
      <c r="AR349">
        <v>0.5</v>
      </c>
      <c r="AS349" t="s">
        <v>249</v>
      </c>
      <c r="AT349">
        <v>1557763860.16129</v>
      </c>
      <c r="AU349">
        <v>981.884580645161</v>
      </c>
      <c r="AV349">
        <v>1007.51632258065</v>
      </c>
      <c r="AW349">
        <v>13.0225451612903</v>
      </c>
      <c r="AX349">
        <v>11.449035483871</v>
      </c>
      <c r="AY349">
        <v>500.008</v>
      </c>
      <c r="AZ349">
        <v>100.684225806452</v>
      </c>
      <c r="BA349">
        <v>0.0828972419354839</v>
      </c>
      <c r="BB349">
        <v>19.9831193548387</v>
      </c>
      <c r="BC349">
        <v>20.522364516129</v>
      </c>
      <c r="BD349">
        <v>999.9</v>
      </c>
      <c r="BE349">
        <v>0</v>
      </c>
      <c r="BF349">
        <v>0</v>
      </c>
      <c r="BG349">
        <v>3000.86677419355</v>
      </c>
      <c r="BH349">
        <v>0</v>
      </c>
      <c r="BI349">
        <v>364.125967741935</v>
      </c>
      <c r="BJ349">
        <v>1500.00387096774</v>
      </c>
      <c r="BK349">
        <v>0.97299864516129</v>
      </c>
      <c r="BL349">
        <v>0.0270017741935484</v>
      </c>
      <c r="BM349">
        <v>0</v>
      </c>
      <c r="BN349">
        <v>2.31631612903226</v>
      </c>
      <c r="BO349">
        <v>0</v>
      </c>
      <c r="BP349">
        <v>5624.17290322581</v>
      </c>
      <c r="BQ349">
        <v>13122.035483871</v>
      </c>
      <c r="BR349">
        <v>37.625</v>
      </c>
      <c r="BS349">
        <v>39.687</v>
      </c>
      <c r="BT349">
        <v>39.062</v>
      </c>
      <c r="BU349">
        <v>37.562</v>
      </c>
      <c r="BV349">
        <v>37.2093548387097</v>
      </c>
      <c r="BW349">
        <v>1459.50322580645</v>
      </c>
      <c r="BX349">
        <v>40.5006451612903</v>
      </c>
      <c r="BY349">
        <v>0</v>
      </c>
      <c r="BZ349">
        <v>1557763871.5</v>
      </c>
      <c r="CA349">
        <v>2.28994615384615</v>
      </c>
      <c r="CB349">
        <v>-0.400020520316335</v>
      </c>
      <c r="CC349">
        <v>1041.79794715539</v>
      </c>
      <c r="CD349">
        <v>5692.13038461539</v>
      </c>
      <c r="CE349">
        <v>15</v>
      </c>
      <c r="CF349">
        <v>1557763016.1</v>
      </c>
      <c r="CG349" t="s">
        <v>250</v>
      </c>
      <c r="CH349">
        <v>4</v>
      </c>
      <c r="CI349">
        <v>1.65</v>
      </c>
      <c r="CJ349">
        <v>0.008</v>
      </c>
      <c r="CK349">
        <v>400</v>
      </c>
      <c r="CL349">
        <v>11</v>
      </c>
      <c r="CM349">
        <v>0.23</v>
      </c>
      <c r="CN349">
        <v>0.06</v>
      </c>
      <c r="CO349">
        <v>-25.7305804878049</v>
      </c>
      <c r="CP349">
        <v>41.0855310104603</v>
      </c>
      <c r="CQ349">
        <v>4.1667206535818</v>
      </c>
      <c r="CR349">
        <v>0</v>
      </c>
      <c r="CS349">
        <v>2.28577714285714</v>
      </c>
      <c r="CT349">
        <v>-0.144218395303195</v>
      </c>
      <c r="CU349">
        <v>0.160981679677648</v>
      </c>
      <c r="CV349">
        <v>1</v>
      </c>
      <c r="CW349">
        <v>1.57338536585366</v>
      </c>
      <c r="CX349">
        <v>0.00332132404180239</v>
      </c>
      <c r="CY349">
        <v>0.00430432912965483</v>
      </c>
      <c r="CZ349">
        <v>1</v>
      </c>
      <c r="DA349">
        <v>2</v>
      </c>
      <c r="DB349">
        <v>3</v>
      </c>
      <c r="DC349" t="s">
        <v>290</v>
      </c>
      <c r="DD349">
        <v>1.85562</v>
      </c>
      <c r="DE349">
        <v>1.85364</v>
      </c>
      <c r="DF349">
        <v>1.85471</v>
      </c>
      <c r="DG349">
        <v>1.85914</v>
      </c>
      <c r="DH349">
        <v>1.85349</v>
      </c>
      <c r="DI349">
        <v>1.85791</v>
      </c>
      <c r="DJ349">
        <v>1.85508</v>
      </c>
      <c r="DK349">
        <v>1.85378</v>
      </c>
      <c r="DL349" t="s">
        <v>252</v>
      </c>
      <c r="DM349" t="s">
        <v>19</v>
      </c>
      <c r="DN349" t="s">
        <v>19</v>
      </c>
      <c r="DO349" t="s">
        <v>19</v>
      </c>
      <c r="DP349" t="s">
        <v>253</v>
      </c>
      <c r="DQ349" t="s">
        <v>254</v>
      </c>
      <c r="DR349" t="s">
        <v>255</v>
      </c>
      <c r="DS349" t="s">
        <v>255</v>
      </c>
      <c r="DT349" t="s">
        <v>255</v>
      </c>
      <c r="DU349" t="s">
        <v>255</v>
      </c>
      <c r="DV349">
        <v>0</v>
      </c>
      <c r="DW349">
        <v>100</v>
      </c>
      <c r="DX349">
        <v>100</v>
      </c>
      <c r="DY349">
        <v>1.65</v>
      </c>
      <c r="DZ349">
        <v>0.008</v>
      </c>
      <c r="EA349">
        <v>2</v>
      </c>
      <c r="EB349">
        <v>468.531</v>
      </c>
      <c r="EC349">
        <v>438.654</v>
      </c>
      <c r="ED349">
        <v>15.4287</v>
      </c>
      <c r="EE349">
        <v>17.8664</v>
      </c>
      <c r="EF349">
        <v>29.9994</v>
      </c>
      <c r="EG349">
        <v>17.7657</v>
      </c>
      <c r="EH349">
        <v>17.7516</v>
      </c>
      <c r="EI349">
        <v>41.4695</v>
      </c>
      <c r="EJ349">
        <v>0</v>
      </c>
      <c r="EK349">
        <v>100</v>
      </c>
      <c r="EL349">
        <v>15.4108</v>
      </c>
      <c r="EM349">
        <v>1010</v>
      </c>
      <c r="EN349">
        <v>13.713</v>
      </c>
      <c r="EO349">
        <v>102.394</v>
      </c>
      <c r="EP349">
        <v>102.799</v>
      </c>
    </row>
    <row r="350" spans="1:146">
      <c r="A350">
        <v>326</v>
      </c>
      <c r="B350">
        <v>1557763872.5</v>
      </c>
      <c r="C350">
        <v>650.400000095367</v>
      </c>
      <c r="D350" t="s">
        <v>907</v>
      </c>
      <c r="E350" t="s">
        <v>908</v>
      </c>
      <c r="H350">
        <v>1557763862.16129</v>
      </c>
      <c r="I350">
        <f>AY350*AJ350*(AW350-AX350)/(100*AQ350*(1000-AJ350*AW350))</f>
        <v>0</v>
      </c>
      <c r="J350">
        <f>AY350*AJ350*(AV350-AU350*(1000-AJ350*AX350)/(1000-AJ350*AW350))/(100*AQ350)</f>
        <v>0</v>
      </c>
      <c r="K350">
        <f>AU350 - IF(AJ350&gt;1, J350*AQ350*100.0/(AL350*BG350), 0)</f>
        <v>0</v>
      </c>
      <c r="L350">
        <f>((R350-I350/2)*K350-J350)/(R350+I350/2)</f>
        <v>0</v>
      </c>
      <c r="M350">
        <f>L350*(AZ350+BA350)/1000.0</f>
        <v>0</v>
      </c>
      <c r="N350">
        <f>(AU350 - IF(AJ350&gt;1, J350*AQ350*100.0/(AL350*BG350), 0))*(AZ350+BA350)/1000.0</f>
        <v>0</v>
      </c>
      <c r="O350">
        <f>2.0/((1/Q350-1/P350)+SIGN(Q350)*SQRT((1/Q350-1/P350)*(1/Q350-1/P350) + 4*AR350/((AR350+1)*(AR350+1))*(2*1/Q350*1/P350-1/P350*1/P350)))</f>
        <v>0</v>
      </c>
      <c r="P350">
        <f>AG350+AF350*AQ350+AE350*AQ350*AQ350</f>
        <v>0</v>
      </c>
      <c r="Q350">
        <f>I350*(1000-(1000*0.61365*exp(17.502*U350/(240.97+U350))/(AZ350+BA350)+AW350)/2)/(1000*0.61365*exp(17.502*U350/(240.97+U350))/(AZ350+BA350)-AW350)</f>
        <v>0</v>
      </c>
      <c r="R350">
        <f>1/((AR350+1)/(O350/1.6)+1/(P350/1.37)) + AR350/((AR350+1)/(O350/1.6) + AR350/(P350/1.37))</f>
        <v>0</v>
      </c>
      <c r="S350">
        <f>(AN350*AP350)</f>
        <v>0</v>
      </c>
      <c r="T350">
        <f>(BB350+(S350+2*0.95*5.67E-8*(((BB350+$B$7)+273)^4-(BB350+273)^4)-44100*I350)/(1.84*29.3*P350+8*0.95*5.67E-8*(BB350+273)^3))</f>
        <v>0</v>
      </c>
      <c r="U350">
        <f>($C$7*BC350+$D$7*BD350+$E$7*T350)</f>
        <v>0</v>
      </c>
      <c r="V350">
        <f>0.61365*exp(17.502*U350/(240.97+U350))</f>
        <v>0</v>
      </c>
      <c r="W350">
        <f>(X350/Y350*100)</f>
        <v>0</v>
      </c>
      <c r="X350">
        <f>AW350*(AZ350+BA350)/1000</f>
        <v>0</v>
      </c>
      <c r="Y350">
        <f>0.61365*exp(17.502*BB350/(240.97+BB350))</f>
        <v>0</v>
      </c>
      <c r="Z350">
        <f>(V350-AW350*(AZ350+BA350)/1000)</f>
        <v>0</v>
      </c>
      <c r="AA350">
        <f>(-I350*44100)</f>
        <v>0</v>
      </c>
      <c r="AB350">
        <f>2*29.3*P350*0.92*(BB350-U350)</f>
        <v>0</v>
      </c>
      <c r="AC350">
        <f>2*0.95*5.67E-8*(((BB350+$B$7)+273)^4-(U350+273)^4)</f>
        <v>0</v>
      </c>
      <c r="AD350">
        <f>S350+AC350+AA350+AB350</f>
        <v>0</v>
      </c>
      <c r="AE350">
        <v>-0.0125291109365264</v>
      </c>
      <c r="AF350">
        <v>0.0140650246366527</v>
      </c>
      <c r="AG350">
        <v>1.3246406195723</v>
      </c>
      <c r="AH350">
        <v>32</v>
      </c>
      <c r="AI350">
        <v>6</v>
      </c>
      <c r="AJ350">
        <f>IF(AH350*$B$108&gt;=AL350,1.0,(AL350/(AL350-AH350*$B$108)))</f>
        <v>0</v>
      </c>
      <c r="AK350">
        <f>(AJ350-1)*100</f>
        <v>0</v>
      </c>
      <c r="AL350">
        <f>MAX(0,($B$13+$C$13*BG350)/(1+$D$13*BG350)*AZ350/(BB350+273)*$E$13)</f>
        <v>0</v>
      </c>
      <c r="AM350">
        <f>$B$11*BH350+$C$11*BI350+$F$11*BJ350</f>
        <v>0</v>
      </c>
      <c r="AN350">
        <f>AM350*AO350</f>
        <v>0</v>
      </c>
      <c r="AO350">
        <f>($B$11*$D$9+$C$11*$D$9+$F$11*((BW350+BO350)/MAX(BW350+BO350+BX350, 0.1)*$I$9+BX350/MAX(BW350+BO350+BX350, 0.1)*$J$9))/($B$11+$C$11+$F$11)</f>
        <v>0</v>
      </c>
      <c r="AP350">
        <f>($B$11*$K$9+$C$11*$K$9+$F$11*((BW350+BO350)/MAX(BW350+BO350+BX350, 0.1)*$P$9+BX350/MAX(BW350+BO350+BX350, 0.1)*$Q$9))/($B$11+$C$11+$F$11)</f>
        <v>0</v>
      </c>
      <c r="AQ350">
        <v>6</v>
      </c>
      <c r="AR350">
        <v>0.5</v>
      </c>
      <c r="AS350" t="s">
        <v>249</v>
      </c>
      <c r="AT350">
        <v>1557763862.16129</v>
      </c>
      <c r="AU350">
        <v>984.07064516129</v>
      </c>
      <c r="AV350">
        <v>1008.57612903226</v>
      </c>
      <c r="AW350">
        <v>13.0240741935484</v>
      </c>
      <c r="AX350">
        <v>11.4497032258065</v>
      </c>
      <c r="AY350">
        <v>500.010580645161</v>
      </c>
      <c r="AZ350">
        <v>100.684096774194</v>
      </c>
      <c r="BA350">
        <v>0.0831053516129032</v>
      </c>
      <c r="BB350">
        <v>19.9797580645161</v>
      </c>
      <c r="BC350">
        <v>20.5261419354839</v>
      </c>
      <c r="BD350">
        <v>999.9</v>
      </c>
      <c r="BE350">
        <v>0</v>
      </c>
      <c r="BF350">
        <v>0</v>
      </c>
      <c r="BG350">
        <v>3000.92677419355</v>
      </c>
      <c r="BH350">
        <v>0</v>
      </c>
      <c r="BI350">
        <v>361.854129032258</v>
      </c>
      <c r="BJ350">
        <v>1500.00064516129</v>
      </c>
      <c r="BK350">
        <v>0.972998516129032</v>
      </c>
      <c r="BL350">
        <v>0.0270019193548387</v>
      </c>
      <c r="BM350">
        <v>0</v>
      </c>
      <c r="BN350">
        <v>2.30242580645161</v>
      </c>
      <c r="BO350">
        <v>0</v>
      </c>
      <c r="BP350">
        <v>5651.31935483871</v>
      </c>
      <c r="BQ350">
        <v>13122.0064516129</v>
      </c>
      <c r="BR350">
        <v>37.625</v>
      </c>
      <c r="BS350">
        <v>39.687</v>
      </c>
      <c r="BT350">
        <v>39.062</v>
      </c>
      <c r="BU350">
        <v>37.562</v>
      </c>
      <c r="BV350">
        <v>37.2154516129032</v>
      </c>
      <c r="BW350">
        <v>1459.5</v>
      </c>
      <c r="BX350">
        <v>40.5006451612903</v>
      </c>
      <c r="BY350">
        <v>0</v>
      </c>
      <c r="BZ350">
        <v>1557763873.9</v>
      </c>
      <c r="CA350">
        <v>2.25147692307692</v>
      </c>
      <c r="CB350">
        <v>0.0390700824547514</v>
      </c>
      <c r="CC350">
        <v>726.711793710859</v>
      </c>
      <c r="CD350">
        <v>5727.50846153846</v>
      </c>
      <c r="CE350">
        <v>15</v>
      </c>
      <c r="CF350">
        <v>1557763016.1</v>
      </c>
      <c r="CG350" t="s">
        <v>250</v>
      </c>
      <c r="CH350">
        <v>4</v>
      </c>
      <c r="CI350">
        <v>1.65</v>
      </c>
      <c r="CJ350">
        <v>0.008</v>
      </c>
      <c r="CK350">
        <v>400</v>
      </c>
      <c r="CL350">
        <v>11</v>
      </c>
      <c r="CM350">
        <v>0.23</v>
      </c>
      <c r="CN350">
        <v>0.06</v>
      </c>
      <c r="CO350">
        <v>-24.6016146341463</v>
      </c>
      <c r="CP350">
        <v>43.1881902439048</v>
      </c>
      <c r="CQ350">
        <v>4.32901590926999</v>
      </c>
      <c r="CR350">
        <v>0</v>
      </c>
      <c r="CS350">
        <v>2.28227142857143</v>
      </c>
      <c r="CT350">
        <v>-0.388976823501957</v>
      </c>
      <c r="CU350">
        <v>0.152338713907864</v>
      </c>
      <c r="CV350">
        <v>1</v>
      </c>
      <c r="CW350">
        <v>1.57419756097561</v>
      </c>
      <c r="CX350">
        <v>0.0350249477351936</v>
      </c>
      <c r="CY350">
        <v>0.00578590034753865</v>
      </c>
      <c r="CZ350">
        <v>1</v>
      </c>
      <c r="DA350">
        <v>2</v>
      </c>
      <c r="DB350">
        <v>3</v>
      </c>
      <c r="DC350" t="s">
        <v>290</v>
      </c>
      <c r="DD350">
        <v>1.85562</v>
      </c>
      <c r="DE350">
        <v>1.85366</v>
      </c>
      <c r="DF350">
        <v>1.85471</v>
      </c>
      <c r="DG350">
        <v>1.85914</v>
      </c>
      <c r="DH350">
        <v>1.85349</v>
      </c>
      <c r="DI350">
        <v>1.85791</v>
      </c>
      <c r="DJ350">
        <v>1.85509</v>
      </c>
      <c r="DK350">
        <v>1.85378</v>
      </c>
      <c r="DL350" t="s">
        <v>252</v>
      </c>
      <c r="DM350" t="s">
        <v>19</v>
      </c>
      <c r="DN350" t="s">
        <v>19</v>
      </c>
      <c r="DO350" t="s">
        <v>19</v>
      </c>
      <c r="DP350" t="s">
        <v>253</v>
      </c>
      <c r="DQ350" t="s">
        <v>254</v>
      </c>
      <c r="DR350" t="s">
        <v>255</v>
      </c>
      <c r="DS350" t="s">
        <v>255</v>
      </c>
      <c r="DT350" t="s">
        <v>255</v>
      </c>
      <c r="DU350" t="s">
        <v>255</v>
      </c>
      <c r="DV350">
        <v>0</v>
      </c>
      <c r="DW350">
        <v>100</v>
      </c>
      <c r="DX350">
        <v>100</v>
      </c>
      <c r="DY350">
        <v>1.65</v>
      </c>
      <c r="DZ350">
        <v>0.008</v>
      </c>
      <c r="EA350">
        <v>2</v>
      </c>
      <c r="EB350">
        <v>468.598</v>
      </c>
      <c r="EC350">
        <v>438.727</v>
      </c>
      <c r="ED350">
        <v>15.4519</v>
      </c>
      <c r="EE350">
        <v>17.8664</v>
      </c>
      <c r="EF350">
        <v>29.9997</v>
      </c>
      <c r="EG350">
        <v>17.7653</v>
      </c>
      <c r="EH350">
        <v>17.7516</v>
      </c>
      <c r="EI350">
        <v>41.4678</v>
      </c>
      <c r="EJ350">
        <v>0</v>
      </c>
      <c r="EK350">
        <v>100</v>
      </c>
      <c r="EL350">
        <v>15.4108</v>
      </c>
      <c r="EM350">
        <v>1010</v>
      </c>
      <c r="EN350">
        <v>13.713</v>
      </c>
      <c r="EO350">
        <v>102.395</v>
      </c>
      <c r="EP350">
        <v>102.799</v>
      </c>
    </row>
    <row r="351" spans="1:146">
      <c r="A351">
        <v>327</v>
      </c>
      <c r="B351">
        <v>1557763874.5</v>
      </c>
      <c r="C351">
        <v>652.400000095367</v>
      </c>
      <c r="D351" t="s">
        <v>909</v>
      </c>
      <c r="E351" t="s">
        <v>910</v>
      </c>
      <c r="H351">
        <v>1557763864.16129</v>
      </c>
      <c r="I351">
        <f>AY351*AJ351*(AW351-AX351)/(100*AQ351*(1000-AJ351*AW351))</f>
        <v>0</v>
      </c>
      <c r="J351">
        <f>AY351*AJ351*(AV351-AU351*(1000-AJ351*AX351)/(1000-AJ351*AW351))/(100*AQ351)</f>
        <v>0</v>
      </c>
      <c r="K351">
        <f>AU351 - IF(AJ351&gt;1, J351*AQ351*100.0/(AL351*BG351), 0)</f>
        <v>0</v>
      </c>
      <c r="L351">
        <f>((R351-I351/2)*K351-J351)/(R351+I351/2)</f>
        <v>0</v>
      </c>
      <c r="M351">
        <f>L351*(AZ351+BA351)/1000.0</f>
        <v>0</v>
      </c>
      <c r="N351">
        <f>(AU351 - IF(AJ351&gt;1, J351*AQ351*100.0/(AL351*BG351), 0))*(AZ351+BA351)/1000.0</f>
        <v>0</v>
      </c>
      <c r="O351">
        <f>2.0/((1/Q351-1/P351)+SIGN(Q351)*SQRT((1/Q351-1/P351)*(1/Q351-1/P351) + 4*AR351/((AR351+1)*(AR351+1))*(2*1/Q351*1/P351-1/P351*1/P351)))</f>
        <v>0</v>
      </c>
      <c r="P351">
        <f>AG351+AF351*AQ351+AE351*AQ351*AQ351</f>
        <v>0</v>
      </c>
      <c r="Q351">
        <f>I351*(1000-(1000*0.61365*exp(17.502*U351/(240.97+U351))/(AZ351+BA351)+AW351)/2)/(1000*0.61365*exp(17.502*U351/(240.97+U351))/(AZ351+BA351)-AW351)</f>
        <v>0</v>
      </c>
      <c r="R351">
        <f>1/((AR351+1)/(O351/1.6)+1/(P351/1.37)) + AR351/((AR351+1)/(O351/1.6) + AR351/(P351/1.37))</f>
        <v>0</v>
      </c>
      <c r="S351">
        <f>(AN351*AP351)</f>
        <v>0</v>
      </c>
      <c r="T351">
        <f>(BB351+(S351+2*0.95*5.67E-8*(((BB351+$B$7)+273)^4-(BB351+273)^4)-44100*I351)/(1.84*29.3*P351+8*0.95*5.67E-8*(BB351+273)^3))</f>
        <v>0</v>
      </c>
      <c r="U351">
        <f>($C$7*BC351+$D$7*BD351+$E$7*T351)</f>
        <v>0</v>
      </c>
      <c r="V351">
        <f>0.61365*exp(17.502*U351/(240.97+U351))</f>
        <v>0</v>
      </c>
      <c r="W351">
        <f>(X351/Y351*100)</f>
        <v>0</v>
      </c>
      <c r="X351">
        <f>AW351*(AZ351+BA351)/1000</f>
        <v>0</v>
      </c>
      <c r="Y351">
        <f>0.61365*exp(17.502*BB351/(240.97+BB351))</f>
        <v>0</v>
      </c>
      <c r="Z351">
        <f>(V351-AW351*(AZ351+BA351)/1000)</f>
        <v>0</v>
      </c>
      <c r="AA351">
        <f>(-I351*44100)</f>
        <v>0</v>
      </c>
      <c r="AB351">
        <f>2*29.3*P351*0.92*(BB351-U351)</f>
        <v>0</v>
      </c>
      <c r="AC351">
        <f>2*0.95*5.67E-8*(((BB351+$B$7)+273)^4-(U351+273)^4)</f>
        <v>0</v>
      </c>
      <c r="AD351">
        <f>S351+AC351+AA351+AB351</f>
        <v>0</v>
      </c>
      <c r="AE351">
        <v>-0.0125305332090147</v>
      </c>
      <c r="AF351">
        <v>0.0140666212621188</v>
      </c>
      <c r="AG351">
        <v>1.324757669111</v>
      </c>
      <c r="AH351">
        <v>32</v>
      </c>
      <c r="AI351">
        <v>6</v>
      </c>
      <c r="AJ351">
        <f>IF(AH351*$B$108&gt;=AL351,1.0,(AL351/(AL351-AH351*$B$108)))</f>
        <v>0</v>
      </c>
      <c r="AK351">
        <f>(AJ351-1)*100</f>
        <v>0</v>
      </c>
      <c r="AL351">
        <f>MAX(0,($B$13+$C$13*BG351)/(1+$D$13*BG351)*AZ351/(BB351+273)*$E$13)</f>
        <v>0</v>
      </c>
      <c r="AM351">
        <f>$B$11*BH351+$C$11*BI351+$F$11*BJ351</f>
        <v>0</v>
      </c>
      <c r="AN351">
        <f>AM351*AO351</f>
        <v>0</v>
      </c>
      <c r="AO351">
        <f>($B$11*$D$9+$C$11*$D$9+$F$11*((BW351+BO351)/MAX(BW351+BO351+BX351, 0.1)*$I$9+BX351/MAX(BW351+BO351+BX351, 0.1)*$J$9))/($B$11+$C$11+$F$11)</f>
        <v>0</v>
      </c>
      <c r="AP351">
        <f>($B$11*$K$9+$C$11*$K$9+$F$11*((BW351+BO351)/MAX(BW351+BO351+BX351, 0.1)*$P$9+BX351/MAX(BW351+BO351+BX351, 0.1)*$Q$9))/($B$11+$C$11+$F$11)</f>
        <v>0</v>
      </c>
      <c r="AQ351">
        <v>6</v>
      </c>
      <c r="AR351">
        <v>0.5</v>
      </c>
      <c r="AS351" t="s">
        <v>249</v>
      </c>
      <c r="AT351">
        <v>1557763864.16129</v>
      </c>
      <c r="AU351">
        <v>985.97929032258</v>
      </c>
      <c r="AV351">
        <v>1009.32548387097</v>
      </c>
      <c r="AW351">
        <v>13.026</v>
      </c>
      <c r="AX351">
        <v>11.4502903225806</v>
      </c>
      <c r="AY351">
        <v>500.010580645161</v>
      </c>
      <c r="AZ351">
        <v>100.684032258065</v>
      </c>
      <c r="BA351">
        <v>0.0833049225806452</v>
      </c>
      <c r="BB351">
        <v>19.9766096774194</v>
      </c>
      <c r="BC351">
        <v>20.5370870967742</v>
      </c>
      <c r="BD351">
        <v>999.9</v>
      </c>
      <c r="BE351">
        <v>0</v>
      </c>
      <c r="BF351">
        <v>0</v>
      </c>
      <c r="BG351">
        <v>3001.26935483871</v>
      </c>
      <c r="BH351">
        <v>0</v>
      </c>
      <c r="BI351">
        <v>358.496129032258</v>
      </c>
      <c r="BJ351">
        <v>1500</v>
      </c>
      <c r="BK351">
        <v>0.972998387096774</v>
      </c>
      <c r="BL351">
        <v>0.027002064516129</v>
      </c>
      <c r="BM351">
        <v>0</v>
      </c>
      <c r="BN351">
        <v>2.29738064516129</v>
      </c>
      <c r="BO351">
        <v>0</v>
      </c>
      <c r="BP351">
        <v>5695.72225806452</v>
      </c>
      <c r="BQ351">
        <v>13121.9967741936</v>
      </c>
      <c r="BR351">
        <v>37.625</v>
      </c>
      <c r="BS351">
        <v>39.687</v>
      </c>
      <c r="BT351">
        <v>39.062</v>
      </c>
      <c r="BU351">
        <v>37.562</v>
      </c>
      <c r="BV351">
        <v>37.2215483870968</v>
      </c>
      <c r="BW351">
        <v>1459.49935483871</v>
      </c>
      <c r="BX351">
        <v>40.5006451612903</v>
      </c>
      <c r="BY351">
        <v>0</v>
      </c>
      <c r="BZ351">
        <v>1557763875.7</v>
      </c>
      <c r="CA351">
        <v>2.24789615384615</v>
      </c>
      <c r="CB351">
        <v>0.0248991419481636</v>
      </c>
      <c r="CC351">
        <v>511.667691204184</v>
      </c>
      <c r="CD351">
        <v>5747.52692307692</v>
      </c>
      <c r="CE351">
        <v>15</v>
      </c>
      <c r="CF351">
        <v>1557763016.1</v>
      </c>
      <c r="CG351" t="s">
        <v>250</v>
      </c>
      <c r="CH351">
        <v>4</v>
      </c>
      <c r="CI351">
        <v>1.65</v>
      </c>
      <c r="CJ351">
        <v>0.008</v>
      </c>
      <c r="CK351">
        <v>400</v>
      </c>
      <c r="CL351">
        <v>11</v>
      </c>
      <c r="CM351">
        <v>0.23</v>
      </c>
      <c r="CN351">
        <v>0.06</v>
      </c>
      <c r="CO351">
        <v>-23.4384634146341</v>
      </c>
      <c r="CP351">
        <v>42.5123101045321</v>
      </c>
      <c r="CQ351">
        <v>4.2751447647294</v>
      </c>
      <c r="CR351">
        <v>0</v>
      </c>
      <c r="CS351">
        <v>2.27340571428571</v>
      </c>
      <c r="CT351">
        <v>-0.111445835601704</v>
      </c>
      <c r="CU351">
        <v>0.146868037839332</v>
      </c>
      <c r="CV351">
        <v>1</v>
      </c>
      <c r="CW351">
        <v>1.57550195121951</v>
      </c>
      <c r="CX351">
        <v>0.0605320557491343</v>
      </c>
      <c r="CY351">
        <v>0.00725378999995688</v>
      </c>
      <c r="CZ351">
        <v>1</v>
      </c>
      <c r="DA351">
        <v>2</v>
      </c>
      <c r="DB351">
        <v>3</v>
      </c>
      <c r="DC351" t="s">
        <v>290</v>
      </c>
      <c r="DD351">
        <v>1.85561</v>
      </c>
      <c r="DE351">
        <v>1.85366</v>
      </c>
      <c r="DF351">
        <v>1.85471</v>
      </c>
      <c r="DG351">
        <v>1.85913</v>
      </c>
      <c r="DH351">
        <v>1.85349</v>
      </c>
      <c r="DI351">
        <v>1.85791</v>
      </c>
      <c r="DJ351">
        <v>1.85508</v>
      </c>
      <c r="DK351">
        <v>1.85378</v>
      </c>
      <c r="DL351" t="s">
        <v>252</v>
      </c>
      <c r="DM351" t="s">
        <v>19</v>
      </c>
      <c r="DN351" t="s">
        <v>19</v>
      </c>
      <c r="DO351" t="s">
        <v>19</v>
      </c>
      <c r="DP351" t="s">
        <v>253</v>
      </c>
      <c r="DQ351" t="s">
        <v>254</v>
      </c>
      <c r="DR351" t="s">
        <v>255</v>
      </c>
      <c r="DS351" t="s">
        <v>255</v>
      </c>
      <c r="DT351" t="s">
        <v>255</v>
      </c>
      <c r="DU351" t="s">
        <v>255</v>
      </c>
      <c r="DV351">
        <v>0</v>
      </c>
      <c r="DW351">
        <v>100</v>
      </c>
      <c r="DX351">
        <v>100</v>
      </c>
      <c r="DY351">
        <v>1.65</v>
      </c>
      <c r="DZ351">
        <v>0.008</v>
      </c>
      <c r="EA351">
        <v>2</v>
      </c>
      <c r="EB351">
        <v>468.492</v>
      </c>
      <c r="EC351">
        <v>438.594</v>
      </c>
      <c r="ED351">
        <v>15.4666</v>
      </c>
      <c r="EE351">
        <v>17.8664</v>
      </c>
      <c r="EF351">
        <v>29.9998</v>
      </c>
      <c r="EG351">
        <v>17.7645</v>
      </c>
      <c r="EH351">
        <v>17.7513</v>
      </c>
      <c r="EI351">
        <v>41.4678</v>
      </c>
      <c r="EJ351">
        <v>0</v>
      </c>
      <c r="EK351">
        <v>100</v>
      </c>
      <c r="EL351">
        <v>15.4108</v>
      </c>
      <c r="EM351">
        <v>1010</v>
      </c>
      <c r="EN351">
        <v>13.713</v>
      </c>
      <c r="EO351">
        <v>102.395</v>
      </c>
      <c r="EP351">
        <v>102.799</v>
      </c>
    </row>
    <row r="352" spans="1:146">
      <c r="A352">
        <v>328</v>
      </c>
      <c r="B352">
        <v>1557763876.5</v>
      </c>
      <c r="C352">
        <v>654.400000095367</v>
      </c>
      <c r="D352" t="s">
        <v>911</v>
      </c>
      <c r="E352" t="s">
        <v>912</v>
      </c>
      <c r="H352">
        <v>1557763866.16129</v>
      </c>
      <c r="I352">
        <f>AY352*AJ352*(AW352-AX352)/(100*AQ352*(1000-AJ352*AW352))</f>
        <v>0</v>
      </c>
      <c r="J352">
        <f>AY352*AJ352*(AV352-AU352*(1000-AJ352*AX352)/(1000-AJ352*AW352))/(100*AQ352)</f>
        <v>0</v>
      </c>
      <c r="K352">
        <f>AU352 - IF(AJ352&gt;1, J352*AQ352*100.0/(AL352*BG352), 0)</f>
        <v>0</v>
      </c>
      <c r="L352">
        <f>((R352-I352/2)*K352-J352)/(R352+I352/2)</f>
        <v>0</v>
      </c>
      <c r="M352">
        <f>L352*(AZ352+BA352)/1000.0</f>
        <v>0</v>
      </c>
      <c r="N352">
        <f>(AU352 - IF(AJ352&gt;1, J352*AQ352*100.0/(AL352*BG352), 0))*(AZ352+BA352)/1000.0</f>
        <v>0</v>
      </c>
      <c r="O352">
        <f>2.0/((1/Q352-1/P352)+SIGN(Q352)*SQRT((1/Q352-1/P352)*(1/Q352-1/P352) + 4*AR352/((AR352+1)*(AR352+1))*(2*1/Q352*1/P352-1/P352*1/P352)))</f>
        <v>0</v>
      </c>
      <c r="P352">
        <f>AG352+AF352*AQ352+AE352*AQ352*AQ352</f>
        <v>0</v>
      </c>
      <c r="Q352">
        <f>I352*(1000-(1000*0.61365*exp(17.502*U352/(240.97+U352))/(AZ352+BA352)+AW352)/2)/(1000*0.61365*exp(17.502*U352/(240.97+U352))/(AZ352+BA352)-AW352)</f>
        <v>0</v>
      </c>
      <c r="R352">
        <f>1/((AR352+1)/(O352/1.6)+1/(P352/1.37)) + AR352/((AR352+1)/(O352/1.6) + AR352/(P352/1.37))</f>
        <v>0</v>
      </c>
      <c r="S352">
        <f>(AN352*AP352)</f>
        <v>0</v>
      </c>
      <c r="T352">
        <f>(BB352+(S352+2*0.95*5.67E-8*(((BB352+$B$7)+273)^4-(BB352+273)^4)-44100*I352)/(1.84*29.3*P352+8*0.95*5.67E-8*(BB352+273)^3))</f>
        <v>0</v>
      </c>
      <c r="U352">
        <f>($C$7*BC352+$D$7*BD352+$E$7*T352)</f>
        <v>0</v>
      </c>
      <c r="V352">
        <f>0.61365*exp(17.502*U352/(240.97+U352))</f>
        <v>0</v>
      </c>
      <c r="W352">
        <f>(X352/Y352*100)</f>
        <v>0</v>
      </c>
      <c r="X352">
        <f>AW352*(AZ352+BA352)/1000</f>
        <v>0</v>
      </c>
      <c r="Y352">
        <f>0.61365*exp(17.502*BB352/(240.97+BB352))</f>
        <v>0</v>
      </c>
      <c r="Z352">
        <f>(V352-AW352*(AZ352+BA352)/1000)</f>
        <v>0</v>
      </c>
      <c r="AA352">
        <f>(-I352*44100)</f>
        <v>0</v>
      </c>
      <c r="AB352">
        <f>2*29.3*P352*0.92*(BB352-U352)</f>
        <v>0</v>
      </c>
      <c r="AC352">
        <f>2*0.95*5.67E-8*(((BB352+$B$7)+273)^4-(U352+273)^4)</f>
        <v>0</v>
      </c>
      <c r="AD352">
        <f>S352+AC352+AA352+AB352</f>
        <v>0</v>
      </c>
      <c r="AE352">
        <v>-0.0125333817640549</v>
      </c>
      <c r="AF352">
        <v>0.0140698190146985</v>
      </c>
      <c r="AG352">
        <v>1.324992094834</v>
      </c>
      <c r="AH352">
        <v>32</v>
      </c>
      <c r="AI352">
        <v>6</v>
      </c>
      <c r="AJ352">
        <f>IF(AH352*$B$108&gt;=AL352,1.0,(AL352/(AL352-AH352*$B$108)))</f>
        <v>0</v>
      </c>
      <c r="AK352">
        <f>(AJ352-1)*100</f>
        <v>0</v>
      </c>
      <c r="AL352">
        <f>MAX(0,($B$13+$C$13*BG352)/(1+$D$13*BG352)*AZ352/(BB352+273)*$E$13)</f>
        <v>0</v>
      </c>
      <c r="AM352">
        <f>$B$11*BH352+$C$11*BI352+$F$11*BJ352</f>
        <v>0</v>
      </c>
      <c r="AN352">
        <f>AM352*AO352</f>
        <v>0</v>
      </c>
      <c r="AO352">
        <f>($B$11*$D$9+$C$11*$D$9+$F$11*((BW352+BO352)/MAX(BW352+BO352+BX352, 0.1)*$I$9+BX352/MAX(BW352+BO352+BX352, 0.1)*$J$9))/($B$11+$C$11+$F$11)</f>
        <v>0</v>
      </c>
      <c r="AP352">
        <f>($B$11*$K$9+$C$11*$K$9+$F$11*((BW352+BO352)/MAX(BW352+BO352+BX352, 0.1)*$P$9+BX352/MAX(BW352+BO352+BX352, 0.1)*$Q$9))/($B$11+$C$11+$F$11)</f>
        <v>0</v>
      </c>
      <c r="AQ352">
        <v>6</v>
      </c>
      <c r="AR352">
        <v>0.5</v>
      </c>
      <c r="AS352" t="s">
        <v>249</v>
      </c>
      <c r="AT352">
        <v>1557763866.16129</v>
      </c>
      <c r="AU352">
        <v>987.598709677419</v>
      </c>
      <c r="AV352">
        <v>1009.75193548387</v>
      </c>
      <c r="AW352">
        <v>13.0282387096774</v>
      </c>
      <c r="AX352">
        <v>11.4508096774194</v>
      </c>
      <c r="AY352">
        <v>500.010322580645</v>
      </c>
      <c r="AZ352">
        <v>100.683935483871</v>
      </c>
      <c r="BA352">
        <v>0.0834432677419355</v>
      </c>
      <c r="BB352">
        <v>19.9739709677419</v>
      </c>
      <c r="BC352">
        <v>20.551564516129</v>
      </c>
      <c r="BD352">
        <v>999.9</v>
      </c>
      <c r="BE352">
        <v>0</v>
      </c>
      <c r="BF352">
        <v>0</v>
      </c>
      <c r="BG352">
        <v>3001.95451612903</v>
      </c>
      <c r="BH352">
        <v>0</v>
      </c>
      <c r="BI352">
        <v>354.908838709677</v>
      </c>
      <c r="BJ352">
        <v>1500.00709677419</v>
      </c>
      <c r="BK352">
        <v>0.972998387096774</v>
      </c>
      <c r="BL352">
        <v>0.027002064516129</v>
      </c>
      <c r="BM352">
        <v>0</v>
      </c>
      <c r="BN352">
        <v>2.30018387096774</v>
      </c>
      <c r="BO352">
        <v>0</v>
      </c>
      <c r="BP352">
        <v>5721.50290322581</v>
      </c>
      <c r="BQ352">
        <v>13122.0580645161</v>
      </c>
      <c r="BR352">
        <v>37.625</v>
      </c>
      <c r="BS352">
        <v>39.687</v>
      </c>
      <c r="BT352">
        <v>39.062</v>
      </c>
      <c r="BU352">
        <v>37.562</v>
      </c>
      <c r="BV352">
        <v>37.2276451612903</v>
      </c>
      <c r="BW352">
        <v>1459.5064516129</v>
      </c>
      <c r="BX352">
        <v>40.5006451612903</v>
      </c>
      <c r="BY352">
        <v>0</v>
      </c>
      <c r="BZ352">
        <v>1557763877.5</v>
      </c>
      <c r="CA352">
        <v>2.27512692307692</v>
      </c>
      <c r="CB352">
        <v>-0.151408551244796</v>
      </c>
      <c r="CC352">
        <v>241.731281280426</v>
      </c>
      <c r="CD352">
        <v>5765.13307692308</v>
      </c>
      <c r="CE352">
        <v>15</v>
      </c>
      <c r="CF352">
        <v>1557763016.1</v>
      </c>
      <c r="CG352" t="s">
        <v>250</v>
      </c>
      <c r="CH352">
        <v>4</v>
      </c>
      <c r="CI352">
        <v>1.65</v>
      </c>
      <c r="CJ352">
        <v>0.008</v>
      </c>
      <c r="CK352">
        <v>400</v>
      </c>
      <c r="CL352">
        <v>11</v>
      </c>
      <c r="CM352">
        <v>0.23</v>
      </c>
      <c r="CN352">
        <v>0.06</v>
      </c>
      <c r="CO352">
        <v>-22.2376243902439</v>
      </c>
      <c r="CP352">
        <v>38.1881874564484</v>
      </c>
      <c r="CQ352">
        <v>3.90466898480121</v>
      </c>
      <c r="CR352">
        <v>0</v>
      </c>
      <c r="CS352">
        <v>2.27578</v>
      </c>
      <c r="CT352">
        <v>-0.157129549902278</v>
      </c>
      <c r="CU352">
        <v>0.15669174798219</v>
      </c>
      <c r="CV352">
        <v>1</v>
      </c>
      <c r="CW352">
        <v>1.57725975609756</v>
      </c>
      <c r="CX352">
        <v>0.0753691986062776</v>
      </c>
      <c r="CY352">
        <v>0.00822939421882344</v>
      </c>
      <c r="CZ352">
        <v>1</v>
      </c>
      <c r="DA352">
        <v>2</v>
      </c>
      <c r="DB352">
        <v>3</v>
      </c>
      <c r="DC352" t="s">
        <v>290</v>
      </c>
      <c r="DD352">
        <v>1.85561</v>
      </c>
      <c r="DE352">
        <v>1.85365</v>
      </c>
      <c r="DF352">
        <v>1.85471</v>
      </c>
      <c r="DG352">
        <v>1.85913</v>
      </c>
      <c r="DH352">
        <v>1.85349</v>
      </c>
      <c r="DI352">
        <v>1.85791</v>
      </c>
      <c r="DJ352">
        <v>1.85506</v>
      </c>
      <c r="DK352">
        <v>1.85378</v>
      </c>
      <c r="DL352" t="s">
        <v>252</v>
      </c>
      <c r="DM352" t="s">
        <v>19</v>
      </c>
      <c r="DN352" t="s">
        <v>19</v>
      </c>
      <c r="DO352" t="s">
        <v>19</v>
      </c>
      <c r="DP352" t="s">
        <v>253</v>
      </c>
      <c r="DQ352" t="s">
        <v>254</v>
      </c>
      <c r="DR352" t="s">
        <v>255</v>
      </c>
      <c r="DS352" t="s">
        <v>255</v>
      </c>
      <c r="DT352" t="s">
        <v>255</v>
      </c>
      <c r="DU352" t="s">
        <v>255</v>
      </c>
      <c r="DV352">
        <v>0</v>
      </c>
      <c r="DW352">
        <v>100</v>
      </c>
      <c r="DX352">
        <v>100</v>
      </c>
      <c r="DY352">
        <v>1.65</v>
      </c>
      <c r="DZ352">
        <v>0.008</v>
      </c>
      <c r="EA352">
        <v>2</v>
      </c>
      <c r="EB352">
        <v>468.388</v>
      </c>
      <c r="EC352">
        <v>438.486</v>
      </c>
      <c r="ED352">
        <v>15.4733</v>
      </c>
      <c r="EE352">
        <v>17.8664</v>
      </c>
      <c r="EF352">
        <v>30</v>
      </c>
      <c r="EG352">
        <v>17.7641</v>
      </c>
      <c r="EH352">
        <v>17.7505</v>
      </c>
      <c r="EI352">
        <v>41.4681</v>
      </c>
      <c r="EJ352">
        <v>0</v>
      </c>
      <c r="EK352">
        <v>100</v>
      </c>
      <c r="EL352">
        <v>15.4308</v>
      </c>
      <c r="EM352">
        <v>1010</v>
      </c>
      <c r="EN352">
        <v>13.713</v>
      </c>
      <c r="EO352">
        <v>102.395</v>
      </c>
      <c r="EP352">
        <v>102.799</v>
      </c>
    </row>
    <row r="353" spans="1:146">
      <c r="A353">
        <v>329</v>
      </c>
      <c r="B353">
        <v>1557763878.5</v>
      </c>
      <c r="C353">
        <v>656.400000095367</v>
      </c>
      <c r="D353" t="s">
        <v>913</v>
      </c>
      <c r="E353" t="s">
        <v>914</v>
      </c>
      <c r="H353">
        <v>1557763868.16129</v>
      </c>
      <c r="I353">
        <f>AY353*AJ353*(AW353-AX353)/(100*AQ353*(1000-AJ353*AW353))</f>
        <v>0</v>
      </c>
      <c r="J353">
        <f>AY353*AJ353*(AV353-AU353*(1000-AJ353*AX353)/(1000-AJ353*AW353))/(100*AQ353)</f>
        <v>0</v>
      </c>
      <c r="K353">
        <f>AU353 - IF(AJ353&gt;1, J353*AQ353*100.0/(AL353*BG353), 0)</f>
        <v>0</v>
      </c>
      <c r="L353">
        <f>((R353-I353/2)*K353-J353)/(R353+I353/2)</f>
        <v>0</v>
      </c>
      <c r="M353">
        <f>L353*(AZ353+BA353)/1000.0</f>
        <v>0</v>
      </c>
      <c r="N353">
        <f>(AU353 - IF(AJ353&gt;1, J353*AQ353*100.0/(AL353*BG353), 0))*(AZ353+BA353)/1000.0</f>
        <v>0</v>
      </c>
      <c r="O353">
        <f>2.0/((1/Q353-1/P353)+SIGN(Q353)*SQRT((1/Q353-1/P353)*(1/Q353-1/P353) + 4*AR353/((AR353+1)*(AR353+1))*(2*1/Q353*1/P353-1/P353*1/P353)))</f>
        <v>0</v>
      </c>
      <c r="P353">
        <f>AG353+AF353*AQ353+AE353*AQ353*AQ353</f>
        <v>0</v>
      </c>
      <c r="Q353">
        <f>I353*(1000-(1000*0.61365*exp(17.502*U353/(240.97+U353))/(AZ353+BA353)+AW353)/2)/(1000*0.61365*exp(17.502*U353/(240.97+U353))/(AZ353+BA353)-AW353)</f>
        <v>0</v>
      </c>
      <c r="R353">
        <f>1/((AR353+1)/(O353/1.6)+1/(P353/1.37)) + AR353/((AR353+1)/(O353/1.6) + AR353/(P353/1.37))</f>
        <v>0</v>
      </c>
      <c r="S353">
        <f>(AN353*AP353)</f>
        <v>0</v>
      </c>
      <c r="T353">
        <f>(BB353+(S353+2*0.95*5.67E-8*(((BB353+$B$7)+273)^4-(BB353+273)^4)-44100*I353)/(1.84*29.3*P353+8*0.95*5.67E-8*(BB353+273)^3))</f>
        <v>0</v>
      </c>
      <c r="U353">
        <f>($C$7*BC353+$D$7*BD353+$E$7*T353)</f>
        <v>0</v>
      </c>
      <c r="V353">
        <f>0.61365*exp(17.502*U353/(240.97+U353))</f>
        <v>0</v>
      </c>
      <c r="W353">
        <f>(X353/Y353*100)</f>
        <v>0</v>
      </c>
      <c r="X353">
        <f>AW353*(AZ353+BA353)/1000</f>
        <v>0</v>
      </c>
      <c r="Y353">
        <f>0.61365*exp(17.502*BB353/(240.97+BB353))</f>
        <v>0</v>
      </c>
      <c r="Z353">
        <f>(V353-AW353*(AZ353+BA353)/1000)</f>
        <v>0</v>
      </c>
      <c r="AA353">
        <f>(-I353*44100)</f>
        <v>0</v>
      </c>
      <c r="AB353">
        <f>2*29.3*P353*0.92*(BB353-U353)</f>
        <v>0</v>
      </c>
      <c r="AC353">
        <f>2*0.95*5.67E-8*(((BB353+$B$7)+273)^4-(U353+273)^4)</f>
        <v>0</v>
      </c>
      <c r="AD353">
        <f>S353+AC353+AA353+AB353</f>
        <v>0</v>
      </c>
      <c r="AE353">
        <v>-0.0125331031263448</v>
      </c>
      <c r="AF353">
        <v>0.0140695062194589</v>
      </c>
      <c r="AG353">
        <v>1.32496916416206</v>
      </c>
      <c r="AH353">
        <v>32</v>
      </c>
      <c r="AI353">
        <v>6</v>
      </c>
      <c r="AJ353">
        <f>IF(AH353*$B$108&gt;=AL353,1.0,(AL353/(AL353-AH353*$B$108)))</f>
        <v>0</v>
      </c>
      <c r="AK353">
        <f>(AJ353-1)*100</f>
        <v>0</v>
      </c>
      <c r="AL353">
        <f>MAX(0,($B$13+$C$13*BG353)/(1+$D$13*BG353)*AZ353/(BB353+273)*$E$13)</f>
        <v>0</v>
      </c>
      <c r="AM353">
        <f>$B$11*BH353+$C$11*BI353+$F$11*BJ353</f>
        <v>0</v>
      </c>
      <c r="AN353">
        <f>AM353*AO353</f>
        <v>0</v>
      </c>
      <c r="AO353">
        <f>($B$11*$D$9+$C$11*$D$9+$F$11*((BW353+BO353)/MAX(BW353+BO353+BX353, 0.1)*$I$9+BX353/MAX(BW353+BO353+BX353, 0.1)*$J$9))/($B$11+$C$11+$F$11)</f>
        <v>0</v>
      </c>
      <c r="AP353">
        <f>($B$11*$K$9+$C$11*$K$9+$F$11*((BW353+BO353)/MAX(BW353+BO353+BX353, 0.1)*$P$9+BX353/MAX(BW353+BO353+BX353, 0.1)*$Q$9))/($B$11+$C$11+$F$11)</f>
        <v>0</v>
      </c>
      <c r="AQ353">
        <v>6</v>
      </c>
      <c r="AR353">
        <v>0.5</v>
      </c>
      <c r="AS353" t="s">
        <v>249</v>
      </c>
      <c r="AT353">
        <v>1557763868.16129</v>
      </c>
      <c r="AU353">
        <v>988.923548387097</v>
      </c>
      <c r="AV353">
        <v>1009.92677419355</v>
      </c>
      <c r="AW353">
        <v>13.0304387096774</v>
      </c>
      <c r="AX353">
        <v>11.4513451612903</v>
      </c>
      <c r="AY353">
        <v>500.012193548387</v>
      </c>
      <c r="AZ353">
        <v>100.683741935484</v>
      </c>
      <c r="BA353">
        <v>0.0835440903225807</v>
      </c>
      <c r="BB353">
        <v>19.9724709677419</v>
      </c>
      <c r="BC353">
        <v>20.5639032258065</v>
      </c>
      <c r="BD353">
        <v>999.9</v>
      </c>
      <c r="BE353">
        <v>0</v>
      </c>
      <c r="BF353">
        <v>0</v>
      </c>
      <c r="BG353">
        <v>3001.8935483871</v>
      </c>
      <c r="BH353">
        <v>0</v>
      </c>
      <c r="BI353">
        <v>352.555677419355</v>
      </c>
      <c r="BJ353">
        <v>1500.0135483871</v>
      </c>
      <c r="BK353">
        <v>0.972998387096774</v>
      </c>
      <c r="BL353">
        <v>0.027002064516129</v>
      </c>
      <c r="BM353">
        <v>0</v>
      </c>
      <c r="BN353">
        <v>2.28552258064516</v>
      </c>
      <c r="BO353">
        <v>0</v>
      </c>
      <c r="BP353">
        <v>5741.63548387097</v>
      </c>
      <c r="BQ353">
        <v>13122.1129032258</v>
      </c>
      <c r="BR353">
        <v>37.625</v>
      </c>
      <c r="BS353">
        <v>39.687</v>
      </c>
      <c r="BT353">
        <v>39.062</v>
      </c>
      <c r="BU353">
        <v>37.562</v>
      </c>
      <c r="BV353">
        <v>37.2337419354839</v>
      </c>
      <c r="BW353">
        <v>1459.51290322581</v>
      </c>
      <c r="BX353">
        <v>40.5006451612903</v>
      </c>
      <c r="BY353">
        <v>0</v>
      </c>
      <c r="BZ353">
        <v>1557763879.9</v>
      </c>
      <c r="CA353">
        <v>2.26101923076923</v>
      </c>
      <c r="CB353">
        <v>-0.299285477154696</v>
      </c>
      <c r="CC353">
        <v>-16.4488898552737</v>
      </c>
      <c r="CD353">
        <v>5776.37346153846</v>
      </c>
      <c r="CE353">
        <v>15</v>
      </c>
      <c r="CF353">
        <v>1557763016.1</v>
      </c>
      <c r="CG353" t="s">
        <v>250</v>
      </c>
      <c r="CH353">
        <v>4</v>
      </c>
      <c r="CI353">
        <v>1.65</v>
      </c>
      <c r="CJ353">
        <v>0.008</v>
      </c>
      <c r="CK353">
        <v>400</v>
      </c>
      <c r="CL353">
        <v>11</v>
      </c>
      <c r="CM353">
        <v>0.23</v>
      </c>
      <c r="CN353">
        <v>0.06</v>
      </c>
      <c r="CO353">
        <v>-21.0748317073171</v>
      </c>
      <c r="CP353">
        <v>31.3186933797904</v>
      </c>
      <c r="CQ353">
        <v>3.25462499667698</v>
      </c>
      <c r="CR353">
        <v>0</v>
      </c>
      <c r="CS353">
        <v>2.25391428571429</v>
      </c>
      <c r="CT353">
        <v>0.00568095496492449</v>
      </c>
      <c r="CU353">
        <v>0.160419867210762</v>
      </c>
      <c r="CV353">
        <v>1</v>
      </c>
      <c r="CW353">
        <v>1.57896170731707</v>
      </c>
      <c r="CX353">
        <v>0.0800859930313592</v>
      </c>
      <c r="CY353">
        <v>0.00851381628981833</v>
      </c>
      <c r="CZ353">
        <v>1</v>
      </c>
      <c r="DA353">
        <v>2</v>
      </c>
      <c r="DB353">
        <v>3</v>
      </c>
      <c r="DC353" t="s">
        <v>290</v>
      </c>
      <c r="DD353">
        <v>1.85562</v>
      </c>
      <c r="DE353">
        <v>1.85365</v>
      </c>
      <c r="DF353">
        <v>1.85471</v>
      </c>
      <c r="DG353">
        <v>1.85913</v>
      </c>
      <c r="DH353">
        <v>1.85349</v>
      </c>
      <c r="DI353">
        <v>1.85791</v>
      </c>
      <c r="DJ353">
        <v>1.85506</v>
      </c>
      <c r="DK353">
        <v>1.85378</v>
      </c>
      <c r="DL353" t="s">
        <v>252</v>
      </c>
      <c r="DM353" t="s">
        <v>19</v>
      </c>
      <c r="DN353" t="s">
        <v>19</v>
      </c>
      <c r="DO353" t="s">
        <v>19</v>
      </c>
      <c r="DP353" t="s">
        <v>253</v>
      </c>
      <c r="DQ353" t="s">
        <v>254</v>
      </c>
      <c r="DR353" t="s">
        <v>255</v>
      </c>
      <c r="DS353" t="s">
        <v>255</v>
      </c>
      <c r="DT353" t="s">
        <v>255</v>
      </c>
      <c r="DU353" t="s">
        <v>255</v>
      </c>
      <c r="DV353">
        <v>0</v>
      </c>
      <c r="DW353">
        <v>100</v>
      </c>
      <c r="DX353">
        <v>100</v>
      </c>
      <c r="DY353">
        <v>1.65</v>
      </c>
      <c r="DZ353">
        <v>0.008</v>
      </c>
      <c r="EA353">
        <v>2</v>
      </c>
      <c r="EB353">
        <v>468.431</v>
      </c>
      <c r="EC353">
        <v>438.553</v>
      </c>
      <c r="ED353">
        <v>15.4753</v>
      </c>
      <c r="EE353">
        <v>17.8664</v>
      </c>
      <c r="EF353">
        <v>30.0002</v>
      </c>
      <c r="EG353">
        <v>17.7641</v>
      </c>
      <c r="EH353">
        <v>17.7501</v>
      </c>
      <c r="EI353">
        <v>41.4694</v>
      </c>
      <c r="EJ353">
        <v>0</v>
      </c>
      <c r="EK353">
        <v>100</v>
      </c>
      <c r="EL353">
        <v>15.4308</v>
      </c>
      <c r="EM353">
        <v>1010</v>
      </c>
      <c r="EN353">
        <v>13.713</v>
      </c>
      <c r="EO353">
        <v>102.396</v>
      </c>
      <c r="EP353">
        <v>102.799</v>
      </c>
    </row>
    <row r="354" spans="1:146">
      <c r="A354">
        <v>330</v>
      </c>
      <c r="B354">
        <v>1557763880.5</v>
      </c>
      <c r="C354">
        <v>658.400000095367</v>
      </c>
      <c r="D354" t="s">
        <v>915</v>
      </c>
      <c r="E354" t="s">
        <v>916</v>
      </c>
      <c r="H354">
        <v>1557763870.16129</v>
      </c>
      <c r="I354">
        <f>AY354*AJ354*(AW354-AX354)/(100*AQ354*(1000-AJ354*AW354))</f>
        <v>0</v>
      </c>
      <c r="J354">
        <f>AY354*AJ354*(AV354-AU354*(1000-AJ354*AX354)/(1000-AJ354*AW354))/(100*AQ354)</f>
        <v>0</v>
      </c>
      <c r="K354">
        <f>AU354 - IF(AJ354&gt;1, J354*AQ354*100.0/(AL354*BG354), 0)</f>
        <v>0</v>
      </c>
      <c r="L354">
        <f>((R354-I354/2)*K354-J354)/(R354+I354/2)</f>
        <v>0</v>
      </c>
      <c r="M354">
        <f>L354*(AZ354+BA354)/1000.0</f>
        <v>0</v>
      </c>
      <c r="N354">
        <f>(AU354 - IF(AJ354&gt;1, J354*AQ354*100.0/(AL354*BG354), 0))*(AZ354+BA354)/1000.0</f>
        <v>0</v>
      </c>
      <c r="O354">
        <f>2.0/((1/Q354-1/P354)+SIGN(Q354)*SQRT((1/Q354-1/P354)*(1/Q354-1/P354) + 4*AR354/((AR354+1)*(AR354+1))*(2*1/Q354*1/P354-1/P354*1/P354)))</f>
        <v>0</v>
      </c>
      <c r="P354">
        <f>AG354+AF354*AQ354+AE354*AQ354*AQ354</f>
        <v>0</v>
      </c>
      <c r="Q354">
        <f>I354*(1000-(1000*0.61365*exp(17.502*U354/(240.97+U354))/(AZ354+BA354)+AW354)/2)/(1000*0.61365*exp(17.502*U354/(240.97+U354))/(AZ354+BA354)-AW354)</f>
        <v>0</v>
      </c>
      <c r="R354">
        <f>1/((AR354+1)/(O354/1.6)+1/(P354/1.37)) + AR354/((AR354+1)/(O354/1.6) + AR354/(P354/1.37))</f>
        <v>0</v>
      </c>
      <c r="S354">
        <f>(AN354*AP354)</f>
        <v>0</v>
      </c>
      <c r="T354">
        <f>(BB354+(S354+2*0.95*5.67E-8*(((BB354+$B$7)+273)^4-(BB354+273)^4)-44100*I354)/(1.84*29.3*P354+8*0.95*5.67E-8*(BB354+273)^3))</f>
        <v>0</v>
      </c>
      <c r="U354">
        <f>($C$7*BC354+$D$7*BD354+$E$7*T354)</f>
        <v>0</v>
      </c>
      <c r="V354">
        <f>0.61365*exp(17.502*U354/(240.97+U354))</f>
        <v>0</v>
      </c>
      <c r="W354">
        <f>(X354/Y354*100)</f>
        <v>0</v>
      </c>
      <c r="X354">
        <f>AW354*(AZ354+BA354)/1000</f>
        <v>0</v>
      </c>
      <c r="Y354">
        <f>0.61365*exp(17.502*BB354/(240.97+BB354))</f>
        <v>0</v>
      </c>
      <c r="Z354">
        <f>(V354-AW354*(AZ354+BA354)/1000)</f>
        <v>0</v>
      </c>
      <c r="AA354">
        <f>(-I354*44100)</f>
        <v>0</v>
      </c>
      <c r="AB354">
        <f>2*29.3*P354*0.92*(BB354-U354)</f>
        <v>0</v>
      </c>
      <c r="AC354">
        <f>2*0.95*5.67E-8*(((BB354+$B$7)+273)^4-(U354+273)^4)</f>
        <v>0</v>
      </c>
      <c r="AD354">
        <f>S354+AC354+AA354+AB354</f>
        <v>0</v>
      </c>
      <c r="AE354">
        <v>-0.0125312164954403</v>
      </c>
      <c r="AF354">
        <v>0.0140673883109907</v>
      </c>
      <c r="AG354">
        <v>1.3248139015097</v>
      </c>
      <c r="AH354">
        <v>32</v>
      </c>
      <c r="AI354">
        <v>6</v>
      </c>
      <c r="AJ354">
        <f>IF(AH354*$B$108&gt;=AL354,1.0,(AL354/(AL354-AH354*$B$108)))</f>
        <v>0</v>
      </c>
      <c r="AK354">
        <f>(AJ354-1)*100</f>
        <v>0</v>
      </c>
      <c r="AL354">
        <f>MAX(0,($B$13+$C$13*BG354)/(1+$D$13*BG354)*AZ354/(BB354+273)*$E$13)</f>
        <v>0</v>
      </c>
      <c r="AM354">
        <f>$B$11*BH354+$C$11*BI354+$F$11*BJ354</f>
        <v>0</v>
      </c>
      <c r="AN354">
        <f>AM354*AO354</f>
        <v>0</v>
      </c>
      <c r="AO354">
        <f>($B$11*$D$9+$C$11*$D$9+$F$11*((BW354+BO354)/MAX(BW354+BO354+BX354, 0.1)*$I$9+BX354/MAX(BW354+BO354+BX354, 0.1)*$J$9))/($B$11+$C$11+$F$11)</f>
        <v>0</v>
      </c>
      <c r="AP354">
        <f>($B$11*$K$9+$C$11*$K$9+$F$11*((BW354+BO354)/MAX(BW354+BO354+BX354, 0.1)*$P$9+BX354/MAX(BW354+BO354+BX354, 0.1)*$Q$9))/($B$11+$C$11+$F$11)</f>
        <v>0</v>
      </c>
      <c r="AQ354">
        <v>6</v>
      </c>
      <c r="AR354">
        <v>0.5</v>
      </c>
      <c r="AS354" t="s">
        <v>249</v>
      </c>
      <c r="AT354">
        <v>1557763870.16129</v>
      </c>
      <c r="AU354">
        <v>989.964161290322</v>
      </c>
      <c r="AV354">
        <v>1009.97612903226</v>
      </c>
      <c r="AW354">
        <v>13.0326741935484</v>
      </c>
      <c r="AX354">
        <v>11.4519838709677</v>
      </c>
      <c r="AY354">
        <v>500.009387096774</v>
      </c>
      <c r="AZ354">
        <v>100.683451612903</v>
      </c>
      <c r="BA354">
        <v>0.0836892870967742</v>
      </c>
      <c r="BB354">
        <v>19.9723870967742</v>
      </c>
      <c r="BC354">
        <v>20.5719903225806</v>
      </c>
      <c r="BD354">
        <v>999.9</v>
      </c>
      <c r="BE354">
        <v>0</v>
      </c>
      <c r="BF354">
        <v>0</v>
      </c>
      <c r="BG354">
        <v>3001.45032258064</v>
      </c>
      <c r="BH354">
        <v>0</v>
      </c>
      <c r="BI354">
        <v>350.919516129032</v>
      </c>
      <c r="BJ354">
        <v>1500.01129032258</v>
      </c>
      <c r="BK354">
        <v>0.972998387096774</v>
      </c>
      <c r="BL354">
        <v>0.027002064516129</v>
      </c>
      <c r="BM354">
        <v>0</v>
      </c>
      <c r="BN354">
        <v>2.27293225806452</v>
      </c>
      <c r="BO354">
        <v>0</v>
      </c>
      <c r="BP354">
        <v>5758.28967741936</v>
      </c>
      <c r="BQ354">
        <v>13122.0935483871</v>
      </c>
      <c r="BR354">
        <v>37.625</v>
      </c>
      <c r="BS354">
        <v>39.687</v>
      </c>
      <c r="BT354">
        <v>39.062</v>
      </c>
      <c r="BU354">
        <v>37.562</v>
      </c>
      <c r="BV354">
        <v>37.2398387096774</v>
      </c>
      <c r="BW354">
        <v>1459.51096774194</v>
      </c>
      <c r="BX354">
        <v>40.5003225806452</v>
      </c>
      <c r="BY354">
        <v>0</v>
      </c>
      <c r="BZ354">
        <v>1557763881.7</v>
      </c>
      <c r="CA354">
        <v>2.24401538461538</v>
      </c>
      <c r="CB354">
        <v>-0.0171692382611838</v>
      </c>
      <c r="CC354">
        <v>-41.8882060147317</v>
      </c>
      <c r="CD354">
        <v>5773.85576923077</v>
      </c>
      <c r="CE354">
        <v>15</v>
      </c>
      <c r="CF354">
        <v>1557763016.1</v>
      </c>
      <c r="CG354" t="s">
        <v>250</v>
      </c>
      <c r="CH354">
        <v>4</v>
      </c>
      <c r="CI354">
        <v>1.65</v>
      </c>
      <c r="CJ354">
        <v>0.008</v>
      </c>
      <c r="CK354">
        <v>400</v>
      </c>
      <c r="CL354">
        <v>11</v>
      </c>
      <c r="CM354">
        <v>0.23</v>
      </c>
      <c r="CN354">
        <v>0.06</v>
      </c>
      <c r="CO354">
        <v>-20.0689</v>
      </c>
      <c r="CP354">
        <v>24.3593205574908</v>
      </c>
      <c r="CQ354">
        <v>2.54996169239519</v>
      </c>
      <c r="CR354">
        <v>0</v>
      </c>
      <c r="CS354">
        <v>2.24568285714286</v>
      </c>
      <c r="CT354">
        <v>-0.080821525779481</v>
      </c>
      <c r="CU354">
        <v>0.153328822163749</v>
      </c>
      <c r="CV354">
        <v>1</v>
      </c>
      <c r="CW354">
        <v>1.58056268292683</v>
      </c>
      <c r="CX354">
        <v>0.0770504529616718</v>
      </c>
      <c r="CY354">
        <v>0.0083455120184854</v>
      </c>
      <c r="CZ354">
        <v>1</v>
      </c>
      <c r="DA354">
        <v>2</v>
      </c>
      <c r="DB354">
        <v>3</v>
      </c>
      <c r="DC354" t="s">
        <v>290</v>
      </c>
      <c r="DD354">
        <v>1.85562</v>
      </c>
      <c r="DE354">
        <v>1.85365</v>
      </c>
      <c r="DF354">
        <v>1.85471</v>
      </c>
      <c r="DG354">
        <v>1.85913</v>
      </c>
      <c r="DH354">
        <v>1.85349</v>
      </c>
      <c r="DI354">
        <v>1.85791</v>
      </c>
      <c r="DJ354">
        <v>1.85506</v>
      </c>
      <c r="DK354">
        <v>1.85378</v>
      </c>
      <c r="DL354" t="s">
        <v>252</v>
      </c>
      <c r="DM354" t="s">
        <v>19</v>
      </c>
      <c r="DN354" t="s">
        <v>19</v>
      </c>
      <c r="DO354" t="s">
        <v>19</v>
      </c>
      <c r="DP354" t="s">
        <v>253</v>
      </c>
      <c r="DQ354" t="s">
        <v>254</v>
      </c>
      <c r="DR354" t="s">
        <v>255</v>
      </c>
      <c r="DS354" t="s">
        <v>255</v>
      </c>
      <c r="DT354" t="s">
        <v>255</v>
      </c>
      <c r="DU354" t="s">
        <v>255</v>
      </c>
      <c r="DV354">
        <v>0</v>
      </c>
      <c r="DW354">
        <v>100</v>
      </c>
      <c r="DX354">
        <v>100</v>
      </c>
      <c r="DY354">
        <v>1.65</v>
      </c>
      <c r="DZ354">
        <v>0.008</v>
      </c>
      <c r="EA354">
        <v>2</v>
      </c>
      <c r="EB354">
        <v>468.487</v>
      </c>
      <c r="EC354">
        <v>438.567</v>
      </c>
      <c r="ED354">
        <v>15.4758</v>
      </c>
      <c r="EE354">
        <v>17.8664</v>
      </c>
      <c r="EF354">
        <v>30.0003</v>
      </c>
      <c r="EG354">
        <v>17.7641</v>
      </c>
      <c r="EH354">
        <v>17.7501</v>
      </c>
      <c r="EI354">
        <v>41.4681</v>
      </c>
      <c r="EJ354">
        <v>0</v>
      </c>
      <c r="EK354">
        <v>100</v>
      </c>
      <c r="EL354">
        <v>15.4472</v>
      </c>
      <c r="EM354">
        <v>1010</v>
      </c>
      <c r="EN354">
        <v>13.713</v>
      </c>
      <c r="EO354">
        <v>102.396</v>
      </c>
      <c r="EP354">
        <v>102.799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2019-05-13T09:11:49Z</dcterms:created>
  <dcterms:modified xsi:type="dcterms:W3CDTF">2019-05-13T09:11:49Z</dcterms:modified>
</cp:coreProperties>
</file>