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<sst xmlns="http://schemas.openxmlformats.org/spreadsheetml/2006/main" count="7086" uniqueCount="918">
  <si>
    <t>File opened</t>
  </si>
  <si>
    <t>2019-05-19 10:21:21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</si>
  <si>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</si>
  <si>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</si>
  <si>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</si>
  <si>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</si>
  <si>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</si>
  <si>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</si>
  <si>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</si>
  <si>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</si>
  <si>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</si>
  <si>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</si>
  <si>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</si>
  <si>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{"co2azero": "0.990305", "co2aspan2": "-0.0257965", "h2obspanconc1": "12.21", "ssa_ref": "35974.6", "co2bspan2": "-0.0261668", "h2obspan2": "0", "h2oaspan1": "1.00294", "co2bspan2a": "0.328844", "co2aspan1": "1.00108", "co2aspan2a": "0.329491", "h2obspan2b": "0.0691233", "co2bspanconc2": "296.7", "co2aspan2b": "0.327046", "h2obzero": "0.996793", "chamberpressurezero": "2.52672", "h2oaspanconc1": "12.21", "h2obspan1": "1.00029", "co2bspan2b": "0.32636", "co2aspanconc1": "2500", "h2obspan2a": "0.0691036", "h2oazero": "1.00241", "h2oaspan2b": "0.069198", "co2aspanconc2": "296.7", "co2bspan1": "1.00105", "co2bspanconc1": "2500", "h2obspanconc2": "0", "h2oaspan2a": "0.0689952", "flowmeterzero": "1.00147", "ssb_ref": "37595.2", "h2oaspan2": "0", "oxygen": "21", "tbzero": "0.0863571", "flowazero": "0.30705", "flowbzero": "0.32298", "h2oaspanconc2": "0", "co2bzero": "0.957759", "tazero": "-0.00228119"}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</si>
  <si>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</si>
  <si>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</si>
  <si>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</si>
  <si>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</si>
  <si>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</si>
  <si>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</si>
  <si>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</si>
  <si>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</si>
  <si>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</si>
  <si>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10:21:21</t>
  </si>
  <si>
    <t>Stability Definition:	ΔH2O (Meas2): Slp&lt;0.1 Per=20	ΔCO2 (Meas2): Slp&lt;0.5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</si>
  <si>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</si>
  <si>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</si>
  <si>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</si>
  <si>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</si>
  <si>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</si>
  <si>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</si>
  <si>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</si>
  <si>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</si>
  <si>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</si>
  <si>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</si>
  <si>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</si>
  <si>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</si>
  <si>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</si>
  <si>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</si>
  <si>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</si>
  <si>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</si>
  <si>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</si>
  <si>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</si>
  <si>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</si>
  <si>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</si>
  <si>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</si>
  <si>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</si>
  <si>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</si>
  <si>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</si>
  <si>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</si>
  <si>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</si>
  <si>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</si>
  <si>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</si>
  <si>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</si>
  <si>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</si>
  <si>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</si>
  <si>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</si>
  <si>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</si>
  <si>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</si>
  <si>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</si>
  <si>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</si>
  <si>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</si>
  <si>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</si>
  <si>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</si>
  <si>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</si>
  <si>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</si>
  <si>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</si>
  <si>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</si>
  <si>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3.8214 82.481 384.195 630.234 873.011 1059.51 1238.74 1364.85</t>
  </si>
  <si>
    <t>Fs_true</t>
  </si>
  <si>
    <t>0.142374 100.238 402.359 601.254 801.708 1000.45 1201.35 1399.96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</si>
  <si>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</si>
  <si>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</si>
  <si>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</si>
  <si>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</si>
  <si>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</si>
  <si>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</si>
  <si>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</si>
  <si>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</si>
  <si>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</si>
  <si>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</si>
  <si>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</si>
  <si>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</si>
  <si>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</si>
  <si>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</si>
  <si>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</si>
  <si>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</si>
  <si>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</si>
  <si>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</si>
  <si>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</si>
  <si>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</si>
  <si>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</si>
  <si>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</si>
  <si>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</si>
  <si>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</si>
  <si>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</si>
  <si>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</si>
  <si>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</si>
  <si>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</si>
  <si>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</si>
  <si>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</si>
  <si>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</si>
  <si>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</si>
  <si>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</si>
  <si>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</si>
  <si>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</si>
  <si>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</si>
  <si>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</si>
  <si>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</si>
  <si>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</si>
  <si>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</si>
  <si>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</si>
  <si>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</si>
  <si>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</si>
  <si>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</si>
  <si>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</si>
  <si>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</si>
  <si>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</si>
  <si>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</si>
  <si>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</si>
  <si>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</si>
  <si>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</si>
  <si>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</si>
  <si>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</si>
  <si>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</si>
  <si>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</si>
  <si>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</si>
  <si>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</si>
  <si>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</si>
  <si>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</si>
  <si>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</si>
  <si>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</si>
  <si>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</si>
  <si>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</si>
  <si>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</si>
  <si>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</si>
  <si>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</si>
  <si>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</si>
  <si>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</si>
  <si>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</si>
  <si>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</si>
  <si>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</si>
  <si>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</si>
  <si>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</si>
  <si>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</si>
  <si>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</si>
  <si>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</si>
  <si>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</si>
  <si>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</si>
  <si>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</si>
  <si>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</si>
  <si>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</si>
  <si>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</si>
  <si>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</si>
  <si>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</si>
  <si>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</si>
  <si>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</si>
  <si>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</si>
  <si>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</si>
  <si>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</si>
  <si>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</si>
  <si>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</si>
  <si>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</si>
  <si>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</si>
  <si>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</si>
  <si>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</si>
  <si>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</si>
  <si>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</si>
  <si>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</si>
  <si>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</si>
  <si>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</si>
  <si>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</si>
  <si>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</si>
  <si>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</si>
  <si>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</si>
  <si>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</si>
  <si>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</si>
  <si>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</si>
  <si>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</si>
  <si>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</si>
  <si>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</si>
  <si>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</si>
  <si>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</si>
  <si>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</si>
  <si>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</si>
  <si>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</si>
  <si>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</si>
  <si>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</si>
  <si>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</si>
  <si>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</si>
  <si>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</si>
  <si>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</si>
  <si>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</si>
  <si>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</si>
  <si>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</si>
  <si>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</si>
  <si>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</si>
  <si>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</si>
  <si>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</si>
  <si>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</si>
  <si>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</si>
  <si>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</si>
  <si>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</si>
  <si>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</si>
  <si>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</si>
  <si>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</si>
  <si>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</si>
  <si>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</si>
  <si>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</si>
  <si>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</si>
  <si>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</si>
  <si>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</si>
  <si>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</si>
  <si>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</si>
  <si>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</si>
  <si>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</si>
  <si>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</si>
  <si>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</si>
  <si>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</si>
  <si>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</si>
  <si>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</si>
  <si>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</si>
  <si>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</si>
  <si>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</si>
  <si>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</si>
  <si>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</si>
  <si>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</si>
  <si>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</si>
  <si>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</si>
  <si>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</si>
  <si>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</si>
  <si>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</si>
  <si>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</si>
  <si>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</si>
  <si>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</si>
  <si>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</si>
  <si>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</si>
  <si>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</si>
  <si>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</si>
  <si>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</si>
  <si>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</si>
  <si>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</si>
  <si>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</si>
  <si>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</si>
  <si>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</si>
  <si>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</si>
  <si>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</si>
  <si>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20190519 10:22:34</t>
  </si>
  <si>
    <t>10:22:34</t>
  </si>
  <si>
    <t>0: Broadleaf</t>
  </si>
  <si>
    <t>10:22:20</t>
  </si>
  <si>
    <t>1/3</t>
  </si>
  <si>
    <t>5</t>
  </si>
  <si>
    <t>11111111</t>
  </si>
  <si>
    <t>oooooooo</t>
  </si>
  <si>
    <t>off</t>
  </si>
  <si>
    <t>20190519 10:22:36</t>
  </si>
  <si>
    <t>10:22:36</t>
  </si>
  <si>
    <t>20190519 10:22:38</t>
  </si>
  <si>
    <t>10:22:38</t>
  </si>
  <si>
    <t>20190519 10:22:40</t>
  </si>
  <si>
    <t>10:22:40</t>
  </si>
  <si>
    <t>20190519 10:22:42</t>
  </si>
  <si>
    <t>10:22:42</t>
  </si>
  <si>
    <t>20190519 10:22:44</t>
  </si>
  <si>
    <t>10:22:44</t>
  </si>
  <si>
    <t>20190519 10:22:46</t>
  </si>
  <si>
    <t>10:22:46</t>
  </si>
  <si>
    <t>20190519 10:22:48</t>
  </si>
  <si>
    <t>10:22:48</t>
  </si>
  <si>
    <t>20190519 10:22:50</t>
  </si>
  <si>
    <t>10:22:50</t>
  </si>
  <si>
    <t>20190519 10:22:52</t>
  </si>
  <si>
    <t>10:22:52</t>
  </si>
  <si>
    <t>20190519 10:22:54</t>
  </si>
  <si>
    <t>10:22:54</t>
  </si>
  <si>
    <t>20190519 10:22:56</t>
  </si>
  <si>
    <t>10:22:56</t>
  </si>
  <si>
    <t>20190519 10:22:58</t>
  </si>
  <si>
    <t>10:22:58</t>
  </si>
  <si>
    <t>20190519 10:23:00</t>
  </si>
  <si>
    <t>10:23:00</t>
  </si>
  <si>
    <t>20190519 10:23:02</t>
  </si>
  <si>
    <t>10:23:02</t>
  </si>
  <si>
    <t>20190519 10:23:04</t>
  </si>
  <si>
    <t>10:23:04</t>
  </si>
  <si>
    <t>20190519 10:23:06</t>
  </si>
  <si>
    <t>10:23:06</t>
  </si>
  <si>
    <t>20190519 10:23:08</t>
  </si>
  <si>
    <t>10:23:08</t>
  </si>
  <si>
    <t>20190519 10:23:10</t>
  </si>
  <si>
    <t>10:23:10</t>
  </si>
  <si>
    <t>20190519 10:23:12</t>
  </si>
  <si>
    <t>10:23:12</t>
  </si>
  <si>
    <t>20190519 10:23:14</t>
  </si>
  <si>
    <t>10:23:14</t>
  </si>
  <si>
    <t>20190519 10:23:16</t>
  </si>
  <si>
    <t>10:23:16</t>
  </si>
  <si>
    <t>20190519 10:23:18</t>
  </si>
  <si>
    <t>10:23:18</t>
  </si>
  <si>
    <t>20190519 10:23:20</t>
  </si>
  <si>
    <t>10:23:20</t>
  </si>
  <si>
    <t>20190519 10:23:22</t>
  </si>
  <si>
    <t>10:23:22</t>
  </si>
  <si>
    <t>20190519 10:23:24</t>
  </si>
  <si>
    <t>10:23:24</t>
  </si>
  <si>
    <t>20190519 10:23:26</t>
  </si>
  <si>
    <t>10:23:26</t>
  </si>
  <si>
    <t>20190519 10:23:28</t>
  </si>
  <si>
    <t>10:23:28</t>
  </si>
  <si>
    <t>20190519 10:23:30</t>
  </si>
  <si>
    <t>10:23:30</t>
  </si>
  <si>
    <t>20190519 10:23:32</t>
  </si>
  <si>
    <t>10:23:32</t>
  </si>
  <si>
    <t>20190519 10:23:34</t>
  </si>
  <si>
    <t>10:23:34</t>
  </si>
  <si>
    <t>20190519 10:23:36</t>
  </si>
  <si>
    <t>10:23:36</t>
  </si>
  <si>
    <t>2/3</t>
  </si>
  <si>
    <t>20190519 10:23:38</t>
  </si>
  <si>
    <t>10:23:38</t>
  </si>
  <si>
    <t>20190519 10:23:40</t>
  </si>
  <si>
    <t>10:23:40</t>
  </si>
  <si>
    <t>20190519 10:23:42</t>
  </si>
  <si>
    <t>10:23:42</t>
  </si>
  <si>
    <t>20190519 10:23:44</t>
  </si>
  <si>
    <t>10:23:44</t>
  </si>
  <si>
    <t>20190519 10:23:46</t>
  </si>
  <si>
    <t>10:23:46</t>
  </si>
  <si>
    <t>20190519 10:23:48</t>
  </si>
  <si>
    <t>10:23:48</t>
  </si>
  <si>
    <t>20190519 10:23:50</t>
  </si>
  <si>
    <t>10:23:50</t>
  </si>
  <si>
    <t>20190519 10:23:52</t>
  </si>
  <si>
    <t>10:23:52</t>
  </si>
  <si>
    <t>20190519 10:23:54</t>
  </si>
  <si>
    <t>10:23:54</t>
  </si>
  <si>
    <t>20190519 10:23:56</t>
  </si>
  <si>
    <t>10:23:56</t>
  </si>
  <si>
    <t>20190519 10:23:58</t>
  </si>
  <si>
    <t>10:23:58</t>
  </si>
  <si>
    <t>20190519 10:24:00</t>
  </si>
  <si>
    <t>10:24:00</t>
  </si>
  <si>
    <t>20190519 10:24:02</t>
  </si>
  <si>
    <t>10:24:02</t>
  </si>
  <si>
    <t>20190519 10:24:04</t>
  </si>
  <si>
    <t>10:24:04</t>
  </si>
  <si>
    <t>20190519 10:24:06</t>
  </si>
  <si>
    <t>10:24:06</t>
  </si>
  <si>
    <t>20190519 10:24:08</t>
  </si>
  <si>
    <t>10:24:08</t>
  </si>
  <si>
    <t>20190519 10:24:10</t>
  </si>
  <si>
    <t>10:24:10</t>
  </si>
  <si>
    <t>20190519 10:24:12</t>
  </si>
  <si>
    <t>10:24:12</t>
  </si>
  <si>
    <t>20190519 10:24:14</t>
  </si>
  <si>
    <t>10:24:14</t>
  </si>
  <si>
    <t>20190519 10:24:16</t>
  </si>
  <si>
    <t>10:24:16</t>
  </si>
  <si>
    <t>20190519 10:24:18</t>
  </si>
  <si>
    <t>10:24:18</t>
  </si>
  <si>
    <t>20190519 10:24:20</t>
  </si>
  <si>
    <t>10:24:20</t>
  </si>
  <si>
    <t>20190519 10:24:22</t>
  </si>
  <si>
    <t>10:24:22</t>
  </si>
  <si>
    <t>20190519 10:24:24</t>
  </si>
  <si>
    <t>10:24:24</t>
  </si>
  <si>
    <t>20190519 10:24:26</t>
  </si>
  <si>
    <t>10:24:26</t>
  </si>
  <si>
    <t>20190519 10:24:28</t>
  </si>
  <si>
    <t>10:24:28</t>
  </si>
  <si>
    <t>20190519 10:24:30</t>
  </si>
  <si>
    <t>10:24:30</t>
  </si>
  <si>
    <t>20190519 10:24:32</t>
  </si>
  <si>
    <t>10:24:32</t>
  </si>
  <si>
    <t>20190519 10:24:34</t>
  </si>
  <si>
    <t>10:24:34</t>
  </si>
  <si>
    <t>20190519 10:24:36</t>
  </si>
  <si>
    <t>10:24:36</t>
  </si>
  <si>
    <t>20190519 10:24:38</t>
  </si>
  <si>
    <t>10:24:38</t>
  </si>
  <si>
    <t>20190519 10:24:40</t>
  </si>
  <si>
    <t>10:24:40</t>
  </si>
  <si>
    <t>20190519 10:24:42</t>
  </si>
  <si>
    <t>10:24:42</t>
  </si>
  <si>
    <t>20190519 10:24:44</t>
  </si>
  <si>
    <t>10:24:44</t>
  </si>
  <si>
    <t>20190519 10:24:46</t>
  </si>
  <si>
    <t>10:24:46</t>
  </si>
  <si>
    <t>20190519 10:24:48</t>
  </si>
  <si>
    <t>10:24:48</t>
  </si>
  <si>
    <t>20190519 10:24:50</t>
  </si>
  <si>
    <t>10:24:50</t>
  </si>
  <si>
    <t>20190519 10:24:52</t>
  </si>
  <si>
    <t>10:24:52</t>
  </si>
  <si>
    <t>20190519 10:24:54</t>
  </si>
  <si>
    <t>10:24:54</t>
  </si>
  <si>
    <t>20190519 10:24:56</t>
  </si>
  <si>
    <t>10:24:56</t>
  </si>
  <si>
    <t>20190519 10:24:58</t>
  </si>
  <si>
    <t>10:24:58</t>
  </si>
  <si>
    <t>20190519 10:25:00</t>
  </si>
  <si>
    <t>10:25:00</t>
  </si>
  <si>
    <t>20190519 10:25:02</t>
  </si>
  <si>
    <t>10:25:02</t>
  </si>
  <si>
    <t>20190519 10:25:04</t>
  </si>
  <si>
    <t>10:25:04</t>
  </si>
  <si>
    <t>20190519 10:25:06</t>
  </si>
  <si>
    <t>10:25:06</t>
  </si>
  <si>
    <t>20190519 10:25:08</t>
  </si>
  <si>
    <t>10:25:08</t>
  </si>
  <si>
    <t>20190519 10:25:10</t>
  </si>
  <si>
    <t>10:25:10</t>
  </si>
  <si>
    <t>20190519 10:25:12</t>
  </si>
  <si>
    <t>10:25:12</t>
  </si>
  <si>
    <t>20190519 10:25:14</t>
  </si>
  <si>
    <t>10:25:14</t>
  </si>
  <si>
    <t>20190519 10:25:16</t>
  </si>
  <si>
    <t>10:25:16</t>
  </si>
  <si>
    <t>20190519 10:25:18</t>
  </si>
  <si>
    <t>10:25:18</t>
  </si>
  <si>
    <t>20190519 10:25:20</t>
  </si>
  <si>
    <t>10:25:20</t>
  </si>
  <si>
    <t>20190519 10:25:22</t>
  </si>
  <si>
    <t>10:25:22</t>
  </si>
  <si>
    <t>20190519 10:25:24</t>
  </si>
  <si>
    <t>10:25:24</t>
  </si>
  <si>
    <t>20190519 10:25:26</t>
  </si>
  <si>
    <t>10:25:26</t>
  </si>
  <si>
    <t>20190519 10:25:28</t>
  </si>
  <si>
    <t>10:25:28</t>
  </si>
  <si>
    <t>20190519 10:25:30</t>
  </si>
  <si>
    <t>10:25:30</t>
  </si>
  <si>
    <t>20190519 10:25:32</t>
  </si>
  <si>
    <t>10:25:32</t>
  </si>
  <si>
    <t>20190519 10:25:34</t>
  </si>
  <si>
    <t>10:25:34</t>
  </si>
  <si>
    <t>20190519 10:25:36</t>
  </si>
  <si>
    <t>10:25:36</t>
  </si>
  <si>
    <t>20190519 10:25:38</t>
  </si>
  <si>
    <t>10:25:38</t>
  </si>
  <si>
    <t>20190519 10:25:40</t>
  </si>
  <si>
    <t>10:25:40</t>
  </si>
  <si>
    <t>20190519 10:25:42</t>
  </si>
  <si>
    <t>10:25:42</t>
  </si>
  <si>
    <t>20190519 10:25:44</t>
  </si>
  <si>
    <t>10:25:44</t>
  </si>
  <si>
    <t>20190519 10:25:46</t>
  </si>
  <si>
    <t>10:25:46</t>
  </si>
  <si>
    <t>20190519 10:25:48</t>
  </si>
  <si>
    <t>10:25:48</t>
  </si>
  <si>
    <t>20190519 10:25:50</t>
  </si>
  <si>
    <t>10:25:50</t>
  </si>
  <si>
    <t>20190519 10:25:52</t>
  </si>
  <si>
    <t>10:25:52</t>
  </si>
  <si>
    <t>20190519 10:25:54</t>
  </si>
  <si>
    <t>10:25:54</t>
  </si>
  <si>
    <t>20190519 10:25:56</t>
  </si>
  <si>
    <t>10:25:56</t>
  </si>
  <si>
    <t>20190519 10:25:58</t>
  </si>
  <si>
    <t>10:25:58</t>
  </si>
  <si>
    <t>20190519 10:26:00</t>
  </si>
  <si>
    <t>10:26:00</t>
  </si>
  <si>
    <t>20190519 10:26:02</t>
  </si>
  <si>
    <t>10:26:02</t>
  </si>
  <si>
    <t>20190519 10:26:04</t>
  </si>
  <si>
    <t>10:26:04</t>
  </si>
  <si>
    <t>20190519 10:26:06</t>
  </si>
  <si>
    <t>10:26:06</t>
  </si>
  <si>
    <t>20190519 10:26:08</t>
  </si>
  <si>
    <t>10:26:08</t>
  </si>
  <si>
    <t>20190519 10:26:10</t>
  </si>
  <si>
    <t>10:26:10</t>
  </si>
  <si>
    <t>20190519 10:26:12</t>
  </si>
  <si>
    <t>10:26:12</t>
  </si>
  <si>
    <t>20190519 10:26:14</t>
  </si>
  <si>
    <t>10:26:14</t>
  </si>
  <si>
    <t>20190519 10:26:16</t>
  </si>
  <si>
    <t>10:26:16</t>
  </si>
  <si>
    <t>20190519 10:26:18</t>
  </si>
  <si>
    <t>10:26:18</t>
  </si>
  <si>
    <t>20190519 10:26:20</t>
  </si>
  <si>
    <t>10:26:20</t>
  </si>
  <si>
    <t>20190519 10:26:22</t>
  </si>
  <si>
    <t>10:26:22</t>
  </si>
  <si>
    <t>20190519 10:26:24</t>
  </si>
  <si>
    <t>10:26:24</t>
  </si>
  <si>
    <t>20190519 10:26:26</t>
  </si>
  <si>
    <t>10:26:26</t>
  </si>
  <si>
    <t>20190519 10:26:28</t>
  </si>
  <si>
    <t>10:26:28</t>
  </si>
  <si>
    <t>6800-xx</t>
  </si>
  <si>
    <t>20190519 10:26:30</t>
  </si>
  <si>
    <t>10:26:30</t>
  </si>
  <si>
    <t>20190519 10:26:32</t>
  </si>
  <si>
    <t>10:26:32</t>
  </si>
  <si>
    <t>20190519 10:26:34</t>
  </si>
  <si>
    <t>10:26:34</t>
  </si>
  <si>
    <t>20190519 10:26:36</t>
  </si>
  <si>
    <t>10:26:36</t>
  </si>
  <si>
    <t>20190519 10:26:38</t>
  </si>
  <si>
    <t>10:26:38</t>
  </si>
  <si>
    <t>20190519 10:26:40</t>
  </si>
  <si>
    <t>10:26:40</t>
  </si>
  <si>
    <t>20190519 10:26:42</t>
  </si>
  <si>
    <t>10:26:42</t>
  </si>
  <si>
    <t>20190519 10:26:44</t>
  </si>
  <si>
    <t>10:26:44</t>
  </si>
  <si>
    <t>20190519 10:26:46</t>
  </si>
  <si>
    <t>10:26:46</t>
  </si>
  <si>
    <t>20190519 10:26:48</t>
  </si>
  <si>
    <t>10:26:48</t>
  </si>
  <si>
    <t>20190519 10:26:50</t>
  </si>
  <si>
    <t>10:26:50</t>
  </si>
  <si>
    <t>20190519 10:26:52</t>
  </si>
  <si>
    <t>10:26:52</t>
  </si>
  <si>
    <t>20190519 10:26:54</t>
  </si>
  <si>
    <t>10:26:54</t>
  </si>
  <si>
    <t>20190519 10:26:56</t>
  </si>
  <si>
    <t>10:26:56</t>
  </si>
  <si>
    <t>20190519 10:26:58</t>
  </si>
  <si>
    <t>10:26:58</t>
  </si>
  <si>
    <t>20190519 10:27:00</t>
  </si>
  <si>
    <t>10:27:00</t>
  </si>
  <si>
    <t>20190519 10:27:02</t>
  </si>
  <si>
    <t>10:27:02</t>
  </si>
  <si>
    <t>20190519 10:27:04</t>
  </si>
  <si>
    <t>10:27:04</t>
  </si>
  <si>
    <t>20190519 10:27:06</t>
  </si>
  <si>
    <t>10:27:06</t>
  </si>
  <si>
    <t>20190519 10:27:08</t>
  </si>
  <si>
    <t>10:27:08</t>
  </si>
  <si>
    <t>20190519 10:27:10</t>
  </si>
  <si>
    <t>10:27:10</t>
  </si>
  <si>
    <t>20190519 10:27:12</t>
  </si>
  <si>
    <t>10:27:12</t>
  </si>
  <si>
    <t>20190519 10:27:14</t>
  </si>
  <si>
    <t>10:27:14</t>
  </si>
  <si>
    <t>20190519 10:27:16</t>
  </si>
  <si>
    <t>10:27:16</t>
  </si>
  <si>
    <t>20190519 10:27:18</t>
  </si>
  <si>
    <t>10:27:18</t>
  </si>
  <si>
    <t>20190519 10:27:20</t>
  </si>
  <si>
    <t>10:27:20</t>
  </si>
  <si>
    <t>20190519 10:27:22</t>
  </si>
  <si>
    <t>10:27:22</t>
  </si>
  <si>
    <t>20190519 10:27:24</t>
  </si>
  <si>
    <t>10:27:24</t>
  </si>
  <si>
    <t>20190519 10:27:26</t>
  </si>
  <si>
    <t>10:27:26</t>
  </si>
  <si>
    <t>20190519 10:27:28</t>
  </si>
  <si>
    <t>10:27:28</t>
  </si>
  <si>
    <t>20190519 10:27:30</t>
  </si>
  <si>
    <t>10:27:30</t>
  </si>
  <si>
    <t>20190519 10:27:32</t>
  </si>
  <si>
    <t>10:27:32</t>
  </si>
  <si>
    <t>20190519 10:27:34</t>
  </si>
  <si>
    <t>10:27:34</t>
  </si>
  <si>
    <t>20190519 10:27:36</t>
  </si>
  <si>
    <t>10:27:36</t>
  </si>
  <si>
    <t>20190519 10:27:38</t>
  </si>
  <si>
    <t>10:27:38</t>
  </si>
  <si>
    <t>20190519 10:27:40</t>
  </si>
  <si>
    <t>10:27:40</t>
  </si>
  <si>
    <t>20190519 10:27:42</t>
  </si>
  <si>
    <t>10:27:42</t>
  </si>
  <si>
    <t>20190519 10:27:44</t>
  </si>
  <si>
    <t>10:27:44</t>
  </si>
  <si>
    <t>20190519 10:27:46</t>
  </si>
  <si>
    <t>10:27:46</t>
  </si>
  <si>
    <t>20190519 10:27:48</t>
  </si>
  <si>
    <t>10:27:48</t>
  </si>
  <si>
    <t>20190519 10:27:50</t>
  </si>
  <si>
    <t>10:27:50</t>
  </si>
  <si>
    <t>20190519 10:27:52</t>
  </si>
  <si>
    <t>10:27:52</t>
  </si>
  <si>
    <t>20190519 10:27:54</t>
  </si>
  <si>
    <t>10:27:54</t>
  </si>
  <si>
    <t>20190519 10:27:56</t>
  </si>
  <si>
    <t>10:27:56</t>
  </si>
  <si>
    <t>20190519 10:27:58</t>
  </si>
  <si>
    <t>10:27:58</t>
  </si>
  <si>
    <t>20190519 10:28:00</t>
  </si>
  <si>
    <t>10:28:00</t>
  </si>
  <si>
    <t>20190519 10:28:02</t>
  </si>
  <si>
    <t>10:28:02</t>
  </si>
  <si>
    <t>20190519 10:28:04</t>
  </si>
  <si>
    <t>10:28:04</t>
  </si>
  <si>
    <t>20190519 10:28:06</t>
  </si>
  <si>
    <t>10:28:06</t>
  </si>
  <si>
    <t>20190519 10:28:08</t>
  </si>
  <si>
    <t>10:28:08</t>
  </si>
  <si>
    <t>20190519 10:28:10</t>
  </si>
  <si>
    <t>10:28:10</t>
  </si>
  <si>
    <t>20190519 10:28:12</t>
  </si>
  <si>
    <t>10:28:12</t>
  </si>
  <si>
    <t>20190519 10:28:14</t>
  </si>
  <si>
    <t>10:28:14</t>
  </si>
  <si>
    <t>20190519 10:28:16</t>
  </si>
  <si>
    <t>10:28:16</t>
  </si>
  <si>
    <t>20190519 10:28:18</t>
  </si>
  <si>
    <t>10:28:18</t>
  </si>
  <si>
    <t>20190519 10:28:20</t>
  </si>
  <si>
    <t>10:28:20</t>
  </si>
  <si>
    <t>20190519 10:28:22</t>
  </si>
  <si>
    <t>10:28:22</t>
  </si>
  <si>
    <t>20190519 10:28:24</t>
  </si>
  <si>
    <t>10:28:24</t>
  </si>
  <si>
    <t>20190519 10:28:26</t>
  </si>
  <si>
    <t>10:28:26</t>
  </si>
  <si>
    <t>20190519 10:28:28</t>
  </si>
  <si>
    <t>10:28:28</t>
  </si>
  <si>
    <t>20190519 10:28:30</t>
  </si>
  <si>
    <t>10:28:30</t>
  </si>
  <si>
    <t>20190519 10:28:32</t>
  </si>
  <si>
    <t>10:28:32</t>
  </si>
  <si>
    <t>20190519 10:28:34</t>
  </si>
  <si>
    <t>10:28:34</t>
  </si>
  <si>
    <t>20190519 10:28:36</t>
  </si>
  <si>
    <t>10:28:36</t>
  </si>
  <si>
    <t>20190519 10:28:38</t>
  </si>
  <si>
    <t>10:28:38</t>
  </si>
  <si>
    <t>20190519 10:28:40</t>
  </si>
  <si>
    <t>10:28:40</t>
  </si>
  <si>
    <t>20190519 10:28:42</t>
  </si>
  <si>
    <t>10:28:42</t>
  </si>
  <si>
    <t>20190519 10:28:44</t>
  </si>
  <si>
    <t>10:28:44</t>
  </si>
  <si>
    <t>20190519 10:28:46</t>
  </si>
  <si>
    <t>10:28:46</t>
  </si>
  <si>
    <t>20190519 10:28:48</t>
  </si>
  <si>
    <t>10:28:48</t>
  </si>
  <si>
    <t>20190519 10:28:50</t>
  </si>
  <si>
    <t>10:28:50</t>
  </si>
  <si>
    <t>20190519 10:28:52</t>
  </si>
  <si>
    <t>10:28:52</t>
  </si>
  <si>
    <t>20190519 10:28:54</t>
  </si>
  <si>
    <t>10:28:54</t>
  </si>
  <si>
    <t>20190519 10:28:56</t>
  </si>
  <si>
    <t>10:28:56</t>
  </si>
  <si>
    <t>20190519 10:28:58</t>
  </si>
  <si>
    <t>10:28:58</t>
  </si>
  <si>
    <t>20190519 10:29:00</t>
  </si>
  <si>
    <t>10:29:00</t>
  </si>
  <si>
    <t>20190519 10:29:02</t>
  </si>
  <si>
    <t>10:29:02</t>
  </si>
  <si>
    <t>20190519 10:29:04</t>
  </si>
  <si>
    <t>10:29:04</t>
  </si>
  <si>
    <t>20190519 10:29:06</t>
  </si>
  <si>
    <t>10:29:06</t>
  </si>
  <si>
    <t>20190519 10:29:08</t>
  </si>
  <si>
    <t>10:29:08</t>
  </si>
  <si>
    <t>20190519 10:29:10</t>
  </si>
  <si>
    <t>10:29:10</t>
  </si>
  <si>
    <t>20190519 10:29:12</t>
  </si>
  <si>
    <t>10:29:12</t>
  </si>
  <si>
    <t>20190519 10:29:14</t>
  </si>
  <si>
    <t>10:29:14</t>
  </si>
  <si>
    <t>20190519 10:29:16</t>
  </si>
  <si>
    <t>10:29:16</t>
  </si>
  <si>
    <t>20190519 10:29:18</t>
  </si>
  <si>
    <t>10:29:18</t>
  </si>
  <si>
    <t>20190519 10:29:20</t>
  </si>
  <si>
    <t>10:29:20</t>
  </si>
  <si>
    <t>20190519 10:29:22</t>
  </si>
  <si>
    <t>10:29:22</t>
  </si>
  <si>
    <t>20190519 10:29:24</t>
  </si>
  <si>
    <t>10:29:24</t>
  </si>
  <si>
    <t>20190519 10:29:26</t>
  </si>
  <si>
    <t>10:29:26</t>
  </si>
  <si>
    <t>20190519 10:29:28</t>
  </si>
  <si>
    <t>10:29:28</t>
  </si>
  <si>
    <t>20190519 10:29:30</t>
  </si>
  <si>
    <t>10:29:30</t>
  </si>
  <si>
    <t>20190519 10:29:32</t>
  </si>
  <si>
    <t>10:29:32</t>
  </si>
  <si>
    <t>20190519 10:29:34</t>
  </si>
  <si>
    <t>10:29:34</t>
  </si>
  <si>
    <t>20190519 10:29:36</t>
  </si>
  <si>
    <t>10:29:36</t>
  </si>
  <si>
    <t>20190519 10:29:38</t>
  </si>
  <si>
    <t>10:29:38</t>
  </si>
  <si>
    <t>20190519 10:29:40</t>
  </si>
  <si>
    <t>10:29:40</t>
  </si>
  <si>
    <t>20190519 10:29:42</t>
  </si>
  <si>
    <t>10:29:42</t>
  </si>
  <si>
    <t>20190519 10:29:44</t>
  </si>
  <si>
    <t>10:29:44</t>
  </si>
  <si>
    <t>20190519 10:29:46</t>
  </si>
  <si>
    <t>10:29:46</t>
  </si>
  <si>
    <t>20190519 10:29:48</t>
  </si>
  <si>
    <t>10:29:48</t>
  </si>
  <si>
    <t>20190519 10:29:50</t>
  </si>
  <si>
    <t>10:29:50</t>
  </si>
  <si>
    <t>20190519 10:29:52</t>
  </si>
  <si>
    <t>10:29:52</t>
  </si>
  <si>
    <t>20190519 10:29:54</t>
  </si>
  <si>
    <t>10:29:54</t>
  </si>
  <si>
    <t>20190519 10:29:56</t>
  </si>
  <si>
    <t>10:29:56</t>
  </si>
  <si>
    <t>20190519 10:29:58</t>
  </si>
  <si>
    <t>10:29:58</t>
  </si>
  <si>
    <t>20190519 10:30:00</t>
  </si>
  <si>
    <t>10:30:00</t>
  </si>
  <si>
    <t>20190519 10:30:02</t>
  </si>
  <si>
    <t>10:30:02</t>
  </si>
  <si>
    <t>20190519 10:30:04</t>
  </si>
  <si>
    <t>10:30:04</t>
  </si>
  <si>
    <t>20190519 10:30:06</t>
  </si>
  <si>
    <t>10:30:06</t>
  </si>
  <si>
    <t>20190519 10:30:08</t>
  </si>
  <si>
    <t>10:30:08</t>
  </si>
  <si>
    <t>20190519 10:30:10</t>
  </si>
  <si>
    <t>10:30:10</t>
  </si>
  <si>
    <t>20190519 10:30:12</t>
  </si>
  <si>
    <t>10:30:12</t>
  </si>
  <si>
    <t>20190519 10:30:14</t>
  </si>
  <si>
    <t>10:30:14</t>
  </si>
  <si>
    <t>20190519 10:30:16</t>
  </si>
  <si>
    <t>10:30:16</t>
  </si>
  <si>
    <t>20190519 10:30:18</t>
  </si>
  <si>
    <t>10:30:18</t>
  </si>
  <si>
    <t>20190519 10:30:20</t>
  </si>
  <si>
    <t>10:30:20</t>
  </si>
  <si>
    <t>20190519 10:30:22</t>
  </si>
  <si>
    <t>10:30:22</t>
  </si>
  <si>
    <t>20190519 10:30:24</t>
  </si>
  <si>
    <t>10:30:24</t>
  </si>
  <si>
    <t>20190519 10:30:26</t>
  </si>
  <si>
    <t>10:30:26</t>
  </si>
  <si>
    <t>20190519 10:30:28</t>
  </si>
  <si>
    <t>10:30:28</t>
  </si>
  <si>
    <t>20190519 10:30:30</t>
  </si>
  <si>
    <t>10:30:30</t>
  </si>
  <si>
    <t>20190519 10:30:32</t>
  </si>
  <si>
    <t>10:30:32</t>
  </si>
  <si>
    <t>20190519 10:30:34</t>
  </si>
  <si>
    <t>10:30:34</t>
  </si>
  <si>
    <t>20190519 10:30:36</t>
  </si>
  <si>
    <t>10:30:36</t>
  </si>
  <si>
    <t>20190519 10:30:38</t>
  </si>
  <si>
    <t>10:30:38</t>
  </si>
  <si>
    <t>20190519 10:30:40</t>
  </si>
  <si>
    <t>10:30:40</t>
  </si>
  <si>
    <t>20190519 10:30:42</t>
  </si>
  <si>
    <t>10:30:42</t>
  </si>
  <si>
    <t>20190519 10:30:44</t>
  </si>
  <si>
    <t>10:30:44</t>
  </si>
  <si>
    <t>20190519 10:30:46</t>
  </si>
  <si>
    <t>10:30:46</t>
  </si>
  <si>
    <t>20190519 10:30:48</t>
  </si>
  <si>
    <t>10:30:48</t>
  </si>
  <si>
    <t>20190519 10:30:50</t>
  </si>
  <si>
    <t>10:30:50</t>
  </si>
  <si>
    <t>20190519 10:30:52</t>
  </si>
  <si>
    <t>10:30:52</t>
  </si>
  <si>
    <t>20190519 10:30:54</t>
  </si>
  <si>
    <t>10:30:54</t>
  </si>
  <si>
    <t>20190519 10:30:56</t>
  </si>
  <si>
    <t>10:30:56</t>
  </si>
  <si>
    <t>20190519 10:30:58</t>
  </si>
  <si>
    <t>10:30:58</t>
  </si>
  <si>
    <t>20190519 10:31:00</t>
  </si>
  <si>
    <t>10:31:00</t>
  </si>
  <si>
    <t>20190519 10:31:02</t>
  </si>
  <si>
    <t>10:31:02</t>
  </si>
  <si>
    <t>20190519 10:31:04</t>
  </si>
  <si>
    <t>10:31:04</t>
  </si>
  <si>
    <t>20190519 10:31:06</t>
  </si>
  <si>
    <t>10:31:06</t>
  </si>
  <si>
    <t>0/3</t>
  </si>
  <si>
    <t>20190519 10:31:08</t>
  </si>
  <si>
    <t>10:31:08</t>
  </si>
  <si>
    <t>20190519 10:31:10</t>
  </si>
  <si>
    <t>10:31:10</t>
  </si>
  <si>
    <t>20190519 10:31:12</t>
  </si>
  <si>
    <t>10:31:12</t>
  </si>
  <si>
    <t>20190519 10:31:14</t>
  </si>
  <si>
    <t>10:31:14</t>
  </si>
  <si>
    <t>20190519 10:31:16</t>
  </si>
  <si>
    <t>10:31:16</t>
  </si>
  <si>
    <t>20190519 10:31:18</t>
  </si>
  <si>
    <t>10:31:18</t>
  </si>
  <si>
    <t>20190519 10:31:20</t>
  </si>
  <si>
    <t>10:31:20</t>
  </si>
  <si>
    <t>20190519 10:31:22</t>
  </si>
  <si>
    <t>10:31:22</t>
  </si>
  <si>
    <t>20190519 10:31:24</t>
  </si>
  <si>
    <t>10:31:24</t>
  </si>
  <si>
    <t>20190519 10:31:26</t>
  </si>
  <si>
    <t>10:31:26</t>
  </si>
  <si>
    <t>20190519 10:31:28</t>
  </si>
  <si>
    <t>10:31:28</t>
  </si>
  <si>
    <t>20190519 10:31:30</t>
  </si>
  <si>
    <t>10:31:30</t>
  </si>
  <si>
    <t>20190519 10:31:32</t>
  </si>
  <si>
    <t>10:31:32</t>
  </si>
  <si>
    <t>20190519 10:31:34</t>
  </si>
  <si>
    <t>10:31:34</t>
  </si>
  <si>
    <t>20190519 10:31:36</t>
  </si>
  <si>
    <t>10:31:36</t>
  </si>
  <si>
    <t>20190519 10:31:38</t>
  </si>
  <si>
    <t>10:31:38</t>
  </si>
  <si>
    <t>20190519 10:31:40</t>
  </si>
  <si>
    <t>10:31:40</t>
  </si>
  <si>
    <t>20190519 10:31:42</t>
  </si>
  <si>
    <t>10:31:42</t>
  </si>
  <si>
    <t>20190519 10:31:44</t>
  </si>
  <si>
    <t>10:31:44</t>
  </si>
  <si>
    <t>20190519 10:31:46</t>
  </si>
  <si>
    <t>10:31:46</t>
  </si>
  <si>
    <t>20190519 10:31:48</t>
  </si>
  <si>
    <t>10:31:48</t>
  </si>
  <si>
    <t>20190519 10:31:50</t>
  </si>
  <si>
    <t>10:31:50</t>
  </si>
  <si>
    <t>3/3</t>
  </si>
  <si>
    <t>20190519 10:31:52</t>
  </si>
  <si>
    <t>10:31:52</t>
  </si>
  <si>
    <t>20190519 10:31:54</t>
  </si>
  <si>
    <t>10:31:54</t>
  </si>
  <si>
    <t>20190519 10:31:56</t>
  </si>
  <si>
    <t>10:31:56</t>
  </si>
  <si>
    <t>20190519 10:31:58</t>
  </si>
  <si>
    <t>10:31:58</t>
  </si>
  <si>
    <t>20190519 10:32:00</t>
  </si>
  <si>
    <t>10:32:00</t>
  </si>
  <si>
    <t>20190519 10:32:02</t>
  </si>
  <si>
    <t>10:32:02</t>
  </si>
  <si>
    <t>20190519 10:32:04</t>
  </si>
  <si>
    <t>10:32:04</t>
  </si>
  <si>
    <t>20190519 10:32:06</t>
  </si>
  <si>
    <t>10:32:06</t>
  </si>
  <si>
    <t>20190519 10:32:08</t>
  </si>
  <si>
    <t>10:32:08</t>
  </si>
  <si>
    <t>20190519 10:32:10</t>
  </si>
  <si>
    <t>10:32:10</t>
  </si>
  <si>
    <t>20190519 10:32:12</t>
  </si>
  <si>
    <t>10:32:12</t>
  </si>
  <si>
    <t>20190519 10:32:14</t>
  </si>
  <si>
    <t>10:32:14</t>
  </si>
  <si>
    <t>20190519 10:32:16</t>
  </si>
  <si>
    <t>10:32:16</t>
  </si>
  <si>
    <t>20190519 10:32:18</t>
  </si>
  <si>
    <t>10:32:18</t>
  </si>
  <si>
    <t>20190519 10:32:20</t>
  </si>
  <si>
    <t>10:32:20</t>
  </si>
  <si>
    <t>20190519 10:32:22</t>
  </si>
  <si>
    <t>10:32:22</t>
  </si>
  <si>
    <t>20190519 10:32:24</t>
  </si>
  <si>
    <t>10:32:24</t>
  </si>
  <si>
    <t>20190519 10:32:26</t>
  </si>
  <si>
    <t>10:32:26</t>
  </si>
  <si>
    <t>20190519 10:32:28</t>
  </si>
  <si>
    <t>10:32:28</t>
  </si>
  <si>
    <t>20190519 10:32:30</t>
  </si>
  <si>
    <t>10:32:30</t>
  </si>
  <si>
    <t>20190519 10:32:32</t>
  </si>
  <si>
    <t>10:32:32</t>
  </si>
  <si>
    <t>20190519 10:32:34</t>
  </si>
  <si>
    <t>10:32:34</t>
  </si>
  <si>
    <t>20190519 10:32:36</t>
  </si>
  <si>
    <t>10:32:36</t>
  </si>
  <si>
    <t>20190519 10:32:38</t>
  </si>
  <si>
    <t>10:32:38</t>
  </si>
  <si>
    <t>20190519 10:32:40</t>
  </si>
  <si>
    <t>10:32:40</t>
  </si>
  <si>
    <t>20190519 10:32:42</t>
  </si>
  <si>
    <t>10:32:42</t>
  </si>
  <si>
    <t>20190519 10:32:44</t>
  </si>
  <si>
    <t>10:32:44</t>
  </si>
  <si>
    <t>20190519 10:32:46</t>
  </si>
  <si>
    <t>10:32:46</t>
  </si>
  <si>
    <t>20190519 10:32:48</t>
  </si>
  <si>
    <t>10:32:48</t>
  </si>
  <si>
    <t>20190519 10:32:50</t>
  </si>
  <si>
    <t>10:32:50</t>
  </si>
  <si>
    <t>20190519 10:32:52</t>
  </si>
  <si>
    <t>10:32:52</t>
  </si>
  <si>
    <t>20190519 10:32:54</t>
  </si>
  <si>
    <t>10:32:54</t>
  </si>
  <si>
    <t>20190519 10:32:56</t>
  </si>
  <si>
    <t>10:32:56</t>
  </si>
  <si>
    <t>20190519 10:32:58</t>
  </si>
  <si>
    <t>10:32:58</t>
  </si>
  <si>
    <t>20190519 10:33:00</t>
  </si>
  <si>
    <t>10:33:00</t>
  </si>
  <si>
    <t>20190519 10:33:02</t>
  </si>
  <si>
    <t>10:33:02</t>
  </si>
  <si>
    <t>20190519 10:33:04</t>
  </si>
  <si>
    <t>10:33:04</t>
  </si>
  <si>
    <t>20190519 10:33:06</t>
  </si>
  <si>
    <t>10:33:06</t>
  </si>
  <si>
    <t>20190519 10:33:08</t>
  </si>
  <si>
    <t>10:33:08</t>
  </si>
  <si>
    <t>20190519 10:33:10</t>
  </si>
  <si>
    <t>10:33:10</t>
  </si>
  <si>
    <t>20190519 10:33:12</t>
  </si>
  <si>
    <t>10:33:12</t>
  </si>
  <si>
    <t>20190519 10:33:14</t>
  </si>
  <si>
    <t>10:33:14</t>
  </si>
  <si>
    <t>20190519 10:33:16</t>
  </si>
  <si>
    <t>10:33:16</t>
  </si>
  <si>
    <t>20190519 10:33:18</t>
  </si>
  <si>
    <t>10:33:18</t>
  </si>
  <si>
    <t>20190519 10:33:20</t>
  </si>
  <si>
    <t>10:33:20</t>
  </si>
  <si>
    <t>20190519 10:33:22</t>
  </si>
  <si>
    <t>10:33:22</t>
  </si>
  <si>
    <t>20190519 10:33:24</t>
  </si>
  <si>
    <t>10:33:24</t>
  </si>
  <si>
    <t>20190519 10:33:26</t>
  </si>
  <si>
    <t>10:33:26</t>
  </si>
  <si>
    <t>20190519 10:33:28</t>
  </si>
  <si>
    <t>10:33:28</t>
  </si>
  <si>
    <t>20190519 10:33:30</t>
  </si>
  <si>
    <t>10:33:30</t>
  </si>
  <si>
    <t>20190519 10:33:32</t>
  </si>
  <si>
    <t>10:33:32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</si>
</sst>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54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1558286554.6</v>
      </c>
      <c r="C17">
        <v>0</v>
      </c>
      <c r="D17" t="s">
        <v>247</v>
      </c>
      <c r="E17" t="s">
        <v>248</v>
      </c>
      <c r="H17">
        <v>1558286544.22903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-0.0412342739078339</v>
      </c>
      <c r="AF17">
        <v>0.0462890847823366</v>
      </c>
      <c r="AG17">
        <v>3.45857545991223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3</v>
      </c>
      <c r="AR17">
        <v>0.5</v>
      </c>
      <c r="AS17" t="s">
        <v>249</v>
      </c>
      <c r="AT17">
        <v>1558286544.22903</v>
      </c>
      <c r="AU17">
        <v>394.332741935484</v>
      </c>
      <c r="AV17">
        <v>399.960516129032</v>
      </c>
      <c r="AW17">
        <v>13.2243258064516</v>
      </c>
      <c r="AX17">
        <v>12.6720612903226</v>
      </c>
      <c r="AY17">
        <v>499.997741935484</v>
      </c>
      <c r="AZ17">
        <v>99.4172419354839</v>
      </c>
      <c r="BA17">
        <v>0.199631419354839</v>
      </c>
      <c r="BB17">
        <v>19.9781322580645</v>
      </c>
      <c r="BC17">
        <v>20.6269419354839</v>
      </c>
      <c r="BD17">
        <v>999.9</v>
      </c>
      <c r="BE17">
        <v>0</v>
      </c>
      <c r="BF17">
        <v>0</v>
      </c>
      <c r="BG17">
        <v>10002.1338709677</v>
      </c>
      <c r="BH17">
        <v>0</v>
      </c>
      <c r="BI17">
        <v>1586.48612903226</v>
      </c>
      <c r="BJ17">
        <v>1500.02387096774</v>
      </c>
      <c r="BK17">
        <v>0.972998419354839</v>
      </c>
      <c r="BL17">
        <v>0.0270017677419355</v>
      </c>
      <c r="BM17">
        <v>0</v>
      </c>
      <c r="BN17">
        <v>2.23464193548387</v>
      </c>
      <c r="BO17">
        <v>0</v>
      </c>
      <c r="BP17">
        <v>17572.5677419355</v>
      </c>
      <c r="BQ17">
        <v>13122.2</v>
      </c>
      <c r="BR17">
        <v>39.625</v>
      </c>
      <c r="BS17">
        <v>43.1189032258065</v>
      </c>
      <c r="BT17">
        <v>41.183</v>
      </c>
      <c r="BU17">
        <v>40.685064516129</v>
      </c>
      <c r="BV17">
        <v>39.3404516129032</v>
      </c>
      <c r="BW17">
        <v>1459.52225806452</v>
      </c>
      <c r="BX17">
        <v>40.5016129032258</v>
      </c>
      <c r="BY17">
        <v>0</v>
      </c>
      <c r="BZ17">
        <v>1558286561.6</v>
      </c>
      <c r="CA17">
        <v>2.24263461538462</v>
      </c>
      <c r="CB17">
        <v>0.315415380231965</v>
      </c>
      <c r="CC17">
        <v>-148.372649645506</v>
      </c>
      <c r="CD17">
        <v>17566.5961538462</v>
      </c>
      <c r="CE17">
        <v>15</v>
      </c>
      <c r="CF17">
        <v>1558286540.6</v>
      </c>
      <c r="CG17" t="s">
        <v>250</v>
      </c>
      <c r="CH17">
        <v>6</v>
      </c>
      <c r="CI17">
        <v>1.693</v>
      </c>
      <c r="CJ17">
        <v>0.003</v>
      </c>
      <c r="CK17">
        <v>400</v>
      </c>
      <c r="CL17">
        <v>13</v>
      </c>
      <c r="CM17">
        <v>0.31</v>
      </c>
      <c r="CN17">
        <v>0.08</v>
      </c>
      <c r="CO17">
        <v>-3.50471338439024</v>
      </c>
      <c r="CP17">
        <v>-32.5301092059951</v>
      </c>
      <c r="CQ17">
        <v>3.52279190889636</v>
      </c>
      <c r="CR17">
        <v>0</v>
      </c>
      <c r="CS17">
        <v>2.24290294117647</v>
      </c>
      <c r="CT17">
        <v>0.196820211383159</v>
      </c>
      <c r="CU17">
        <v>0.194948211049369</v>
      </c>
      <c r="CV17">
        <v>1</v>
      </c>
      <c r="CW17">
        <v>0.344833617560976</v>
      </c>
      <c r="CX17">
        <v>2.11258578668996</v>
      </c>
      <c r="CY17">
        <v>0.248580271580825</v>
      </c>
      <c r="CZ17">
        <v>0</v>
      </c>
      <c r="DA17">
        <v>1</v>
      </c>
      <c r="DB17">
        <v>3</v>
      </c>
      <c r="DC17" t="s">
        <v>251</v>
      </c>
      <c r="DD17">
        <v>1.85576</v>
      </c>
      <c r="DE17">
        <v>1.85394</v>
      </c>
      <c r="DF17">
        <v>1.85499</v>
      </c>
      <c r="DG17">
        <v>1.85929</v>
      </c>
      <c r="DH17">
        <v>1.85364</v>
      </c>
      <c r="DI17">
        <v>1.85806</v>
      </c>
      <c r="DJ17">
        <v>1.85524</v>
      </c>
      <c r="DK17">
        <v>1.85381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1.693</v>
      </c>
      <c r="DZ17">
        <v>0.003</v>
      </c>
      <c r="EA17">
        <v>2</v>
      </c>
      <c r="EB17">
        <v>511.308</v>
      </c>
      <c r="EC17">
        <v>221.431</v>
      </c>
      <c r="ED17">
        <v>11.858</v>
      </c>
      <c r="EE17">
        <v>24.2464</v>
      </c>
      <c r="EF17">
        <v>29.9885</v>
      </c>
      <c r="EG17">
        <v>24.1265</v>
      </c>
      <c r="EH17">
        <v>24.1362</v>
      </c>
      <c r="EI17">
        <v>19.659</v>
      </c>
      <c r="EJ17">
        <v>43.8826</v>
      </c>
      <c r="EK17">
        <v>14.5144</v>
      </c>
      <c r="EL17">
        <v>12.2814</v>
      </c>
      <c r="EM17">
        <v>400</v>
      </c>
      <c r="EN17">
        <v>12.1187</v>
      </c>
      <c r="EO17">
        <v>101.488</v>
      </c>
      <c r="EP17">
        <v>101.871</v>
      </c>
    </row>
    <row r="18" spans="1:146">
      <c r="A18">
        <v>2</v>
      </c>
      <c r="B18">
        <v>1558286556.6</v>
      </c>
      <c r="C18">
        <v>2</v>
      </c>
      <c r="D18" t="s">
        <v>256</v>
      </c>
      <c r="E18" t="s">
        <v>257</v>
      </c>
      <c r="H18">
        <v>1558286548.14839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-0.0412663949207747</v>
      </c>
      <c r="AF18">
        <v>0.0463251434333179</v>
      </c>
      <c r="AG18">
        <v>3.46070741718537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3</v>
      </c>
      <c r="AR18">
        <v>0.5</v>
      </c>
      <c r="AS18" t="s">
        <v>249</v>
      </c>
      <c r="AT18">
        <v>1558286548.14839</v>
      </c>
      <c r="AU18">
        <v>394.347387096774</v>
      </c>
      <c r="AV18">
        <v>399.969516129032</v>
      </c>
      <c r="AW18">
        <v>13.1749967741936</v>
      </c>
      <c r="AX18">
        <v>12.6440096774194</v>
      </c>
      <c r="AY18">
        <v>499.998258064516</v>
      </c>
      <c r="AZ18">
        <v>99.4171419354839</v>
      </c>
      <c r="BA18">
        <v>0.199612806451613</v>
      </c>
      <c r="BB18">
        <v>19.9706709677419</v>
      </c>
      <c r="BC18">
        <v>20.6197548387097</v>
      </c>
      <c r="BD18">
        <v>999.9</v>
      </c>
      <c r="BE18">
        <v>0</v>
      </c>
      <c r="BF18">
        <v>0</v>
      </c>
      <c r="BG18">
        <v>10009.935483871</v>
      </c>
      <c r="BH18">
        <v>0</v>
      </c>
      <c r="BI18">
        <v>1586.61387096774</v>
      </c>
      <c r="BJ18">
        <v>1500.01419354839</v>
      </c>
      <c r="BK18">
        <v>0.972998161290322</v>
      </c>
      <c r="BL18">
        <v>0.027002064516129</v>
      </c>
      <c r="BM18">
        <v>0</v>
      </c>
      <c r="BN18">
        <v>2.24924838709677</v>
      </c>
      <c r="BO18">
        <v>0</v>
      </c>
      <c r="BP18">
        <v>17564.0096774194</v>
      </c>
      <c r="BQ18">
        <v>13122.1129032258</v>
      </c>
      <c r="BR18">
        <v>39.625</v>
      </c>
      <c r="BS18">
        <v>43.125</v>
      </c>
      <c r="BT18">
        <v>41.187</v>
      </c>
      <c r="BU18">
        <v>40.691064516129</v>
      </c>
      <c r="BV18">
        <v>39.3424838709677</v>
      </c>
      <c r="BW18">
        <v>1459.51258064516</v>
      </c>
      <c r="BX18">
        <v>40.5016129032258</v>
      </c>
      <c r="BY18">
        <v>0</v>
      </c>
      <c r="BZ18">
        <v>1558286563.4</v>
      </c>
      <c r="CA18">
        <v>2.25128461538462</v>
      </c>
      <c r="CB18">
        <v>0.397094012756207</v>
      </c>
      <c r="CC18">
        <v>-151.217094050419</v>
      </c>
      <c r="CD18">
        <v>17562.1653846154</v>
      </c>
      <c r="CE18">
        <v>15</v>
      </c>
      <c r="CF18">
        <v>1558286540.6</v>
      </c>
      <c r="CG18" t="s">
        <v>250</v>
      </c>
      <c r="CH18">
        <v>6</v>
      </c>
      <c r="CI18">
        <v>1.693</v>
      </c>
      <c r="CJ18">
        <v>0.003</v>
      </c>
      <c r="CK18">
        <v>400</v>
      </c>
      <c r="CL18">
        <v>13</v>
      </c>
      <c r="CM18">
        <v>0.31</v>
      </c>
      <c r="CN18">
        <v>0.08</v>
      </c>
      <c r="CO18">
        <v>-4.25335587219512</v>
      </c>
      <c r="CP18">
        <v>-32.8163370936567</v>
      </c>
      <c r="CQ18">
        <v>3.54023854655791</v>
      </c>
      <c r="CR18">
        <v>0</v>
      </c>
      <c r="CS18">
        <v>2.21960294117647</v>
      </c>
      <c r="CT18">
        <v>0.475538026052195</v>
      </c>
      <c r="CU18">
        <v>0.186853515267495</v>
      </c>
      <c r="CV18">
        <v>1</v>
      </c>
      <c r="CW18">
        <v>0.429407885853659</v>
      </c>
      <c r="CX18">
        <v>2.74398459616711</v>
      </c>
      <c r="CY18">
        <v>0.30529514888943</v>
      </c>
      <c r="CZ18">
        <v>0</v>
      </c>
      <c r="DA18">
        <v>1</v>
      </c>
      <c r="DB18">
        <v>3</v>
      </c>
      <c r="DC18" t="s">
        <v>251</v>
      </c>
      <c r="DD18">
        <v>1.85576</v>
      </c>
      <c r="DE18">
        <v>1.85394</v>
      </c>
      <c r="DF18">
        <v>1.85498</v>
      </c>
      <c r="DG18">
        <v>1.85928</v>
      </c>
      <c r="DH18">
        <v>1.85364</v>
      </c>
      <c r="DI18">
        <v>1.85806</v>
      </c>
      <c r="DJ18">
        <v>1.85524</v>
      </c>
      <c r="DK18">
        <v>1.8538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1.693</v>
      </c>
      <c r="DZ18">
        <v>0.003</v>
      </c>
      <c r="EA18">
        <v>2</v>
      </c>
      <c r="EB18">
        <v>511.691</v>
      </c>
      <c r="EC18">
        <v>221.531</v>
      </c>
      <c r="ED18">
        <v>12.0424</v>
      </c>
      <c r="EE18">
        <v>24.2491</v>
      </c>
      <c r="EF18">
        <v>29.9918</v>
      </c>
      <c r="EG18">
        <v>24.1272</v>
      </c>
      <c r="EH18">
        <v>24.1373</v>
      </c>
      <c r="EI18">
        <v>19.6566</v>
      </c>
      <c r="EJ18">
        <v>44.2403</v>
      </c>
      <c r="EK18">
        <v>14.5144</v>
      </c>
      <c r="EL18">
        <v>12.2814</v>
      </c>
      <c r="EM18">
        <v>400</v>
      </c>
      <c r="EN18">
        <v>11.9958</v>
      </c>
      <c r="EO18">
        <v>101.489</v>
      </c>
      <c r="EP18">
        <v>101.873</v>
      </c>
    </row>
    <row r="19" spans="1:146">
      <c r="A19">
        <v>3</v>
      </c>
      <c r="B19">
        <v>1558286558.6</v>
      </c>
      <c r="C19">
        <v>4</v>
      </c>
      <c r="D19" t="s">
        <v>258</v>
      </c>
      <c r="E19" t="s">
        <v>259</v>
      </c>
      <c r="H19">
        <v>1558286549.74516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-0.0413184281128389</v>
      </c>
      <c r="AF19">
        <v>0.046383555249768</v>
      </c>
      <c r="AG19">
        <v>3.46415978490211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3</v>
      </c>
      <c r="AR19">
        <v>0.5</v>
      </c>
      <c r="AS19" t="s">
        <v>249</v>
      </c>
      <c r="AT19">
        <v>1558286549.74516</v>
      </c>
      <c r="AU19">
        <v>393.591322580645</v>
      </c>
      <c r="AV19">
        <v>399.985709677419</v>
      </c>
      <c r="AW19">
        <v>13.2656774193548</v>
      </c>
      <c r="AX19">
        <v>12.6114806451613</v>
      </c>
      <c r="AY19">
        <v>499.998064516129</v>
      </c>
      <c r="AZ19">
        <v>99.4171548387097</v>
      </c>
      <c r="BA19">
        <v>0.199603032258065</v>
      </c>
      <c r="BB19">
        <v>19.9634096774194</v>
      </c>
      <c r="BC19">
        <v>20.6129258064516</v>
      </c>
      <c r="BD19">
        <v>999.9</v>
      </c>
      <c r="BE19">
        <v>0</v>
      </c>
      <c r="BF19">
        <v>0</v>
      </c>
      <c r="BG19">
        <v>10022.5558064516</v>
      </c>
      <c r="BH19">
        <v>0</v>
      </c>
      <c r="BI19">
        <v>1586.85838709677</v>
      </c>
      <c r="BJ19">
        <v>1500.01516129032</v>
      </c>
      <c r="BK19">
        <v>0.972998161290322</v>
      </c>
      <c r="BL19">
        <v>0.027002064516129</v>
      </c>
      <c r="BM19">
        <v>0</v>
      </c>
      <c r="BN19">
        <v>2.23627419354839</v>
      </c>
      <c r="BO19">
        <v>0</v>
      </c>
      <c r="BP19">
        <v>17559.5709677419</v>
      </c>
      <c r="BQ19">
        <v>13122.1258064516</v>
      </c>
      <c r="BR19">
        <v>39.625</v>
      </c>
      <c r="BS19">
        <v>43.125</v>
      </c>
      <c r="BT19">
        <v>41.187</v>
      </c>
      <c r="BU19">
        <v>40.691064516129</v>
      </c>
      <c r="BV19">
        <v>39.3424838709677</v>
      </c>
      <c r="BW19">
        <v>1459.5135483871</v>
      </c>
      <c r="BX19">
        <v>40.5016129032258</v>
      </c>
      <c r="BY19">
        <v>0</v>
      </c>
      <c r="BZ19">
        <v>1558286565.8</v>
      </c>
      <c r="CA19">
        <v>2.27165769230769</v>
      </c>
      <c r="CB19">
        <v>-0.0915384697023056</v>
      </c>
      <c r="CC19">
        <v>-154.201709477149</v>
      </c>
      <c r="CD19">
        <v>17555.7692307692</v>
      </c>
      <c r="CE19">
        <v>15</v>
      </c>
      <c r="CF19">
        <v>1558286540.6</v>
      </c>
      <c r="CG19" t="s">
        <v>250</v>
      </c>
      <c r="CH19">
        <v>6</v>
      </c>
      <c r="CI19">
        <v>1.693</v>
      </c>
      <c r="CJ19">
        <v>0.003</v>
      </c>
      <c r="CK19">
        <v>400</v>
      </c>
      <c r="CL19">
        <v>13</v>
      </c>
      <c r="CM19">
        <v>0.31</v>
      </c>
      <c r="CN19">
        <v>0.08</v>
      </c>
      <c r="CO19">
        <v>-5.01754233902439</v>
      </c>
      <c r="CP19">
        <v>-30.6987704111508</v>
      </c>
      <c r="CQ19">
        <v>3.4037924155049</v>
      </c>
      <c r="CR19">
        <v>0</v>
      </c>
      <c r="CS19">
        <v>2.23558235294118</v>
      </c>
      <c r="CT19">
        <v>0.491518514161825</v>
      </c>
      <c r="CU19">
        <v>0.178006628215304</v>
      </c>
      <c r="CV19">
        <v>1</v>
      </c>
      <c r="CW19">
        <v>0.537895227317073</v>
      </c>
      <c r="CX19">
        <v>3.46293107811853</v>
      </c>
      <c r="CY19">
        <v>0.372384250156616</v>
      </c>
      <c r="CZ19">
        <v>0</v>
      </c>
      <c r="DA19">
        <v>1</v>
      </c>
      <c r="DB19">
        <v>3</v>
      </c>
      <c r="DC19" t="s">
        <v>251</v>
      </c>
      <c r="DD19">
        <v>1.85575</v>
      </c>
      <c r="DE19">
        <v>1.85394</v>
      </c>
      <c r="DF19">
        <v>1.85498</v>
      </c>
      <c r="DG19">
        <v>1.85928</v>
      </c>
      <c r="DH19">
        <v>1.85364</v>
      </c>
      <c r="DI19">
        <v>1.85806</v>
      </c>
      <c r="DJ19">
        <v>1.85522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1.693</v>
      </c>
      <c r="DZ19">
        <v>0.003</v>
      </c>
      <c r="EA19">
        <v>2</v>
      </c>
      <c r="EB19">
        <v>511.895</v>
      </c>
      <c r="EC19">
        <v>221.632</v>
      </c>
      <c r="ED19">
        <v>12.1604</v>
      </c>
      <c r="EE19">
        <v>24.2517</v>
      </c>
      <c r="EF19">
        <v>29.9949</v>
      </c>
      <c r="EG19">
        <v>24.1288</v>
      </c>
      <c r="EH19">
        <v>24.1388</v>
      </c>
      <c r="EI19">
        <v>19.656</v>
      </c>
      <c r="EJ19">
        <v>43.9551</v>
      </c>
      <c r="EK19">
        <v>14.5144</v>
      </c>
      <c r="EL19">
        <v>12.3277</v>
      </c>
      <c r="EM19">
        <v>400</v>
      </c>
      <c r="EN19">
        <v>12.2751</v>
      </c>
      <c r="EO19">
        <v>101.49</v>
      </c>
      <c r="EP19">
        <v>101.875</v>
      </c>
    </row>
    <row r="20" spans="1:146">
      <c r="A20">
        <v>4</v>
      </c>
      <c r="B20">
        <v>1558286560.6</v>
      </c>
      <c r="C20">
        <v>6</v>
      </c>
      <c r="D20" t="s">
        <v>260</v>
      </c>
      <c r="E20" t="s">
        <v>261</v>
      </c>
      <c r="H20">
        <v>1558286551.39032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-0.0413273115082024</v>
      </c>
      <c r="AF20">
        <v>0.0463935276392916</v>
      </c>
      <c r="AG20">
        <v>3.46474904225463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3</v>
      </c>
      <c r="AR20">
        <v>0.5</v>
      </c>
      <c r="AS20" t="s">
        <v>249</v>
      </c>
      <c r="AT20">
        <v>1558286551.39032</v>
      </c>
      <c r="AU20">
        <v>392.884129032258</v>
      </c>
      <c r="AV20">
        <v>399.994677419355</v>
      </c>
      <c r="AW20">
        <v>13.3602483870968</v>
      </c>
      <c r="AX20">
        <v>12.5729225806452</v>
      </c>
      <c r="AY20">
        <v>499.996096774194</v>
      </c>
      <c r="AZ20">
        <v>99.4171483870968</v>
      </c>
      <c r="BA20">
        <v>0.199718612903226</v>
      </c>
      <c r="BB20">
        <v>19.9576548387097</v>
      </c>
      <c r="BC20">
        <v>20.6068064516129</v>
      </c>
      <c r="BD20">
        <v>999.9</v>
      </c>
      <c r="BE20">
        <v>0</v>
      </c>
      <c r="BF20">
        <v>0</v>
      </c>
      <c r="BG20">
        <v>10024.7112903226</v>
      </c>
      <c r="BH20">
        <v>0</v>
      </c>
      <c r="BI20">
        <v>1587.01967741935</v>
      </c>
      <c r="BJ20">
        <v>1500.00709677419</v>
      </c>
      <c r="BK20">
        <v>0.972998032258064</v>
      </c>
      <c r="BL20">
        <v>0.0270022129032258</v>
      </c>
      <c r="BM20">
        <v>0</v>
      </c>
      <c r="BN20">
        <v>2.26280322580645</v>
      </c>
      <c r="BO20">
        <v>0</v>
      </c>
      <c r="BP20">
        <v>17555.5516129032</v>
      </c>
      <c r="BQ20">
        <v>13122.0548387097</v>
      </c>
      <c r="BR20">
        <v>39.625</v>
      </c>
      <c r="BS20">
        <v>43.125</v>
      </c>
      <c r="BT20">
        <v>41.187</v>
      </c>
      <c r="BU20">
        <v>40.691064516129</v>
      </c>
      <c r="BV20">
        <v>39.3485806451613</v>
      </c>
      <c r="BW20">
        <v>1459.50548387097</v>
      </c>
      <c r="BX20">
        <v>40.5016129032258</v>
      </c>
      <c r="BY20">
        <v>0</v>
      </c>
      <c r="BZ20">
        <v>1558286567.6</v>
      </c>
      <c r="CA20">
        <v>2.28152692307692</v>
      </c>
      <c r="CB20">
        <v>-0.239005133195994</v>
      </c>
      <c r="CC20">
        <v>-151.264957306936</v>
      </c>
      <c r="CD20">
        <v>17551.7346153846</v>
      </c>
      <c r="CE20">
        <v>15</v>
      </c>
      <c r="CF20">
        <v>1558286540.6</v>
      </c>
      <c r="CG20" t="s">
        <v>250</v>
      </c>
      <c r="CH20">
        <v>6</v>
      </c>
      <c r="CI20">
        <v>1.693</v>
      </c>
      <c r="CJ20">
        <v>0.003</v>
      </c>
      <c r="CK20">
        <v>400</v>
      </c>
      <c r="CL20">
        <v>13</v>
      </c>
      <c r="CM20">
        <v>0.31</v>
      </c>
      <c r="CN20">
        <v>0.08</v>
      </c>
      <c r="CO20">
        <v>-5.79278427073171</v>
      </c>
      <c r="CP20">
        <v>-25.70202345784</v>
      </c>
      <c r="CQ20">
        <v>3.05407297723885</v>
      </c>
      <c r="CR20">
        <v>0</v>
      </c>
      <c r="CS20">
        <v>2.25305588235294</v>
      </c>
      <c r="CT20">
        <v>0.276615518268439</v>
      </c>
      <c r="CU20">
        <v>0.167512359844556</v>
      </c>
      <c r="CV20">
        <v>1</v>
      </c>
      <c r="CW20">
        <v>0.661236690731707</v>
      </c>
      <c r="CX20">
        <v>4.0396913370732</v>
      </c>
      <c r="CY20">
        <v>0.424323647792068</v>
      </c>
      <c r="CZ20">
        <v>0</v>
      </c>
      <c r="DA20">
        <v>1</v>
      </c>
      <c r="DB20">
        <v>3</v>
      </c>
      <c r="DC20" t="s">
        <v>251</v>
      </c>
      <c r="DD20">
        <v>1.85574</v>
      </c>
      <c r="DE20">
        <v>1.85394</v>
      </c>
      <c r="DF20">
        <v>1.85498</v>
      </c>
      <c r="DG20">
        <v>1.85928</v>
      </c>
      <c r="DH20">
        <v>1.85364</v>
      </c>
      <c r="DI20">
        <v>1.85806</v>
      </c>
      <c r="DJ20">
        <v>1.85523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1.693</v>
      </c>
      <c r="DZ20">
        <v>0.003</v>
      </c>
      <c r="EA20">
        <v>2</v>
      </c>
      <c r="EB20">
        <v>512.323</v>
      </c>
      <c r="EC20">
        <v>221.697</v>
      </c>
      <c r="ED20">
        <v>12.2495</v>
      </c>
      <c r="EE20">
        <v>24.2545</v>
      </c>
      <c r="EF20">
        <v>29.997</v>
      </c>
      <c r="EG20">
        <v>24.1308</v>
      </c>
      <c r="EH20">
        <v>24.1398</v>
      </c>
      <c r="EI20">
        <v>19.6575</v>
      </c>
      <c r="EJ20">
        <v>43.9551</v>
      </c>
      <c r="EK20">
        <v>14.5144</v>
      </c>
      <c r="EL20">
        <v>12.3277</v>
      </c>
      <c r="EM20">
        <v>400</v>
      </c>
      <c r="EN20">
        <v>12.2349</v>
      </c>
      <c r="EO20">
        <v>101.492</v>
      </c>
      <c r="EP20">
        <v>101.877</v>
      </c>
    </row>
    <row r="21" spans="1:146">
      <c r="A21">
        <v>5</v>
      </c>
      <c r="B21">
        <v>1558286562.6</v>
      </c>
      <c r="C21">
        <v>8</v>
      </c>
      <c r="D21" t="s">
        <v>262</v>
      </c>
      <c r="E21" t="s">
        <v>263</v>
      </c>
      <c r="H21">
        <v>1558286553.08387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-0.0413353228143902</v>
      </c>
      <c r="AF21">
        <v>0.0464025210323165</v>
      </c>
      <c r="AG21">
        <v>3.4652804142742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3</v>
      </c>
      <c r="AR21">
        <v>0.5</v>
      </c>
      <c r="AS21" t="s">
        <v>249</v>
      </c>
      <c r="AT21">
        <v>1558286553.08387</v>
      </c>
      <c r="AU21">
        <v>392.425096774194</v>
      </c>
      <c r="AV21">
        <v>399.993225806452</v>
      </c>
      <c r="AW21">
        <v>13.4277032258065</v>
      </c>
      <c r="AX21">
        <v>12.5304419354839</v>
      </c>
      <c r="AY21">
        <v>500.002387096774</v>
      </c>
      <c r="AZ21">
        <v>99.4172258064516</v>
      </c>
      <c r="BA21">
        <v>0.199831290322581</v>
      </c>
      <c r="BB21">
        <v>19.9530096774193</v>
      </c>
      <c r="BC21">
        <v>20.6018709677419</v>
      </c>
      <c r="BD21">
        <v>999.9</v>
      </c>
      <c r="BE21">
        <v>0</v>
      </c>
      <c r="BF21">
        <v>0</v>
      </c>
      <c r="BG21">
        <v>10026.6467741935</v>
      </c>
      <c r="BH21">
        <v>0</v>
      </c>
      <c r="BI21">
        <v>1587.11</v>
      </c>
      <c r="BJ21">
        <v>1500.00774193548</v>
      </c>
      <c r="BK21">
        <v>0.972997903225806</v>
      </c>
      <c r="BL21">
        <v>0.0270023612903226</v>
      </c>
      <c r="BM21">
        <v>0</v>
      </c>
      <c r="BN21">
        <v>2.28448064516129</v>
      </c>
      <c r="BO21">
        <v>0</v>
      </c>
      <c r="BP21">
        <v>17552.3161290323</v>
      </c>
      <c r="BQ21">
        <v>13122.0548387097</v>
      </c>
      <c r="BR21">
        <v>39.625</v>
      </c>
      <c r="BS21">
        <v>43.125</v>
      </c>
      <c r="BT21">
        <v>41.187</v>
      </c>
      <c r="BU21">
        <v>40.691064516129</v>
      </c>
      <c r="BV21">
        <v>39.3526451612903</v>
      </c>
      <c r="BW21">
        <v>1459.50580645161</v>
      </c>
      <c r="BX21">
        <v>40.501935483871</v>
      </c>
      <c r="BY21">
        <v>0</v>
      </c>
      <c r="BZ21">
        <v>1558286569.4</v>
      </c>
      <c r="CA21">
        <v>2.28955</v>
      </c>
      <c r="CB21">
        <v>0.410553843935344</v>
      </c>
      <c r="CC21">
        <v>-136.988034095774</v>
      </c>
      <c r="CD21">
        <v>17548.1115384615</v>
      </c>
      <c r="CE21">
        <v>15</v>
      </c>
      <c r="CF21">
        <v>1558286540.6</v>
      </c>
      <c r="CG21" t="s">
        <v>250</v>
      </c>
      <c r="CH21">
        <v>6</v>
      </c>
      <c r="CI21">
        <v>1.693</v>
      </c>
      <c r="CJ21">
        <v>0.003</v>
      </c>
      <c r="CK21">
        <v>400</v>
      </c>
      <c r="CL21">
        <v>13</v>
      </c>
      <c r="CM21">
        <v>0.31</v>
      </c>
      <c r="CN21">
        <v>0.08</v>
      </c>
      <c r="CO21">
        <v>-6.56307205365854</v>
      </c>
      <c r="CP21">
        <v>-17.9364585073178</v>
      </c>
      <c r="CQ21">
        <v>2.41633522235045</v>
      </c>
      <c r="CR21">
        <v>0</v>
      </c>
      <c r="CS21">
        <v>2.26474411764706</v>
      </c>
      <c r="CT21">
        <v>0.375727644302567</v>
      </c>
      <c r="CU21">
        <v>0.163632163153639</v>
      </c>
      <c r="CV21">
        <v>1</v>
      </c>
      <c r="CW21">
        <v>0.796843196341463</v>
      </c>
      <c r="CX21">
        <v>4.27031428599327</v>
      </c>
      <c r="CY21">
        <v>0.444420145530737</v>
      </c>
      <c r="CZ21">
        <v>0</v>
      </c>
      <c r="DA21">
        <v>1</v>
      </c>
      <c r="DB21">
        <v>3</v>
      </c>
      <c r="DC21" t="s">
        <v>251</v>
      </c>
      <c r="DD21">
        <v>1.85573</v>
      </c>
      <c r="DE21">
        <v>1.85393</v>
      </c>
      <c r="DF21">
        <v>1.85499</v>
      </c>
      <c r="DG21">
        <v>1.85928</v>
      </c>
      <c r="DH21">
        <v>1.85364</v>
      </c>
      <c r="DI21">
        <v>1.85806</v>
      </c>
      <c r="DJ21">
        <v>1.85522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1.693</v>
      </c>
      <c r="DZ21">
        <v>0.003</v>
      </c>
      <c r="EA21">
        <v>2</v>
      </c>
      <c r="EB21">
        <v>512.469</v>
      </c>
      <c r="EC21">
        <v>221.861</v>
      </c>
      <c r="ED21">
        <v>12.3219</v>
      </c>
      <c r="EE21">
        <v>24.2573</v>
      </c>
      <c r="EF21">
        <v>29.9985</v>
      </c>
      <c r="EG21">
        <v>24.1329</v>
      </c>
      <c r="EH21">
        <v>24.1419</v>
      </c>
      <c r="EI21">
        <v>19.6585</v>
      </c>
      <c r="EJ21">
        <v>43.4983</v>
      </c>
      <c r="EK21">
        <v>14.5144</v>
      </c>
      <c r="EL21">
        <v>12.3277</v>
      </c>
      <c r="EM21">
        <v>400</v>
      </c>
      <c r="EN21">
        <v>12.3251</v>
      </c>
      <c r="EO21">
        <v>101.493</v>
      </c>
      <c r="EP21">
        <v>101.878</v>
      </c>
    </row>
    <row r="22" spans="1:146">
      <c r="A22">
        <v>6</v>
      </c>
      <c r="B22">
        <v>1558286564.6</v>
      </c>
      <c r="C22">
        <v>10</v>
      </c>
      <c r="D22" t="s">
        <v>264</v>
      </c>
      <c r="E22" t="s">
        <v>265</v>
      </c>
      <c r="H22">
        <v>1558286554.82581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-0.0413538590711402</v>
      </c>
      <c r="AF22">
        <v>0.0464233296043836</v>
      </c>
      <c r="AG22">
        <v>3.46650974629498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3</v>
      </c>
      <c r="AR22">
        <v>0.5</v>
      </c>
      <c r="AS22" t="s">
        <v>249</v>
      </c>
      <c r="AT22">
        <v>1558286554.82581</v>
      </c>
      <c r="AU22">
        <v>392.237290322581</v>
      </c>
      <c r="AV22">
        <v>399.990548387097</v>
      </c>
      <c r="AW22">
        <v>13.4656322580645</v>
      </c>
      <c r="AX22">
        <v>12.4792225806452</v>
      </c>
      <c r="AY22">
        <v>499.99764516129</v>
      </c>
      <c r="AZ22">
        <v>99.4174290322581</v>
      </c>
      <c r="BA22">
        <v>0.199899741935484</v>
      </c>
      <c r="BB22">
        <v>19.9500032258064</v>
      </c>
      <c r="BC22">
        <v>20.5979870967742</v>
      </c>
      <c r="BD22">
        <v>999.9</v>
      </c>
      <c r="BE22">
        <v>0</v>
      </c>
      <c r="BF22">
        <v>0</v>
      </c>
      <c r="BG22">
        <v>10031.1225806452</v>
      </c>
      <c r="BH22">
        <v>0</v>
      </c>
      <c r="BI22">
        <v>1587.18612903226</v>
      </c>
      <c r="BJ22">
        <v>1499.99935483871</v>
      </c>
      <c r="BK22">
        <v>0.972997774193548</v>
      </c>
      <c r="BL22">
        <v>0.0270025096774194</v>
      </c>
      <c r="BM22">
        <v>0</v>
      </c>
      <c r="BN22">
        <v>2.27194193548387</v>
      </c>
      <c r="BO22">
        <v>0</v>
      </c>
      <c r="BP22">
        <v>17547.7516129032</v>
      </c>
      <c r="BQ22">
        <v>13121.9838709677</v>
      </c>
      <c r="BR22">
        <v>39.620935483871</v>
      </c>
      <c r="BS22">
        <v>43.129</v>
      </c>
      <c r="BT22">
        <v>41.187</v>
      </c>
      <c r="BU22">
        <v>40.6951290322581</v>
      </c>
      <c r="BV22">
        <v>39.3546774193548</v>
      </c>
      <c r="BW22">
        <v>1459.49741935484</v>
      </c>
      <c r="BX22">
        <v>40.501935483871</v>
      </c>
      <c r="BY22">
        <v>0</v>
      </c>
      <c r="BZ22">
        <v>1558286571.8</v>
      </c>
      <c r="CA22">
        <v>2.2871</v>
      </c>
      <c r="CB22">
        <v>0.203117944803276</v>
      </c>
      <c r="CC22">
        <v>-134.064957259083</v>
      </c>
      <c r="CD22">
        <v>17542.0923076923</v>
      </c>
      <c r="CE22">
        <v>15</v>
      </c>
      <c r="CF22">
        <v>1558286540.6</v>
      </c>
      <c r="CG22" t="s">
        <v>250</v>
      </c>
      <c r="CH22">
        <v>6</v>
      </c>
      <c r="CI22">
        <v>1.693</v>
      </c>
      <c r="CJ22">
        <v>0.003</v>
      </c>
      <c r="CK22">
        <v>400</v>
      </c>
      <c r="CL22">
        <v>13</v>
      </c>
      <c r="CM22">
        <v>0.31</v>
      </c>
      <c r="CN22">
        <v>0.08</v>
      </c>
      <c r="CO22">
        <v>-7.29619658536585</v>
      </c>
      <c r="CP22">
        <v>-8.25844034843173</v>
      </c>
      <c r="CQ22">
        <v>1.30109443748585</v>
      </c>
      <c r="CR22">
        <v>0</v>
      </c>
      <c r="CS22">
        <v>2.28033823529412</v>
      </c>
      <c r="CT22">
        <v>0.0473042311959139</v>
      </c>
      <c r="CU22">
        <v>0.149968951717476</v>
      </c>
      <c r="CV22">
        <v>1</v>
      </c>
      <c r="CW22">
        <v>0.942781170731707</v>
      </c>
      <c r="CX22">
        <v>4.00734712892021</v>
      </c>
      <c r="CY22">
        <v>0.418470259457333</v>
      </c>
      <c r="CZ22">
        <v>0</v>
      </c>
      <c r="DA22">
        <v>1</v>
      </c>
      <c r="DB22">
        <v>3</v>
      </c>
      <c r="DC22" t="s">
        <v>251</v>
      </c>
      <c r="DD22">
        <v>1.85574</v>
      </c>
      <c r="DE22">
        <v>1.85394</v>
      </c>
      <c r="DF22">
        <v>1.85498</v>
      </c>
      <c r="DG22">
        <v>1.85928</v>
      </c>
      <c r="DH22">
        <v>1.85364</v>
      </c>
      <c r="DI22">
        <v>1.85806</v>
      </c>
      <c r="DJ22">
        <v>1.85522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1.693</v>
      </c>
      <c r="DZ22">
        <v>0.003</v>
      </c>
      <c r="EA22">
        <v>2</v>
      </c>
      <c r="EB22">
        <v>512.346</v>
      </c>
      <c r="EC22">
        <v>221.845</v>
      </c>
      <c r="ED22">
        <v>12.3717</v>
      </c>
      <c r="EE22">
        <v>24.2603</v>
      </c>
      <c r="EF22">
        <v>29.9998</v>
      </c>
      <c r="EG22">
        <v>24.1349</v>
      </c>
      <c r="EH22">
        <v>24.1444</v>
      </c>
      <c r="EI22">
        <v>19.6574</v>
      </c>
      <c r="EJ22">
        <v>43.2102</v>
      </c>
      <c r="EK22">
        <v>14.1365</v>
      </c>
      <c r="EL22">
        <v>12.3601</v>
      </c>
      <c r="EM22">
        <v>400</v>
      </c>
      <c r="EN22">
        <v>12.3251</v>
      </c>
      <c r="EO22">
        <v>101.494</v>
      </c>
      <c r="EP22">
        <v>101.877</v>
      </c>
    </row>
    <row r="23" spans="1:146">
      <c r="A23">
        <v>7</v>
      </c>
      <c r="B23">
        <v>1558286566.6</v>
      </c>
      <c r="C23">
        <v>12</v>
      </c>
      <c r="D23" t="s">
        <v>266</v>
      </c>
      <c r="E23" t="s">
        <v>267</v>
      </c>
      <c r="H23">
        <v>1558286556.61613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-0.0413609012100295</v>
      </c>
      <c r="AF23">
        <v>0.046431235022212</v>
      </c>
      <c r="AG23">
        <v>3.46697673384715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3</v>
      </c>
      <c r="AR23">
        <v>0.5</v>
      </c>
      <c r="AS23" t="s">
        <v>249</v>
      </c>
      <c r="AT23">
        <v>1558286556.61613</v>
      </c>
      <c r="AU23">
        <v>392.210322580645</v>
      </c>
      <c r="AV23">
        <v>399.993096774194</v>
      </c>
      <c r="AW23">
        <v>13.490235483871</v>
      </c>
      <c r="AX23">
        <v>12.4159064516129</v>
      </c>
      <c r="AY23">
        <v>500.006451612903</v>
      </c>
      <c r="AZ23">
        <v>99.4175741935484</v>
      </c>
      <c r="BA23">
        <v>0.199939064516129</v>
      </c>
      <c r="BB23">
        <v>19.9497451612903</v>
      </c>
      <c r="BC23">
        <v>20.5953870967742</v>
      </c>
      <c r="BD23">
        <v>999.9</v>
      </c>
      <c r="BE23">
        <v>0</v>
      </c>
      <c r="BF23">
        <v>0</v>
      </c>
      <c r="BG23">
        <v>10032.8161290323</v>
      </c>
      <c r="BH23">
        <v>0</v>
      </c>
      <c r="BI23">
        <v>1587.25290322581</v>
      </c>
      <c r="BJ23">
        <v>1499.99096774194</v>
      </c>
      <c r="BK23">
        <v>0.972997903225806</v>
      </c>
      <c r="BL23">
        <v>0.0270023612903226</v>
      </c>
      <c r="BM23">
        <v>0</v>
      </c>
      <c r="BN23">
        <v>2.26939032258065</v>
      </c>
      <c r="BO23">
        <v>0</v>
      </c>
      <c r="BP23">
        <v>17542.8451612903</v>
      </c>
      <c r="BQ23">
        <v>13121.9129032258</v>
      </c>
      <c r="BR23">
        <v>39.6168709677419</v>
      </c>
      <c r="BS23">
        <v>43.135</v>
      </c>
      <c r="BT23">
        <v>41.187</v>
      </c>
      <c r="BU23">
        <v>40.6951290322581</v>
      </c>
      <c r="BV23">
        <v>39.3567096774194</v>
      </c>
      <c r="BW23">
        <v>1459.48967741936</v>
      </c>
      <c r="BX23">
        <v>40.5012903225806</v>
      </c>
      <c r="BY23">
        <v>0</v>
      </c>
      <c r="BZ23">
        <v>1558286573.6</v>
      </c>
      <c r="CA23">
        <v>2.30565</v>
      </c>
      <c r="CB23">
        <v>0.399887175859024</v>
      </c>
      <c r="CC23">
        <v>-133.52820518253</v>
      </c>
      <c r="CD23">
        <v>17537.7038461538</v>
      </c>
      <c r="CE23">
        <v>15</v>
      </c>
      <c r="CF23">
        <v>1558286540.6</v>
      </c>
      <c r="CG23" t="s">
        <v>250</v>
      </c>
      <c r="CH23">
        <v>6</v>
      </c>
      <c r="CI23">
        <v>1.693</v>
      </c>
      <c r="CJ23">
        <v>0.003</v>
      </c>
      <c r="CK23">
        <v>400</v>
      </c>
      <c r="CL23">
        <v>13</v>
      </c>
      <c r="CM23">
        <v>0.31</v>
      </c>
      <c r="CN23">
        <v>0.08</v>
      </c>
      <c r="CO23">
        <v>-7.71791512195122</v>
      </c>
      <c r="CP23">
        <v>-2.18038620209065</v>
      </c>
      <c r="CQ23">
        <v>0.330597688474958</v>
      </c>
      <c r="CR23">
        <v>0</v>
      </c>
      <c r="CS23">
        <v>2.29497647058824</v>
      </c>
      <c r="CT23">
        <v>0.0670341500187032</v>
      </c>
      <c r="CU23">
        <v>0.161656495036677</v>
      </c>
      <c r="CV23">
        <v>1</v>
      </c>
      <c r="CW23">
        <v>1.05321692682927</v>
      </c>
      <c r="CX23">
        <v>3.9738145505229</v>
      </c>
      <c r="CY23">
        <v>0.415251205112443</v>
      </c>
      <c r="CZ23">
        <v>0</v>
      </c>
      <c r="DA23">
        <v>1</v>
      </c>
      <c r="DB23">
        <v>3</v>
      </c>
      <c r="DC23" t="s">
        <v>251</v>
      </c>
      <c r="DD23">
        <v>1.85574</v>
      </c>
      <c r="DE23">
        <v>1.85394</v>
      </c>
      <c r="DF23">
        <v>1.85497</v>
      </c>
      <c r="DG23">
        <v>1.85928</v>
      </c>
      <c r="DH23">
        <v>1.85364</v>
      </c>
      <c r="DI23">
        <v>1.85805</v>
      </c>
      <c r="DJ23">
        <v>1.8552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1.693</v>
      </c>
      <c r="DZ23">
        <v>0.003</v>
      </c>
      <c r="EA23">
        <v>2</v>
      </c>
      <c r="EB23">
        <v>512.444</v>
      </c>
      <c r="EC23">
        <v>221.741</v>
      </c>
      <c r="ED23">
        <v>12.4034</v>
      </c>
      <c r="EE23">
        <v>24.2634</v>
      </c>
      <c r="EF23">
        <v>30.0008</v>
      </c>
      <c r="EG23">
        <v>24.1369</v>
      </c>
      <c r="EH23">
        <v>24.147</v>
      </c>
      <c r="EI23">
        <v>19.6584</v>
      </c>
      <c r="EJ23">
        <v>43.2102</v>
      </c>
      <c r="EK23">
        <v>14.1365</v>
      </c>
      <c r="EL23">
        <v>12.3601</v>
      </c>
      <c r="EM23">
        <v>400</v>
      </c>
      <c r="EN23">
        <v>12.3735</v>
      </c>
      <c r="EO23">
        <v>101.494</v>
      </c>
      <c r="EP23">
        <v>101.878</v>
      </c>
    </row>
    <row r="24" spans="1:146">
      <c r="A24">
        <v>8</v>
      </c>
      <c r="B24">
        <v>1558286568.6</v>
      </c>
      <c r="C24">
        <v>14</v>
      </c>
      <c r="D24" t="s">
        <v>268</v>
      </c>
      <c r="E24" t="s">
        <v>269</v>
      </c>
      <c r="H24">
        <v>1558286558.45484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-0.0413444682994733</v>
      </c>
      <c r="AF24">
        <v>0.0464127876405107</v>
      </c>
      <c r="AG24">
        <v>3.46588697034217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3</v>
      </c>
      <c r="AR24">
        <v>0.5</v>
      </c>
      <c r="AS24" t="s">
        <v>249</v>
      </c>
      <c r="AT24">
        <v>1558286558.45484</v>
      </c>
      <c r="AU24">
        <v>392.187193548387</v>
      </c>
      <c r="AV24">
        <v>400.001322580645</v>
      </c>
      <c r="AW24">
        <v>13.5203838709677</v>
      </c>
      <c r="AX24">
        <v>12.3476548387097</v>
      </c>
      <c r="AY24">
        <v>500.006903225807</v>
      </c>
      <c r="AZ24">
        <v>99.4176161290323</v>
      </c>
      <c r="BA24">
        <v>0.199970322580645</v>
      </c>
      <c r="BB24">
        <v>19.9520483870968</v>
      </c>
      <c r="BC24">
        <v>20.5943096774194</v>
      </c>
      <c r="BD24">
        <v>999.9</v>
      </c>
      <c r="BE24">
        <v>0</v>
      </c>
      <c r="BF24">
        <v>0</v>
      </c>
      <c r="BG24">
        <v>10028.8258064516</v>
      </c>
      <c r="BH24">
        <v>0</v>
      </c>
      <c r="BI24">
        <v>1587.32774193548</v>
      </c>
      <c r="BJ24">
        <v>1499.99</v>
      </c>
      <c r="BK24">
        <v>0.972997903225806</v>
      </c>
      <c r="BL24">
        <v>0.0270023612903226</v>
      </c>
      <c r="BM24">
        <v>0</v>
      </c>
      <c r="BN24">
        <v>2.26498064516129</v>
      </c>
      <c r="BO24">
        <v>0</v>
      </c>
      <c r="BP24">
        <v>17539.0096774194</v>
      </c>
      <c r="BQ24">
        <v>13121.9032258064</v>
      </c>
      <c r="BR24">
        <v>39.6168709677419</v>
      </c>
      <c r="BS24">
        <v>43.141</v>
      </c>
      <c r="BT24">
        <v>41.187</v>
      </c>
      <c r="BU24">
        <v>40.6971612903226</v>
      </c>
      <c r="BV24">
        <v>39.3546774193548</v>
      </c>
      <c r="BW24">
        <v>1459.48870967742</v>
      </c>
      <c r="BX24">
        <v>40.5012903225806</v>
      </c>
      <c r="BY24">
        <v>0</v>
      </c>
      <c r="BZ24">
        <v>1558286575.4</v>
      </c>
      <c r="CA24">
        <v>2.27791153846154</v>
      </c>
      <c r="CB24">
        <v>0.597227345431837</v>
      </c>
      <c r="CC24">
        <v>-115.018803517915</v>
      </c>
      <c r="CD24">
        <v>17533.8192307692</v>
      </c>
      <c r="CE24">
        <v>15</v>
      </c>
      <c r="CF24">
        <v>1558286540.6</v>
      </c>
      <c r="CG24" t="s">
        <v>250</v>
      </c>
      <c r="CH24">
        <v>6</v>
      </c>
      <c r="CI24">
        <v>1.693</v>
      </c>
      <c r="CJ24">
        <v>0.003</v>
      </c>
      <c r="CK24">
        <v>400</v>
      </c>
      <c r="CL24">
        <v>13</v>
      </c>
      <c r="CM24">
        <v>0.31</v>
      </c>
      <c r="CN24">
        <v>0.08</v>
      </c>
      <c r="CO24">
        <v>-7.80415365853659</v>
      </c>
      <c r="CP24">
        <v>-1.18996703832735</v>
      </c>
      <c r="CQ24">
        <v>0.137732625937324</v>
      </c>
      <c r="CR24">
        <v>0</v>
      </c>
      <c r="CS24">
        <v>2.28836470588235</v>
      </c>
      <c r="CT24">
        <v>0.192231939642848</v>
      </c>
      <c r="CU24">
        <v>0.172096968019149</v>
      </c>
      <c r="CV24">
        <v>1</v>
      </c>
      <c r="CW24">
        <v>1.137185</v>
      </c>
      <c r="CX24">
        <v>3.99046329616664</v>
      </c>
      <c r="CY24">
        <v>0.416247386017662</v>
      </c>
      <c r="CZ24">
        <v>0</v>
      </c>
      <c r="DA24">
        <v>1</v>
      </c>
      <c r="DB24">
        <v>3</v>
      </c>
      <c r="DC24" t="s">
        <v>251</v>
      </c>
      <c r="DD24">
        <v>1.85572</v>
      </c>
      <c r="DE24">
        <v>1.85394</v>
      </c>
      <c r="DF24">
        <v>1.85496</v>
      </c>
      <c r="DG24">
        <v>1.85928</v>
      </c>
      <c r="DH24">
        <v>1.85364</v>
      </c>
      <c r="DI24">
        <v>1.85805</v>
      </c>
      <c r="DJ24">
        <v>1.85516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1.693</v>
      </c>
      <c r="DZ24">
        <v>0.003</v>
      </c>
      <c r="EA24">
        <v>2</v>
      </c>
      <c r="EB24">
        <v>512.558</v>
      </c>
      <c r="EC24">
        <v>221.753</v>
      </c>
      <c r="ED24">
        <v>12.4252</v>
      </c>
      <c r="EE24">
        <v>24.2659</v>
      </c>
      <c r="EF24">
        <v>30.0013</v>
      </c>
      <c r="EG24">
        <v>24.1391</v>
      </c>
      <c r="EH24">
        <v>24.15</v>
      </c>
      <c r="EI24">
        <v>19.6602</v>
      </c>
      <c r="EJ24">
        <v>42.9172</v>
      </c>
      <c r="EK24">
        <v>14.1365</v>
      </c>
      <c r="EL24">
        <v>12.3756</v>
      </c>
      <c r="EM24">
        <v>400</v>
      </c>
      <c r="EN24">
        <v>12.3896</v>
      </c>
      <c r="EO24">
        <v>101.493</v>
      </c>
      <c r="EP24">
        <v>101.878</v>
      </c>
    </row>
    <row r="25" spans="1:146">
      <c r="A25">
        <v>9</v>
      </c>
      <c r="B25">
        <v>1558286570.6</v>
      </c>
      <c r="C25">
        <v>16</v>
      </c>
      <c r="D25" t="s">
        <v>270</v>
      </c>
      <c r="E25" t="s">
        <v>271</v>
      </c>
      <c r="H25">
        <v>1558286560.34193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-0.0413105863813393</v>
      </c>
      <c r="AF25">
        <v>0.0463747522191863</v>
      </c>
      <c r="AG25">
        <v>3.46363958730171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3</v>
      </c>
      <c r="AR25">
        <v>0.5</v>
      </c>
      <c r="AS25" t="s">
        <v>249</v>
      </c>
      <c r="AT25">
        <v>1558286560.34193</v>
      </c>
      <c r="AU25">
        <v>392.161967741935</v>
      </c>
      <c r="AV25">
        <v>400.006516129032</v>
      </c>
      <c r="AW25">
        <v>13.5550387096774</v>
      </c>
      <c r="AX25">
        <v>12.2892612903226</v>
      </c>
      <c r="AY25">
        <v>500.011161290323</v>
      </c>
      <c r="AZ25">
        <v>99.4176870967742</v>
      </c>
      <c r="BA25">
        <v>0.200001419354839</v>
      </c>
      <c r="BB25">
        <v>19.9558548387097</v>
      </c>
      <c r="BC25">
        <v>20.5951129032258</v>
      </c>
      <c r="BD25">
        <v>999.9</v>
      </c>
      <c r="BE25">
        <v>0</v>
      </c>
      <c r="BF25">
        <v>0</v>
      </c>
      <c r="BG25">
        <v>10020.6</v>
      </c>
      <c r="BH25">
        <v>0</v>
      </c>
      <c r="BI25">
        <v>1587.4764516129</v>
      </c>
      <c r="BJ25">
        <v>1499.97258064516</v>
      </c>
      <c r="BK25">
        <v>0.972997903225806</v>
      </c>
      <c r="BL25">
        <v>0.0270023612903226</v>
      </c>
      <c r="BM25">
        <v>0</v>
      </c>
      <c r="BN25">
        <v>2.26346774193548</v>
      </c>
      <c r="BO25">
        <v>0</v>
      </c>
      <c r="BP25">
        <v>17535.6709677419</v>
      </c>
      <c r="BQ25">
        <v>13121.7483870968</v>
      </c>
      <c r="BR25">
        <v>39.6168709677419</v>
      </c>
      <c r="BS25">
        <v>43.147</v>
      </c>
      <c r="BT25">
        <v>41.187</v>
      </c>
      <c r="BU25">
        <v>40.7032580645161</v>
      </c>
      <c r="BV25">
        <v>39.3546774193548</v>
      </c>
      <c r="BW25">
        <v>1459.47193548387</v>
      </c>
      <c r="BX25">
        <v>40.5006451612903</v>
      </c>
      <c r="BY25">
        <v>0</v>
      </c>
      <c r="BZ25">
        <v>1558286577.8</v>
      </c>
      <c r="CA25">
        <v>2.27824615384615</v>
      </c>
      <c r="CB25">
        <v>-0.532321366240939</v>
      </c>
      <c r="CC25">
        <v>-104.926495782071</v>
      </c>
      <c r="CD25">
        <v>17529.7038461538</v>
      </c>
      <c r="CE25">
        <v>15</v>
      </c>
      <c r="CF25">
        <v>1558286540.6</v>
      </c>
      <c r="CG25" t="s">
        <v>250</v>
      </c>
      <c r="CH25">
        <v>6</v>
      </c>
      <c r="CI25">
        <v>1.693</v>
      </c>
      <c r="CJ25">
        <v>0.003</v>
      </c>
      <c r="CK25">
        <v>400</v>
      </c>
      <c r="CL25">
        <v>13</v>
      </c>
      <c r="CM25">
        <v>0.31</v>
      </c>
      <c r="CN25">
        <v>0.08</v>
      </c>
      <c r="CO25">
        <v>-7.83321682926829</v>
      </c>
      <c r="CP25">
        <v>-1.00256341463401</v>
      </c>
      <c r="CQ25">
        <v>0.125673817100383</v>
      </c>
      <c r="CR25">
        <v>0</v>
      </c>
      <c r="CS25">
        <v>2.27933529411765</v>
      </c>
      <c r="CT25">
        <v>-0.0813050055282091</v>
      </c>
      <c r="CU25">
        <v>0.17481938390699</v>
      </c>
      <c r="CV25">
        <v>1</v>
      </c>
      <c r="CW25">
        <v>1.2302877804878</v>
      </c>
      <c r="CX25">
        <v>3.34056614634103</v>
      </c>
      <c r="CY25">
        <v>0.371060153140182</v>
      </c>
      <c r="CZ25">
        <v>0</v>
      </c>
      <c r="DA25">
        <v>1</v>
      </c>
      <c r="DB25">
        <v>3</v>
      </c>
      <c r="DC25" t="s">
        <v>251</v>
      </c>
      <c r="DD25">
        <v>1.85569</v>
      </c>
      <c r="DE25">
        <v>1.85394</v>
      </c>
      <c r="DF25">
        <v>1.85495</v>
      </c>
      <c r="DG25">
        <v>1.85928</v>
      </c>
      <c r="DH25">
        <v>1.85364</v>
      </c>
      <c r="DI25">
        <v>1.85806</v>
      </c>
      <c r="DJ25">
        <v>1.85516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1.693</v>
      </c>
      <c r="DZ25">
        <v>0.003</v>
      </c>
      <c r="EA25">
        <v>2</v>
      </c>
      <c r="EB25">
        <v>512.551</v>
      </c>
      <c r="EC25">
        <v>221.684</v>
      </c>
      <c r="ED25">
        <v>12.4349</v>
      </c>
      <c r="EE25">
        <v>24.2688</v>
      </c>
      <c r="EF25">
        <v>30.0017</v>
      </c>
      <c r="EG25">
        <v>24.1417</v>
      </c>
      <c r="EH25">
        <v>24.1525</v>
      </c>
      <c r="EI25">
        <v>13.5402</v>
      </c>
      <c r="EJ25">
        <v>42.9172</v>
      </c>
      <c r="EK25">
        <v>14.1365</v>
      </c>
      <c r="EL25">
        <v>12.3756</v>
      </c>
      <c r="EM25">
        <v>17.5</v>
      </c>
      <c r="EN25">
        <v>12.4028</v>
      </c>
      <c r="EO25">
        <v>101.493</v>
      </c>
      <c r="EP25">
        <v>101.877</v>
      </c>
    </row>
    <row r="26" spans="1:146">
      <c r="A26">
        <v>10</v>
      </c>
      <c r="B26">
        <v>1558286572.6</v>
      </c>
      <c r="C26">
        <v>18</v>
      </c>
      <c r="D26" t="s">
        <v>272</v>
      </c>
      <c r="E26" t="s">
        <v>273</v>
      </c>
      <c r="H26">
        <v>1558286562.27742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-0.0412907160875935</v>
      </c>
      <c r="AF26">
        <v>0.0463524460737232</v>
      </c>
      <c r="AG26">
        <v>3.46232129729792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3</v>
      </c>
      <c r="AR26">
        <v>0.5</v>
      </c>
      <c r="AS26" t="s">
        <v>249</v>
      </c>
      <c r="AT26">
        <v>1558286562.27742</v>
      </c>
      <c r="AU26">
        <v>392.136580645161</v>
      </c>
      <c r="AV26">
        <v>399.995</v>
      </c>
      <c r="AW26">
        <v>13.5911</v>
      </c>
      <c r="AX26">
        <v>12.2469096774194</v>
      </c>
      <c r="AY26">
        <v>500.015064516129</v>
      </c>
      <c r="AZ26">
        <v>99.4178419354839</v>
      </c>
      <c r="BA26">
        <v>0.20000264516129</v>
      </c>
      <c r="BB26">
        <v>19.9612741935484</v>
      </c>
      <c r="BC26">
        <v>20.5983032258065</v>
      </c>
      <c r="BD26">
        <v>999.9</v>
      </c>
      <c r="BE26">
        <v>0</v>
      </c>
      <c r="BF26">
        <v>0</v>
      </c>
      <c r="BG26">
        <v>10015.764516129</v>
      </c>
      <c r="BH26">
        <v>0</v>
      </c>
      <c r="BI26">
        <v>1587.59967741935</v>
      </c>
      <c r="BJ26">
        <v>1499.98483870968</v>
      </c>
      <c r="BK26">
        <v>0.972997903225806</v>
      </c>
      <c r="BL26">
        <v>0.0270023612903226</v>
      </c>
      <c r="BM26">
        <v>0</v>
      </c>
      <c r="BN26">
        <v>2.26843548387097</v>
      </c>
      <c r="BO26">
        <v>0</v>
      </c>
      <c r="BP26">
        <v>17529.7258064516</v>
      </c>
      <c r="BQ26">
        <v>13121.8612903226</v>
      </c>
      <c r="BR26">
        <v>39.6107741935484</v>
      </c>
      <c r="BS26">
        <v>43.153</v>
      </c>
      <c r="BT26">
        <v>41.187</v>
      </c>
      <c r="BU26">
        <v>40.7093548387097</v>
      </c>
      <c r="BV26">
        <v>39.3567096774194</v>
      </c>
      <c r="BW26">
        <v>1459.4835483871</v>
      </c>
      <c r="BX26">
        <v>40.5012903225806</v>
      </c>
      <c r="BY26">
        <v>0</v>
      </c>
      <c r="BZ26">
        <v>1558286579.6</v>
      </c>
      <c r="CA26">
        <v>2.28653461538462</v>
      </c>
      <c r="CB26">
        <v>-0.000386319955386208</v>
      </c>
      <c r="CC26">
        <v>-133.456410446072</v>
      </c>
      <c r="CD26">
        <v>17525</v>
      </c>
      <c r="CE26">
        <v>15</v>
      </c>
      <c r="CF26">
        <v>1558286540.6</v>
      </c>
      <c r="CG26" t="s">
        <v>250</v>
      </c>
      <c r="CH26">
        <v>6</v>
      </c>
      <c r="CI26">
        <v>1.693</v>
      </c>
      <c r="CJ26">
        <v>0.003</v>
      </c>
      <c r="CK26">
        <v>400</v>
      </c>
      <c r="CL26">
        <v>13</v>
      </c>
      <c r="CM26">
        <v>0.31</v>
      </c>
      <c r="CN26">
        <v>0.08</v>
      </c>
      <c r="CO26">
        <v>-7.86312634146342</v>
      </c>
      <c r="CP26">
        <v>-0.617985574912955</v>
      </c>
      <c r="CQ26">
        <v>0.0954036279096473</v>
      </c>
      <c r="CR26">
        <v>0</v>
      </c>
      <c r="CS26">
        <v>2.28755588235294</v>
      </c>
      <c r="CT26">
        <v>-0.0240171263666628</v>
      </c>
      <c r="CU26">
        <v>0.185997577769137</v>
      </c>
      <c r="CV26">
        <v>1</v>
      </c>
      <c r="CW26">
        <v>1.319458</v>
      </c>
      <c r="CX26">
        <v>2.24648023693397</v>
      </c>
      <c r="CY26">
        <v>0.284466451601556</v>
      </c>
      <c r="CZ26">
        <v>0</v>
      </c>
      <c r="DA26">
        <v>1</v>
      </c>
      <c r="DB26">
        <v>3</v>
      </c>
      <c r="DC26" t="s">
        <v>251</v>
      </c>
      <c r="DD26">
        <v>1.8557</v>
      </c>
      <c r="DE26">
        <v>1.85392</v>
      </c>
      <c r="DF26">
        <v>1.85495</v>
      </c>
      <c r="DG26">
        <v>1.85928</v>
      </c>
      <c r="DH26">
        <v>1.85364</v>
      </c>
      <c r="DI26">
        <v>1.85806</v>
      </c>
      <c r="DJ26">
        <v>1.85517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1.693</v>
      </c>
      <c r="DZ26">
        <v>0.003</v>
      </c>
      <c r="EA26">
        <v>2</v>
      </c>
      <c r="EB26">
        <v>512.652</v>
      </c>
      <c r="EC26">
        <v>221.494</v>
      </c>
      <c r="ED26">
        <v>12.4378</v>
      </c>
      <c r="EE26">
        <v>24.2715</v>
      </c>
      <c r="EF26">
        <v>30.0021</v>
      </c>
      <c r="EG26">
        <v>24.144</v>
      </c>
      <c r="EH26">
        <v>24.1551</v>
      </c>
      <c r="EI26">
        <v>7.6777</v>
      </c>
      <c r="EJ26">
        <v>42.6472</v>
      </c>
      <c r="EK26">
        <v>14.1365</v>
      </c>
      <c r="EL26">
        <v>12.3756</v>
      </c>
      <c r="EM26">
        <v>17.5</v>
      </c>
      <c r="EN26">
        <v>12.4257</v>
      </c>
      <c r="EO26">
        <v>101.491</v>
      </c>
      <c r="EP26">
        <v>101.876</v>
      </c>
    </row>
    <row r="27" spans="1:146">
      <c r="A27">
        <v>11</v>
      </c>
      <c r="B27">
        <v>1558286574.6</v>
      </c>
      <c r="C27">
        <v>20</v>
      </c>
      <c r="D27" t="s">
        <v>274</v>
      </c>
      <c r="E27" t="s">
        <v>275</v>
      </c>
      <c r="H27">
        <v>1558286564.26129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-0.0412658333009956</v>
      </c>
      <c r="AF27">
        <v>0.0463245129659153</v>
      </c>
      <c r="AG27">
        <v>3.46067014589706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3</v>
      </c>
      <c r="AR27">
        <v>0.5</v>
      </c>
      <c r="AS27" t="s">
        <v>249</v>
      </c>
      <c r="AT27">
        <v>1558286564.26129</v>
      </c>
      <c r="AU27">
        <v>392.039935483871</v>
      </c>
      <c r="AV27">
        <v>397.743064516129</v>
      </c>
      <c r="AW27">
        <v>13.6230935483871</v>
      </c>
      <c r="AX27">
        <v>12.2204258064516</v>
      </c>
      <c r="AY27">
        <v>500.010387096774</v>
      </c>
      <c r="AZ27">
        <v>99.417935483871</v>
      </c>
      <c r="BA27">
        <v>0.200002741935484</v>
      </c>
      <c r="BB27">
        <v>19.9684258064516</v>
      </c>
      <c r="BC27">
        <v>20.6024387096774</v>
      </c>
      <c r="BD27">
        <v>999.9</v>
      </c>
      <c r="BE27">
        <v>0</v>
      </c>
      <c r="BF27">
        <v>0</v>
      </c>
      <c r="BG27">
        <v>10009.7193548387</v>
      </c>
      <c r="BH27">
        <v>0</v>
      </c>
      <c r="BI27">
        <v>1587.67387096774</v>
      </c>
      <c r="BJ27">
        <v>1499.99096774194</v>
      </c>
      <c r="BK27">
        <v>0.972998032258064</v>
      </c>
      <c r="BL27">
        <v>0.0270022129032258</v>
      </c>
      <c r="BM27">
        <v>0</v>
      </c>
      <c r="BN27">
        <v>2.28720322580645</v>
      </c>
      <c r="BO27">
        <v>0</v>
      </c>
      <c r="BP27">
        <v>17525.7161290323</v>
      </c>
      <c r="BQ27">
        <v>13121.9129032258</v>
      </c>
      <c r="BR27">
        <v>39.6067096774193</v>
      </c>
      <c r="BS27">
        <v>43.159</v>
      </c>
      <c r="BT27">
        <v>41.187</v>
      </c>
      <c r="BU27">
        <v>40.7154516129032</v>
      </c>
      <c r="BV27">
        <v>39.3526451612903</v>
      </c>
      <c r="BW27">
        <v>1459.48967741936</v>
      </c>
      <c r="BX27">
        <v>40.5012903225806</v>
      </c>
      <c r="BY27">
        <v>0</v>
      </c>
      <c r="BZ27">
        <v>1558286581.4</v>
      </c>
      <c r="CA27">
        <v>2.28557307692308</v>
      </c>
      <c r="CB27">
        <v>-0.404071793109963</v>
      </c>
      <c r="CC27">
        <v>-149.569231055939</v>
      </c>
      <c r="CD27">
        <v>17520.9269230769</v>
      </c>
      <c r="CE27">
        <v>15</v>
      </c>
      <c r="CF27">
        <v>1558286540.6</v>
      </c>
      <c r="CG27" t="s">
        <v>250</v>
      </c>
      <c r="CH27">
        <v>6</v>
      </c>
      <c r="CI27">
        <v>1.693</v>
      </c>
      <c r="CJ27">
        <v>0.003</v>
      </c>
      <c r="CK27">
        <v>400</v>
      </c>
      <c r="CL27">
        <v>13</v>
      </c>
      <c r="CM27">
        <v>0.31</v>
      </c>
      <c r="CN27">
        <v>0.08</v>
      </c>
      <c r="CO27">
        <v>-7.06054829268293</v>
      </c>
      <c r="CP27">
        <v>13.6342588850165</v>
      </c>
      <c r="CQ27">
        <v>3.54308782472391</v>
      </c>
      <c r="CR27">
        <v>0</v>
      </c>
      <c r="CS27">
        <v>2.28017058823529</v>
      </c>
      <c r="CT27">
        <v>0.0770178862813296</v>
      </c>
      <c r="CU27">
        <v>0.174940769017287</v>
      </c>
      <c r="CV27">
        <v>1</v>
      </c>
      <c r="CW27">
        <v>1.38843204878049</v>
      </c>
      <c r="CX27">
        <v>1.08919768641121</v>
      </c>
      <c r="CY27">
        <v>0.185054034540073</v>
      </c>
      <c r="CZ27">
        <v>0</v>
      </c>
      <c r="DA27">
        <v>1</v>
      </c>
      <c r="DB27">
        <v>3</v>
      </c>
      <c r="DC27" t="s">
        <v>251</v>
      </c>
      <c r="DD27">
        <v>1.85573</v>
      </c>
      <c r="DE27">
        <v>1.85391</v>
      </c>
      <c r="DF27">
        <v>1.85496</v>
      </c>
      <c r="DG27">
        <v>1.85928</v>
      </c>
      <c r="DH27">
        <v>1.85364</v>
      </c>
      <c r="DI27">
        <v>1.85805</v>
      </c>
      <c r="DJ27">
        <v>1.85518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1.693</v>
      </c>
      <c r="DZ27">
        <v>0.003</v>
      </c>
      <c r="EA27">
        <v>2</v>
      </c>
      <c r="EB27">
        <v>512.845</v>
      </c>
      <c r="EC27">
        <v>221.349</v>
      </c>
      <c r="ED27">
        <v>12.4355</v>
      </c>
      <c r="EE27">
        <v>24.2746</v>
      </c>
      <c r="EF27">
        <v>30.002</v>
      </c>
      <c r="EG27">
        <v>24.1461</v>
      </c>
      <c r="EH27">
        <v>24.158</v>
      </c>
      <c r="EI27">
        <v>4.73126</v>
      </c>
      <c r="EJ27">
        <v>42.6472</v>
      </c>
      <c r="EK27">
        <v>13.7544</v>
      </c>
      <c r="EL27">
        <v>12.3795</v>
      </c>
      <c r="EM27">
        <v>22.5</v>
      </c>
      <c r="EN27">
        <v>12.4522</v>
      </c>
      <c r="EO27">
        <v>101.491</v>
      </c>
      <c r="EP27">
        <v>101.874</v>
      </c>
    </row>
    <row r="28" spans="1:146">
      <c r="A28">
        <v>12</v>
      </c>
      <c r="B28">
        <v>1558286576.6</v>
      </c>
      <c r="C28">
        <v>22</v>
      </c>
      <c r="D28" t="s">
        <v>276</v>
      </c>
      <c r="E28" t="s">
        <v>277</v>
      </c>
      <c r="H28">
        <v>1558286566.26129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-0.0412380711059919</v>
      </c>
      <c r="AF28">
        <v>0.0462933474699217</v>
      </c>
      <c r="AG28">
        <v>3.4588275198958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3</v>
      </c>
      <c r="AR28">
        <v>0.5</v>
      </c>
      <c r="AS28" t="s">
        <v>249</v>
      </c>
      <c r="AT28">
        <v>1558286566.26129</v>
      </c>
      <c r="AU28">
        <v>390.748483870968</v>
      </c>
      <c r="AV28">
        <v>386.305032258065</v>
      </c>
      <c r="AW28">
        <v>13.6447290322581</v>
      </c>
      <c r="AX28">
        <v>12.2117612903226</v>
      </c>
      <c r="AY28">
        <v>500.014741935484</v>
      </c>
      <c r="AZ28">
        <v>99.4179483870968</v>
      </c>
      <c r="BA28">
        <v>0.20001135483871</v>
      </c>
      <c r="BB28">
        <v>19.9759967741935</v>
      </c>
      <c r="BC28">
        <v>20.6073483870968</v>
      </c>
      <c r="BD28">
        <v>999.9</v>
      </c>
      <c r="BE28">
        <v>0</v>
      </c>
      <c r="BF28">
        <v>0</v>
      </c>
      <c r="BG28">
        <v>10002.9838709677</v>
      </c>
      <c r="BH28">
        <v>0</v>
      </c>
      <c r="BI28">
        <v>1587.76741935484</v>
      </c>
      <c r="BJ28">
        <v>1499.99451612903</v>
      </c>
      <c r="BK28">
        <v>0.972998032258064</v>
      </c>
      <c r="BL28">
        <v>0.0270022129032258</v>
      </c>
      <c r="BM28">
        <v>0</v>
      </c>
      <c r="BN28">
        <v>2.30587741935484</v>
      </c>
      <c r="BO28">
        <v>0</v>
      </c>
      <c r="BP28">
        <v>17520.8967741935</v>
      </c>
      <c r="BQ28">
        <v>13121.9419354839</v>
      </c>
      <c r="BR28">
        <v>39.6026451612903</v>
      </c>
      <c r="BS28">
        <v>43.165</v>
      </c>
      <c r="BT28">
        <v>41.187</v>
      </c>
      <c r="BU28">
        <v>40.7215483870968</v>
      </c>
      <c r="BV28">
        <v>39.3546774193548</v>
      </c>
      <c r="BW28">
        <v>1459.49290322581</v>
      </c>
      <c r="BX28">
        <v>40.5016129032258</v>
      </c>
      <c r="BY28">
        <v>0</v>
      </c>
      <c r="BZ28">
        <v>1558286583.8</v>
      </c>
      <c r="CA28">
        <v>2.30780769230769</v>
      </c>
      <c r="CB28">
        <v>0.151487173877317</v>
      </c>
      <c r="CC28">
        <v>-137.381196896308</v>
      </c>
      <c r="CD28">
        <v>17515.8615384615</v>
      </c>
      <c r="CE28">
        <v>15</v>
      </c>
      <c r="CF28">
        <v>1558286540.6</v>
      </c>
      <c r="CG28" t="s">
        <v>250</v>
      </c>
      <c r="CH28">
        <v>6</v>
      </c>
      <c r="CI28">
        <v>1.693</v>
      </c>
      <c r="CJ28">
        <v>0.003</v>
      </c>
      <c r="CK28">
        <v>400</v>
      </c>
      <c r="CL28">
        <v>13</v>
      </c>
      <c r="CM28">
        <v>0.31</v>
      </c>
      <c r="CN28">
        <v>0.08</v>
      </c>
      <c r="CO28">
        <v>-0.315362195121951</v>
      </c>
      <c r="CP28">
        <v>120.575718606266</v>
      </c>
      <c r="CQ28">
        <v>22.050360686004</v>
      </c>
      <c r="CR28">
        <v>0</v>
      </c>
      <c r="CS28">
        <v>2.29322941176471</v>
      </c>
      <c r="CT28">
        <v>-0.0704962690280138</v>
      </c>
      <c r="CU28">
        <v>0.177217291895325</v>
      </c>
      <c r="CV28">
        <v>1</v>
      </c>
      <c r="CW28">
        <v>1.4284043902439</v>
      </c>
      <c r="CX28">
        <v>0.145232404181355</v>
      </c>
      <c r="CY28">
        <v>0.108610821026914</v>
      </c>
      <c r="CZ28">
        <v>0</v>
      </c>
      <c r="DA28">
        <v>1</v>
      </c>
      <c r="DB28">
        <v>3</v>
      </c>
      <c r="DC28" t="s">
        <v>251</v>
      </c>
      <c r="DD28">
        <v>1.85572</v>
      </c>
      <c r="DE28">
        <v>1.8539</v>
      </c>
      <c r="DF28">
        <v>1.85495</v>
      </c>
      <c r="DG28">
        <v>1.85928</v>
      </c>
      <c r="DH28">
        <v>1.85364</v>
      </c>
      <c r="DI28">
        <v>1.85806</v>
      </c>
      <c r="DJ28">
        <v>1.85518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1.693</v>
      </c>
      <c r="DZ28">
        <v>0.003</v>
      </c>
      <c r="EA28">
        <v>2</v>
      </c>
      <c r="EB28">
        <v>512.707</v>
      </c>
      <c r="EC28">
        <v>221.35</v>
      </c>
      <c r="ED28">
        <v>12.4289</v>
      </c>
      <c r="EE28">
        <v>24.2776</v>
      </c>
      <c r="EF28">
        <v>30.0018</v>
      </c>
      <c r="EG28">
        <v>24.1481</v>
      </c>
      <c r="EH28">
        <v>24.1606</v>
      </c>
      <c r="EI28">
        <v>3.81631</v>
      </c>
      <c r="EJ28">
        <v>42.6472</v>
      </c>
      <c r="EK28">
        <v>13.7544</v>
      </c>
      <c r="EL28">
        <v>12.3795</v>
      </c>
      <c r="EM28">
        <v>27.5</v>
      </c>
      <c r="EN28">
        <v>12.4714</v>
      </c>
      <c r="EO28">
        <v>101.491</v>
      </c>
      <c r="EP28">
        <v>101.873</v>
      </c>
    </row>
    <row r="29" spans="1:146">
      <c r="A29">
        <v>13</v>
      </c>
      <c r="B29">
        <v>1558286578.6</v>
      </c>
      <c r="C29">
        <v>24</v>
      </c>
      <c r="D29" t="s">
        <v>278</v>
      </c>
      <c r="E29" t="s">
        <v>279</v>
      </c>
      <c r="H29">
        <v>1558286568.26129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-0.0411873384031304</v>
      </c>
      <c r="AF29">
        <v>0.0462363955665308</v>
      </c>
      <c r="AG29">
        <v>3.45545919661033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3</v>
      </c>
      <c r="AR29">
        <v>0.5</v>
      </c>
      <c r="AS29" t="s">
        <v>249</v>
      </c>
      <c r="AT29">
        <v>1558286568.26129</v>
      </c>
      <c r="AU29">
        <v>385.741322580645</v>
      </c>
      <c r="AV29">
        <v>362.478129032258</v>
      </c>
      <c r="AW29">
        <v>13.6557193548387</v>
      </c>
      <c r="AX29">
        <v>12.2200290322581</v>
      </c>
      <c r="AY29">
        <v>500.017129032258</v>
      </c>
      <c r="AZ29">
        <v>99.4180774193548</v>
      </c>
      <c r="BA29">
        <v>0.200044870967742</v>
      </c>
      <c r="BB29">
        <v>19.9828419354839</v>
      </c>
      <c r="BC29">
        <v>20.6131322580645</v>
      </c>
      <c r="BD29">
        <v>999.9</v>
      </c>
      <c r="BE29">
        <v>0</v>
      </c>
      <c r="BF29">
        <v>0</v>
      </c>
      <c r="BG29">
        <v>9990.66483870968</v>
      </c>
      <c r="BH29">
        <v>0</v>
      </c>
      <c r="BI29">
        <v>1587.88612903226</v>
      </c>
      <c r="BJ29">
        <v>1499.99838709677</v>
      </c>
      <c r="BK29">
        <v>0.972998161290322</v>
      </c>
      <c r="BL29">
        <v>0.027002064516129</v>
      </c>
      <c r="BM29">
        <v>0</v>
      </c>
      <c r="BN29">
        <v>2.29341935483871</v>
      </c>
      <c r="BO29">
        <v>0</v>
      </c>
      <c r="BP29">
        <v>17517.7774193548</v>
      </c>
      <c r="BQ29">
        <v>13121.9709677419</v>
      </c>
      <c r="BR29">
        <v>39.5965483870968</v>
      </c>
      <c r="BS29">
        <v>43.171</v>
      </c>
      <c r="BT29">
        <v>41.187</v>
      </c>
      <c r="BU29">
        <v>40.7276451612903</v>
      </c>
      <c r="BV29">
        <v>39.3526451612903</v>
      </c>
      <c r="BW29">
        <v>1459.49677419355</v>
      </c>
      <c r="BX29">
        <v>40.5016129032258</v>
      </c>
      <c r="BY29">
        <v>0</v>
      </c>
      <c r="BZ29">
        <v>1558286585.6</v>
      </c>
      <c r="CA29">
        <v>2.28276923076923</v>
      </c>
      <c r="CB29">
        <v>-0.0187282120301848</v>
      </c>
      <c r="CC29">
        <v>-115.603419050552</v>
      </c>
      <c r="CD29">
        <v>17513.2076923077</v>
      </c>
      <c r="CE29">
        <v>15</v>
      </c>
      <c r="CF29">
        <v>1558286540.6</v>
      </c>
      <c r="CG29" t="s">
        <v>250</v>
      </c>
      <c r="CH29">
        <v>6</v>
      </c>
      <c r="CI29">
        <v>1.693</v>
      </c>
      <c r="CJ29">
        <v>0.003</v>
      </c>
      <c r="CK29">
        <v>400</v>
      </c>
      <c r="CL29">
        <v>13</v>
      </c>
      <c r="CM29">
        <v>0.31</v>
      </c>
      <c r="CN29">
        <v>0.08</v>
      </c>
      <c r="CO29">
        <v>15.8449568292683</v>
      </c>
      <c r="CP29">
        <v>353.073365435535</v>
      </c>
      <c r="CQ29">
        <v>52.0988088249369</v>
      </c>
      <c r="CR29">
        <v>0</v>
      </c>
      <c r="CS29">
        <v>2.29255588235294</v>
      </c>
      <c r="CT29">
        <v>0.0926712760992441</v>
      </c>
      <c r="CU29">
        <v>0.191506332549538</v>
      </c>
      <c r="CV29">
        <v>1</v>
      </c>
      <c r="CW29">
        <v>1.43862463414634</v>
      </c>
      <c r="CX29">
        <v>-0.496807108013911</v>
      </c>
      <c r="CY29">
        <v>0.0874917590850303</v>
      </c>
      <c r="CZ29">
        <v>0</v>
      </c>
      <c r="DA29">
        <v>1</v>
      </c>
      <c r="DB29">
        <v>3</v>
      </c>
      <c r="DC29" t="s">
        <v>251</v>
      </c>
      <c r="DD29">
        <v>1.8557</v>
      </c>
      <c r="DE29">
        <v>1.85391</v>
      </c>
      <c r="DF29">
        <v>1.85495</v>
      </c>
      <c r="DG29">
        <v>1.85928</v>
      </c>
      <c r="DH29">
        <v>1.85363</v>
      </c>
      <c r="DI29">
        <v>1.85806</v>
      </c>
      <c r="DJ29">
        <v>1.85517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1.693</v>
      </c>
      <c r="DZ29">
        <v>0.003</v>
      </c>
      <c r="EA29">
        <v>2</v>
      </c>
      <c r="EB29">
        <v>512.81</v>
      </c>
      <c r="EC29">
        <v>221.238</v>
      </c>
      <c r="ED29">
        <v>12.421</v>
      </c>
      <c r="EE29">
        <v>24.2802</v>
      </c>
      <c r="EF29">
        <v>30.0017</v>
      </c>
      <c r="EG29">
        <v>24.1506</v>
      </c>
      <c r="EH29">
        <v>24.1631</v>
      </c>
      <c r="EI29">
        <v>3.72647</v>
      </c>
      <c r="EJ29">
        <v>42.3563</v>
      </c>
      <c r="EK29">
        <v>13.7544</v>
      </c>
      <c r="EL29">
        <v>12.3334</v>
      </c>
      <c r="EM29">
        <v>27.5</v>
      </c>
      <c r="EN29">
        <v>12.4937</v>
      </c>
      <c r="EO29">
        <v>101.489</v>
      </c>
      <c r="EP29">
        <v>101.872</v>
      </c>
    </row>
    <row r="30" spans="1:146">
      <c r="A30">
        <v>14</v>
      </c>
      <c r="B30">
        <v>1558286580.6</v>
      </c>
      <c r="C30">
        <v>26</v>
      </c>
      <c r="D30" t="s">
        <v>280</v>
      </c>
      <c r="E30" t="s">
        <v>281</v>
      </c>
      <c r="H30">
        <v>1558286570.26129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-0.0411528580028903</v>
      </c>
      <c r="AF30">
        <v>0.0461976882966123</v>
      </c>
      <c r="AG30">
        <v>3.4531691065064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3</v>
      </c>
      <c r="AR30">
        <v>0.5</v>
      </c>
      <c r="AS30" t="s">
        <v>249</v>
      </c>
      <c r="AT30">
        <v>1558286570.26129</v>
      </c>
      <c r="AU30">
        <v>375.143387096774</v>
      </c>
      <c r="AV30">
        <v>330.556635483871</v>
      </c>
      <c r="AW30">
        <v>13.659164516129</v>
      </c>
      <c r="AX30">
        <v>12.2387677419355</v>
      </c>
      <c r="AY30">
        <v>500.012322580645</v>
      </c>
      <c r="AZ30">
        <v>99.4182838709677</v>
      </c>
      <c r="BA30">
        <v>0.200035290322581</v>
      </c>
      <c r="BB30">
        <v>19.9885193548387</v>
      </c>
      <c r="BC30">
        <v>20.6190806451613</v>
      </c>
      <c r="BD30">
        <v>999.9</v>
      </c>
      <c r="BE30">
        <v>0</v>
      </c>
      <c r="BF30">
        <v>0</v>
      </c>
      <c r="BG30">
        <v>9982.28032258065</v>
      </c>
      <c r="BH30">
        <v>0</v>
      </c>
      <c r="BI30">
        <v>1587.98451612903</v>
      </c>
      <c r="BJ30">
        <v>1500.00129032258</v>
      </c>
      <c r="BK30">
        <v>0.97299829032258</v>
      </c>
      <c r="BL30">
        <v>0.0270019161290323</v>
      </c>
      <c r="BM30">
        <v>0</v>
      </c>
      <c r="BN30">
        <v>2.273</v>
      </c>
      <c r="BO30">
        <v>0</v>
      </c>
      <c r="BP30">
        <v>17512.6</v>
      </c>
      <c r="BQ30">
        <v>13121.9967741935</v>
      </c>
      <c r="BR30">
        <v>39.5965483870968</v>
      </c>
      <c r="BS30">
        <v>43.1790322580645</v>
      </c>
      <c r="BT30">
        <v>41.187</v>
      </c>
      <c r="BU30">
        <v>40.7337419354839</v>
      </c>
      <c r="BV30">
        <v>39.3526451612903</v>
      </c>
      <c r="BW30">
        <v>1459.49967741936</v>
      </c>
      <c r="BX30">
        <v>40.5016129032258</v>
      </c>
      <c r="BY30">
        <v>0</v>
      </c>
      <c r="BZ30">
        <v>1558286587.4</v>
      </c>
      <c r="CA30">
        <v>2.25346538461538</v>
      </c>
      <c r="CB30">
        <v>-0.578670093730391</v>
      </c>
      <c r="CC30">
        <v>-158.817094726384</v>
      </c>
      <c r="CD30">
        <v>17506.9615384615</v>
      </c>
      <c r="CE30">
        <v>15</v>
      </c>
      <c r="CF30">
        <v>1558286540.6</v>
      </c>
      <c r="CG30" t="s">
        <v>250</v>
      </c>
      <c r="CH30">
        <v>6</v>
      </c>
      <c r="CI30">
        <v>1.693</v>
      </c>
      <c r="CJ30">
        <v>0.003</v>
      </c>
      <c r="CK30">
        <v>400</v>
      </c>
      <c r="CL30">
        <v>13</v>
      </c>
      <c r="CM30">
        <v>0.31</v>
      </c>
      <c r="CN30">
        <v>0.08</v>
      </c>
      <c r="CO30">
        <v>37.0069165853659</v>
      </c>
      <c r="CP30">
        <v>607.530276376291</v>
      </c>
      <c r="CQ30">
        <v>76.5018424178284</v>
      </c>
      <c r="CR30">
        <v>0</v>
      </c>
      <c r="CS30">
        <v>2.27678529411765</v>
      </c>
      <c r="CT30">
        <v>-0.328558079784401</v>
      </c>
      <c r="CU30">
        <v>0.198236859415185</v>
      </c>
      <c r="CV30">
        <v>1</v>
      </c>
      <c r="CW30">
        <v>1.42774219512195</v>
      </c>
      <c r="CX30">
        <v>-0.913873588850159</v>
      </c>
      <c r="CY30">
        <v>0.100772441342888</v>
      </c>
      <c r="CZ30">
        <v>0</v>
      </c>
      <c r="DA30">
        <v>1</v>
      </c>
      <c r="DB30">
        <v>3</v>
      </c>
      <c r="DC30" t="s">
        <v>251</v>
      </c>
      <c r="DD30">
        <v>1.8557</v>
      </c>
      <c r="DE30">
        <v>1.85391</v>
      </c>
      <c r="DF30">
        <v>1.85495</v>
      </c>
      <c r="DG30">
        <v>1.85928</v>
      </c>
      <c r="DH30">
        <v>1.85362</v>
      </c>
      <c r="DI30">
        <v>1.85806</v>
      </c>
      <c r="DJ30">
        <v>1.85516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1.693</v>
      </c>
      <c r="DZ30">
        <v>0.003</v>
      </c>
      <c r="EA30">
        <v>2</v>
      </c>
      <c r="EB30">
        <v>512.865</v>
      </c>
      <c r="EC30">
        <v>221.196</v>
      </c>
      <c r="ED30">
        <v>12.4072</v>
      </c>
      <c r="EE30">
        <v>24.2831</v>
      </c>
      <c r="EF30">
        <v>30.0017</v>
      </c>
      <c r="EG30">
        <v>24.1532</v>
      </c>
      <c r="EH30">
        <v>24.1656</v>
      </c>
      <c r="EI30">
        <v>3.95454</v>
      </c>
      <c r="EJ30">
        <v>42.3563</v>
      </c>
      <c r="EK30">
        <v>13.7544</v>
      </c>
      <c r="EL30">
        <v>12.3334</v>
      </c>
      <c r="EM30">
        <v>32.5</v>
      </c>
      <c r="EN30">
        <v>12.5165</v>
      </c>
      <c r="EO30">
        <v>101.489</v>
      </c>
      <c r="EP30">
        <v>101.872</v>
      </c>
    </row>
    <row r="31" spans="1:146">
      <c r="A31">
        <v>15</v>
      </c>
      <c r="B31">
        <v>1558286582.6</v>
      </c>
      <c r="C31">
        <v>28</v>
      </c>
      <c r="D31" t="s">
        <v>282</v>
      </c>
      <c r="E31" t="s">
        <v>283</v>
      </c>
      <c r="H31">
        <v>1558286572.26129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-0.0411414332779517</v>
      </c>
      <c r="AF31">
        <v>0.0461848630420078</v>
      </c>
      <c r="AG31">
        <v>3.45241016337492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3</v>
      </c>
      <c r="AR31">
        <v>0.5</v>
      </c>
      <c r="AS31" t="s">
        <v>249</v>
      </c>
      <c r="AT31">
        <v>1558286572.26129</v>
      </c>
      <c r="AU31">
        <v>358.880064516129</v>
      </c>
      <c r="AV31">
        <v>295.061538709677</v>
      </c>
      <c r="AW31">
        <v>13.6572225806452</v>
      </c>
      <c r="AX31">
        <v>12.2633677419355</v>
      </c>
      <c r="AY31">
        <v>500.009870967742</v>
      </c>
      <c r="AZ31">
        <v>99.4183935483871</v>
      </c>
      <c r="BA31">
        <v>0.200010032258065</v>
      </c>
      <c r="BB31">
        <v>19.9932741935484</v>
      </c>
      <c r="BC31">
        <v>20.6247258064516</v>
      </c>
      <c r="BD31">
        <v>999.9</v>
      </c>
      <c r="BE31">
        <v>0</v>
      </c>
      <c r="BF31">
        <v>0</v>
      </c>
      <c r="BG31">
        <v>9979.49806451613</v>
      </c>
      <c r="BH31">
        <v>0</v>
      </c>
      <c r="BI31">
        <v>1587.99516129032</v>
      </c>
      <c r="BJ31">
        <v>1499.99580645161</v>
      </c>
      <c r="BK31">
        <v>0.972998419354839</v>
      </c>
      <c r="BL31">
        <v>0.0270017677419355</v>
      </c>
      <c r="BM31">
        <v>0</v>
      </c>
      <c r="BN31">
        <v>2.24859677419355</v>
      </c>
      <c r="BO31">
        <v>0</v>
      </c>
      <c r="BP31">
        <v>17501.4419354839</v>
      </c>
      <c r="BQ31">
        <v>13121.9516129032</v>
      </c>
      <c r="BR31">
        <v>39.5924838709677</v>
      </c>
      <c r="BS31">
        <v>43.1850322580645</v>
      </c>
      <c r="BT31">
        <v>41.187</v>
      </c>
      <c r="BU31">
        <v>40.7398387096774</v>
      </c>
      <c r="BV31">
        <v>39.3546774193548</v>
      </c>
      <c r="BW31">
        <v>1459.49451612903</v>
      </c>
      <c r="BX31">
        <v>40.5012903225806</v>
      </c>
      <c r="BY31">
        <v>0</v>
      </c>
      <c r="BZ31">
        <v>1558286589.8</v>
      </c>
      <c r="CA31">
        <v>2.21734615384615</v>
      </c>
      <c r="CB31">
        <v>-0.900588042983637</v>
      </c>
      <c r="CC31">
        <v>-424.776068560868</v>
      </c>
      <c r="CD31">
        <v>17488.8192307692</v>
      </c>
      <c r="CE31">
        <v>15</v>
      </c>
      <c r="CF31">
        <v>1558286540.6</v>
      </c>
      <c r="CG31" t="s">
        <v>250</v>
      </c>
      <c r="CH31">
        <v>6</v>
      </c>
      <c r="CI31">
        <v>1.693</v>
      </c>
      <c r="CJ31">
        <v>0.003</v>
      </c>
      <c r="CK31">
        <v>400</v>
      </c>
      <c r="CL31">
        <v>13</v>
      </c>
      <c r="CM31">
        <v>0.31</v>
      </c>
      <c r="CN31">
        <v>0.08</v>
      </c>
      <c r="CO31">
        <v>57.4677631707317</v>
      </c>
      <c r="CP31">
        <v>777.427753588594</v>
      </c>
      <c r="CQ31">
        <v>88.8479047741657</v>
      </c>
      <c r="CR31">
        <v>0</v>
      </c>
      <c r="CS31">
        <v>2.26383823529412</v>
      </c>
      <c r="CT31">
        <v>-0.531787304245157</v>
      </c>
      <c r="CU31">
        <v>0.220853147928272</v>
      </c>
      <c r="CV31">
        <v>1</v>
      </c>
      <c r="CW31">
        <v>1.40412195121951</v>
      </c>
      <c r="CX31">
        <v>-1.14452675958165</v>
      </c>
      <c r="CY31">
        <v>0.115111645619235</v>
      </c>
      <c r="CZ31">
        <v>0</v>
      </c>
      <c r="DA31">
        <v>1</v>
      </c>
      <c r="DB31">
        <v>3</v>
      </c>
      <c r="DC31" t="s">
        <v>251</v>
      </c>
      <c r="DD31">
        <v>1.8557</v>
      </c>
      <c r="DE31">
        <v>1.8539</v>
      </c>
      <c r="DF31">
        <v>1.85493</v>
      </c>
      <c r="DG31">
        <v>1.85928</v>
      </c>
      <c r="DH31">
        <v>1.85362</v>
      </c>
      <c r="DI31">
        <v>1.85805</v>
      </c>
      <c r="DJ31">
        <v>1.85516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1.693</v>
      </c>
      <c r="DZ31">
        <v>0.003</v>
      </c>
      <c r="EA31">
        <v>2</v>
      </c>
      <c r="EB31">
        <v>512.728</v>
      </c>
      <c r="EC31">
        <v>221.344</v>
      </c>
      <c r="ED31">
        <v>12.3834</v>
      </c>
      <c r="EE31">
        <v>24.2858</v>
      </c>
      <c r="EF31">
        <v>30.0018</v>
      </c>
      <c r="EG31">
        <v>24.1553</v>
      </c>
      <c r="EH31">
        <v>24.1682</v>
      </c>
      <c r="EI31">
        <v>4.2478</v>
      </c>
      <c r="EJ31">
        <v>42.0747</v>
      </c>
      <c r="EK31">
        <v>13.3783</v>
      </c>
      <c r="EL31">
        <v>12.3334</v>
      </c>
      <c r="EM31">
        <v>37.5</v>
      </c>
      <c r="EN31">
        <v>12.5394</v>
      </c>
      <c r="EO31">
        <v>101.488</v>
      </c>
      <c r="EP31">
        <v>101.871</v>
      </c>
    </row>
    <row r="32" spans="1:146">
      <c r="A32">
        <v>16</v>
      </c>
      <c r="B32">
        <v>1558286584.6</v>
      </c>
      <c r="C32">
        <v>30</v>
      </c>
      <c r="D32" t="s">
        <v>284</v>
      </c>
      <c r="E32" t="s">
        <v>285</v>
      </c>
      <c r="H32">
        <v>1558286574.26129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-0.0411256317368914</v>
      </c>
      <c r="AF32">
        <v>0.0461671244278767</v>
      </c>
      <c r="AG32">
        <v>3.45136034959138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3</v>
      </c>
      <c r="AR32">
        <v>0.5</v>
      </c>
      <c r="AS32" t="s">
        <v>249</v>
      </c>
      <c r="AT32">
        <v>1558286574.26129</v>
      </c>
      <c r="AU32">
        <v>337.855935483871</v>
      </c>
      <c r="AV32">
        <v>258.529458064516</v>
      </c>
      <c r="AW32">
        <v>13.6514225806452</v>
      </c>
      <c r="AX32">
        <v>12.2920516129032</v>
      </c>
      <c r="AY32">
        <v>500.012967741935</v>
      </c>
      <c r="AZ32">
        <v>99.4183709677419</v>
      </c>
      <c r="BA32">
        <v>0.20002264516129</v>
      </c>
      <c r="BB32">
        <v>19.9976580645161</v>
      </c>
      <c r="BC32">
        <v>20.6298064516129</v>
      </c>
      <c r="BD32">
        <v>999.9</v>
      </c>
      <c r="BE32">
        <v>0</v>
      </c>
      <c r="BF32">
        <v>0</v>
      </c>
      <c r="BG32">
        <v>9975.66741935484</v>
      </c>
      <c r="BH32">
        <v>0</v>
      </c>
      <c r="BI32">
        <v>1587.93677419355</v>
      </c>
      <c r="BJ32">
        <v>1499.98096774194</v>
      </c>
      <c r="BK32">
        <v>0.97299829032258</v>
      </c>
      <c r="BL32">
        <v>0.0270019161290323</v>
      </c>
      <c r="BM32">
        <v>0</v>
      </c>
      <c r="BN32">
        <v>2.22020322580645</v>
      </c>
      <c r="BO32">
        <v>0</v>
      </c>
      <c r="BP32">
        <v>17481.4612903226</v>
      </c>
      <c r="BQ32">
        <v>13121.8193548387</v>
      </c>
      <c r="BR32">
        <v>39.5945161290323</v>
      </c>
      <c r="BS32">
        <v>43.1930967741935</v>
      </c>
      <c r="BT32">
        <v>41.187</v>
      </c>
      <c r="BU32">
        <v>40.7439032258064</v>
      </c>
      <c r="BV32">
        <v>39.3546774193548</v>
      </c>
      <c r="BW32">
        <v>1459.47967741935</v>
      </c>
      <c r="BX32">
        <v>40.5012903225806</v>
      </c>
      <c r="BY32">
        <v>0</v>
      </c>
      <c r="BZ32">
        <v>1558286591.6</v>
      </c>
      <c r="CA32">
        <v>2.17649230769231</v>
      </c>
      <c r="CB32">
        <v>-1.5208547065202</v>
      </c>
      <c r="CC32">
        <v>-775.716238510485</v>
      </c>
      <c r="CD32">
        <v>17462.1884615385</v>
      </c>
      <c r="CE32">
        <v>15</v>
      </c>
      <c r="CF32">
        <v>1558286540.6</v>
      </c>
      <c r="CG32" t="s">
        <v>250</v>
      </c>
      <c r="CH32">
        <v>6</v>
      </c>
      <c r="CI32">
        <v>1.693</v>
      </c>
      <c r="CJ32">
        <v>0.003</v>
      </c>
      <c r="CK32">
        <v>400</v>
      </c>
      <c r="CL32">
        <v>13</v>
      </c>
      <c r="CM32">
        <v>0.31</v>
      </c>
      <c r="CN32">
        <v>0.08</v>
      </c>
      <c r="CO32">
        <v>74.559163902439</v>
      </c>
      <c r="CP32">
        <v>823.431177282312</v>
      </c>
      <c r="CQ32">
        <v>91.514910955847</v>
      </c>
      <c r="CR32">
        <v>0</v>
      </c>
      <c r="CS32">
        <v>2.22671176470588</v>
      </c>
      <c r="CT32">
        <v>-0.78973972091652</v>
      </c>
      <c r="CU32">
        <v>0.227567133940354</v>
      </c>
      <c r="CV32">
        <v>1</v>
      </c>
      <c r="CW32">
        <v>1.37153146341463</v>
      </c>
      <c r="CX32">
        <v>-1.22267456446004</v>
      </c>
      <c r="CY32">
        <v>0.121210851232037</v>
      </c>
      <c r="CZ32">
        <v>0</v>
      </c>
      <c r="DA32">
        <v>1</v>
      </c>
      <c r="DB32">
        <v>3</v>
      </c>
      <c r="DC32" t="s">
        <v>251</v>
      </c>
      <c r="DD32">
        <v>1.8557</v>
      </c>
      <c r="DE32">
        <v>1.85392</v>
      </c>
      <c r="DF32">
        <v>1.85492</v>
      </c>
      <c r="DG32">
        <v>1.85927</v>
      </c>
      <c r="DH32">
        <v>1.85362</v>
      </c>
      <c r="DI32">
        <v>1.85806</v>
      </c>
      <c r="DJ32">
        <v>1.85516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1.693</v>
      </c>
      <c r="DZ32">
        <v>0.003</v>
      </c>
      <c r="EA32">
        <v>2</v>
      </c>
      <c r="EB32">
        <v>512.814</v>
      </c>
      <c r="EC32">
        <v>221.284</v>
      </c>
      <c r="ED32">
        <v>12.3609</v>
      </c>
      <c r="EE32">
        <v>24.2883</v>
      </c>
      <c r="EF32">
        <v>30.0017</v>
      </c>
      <c r="EG32">
        <v>24.1579</v>
      </c>
      <c r="EH32">
        <v>24.1707</v>
      </c>
      <c r="EI32">
        <v>4.45491</v>
      </c>
      <c r="EJ32">
        <v>42.0747</v>
      </c>
      <c r="EK32">
        <v>13.3783</v>
      </c>
      <c r="EL32">
        <v>12.3282</v>
      </c>
      <c r="EM32">
        <v>37.5</v>
      </c>
      <c r="EN32">
        <v>12.5619</v>
      </c>
      <c r="EO32">
        <v>101.487</v>
      </c>
      <c r="EP32">
        <v>101.87</v>
      </c>
    </row>
    <row r="33" spans="1:146">
      <c r="A33">
        <v>17</v>
      </c>
      <c r="B33">
        <v>1558286586.6</v>
      </c>
      <c r="C33">
        <v>32</v>
      </c>
      <c r="D33" t="s">
        <v>286</v>
      </c>
      <c r="E33" t="s">
        <v>287</v>
      </c>
      <c r="H33">
        <v>1558286576.26129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-0.0411256397206321</v>
      </c>
      <c r="AF33">
        <v>0.0461671333903251</v>
      </c>
      <c r="AG33">
        <v>3.45136088004556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3</v>
      </c>
      <c r="AR33">
        <v>0.5</v>
      </c>
      <c r="AS33" t="s">
        <v>249</v>
      </c>
      <c r="AT33">
        <v>1558286576.26129</v>
      </c>
      <c r="AU33">
        <v>313.174193548387</v>
      </c>
      <c r="AV33">
        <v>222.062922580645</v>
      </c>
      <c r="AW33">
        <v>13.6433903225806</v>
      </c>
      <c r="AX33">
        <v>12.3227516129032</v>
      </c>
      <c r="AY33">
        <v>500.010193548387</v>
      </c>
      <c r="AZ33">
        <v>99.4183741935484</v>
      </c>
      <c r="BA33">
        <v>0.199996935483871</v>
      </c>
      <c r="BB33">
        <v>20.0010903225806</v>
      </c>
      <c r="BC33">
        <v>20.6343193548387</v>
      </c>
      <c r="BD33">
        <v>999.9</v>
      </c>
      <c r="BE33">
        <v>0</v>
      </c>
      <c r="BF33">
        <v>0</v>
      </c>
      <c r="BG33">
        <v>9975.66903225806</v>
      </c>
      <c r="BH33">
        <v>0</v>
      </c>
      <c r="BI33">
        <v>1587.89677419355</v>
      </c>
      <c r="BJ33">
        <v>1499.97161290323</v>
      </c>
      <c r="BK33">
        <v>0.972998419354839</v>
      </c>
      <c r="BL33">
        <v>0.0270017677419355</v>
      </c>
      <c r="BM33">
        <v>0</v>
      </c>
      <c r="BN33">
        <v>2.22322903225807</v>
      </c>
      <c r="BO33">
        <v>0</v>
      </c>
      <c r="BP33">
        <v>17448.764516129</v>
      </c>
      <c r="BQ33">
        <v>13121.735483871</v>
      </c>
      <c r="BR33">
        <v>39.5945161290323</v>
      </c>
      <c r="BS33">
        <v>43.1991935483871</v>
      </c>
      <c r="BT33">
        <v>41.187</v>
      </c>
      <c r="BU33">
        <v>40.7479677419355</v>
      </c>
      <c r="BV33">
        <v>39.3546774193548</v>
      </c>
      <c r="BW33">
        <v>1459.47064516129</v>
      </c>
      <c r="BX33">
        <v>40.5009677419355</v>
      </c>
      <c r="BY33">
        <v>0</v>
      </c>
      <c r="BZ33">
        <v>1558286593.4</v>
      </c>
      <c r="CA33">
        <v>2.18801153846154</v>
      </c>
      <c r="CB33">
        <v>-1.60604103626048</v>
      </c>
      <c r="CC33">
        <v>-1320.80342052822</v>
      </c>
      <c r="CD33">
        <v>17421.7115384615</v>
      </c>
      <c r="CE33">
        <v>15</v>
      </c>
      <c r="CF33">
        <v>1558286540.6</v>
      </c>
      <c r="CG33" t="s">
        <v>250</v>
      </c>
      <c r="CH33">
        <v>6</v>
      </c>
      <c r="CI33">
        <v>1.693</v>
      </c>
      <c r="CJ33">
        <v>0.003</v>
      </c>
      <c r="CK33">
        <v>400</v>
      </c>
      <c r="CL33">
        <v>13</v>
      </c>
      <c r="CM33">
        <v>0.31</v>
      </c>
      <c r="CN33">
        <v>0.08</v>
      </c>
      <c r="CO33">
        <v>87.8077958536585</v>
      </c>
      <c r="CP33">
        <v>749.733219302988</v>
      </c>
      <c r="CQ33">
        <v>88.4546516979835</v>
      </c>
      <c r="CR33">
        <v>0</v>
      </c>
      <c r="CS33">
        <v>2.20125294117647</v>
      </c>
      <c r="CT33">
        <v>-0.769121806238822</v>
      </c>
      <c r="CU33">
        <v>0.232554932454671</v>
      </c>
      <c r="CV33">
        <v>1</v>
      </c>
      <c r="CW33">
        <v>1.33361219512195</v>
      </c>
      <c r="CX33">
        <v>-1.18768055749111</v>
      </c>
      <c r="CY33">
        <v>0.117914102479195</v>
      </c>
      <c r="CZ33">
        <v>0</v>
      </c>
      <c r="DA33">
        <v>1</v>
      </c>
      <c r="DB33">
        <v>3</v>
      </c>
      <c r="DC33" t="s">
        <v>251</v>
      </c>
      <c r="DD33">
        <v>1.85568</v>
      </c>
      <c r="DE33">
        <v>1.85393</v>
      </c>
      <c r="DF33">
        <v>1.85494</v>
      </c>
      <c r="DG33">
        <v>1.85927</v>
      </c>
      <c r="DH33">
        <v>1.85363</v>
      </c>
      <c r="DI33">
        <v>1.85806</v>
      </c>
      <c r="DJ33">
        <v>1.85517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1.693</v>
      </c>
      <c r="DZ33">
        <v>0.003</v>
      </c>
      <c r="EA33">
        <v>2</v>
      </c>
      <c r="EB33">
        <v>512.747</v>
      </c>
      <c r="EC33">
        <v>221.077</v>
      </c>
      <c r="ED33">
        <v>12.3462</v>
      </c>
      <c r="EE33">
        <v>24.2913</v>
      </c>
      <c r="EF33">
        <v>30.0014</v>
      </c>
      <c r="EG33">
        <v>24.1608</v>
      </c>
      <c r="EH33">
        <v>24.1733</v>
      </c>
      <c r="EI33">
        <v>4.66097</v>
      </c>
      <c r="EJ33">
        <v>42.0747</v>
      </c>
      <c r="EK33">
        <v>13.3783</v>
      </c>
      <c r="EL33">
        <v>12.3282</v>
      </c>
      <c r="EM33">
        <v>42.5</v>
      </c>
      <c r="EN33">
        <v>12.5871</v>
      </c>
      <c r="EO33">
        <v>101.487</v>
      </c>
      <c r="EP33">
        <v>101.87</v>
      </c>
    </row>
    <row r="34" spans="1:146">
      <c r="A34">
        <v>18</v>
      </c>
      <c r="B34">
        <v>1558286588.6</v>
      </c>
      <c r="C34">
        <v>34</v>
      </c>
      <c r="D34" t="s">
        <v>288</v>
      </c>
      <c r="E34" t="s">
        <v>289</v>
      </c>
      <c r="H34">
        <v>1558286578.26129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-0.0411424640028664</v>
      </c>
      <c r="AF34">
        <v>0.0461860201210211</v>
      </c>
      <c r="AG34">
        <v>3.45247863727971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3</v>
      </c>
      <c r="AR34">
        <v>0.5</v>
      </c>
      <c r="AS34" t="s">
        <v>249</v>
      </c>
      <c r="AT34">
        <v>1558286578.26129</v>
      </c>
      <c r="AU34">
        <v>285.817193548387</v>
      </c>
      <c r="AV34">
        <v>186.051951612903</v>
      </c>
      <c r="AW34">
        <v>13.6349838709677</v>
      </c>
      <c r="AX34">
        <v>12.3541580645161</v>
      </c>
      <c r="AY34">
        <v>500.007967741935</v>
      </c>
      <c r="AZ34">
        <v>99.4184419354838</v>
      </c>
      <c r="BA34">
        <v>0.199968516129032</v>
      </c>
      <c r="BB34">
        <v>20.0029774193548</v>
      </c>
      <c r="BC34">
        <v>20.6389129032258</v>
      </c>
      <c r="BD34">
        <v>999.9</v>
      </c>
      <c r="BE34">
        <v>0</v>
      </c>
      <c r="BF34">
        <v>0</v>
      </c>
      <c r="BG34">
        <v>9979.74322580645</v>
      </c>
      <c r="BH34">
        <v>0</v>
      </c>
      <c r="BI34">
        <v>1587.88548387097</v>
      </c>
      <c r="BJ34">
        <v>1499.96838709677</v>
      </c>
      <c r="BK34">
        <v>0.972998548387097</v>
      </c>
      <c r="BL34">
        <v>0.0270016193548387</v>
      </c>
      <c r="BM34">
        <v>0</v>
      </c>
      <c r="BN34">
        <v>2.22746451612903</v>
      </c>
      <c r="BO34">
        <v>0</v>
      </c>
      <c r="BP34">
        <v>17399.6419354839</v>
      </c>
      <c r="BQ34">
        <v>13121.7064516129</v>
      </c>
      <c r="BR34">
        <v>39.5965483870968</v>
      </c>
      <c r="BS34">
        <v>43.2052903225806</v>
      </c>
      <c r="BT34">
        <v>41.187</v>
      </c>
      <c r="BU34">
        <v>40.75</v>
      </c>
      <c r="BV34">
        <v>39.3526451612903</v>
      </c>
      <c r="BW34">
        <v>1459.46741935484</v>
      </c>
      <c r="BX34">
        <v>40.5009677419355</v>
      </c>
      <c r="BY34">
        <v>0</v>
      </c>
      <c r="BZ34">
        <v>1558286595.8</v>
      </c>
      <c r="CA34">
        <v>2.18345769230769</v>
      </c>
      <c r="CB34">
        <v>-0.401692322664466</v>
      </c>
      <c r="CC34">
        <v>-2298.29743671344</v>
      </c>
      <c r="CD34">
        <v>17342.9923076923</v>
      </c>
      <c r="CE34">
        <v>15</v>
      </c>
      <c r="CF34">
        <v>1558286540.6</v>
      </c>
      <c r="CG34" t="s">
        <v>250</v>
      </c>
      <c r="CH34">
        <v>6</v>
      </c>
      <c r="CI34">
        <v>1.693</v>
      </c>
      <c r="CJ34">
        <v>0.003</v>
      </c>
      <c r="CK34">
        <v>400</v>
      </c>
      <c r="CL34">
        <v>13</v>
      </c>
      <c r="CM34">
        <v>0.31</v>
      </c>
      <c r="CN34">
        <v>0.08</v>
      </c>
      <c r="CO34">
        <v>97.6405658536585</v>
      </c>
      <c r="CP34">
        <v>576.572147665639</v>
      </c>
      <c r="CQ34">
        <v>82.7239544560206</v>
      </c>
      <c r="CR34">
        <v>0</v>
      </c>
      <c r="CS34">
        <v>2.18469705882353</v>
      </c>
      <c r="CT34">
        <v>-0.811617582607221</v>
      </c>
      <c r="CU34">
        <v>0.222310342811038</v>
      </c>
      <c r="CV34">
        <v>1</v>
      </c>
      <c r="CW34">
        <v>1.29367658536585</v>
      </c>
      <c r="CX34">
        <v>-1.10909540069702</v>
      </c>
      <c r="CY34">
        <v>0.109876052532149</v>
      </c>
      <c r="CZ34">
        <v>0</v>
      </c>
      <c r="DA34">
        <v>1</v>
      </c>
      <c r="DB34">
        <v>3</v>
      </c>
      <c r="DC34" t="s">
        <v>251</v>
      </c>
      <c r="DD34">
        <v>1.85568</v>
      </c>
      <c r="DE34">
        <v>1.85392</v>
      </c>
      <c r="DF34">
        <v>1.85494</v>
      </c>
      <c r="DG34">
        <v>1.85928</v>
      </c>
      <c r="DH34">
        <v>1.85364</v>
      </c>
      <c r="DI34">
        <v>1.85805</v>
      </c>
      <c r="DJ34">
        <v>1.85517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1.693</v>
      </c>
      <c r="DZ34">
        <v>0.003</v>
      </c>
      <c r="EA34">
        <v>2</v>
      </c>
      <c r="EB34">
        <v>512.708</v>
      </c>
      <c r="EC34">
        <v>221.088</v>
      </c>
      <c r="ED34">
        <v>12.3349</v>
      </c>
      <c r="EE34">
        <v>24.294</v>
      </c>
      <c r="EF34">
        <v>30.0012</v>
      </c>
      <c r="EG34">
        <v>24.1633</v>
      </c>
      <c r="EH34">
        <v>24.1762</v>
      </c>
      <c r="EI34">
        <v>4.85855</v>
      </c>
      <c r="EJ34">
        <v>42.0747</v>
      </c>
      <c r="EK34">
        <v>13.3783</v>
      </c>
      <c r="EL34">
        <v>12.3222</v>
      </c>
      <c r="EM34">
        <v>47.5</v>
      </c>
      <c r="EN34">
        <v>12.6025</v>
      </c>
      <c r="EO34">
        <v>101.486</v>
      </c>
      <c r="EP34">
        <v>101.869</v>
      </c>
    </row>
    <row r="35" spans="1:146">
      <c r="A35">
        <v>19</v>
      </c>
      <c r="B35">
        <v>1558286590.6</v>
      </c>
      <c r="C35">
        <v>36</v>
      </c>
      <c r="D35" t="s">
        <v>290</v>
      </c>
      <c r="E35" t="s">
        <v>291</v>
      </c>
      <c r="H35">
        <v>1558286580.26129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-0.0411559409840141</v>
      </c>
      <c r="AF35">
        <v>0.0462011492130078</v>
      </c>
      <c r="AG35">
        <v>3.45337389617912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3</v>
      </c>
      <c r="AR35">
        <v>0.5</v>
      </c>
      <c r="AS35" t="s">
        <v>249</v>
      </c>
      <c r="AT35">
        <v>1558286580.26129</v>
      </c>
      <c r="AU35">
        <v>256.565951612903</v>
      </c>
      <c r="AV35">
        <v>150.526558064516</v>
      </c>
      <c r="AW35">
        <v>13.6273193548387</v>
      </c>
      <c r="AX35">
        <v>12.3833483870968</v>
      </c>
      <c r="AY35">
        <v>500.009387096774</v>
      </c>
      <c r="AZ35">
        <v>99.4184870967742</v>
      </c>
      <c r="BA35">
        <v>0.19998135483871</v>
      </c>
      <c r="BB35">
        <v>20.0037064516129</v>
      </c>
      <c r="BC35">
        <v>20.6428516129032</v>
      </c>
      <c r="BD35">
        <v>999.9</v>
      </c>
      <c r="BE35">
        <v>0</v>
      </c>
      <c r="BF35">
        <v>0</v>
      </c>
      <c r="BG35">
        <v>9983.00774193548</v>
      </c>
      <c r="BH35">
        <v>0</v>
      </c>
      <c r="BI35">
        <v>1587.7464516129</v>
      </c>
      <c r="BJ35">
        <v>1499.97935483871</v>
      </c>
      <c r="BK35">
        <v>0.972998935483871</v>
      </c>
      <c r="BL35">
        <v>0.0270011741935484</v>
      </c>
      <c r="BM35">
        <v>0</v>
      </c>
      <c r="BN35">
        <v>2.21471290322581</v>
      </c>
      <c r="BO35">
        <v>0</v>
      </c>
      <c r="BP35">
        <v>17336.2225806452</v>
      </c>
      <c r="BQ35">
        <v>13121.8064516129</v>
      </c>
      <c r="BR35">
        <v>39.5965483870968</v>
      </c>
      <c r="BS35">
        <v>43.2113870967742</v>
      </c>
      <c r="BT35">
        <v>41.187</v>
      </c>
      <c r="BU35">
        <v>40.754</v>
      </c>
      <c r="BV35">
        <v>39.3587419354839</v>
      </c>
      <c r="BW35">
        <v>1459.47838709677</v>
      </c>
      <c r="BX35">
        <v>40.5009677419355</v>
      </c>
      <c r="BY35">
        <v>0</v>
      </c>
      <c r="BZ35">
        <v>1558286597.6</v>
      </c>
      <c r="CA35">
        <v>2.15499615384615</v>
      </c>
      <c r="CB35">
        <v>-0.634560695995359</v>
      </c>
      <c r="CC35">
        <v>-3029.62051127804</v>
      </c>
      <c r="CD35">
        <v>17267.2692307692</v>
      </c>
      <c r="CE35">
        <v>15</v>
      </c>
      <c r="CF35">
        <v>1558286540.6</v>
      </c>
      <c r="CG35" t="s">
        <v>250</v>
      </c>
      <c r="CH35">
        <v>6</v>
      </c>
      <c r="CI35">
        <v>1.693</v>
      </c>
      <c r="CJ35">
        <v>0.003</v>
      </c>
      <c r="CK35">
        <v>400</v>
      </c>
      <c r="CL35">
        <v>13</v>
      </c>
      <c r="CM35">
        <v>0.31</v>
      </c>
      <c r="CN35">
        <v>0.08</v>
      </c>
      <c r="CO35">
        <v>104.793584878049</v>
      </c>
      <c r="CP35">
        <v>327.456043484364</v>
      </c>
      <c r="CQ35">
        <v>76.2274295859835</v>
      </c>
      <c r="CR35">
        <v>0</v>
      </c>
      <c r="CS35">
        <v>2.1941</v>
      </c>
      <c r="CT35">
        <v>-0.448700370345308</v>
      </c>
      <c r="CU35">
        <v>0.235449265173175</v>
      </c>
      <c r="CV35">
        <v>1</v>
      </c>
      <c r="CW35">
        <v>1.25557048780488</v>
      </c>
      <c r="CX35">
        <v>-1.05042940766554</v>
      </c>
      <c r="CY35">
        <v>0.103747058799361</v>
      </c>
      <c r="CZ35">
        <v>0</v>
      </c>
      <c r="DA35">
        <v>1</v>
      </c>
      <c r="DB35">
        <v>3</v>
      </c>
      <c r="DC35" t="s">
        <v>251</v>
      </c>
      <c r="DD35">
        <v>1.85568</v>
      </c>
      <c r="DE35">
        <v>1.85392</v>
      </c>
      <c r="DF35">
        <v>1.85493</v>
      </c>
      <c r="DG35">
        <v>1.85928</v>
      </c>
      <c r="DH35">
        <v>1.85364</v>
      </c>
      <c r="DI35">
        <v>1.85804</v>
      </c>
      <c r="DJ35">
        <v>1.85517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1.693</v>
      </c>
      <c r="DZ35">
        <v>0.003</v>
      </c>
      <c r="EA35">
        <v>2</v>
      </c>
      <c r="EB35">
        <v>512.965</v>
      </c>
      <c r="EC35">
        <v>221.124</v>
      </c>
      <c r="ED35">
        <v>12.3263</v>
      </c>
      <c r="EE35">
        <v>24.297</v>
      </c>
      <c r="EF35">
        <v>30.0009</v>
      </c>
      <c r="EG35">
        <v>24.1655</v>
      </c>
      <c r="EH35">
        <v>24.1788</v>
      </c>
      <c r="EI35">
        <v>4.98733</v>
      </c>
      <c r="EJ35">
        <v>41.7908</v>
      </c>
      <c r="EK35">
        <v>13.3783</v>
      </c>
      <c r="EL35">
        <v>12.3222</v>
      </c>
      <c r="EM35">
        <v>47.5</v>
      </c>
      <c r="EN35">
        <v>12.6217</v>
      </c>
      <c r="EO35">
        <v>101.485</v>
      </c>
      <c r="EP35">
        <v>101.868</v>
      </c>
    </row>
    <row r="36" spans="1:146">
      <c r="A36">
        <v>20</v>
      </c>
      <c r="B36">
        <v>1558286592.6</v>
      </c>
      <c r="C36">
        <v>38</v>
      </c>
      <c r="D36" t="s">
        <v>292</v>
      </c>
      <c r="E36" t="s">
        <v>293</v>
      </c>
      <c r="H36">
        <v>1558286582.26129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-0.0411554996755325</v>
      </c>
      <c r="AF36">
        <v>0.0462006538055765</v>
      </c>
      <c r="AG36">
        <v>3.45334458220688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3</v>
      </c>
      <c r="AR36">
        <v>0.5</v>
      </c>
      <c r="AS36" t="s">
        <v>249</v>
      </c>
      <c r="AT36">
        <v>1558286582.26129</v>
      </c>
      <c r="AU36">
        <v>225.999935483871</v>
      </c>
      <c r="AV36">
        <v>115.43194516129</v>
      </c>
      <c r="AW36">
        <v>13.6206290322581</v>
      </c>
      <c r="AX36">
        <v>12.4089064516129</v>
      </c>
      <c r="AY36">
        <v>500.010290322581</v>
      </c>
      <c r="AZ36">
        <v>99.4186096774193</v>
      </c>
      <c r="BA36">
        <v>0.200003193548387</v>
      </c>
      <c r="BB36">
        <v>20.0035193548387</v>
      </c>
      <c r="BC36">
        <v>20.645335483871</v>
      </c>
      <c r="BD36">
        <v>999.9</v>
      </c>
      <c r="BE36">
        <v>0</v>
      </c>
      <c r="BF36">
        <v>0</v>
      </c>
      <c r="BG36">
        <v>9982.88838709677</v>
      </c>
      <c r="BH36">
        <v>0</v>
      </c>
      <c r="BI36">
        <v>1587.61225806452</v>
      </c>
      <c r="BJ36">
        <v>1499.96483870968</v>
      </c>
      <c r="BK36">
        <v>0.972999193548387</v>
      </c>
      <c r="BL36">
        <v>0.0270008774193548</v>
      </c>
      <c r="BM36">
        <v>0</v>
      </c>
      <c r="BN36">
        <v>2.20096774193548</v>
      </c>
      <c r="BO36">
        <v>0</v>
      </c>
      <c r="BP36">
        <v>17260.2161290323</v>
      </c>
      <c r="BQ36">
        <v>13121.6806451613</v>
      </c>
      <c r="BR36">
        <v>39.6006129032258</v>
      </c>
      <c r="BS36">
        <v>43.2174838709677</v>
      </c>
      <c r="BT36">
        <v>41.187</v>
      </c>
      <c r="BU36">
        <v>40.756</v>
      </c>
      <c r="BV36">
        <v>39.3607741935484</v>
      </c>
      <c r="BW36">
        <v>1459.46451612903</v>
      </c>
      <c r="BX36">
        <v>40.5003225806452</v>
      </c>
      <c r="BY36">
        <v>0</v>
      </c>
      <c r="BZ36">
        <v>1558286599.4</v>
      </c>
      <c r="CA36">
        <v>2.12693846153846</v>
      </c>
      <c r="CB36">
        <v>0.602823923830726</v>
      </c>
      <c r="CC36">
        <v>-3681.9418818451</v>
      </c>
      <c r="CD36">
        <v>17173.4846153846</v>
      </c>
      <c r="CE36">
        <v>15</v>
      </c>
      <c r="CF36">
        <v>1558286540.6</v>
      </c>
      <c r="CG36" t="s">
        <v>250</v>
      </c>
      <c r="CH36">
        <v>6</v>
      </c>
      <c r="CI36">
        <v>1.693</v>
      </c>
      <c r="CJ36">
        <v>0.003</v>
      </c>
      <c r="CK36">
        <v>400</v>
      </c>
      <c r="CL36">
        <v>13</v>
      </c>
      <c r="CM36">
        <v>0.31</v>
      </c>
      <c r="CN36">
        <v>0.08</v>
      </c>
      <c r="CO36">
        <v>109.968229512195</v>
      </c>
      <c r="CP36">
        <v>22.7064497560711</v>
      </c>
      <c r="CQ36">
        <v>69.9597060309441</v>
      </c>
      <c r="CR36">
        <v>0</v>
      </c>
      <c r="CS36">
        <v>2.18409705882353</v>
      </c>
      <c r="CT36">
        <v>-0.283583805149852</v>
      </c>
      <c r="CU36">
        <v>0.227009000191226</v>
      </c>
      <c r="CV36">
        <v>1</v>
      </c>
      <c r="CW36">
        <v>1.22185829268293</v>
      </c>
      <c r="CX36">
        <v>-0.996280348432083</v>
      </c>
      <c r="CY36">
        <v>0.0984954801464524</v>
      </c>
      <c r="CZ36">
        <v>0</v>
      </c>
      <c r="DA36">
        <v>1</v>
      </c>
      <c r="DB36">
        <v>3</v>
      </c>
      <c r="DC36" t="s">
        <v>251</v>
      </c>
      <c r="DD36">
        <v>1.85569</v>
      </c>
      <c r="DE36">
        <v>1.85392</v>
      </c>
      <c r="DF36">
        <v>1.85492</v>
      </c>
      <c r="DG36">
        <v>1.85928</v>
      </c>
      <c r="DH36">
        <v>1.85364</v>
      </c>
      <c r="DI36">
        <v>1.85805</v>
      </c>
      <c r="DJ36">
        <v>1.85518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1.693</v>
      </c>
      <c r="DZ36">
        <v>0.003</v>
      </c>
      <c r="EA36">
        <v>2</v>
      </c>
      <c r="EB36">
        <v>512.831</v>
      </c>
      <c r="EC36">
        <v>221.236</v>
      </c>
      <c r="ED36">
        <v>12.3197</v>
      </c>
      <c r="EE36">
        <v>24.2999</v>
      </c>
      <c r="EF36">
        <v>30.0005</v>
      </c>
      <c r="EG36">
        <v>24.168</v>
      </c>
      <c r="EH36">
        <v>24.1808</v>
      </c>
      <c r="EI36">
        <v>5.14924</v>
      </c>
      <c r="EJ36">
        <v>41.7908</v>
      </c>
      <c r="EK36">
        <v>12.9926</v>
      </c>
      <c r="EL36">
        <v>12.3222</v>
      </c>
      <c r="EM36">
        <v>52.5</v>
      </c>
      <c r="EN36">
        <v>12.638</v>
      </c>
      <c r="EO36">
        <v>101.483</v>
      </c>
      <c r="EP36">
        <v>101.867</v>
      </c>
    </row>
    <row r="37" spans="1:146">
      <c r="A37">
        <v>21</v>
      </c>
      <c r="B37">
        <v>1558286594.6</v>
      </c>
      <c r="C37">
        <v>40</v>
      </c>
      <c r="D37" t="s">
        <v>294</v>
      </c>
      <c r="E37" t="s">
        <v>295</v>
      </c>
      <c r="H37">
        <v>1558286584.26129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-0.0411524066831616</v>
      </c>
      <c r="AF37">
        <v>0.0461971816506792</v>
      </c>
      <c r="AG37">
        <v>3.45313912676303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3</v>
      </c>
      <c r="AR37">
        <v>0.5</v>
      </c>
      <c r="AS37" t="s">
        <v>249</v>
      </c>
      <c r="AT37">
        <v>1558286584.26129</v>
      </c>
      <c r="AU37">
        <v>194.566693548387</v>
      </c>
      <c r="AV37">
        <v>81.7542161290322</v>
      </c>
      <c r="AW37">
        <v>13.6151419354839</v>
      </c>
      <c r="AX37">
        <v>12.4329064516129</v>
      </c>
      <c r="AY37">
        <v>500.015709677419</v>
      </c>
      <c r="AZ37">
        <v>99.4187838709677</v>
      </c>
      <c r="BA37">
        <v>0.200019193548387</v>
      </c>
      <c r="BB37">
        <v>20.0026387096774</v>
      </c>
      <c r="BC37">
        <v>20.6473838709677</v>
      </c>
      <c r="BD37">
        <v>999.9</v>
      </c>
      <c r="BE37">
        <v>0</v>
      </c>
      <c r="BF37">
        <v>0</v>
      </c>
      <c r="BG37">
        <v>9982.12064516129</v>
      </c>
      <c r="BH37">
        <v>0</v>
      </c>
      <c r="BI37">
        <v>1587.64064516129</v>
      </c>
      <c r="BJ37">
        <v>1499.95548387097</v>
      </c>
      <c r="BK37">
        <v>0.972999322580645</v>
      </c>
      <c r="BL37">
        <v>0.0270007290322581</v>
      </c>
      <c r="BM37">
        <v>0</v>
      </c>
      <c r="BN37">
        <v>2.20687096774194</v>
      </c>
      <c r="BO37">
        <v>0</v>
      </c>
      <c r="BP37">
        <v>17168.2516129032</v>
      </c>
      <c r="BQ37">
        <v>13121.5967741936</v>
      </c>
      <c r="BR37">
        <v>39.6046774193548</v>
      </c>
      <c r="BS37">
        <v>43.2235806451613</v>
      </c>
      <c r="BT37">
        <v>41.187</v>
      </c>
      <c r="BU37">
        <v>40.76</v>
      </c>
      <c r="BV37">
        <v>39.3628064516129</v>
      </c>
      <c r="BW37">
        <v>1459.45516129032</v>
      </c>
      <c r="BX37">
        <v>40.5003225806452</v>
      </c>
      <c r="BY37">
        <v>0</v>
      </c>
      <c r="BZ37">
        <v>1558286601.8</v>
      </c>
      <c r="CA37">
        <v>2.1508</v>
      </c>
      <c r="CB37">
        <v>1.07817435009512</v>
      </c>
      <c r="CC37">
        <v>-4276.68376363891</v>
      </c>
      <c r="CD37">
        <v>17024.7615384615</v>
      </c>
      <c r="CE37">
        <v>15</v>
      </c>
      <c r="CF37">
        <v>1558286540.6</v>
      </c>
      <c r="CG37" t="s">
        <v>250</v>
      </c>
      <c r="CH37">
        <v>6</v>
      </c>
      <c r="CI37">
        <v>1.693</v>
      </c>
      <c r="CJ37">
        <v>0.003</v>
      </c>
      <c r="CK37">
        <v>400</v>
      </c>
      <c r="CL37">
        <v>13</v>
      </c>
      <c r="CM37">
        <v>0.31</v>
      </c>
      <c r="CN37">
        <v>0.08</v>
      </c>
      <c r="CO37">
        <v>113.367073170732</v>
      </c>
      <c r="CP37">
        <v>-317.04900418114</v>
      </c>
      <c r="CQ37">
        <v>64.9756484182138</v>
      </c>
      <c r="CR37">
        <v>0</v>
      </c>
      <c r="CS37">
        <v>2.18327352941176</v>
      </c>
      <c r="CT37">
        <v>-0.133180619151797</v>
      </c>
      <c r="CU37">
        <v>0.231437478927353</v>
      </c>
      <c r="CV37">
        <v>1</v>
      </c>
      <c r="CW37">
        <v>1.19167024390244</v>
      </c>
      <c r="CX37">
        <v>-0.92928480836236</v>
      </c>
      <c r="CY37">
        <v>0.0923214574716875</v>
      </c>
      <c r="CZ37">
        <v>0</v>
      </c>
      <c r="DA37">
        <v>1</v>
      </c>
      <c r="DB37">
        <v>3</v>
      </c>
      <c r="DC37" t="s">
        <v>251</v>
      </c>
      <c r="DD37">
        <v>1.85572</v>
      </c>
      <c r="DE37">
        <v>1.85392</v>
      </c>
      <c r="DF37">
        <v>1.85492</v>
      </c>
      <c r="DG37">
        <v>1.85928</v>
      </c>
      <c r="DH37">
        <v>1.85364</v>
      </c>
      <c r="DI37">
        <v>1.85806</v>
      </c>
      <c r="DJ37">
        <v>1.85518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1.693</v>
      </c>
      <c r="DZ37">
        <v>0.003</v>
      </c>
      <c r="EA37">
        <v>2</v>
      </c>
      <c r="EB37">
        <v>512.618</v>
      </c>
      <c r="EC37">
        <v>221.263</v>
      </c>
      <c r="ED37">
        <v>12.3155</v>
      </c>
      <c r="EE37">
        <v>24.3021</v>
      </c>
      <c r="EF37">
        <v>30.0004</v>
      </c>
      <c r="EG37">
        <v>24.1704</v>
      </c>
      <c r="EH37">
        <v>24.1834</v>
      </c>
      <c r="EI37">
        <v>5.32362</v>
      </c>
      <c r="EJ37">
        <v>41.7908</v>
      </c>
      <c r="EK37">
        <v>12.9926</v>
      </c>
      <c r="EL37">
        <v>12.3259</v>
      </c>
      <c r="EM37">
        <v>57.5</v>
      </c>
      <c r="EN37">
        <v>12.6533</v>
      </c>
      <c r="EO37">
        <v>101.482</v>
      </c>
      <c r="EP37">
        <v>101.867</v>
      </c>
    </row>
    <row r="38" spans="1:146">
      <c r="A38">
        <v>22</v>
      </c>
      <c r="B38">
        <v>1558286596.6</v>
      </c>
      <c r="C38">
        <v>42</v>
      </c>
      <c r="D38" t="s">
        <v>296</v>
      </c>
      <c r="E38" t="s">
        <v>297</v>
      </c>
      <c r="H38">
        <v>1558286586.26129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-0.0411532542297101</v>
      </c>
      <c r="AF38">
        <v>0.046198133095929</v>
      </c>
      <c r="AG38">
        <v>3.45319542650882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3</v>
      </c>
      <c r="AR38">
        <v>0.5</v>
      </c>
      <c r="AS38" t="s">
        <v>249</v>
      </c>
      <c r="AT38">
        <v>1558286586.26129</v>
      </c>
      <c r="AU38">
        <v>163.239622580645</v>
      </c>
      <c r="AV38">
        <v>55.2228451612903</v>
      </c>
      <c r="AW38">
        <v>13.6112806451613</v>
      </c>
      <c r="AX38">
        <v>12.4570677419355</v>
      </c>
      <c r="AY38">
        <v>500.015096774194</v>
      </c>
      <c r="AZ38">
        <v>99.4190322580645</v>
      </c>
      <c r="BA38">
        <v>0.200022612903226</v>
      </c>
      <c r="BB38">
        <v>20.0016225806452</v>
      </c>
      <c r="BC38">
        <v>20.6491935483871</v>
      </c>
      <c r="BD38">
        <v>999.9</v>
      </c>
      <c r="BE38">
        <v>0</v>
      </c>
      <c r="BF38">
        <v>0</v>
      </c>
      <c r="BG38">
        <v>9982.30129032258</v>
      </c>
      <c r="BH38">
        <v>0</v>
      </c>
      <c r="BI38">
        <v>1587.69709677419</v>
      </c>
      <c r="BJ38">
        <v>1499.95322580645</v>
      </c>
      <c r="BK38">
        <v>0.972999580645161</v>
      </c>
      <c r="BL38">
        <v>0.0270004322580645</v>
      </c>
      <c r="BM38">
        <v>0</v>
      </c>
      <c r="BN38">
        <v>2.15525483870968</v>
      </c>
      <c r="BO38">
        <v>0</v>
      </c>
      <c r="BP38">
        <v>17063.5677419355</v>
      </c>
      <c r="BQ38">
        <v>13121.5806451613</v>
      </c>
      <c r="BR38">
        <v>39.6087419354839</v>
      </c>
      <c r="BS38">
        <v>43.2296774193548</v>
      </c>
      <c r="BT38">
        <v>41.187</v>
      </c>
      <c r="BU38">
        <v>40.766</v>
      </c>
      <c r="BV38">
        <v>39.3648387096774</v>
      </c>
      <c r="BW38">
        <v>1459.45290322581</v>
      </c>
      <c r="BX38">
        <v>40.5003225806452</v>
      </c>
      <c r="BY38">
        <v>0</v>
      </c>
      <c r="BZ38">
        <v>1558286603.6</v>
      </c>
      <c r="CA38">
        <v>2.16075384615385</v>
      </c>
      <c r="CB38">
        <v>0.369394857017068</v>
      </c>
      <c r="CC38">
        <v>-4493.99658091229</v>
      </c>
      <c r="CD38">
        <v>16900.4846153846</v>
      </c>
      <c r="CE38">
        <v>15</v>
      </c>
      <c r="CF38">
        <v>1558286540.6</v>
      </c>
      <c r="CG38" t="s">
        <v>250</v>
      </c>
      <c r="CH38">
        <v>6</v>
      </c>
      <c r="CI38">
        <v>1.693</v>
      </c>
      <c r="CJ38">
        <v>0.003</v>
      </c>
      <c r="CK38">
        <v>400</v>
      </c>
      <c r="CL38">
        <v>13</v>
      </c>
      <c r="CM38">
        <v>0.31</v>
      </c>
      <c r="CN38">
        <v>0.08</v>
      </c>
      <c r="CO38">
        <v>111.302548780488</v>
      </c>
      <c r="CP38">
        <v>-601.799857839721</v>
      </c>
      <c r="CQ38">
        <v>67.2039711510436</v>
      </c>
      <c r="CR38">
        <v>0</v>
      </c>
      <c r="CS38">
        <v>2.16821176470588</v>
      </c>
      <c r="CT38">
        <v>-0.178586044303779</v>
      </c>
      <c r="CU38">
        <v>0.237732025070129</v>
      </c>
      <c r="CV38">
        <v>1</v>
      </c>
      <c r="CW38">
        <v>1.16302512195122</v>
      </c>
      <c r="CX38">
        <v>-0.845658397212544</v>
      </c>
      <c r="CY38">
        <v>0.0844213674871461</v>
      </c>
      <c r="CZ38">
        <v>0</v>
      </c>
      <c r="DA38">
        <v>1</v>
      </c>
      <c r="DB38">
        <v>3</v>
      </c>
      <c r="DC38" t="s">
        <v>251</v>
      </c>
      <c r="DD38">
        <v>1.85573</v>
      </c>
      <c r="DE38">
        <v>1.85392</v>
      </c>
      <c r="DF38">
        <v>1.85494</v>
      </c>
      <c r="DG38">
        <v>1.85928</v>
      </c>
      <c r="DH38">
        <v>1.85364</v>
      </c>
      <c r="DI38">
        <v>1.85806</v>
      </c>
      <c r="DJ38">
        <v>1.85519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1.693</v>
      </c>
      <c r="DZ38">
        <v>0.003</v>
      </c>
      <c r="EA38">
        <v>2</v>
      </c>
      <c r="EB38">
        <v>512.799</v>
      </c>
      <c r="EC38">
        <v>221.186</v>
      </c>
      <c r="ED38">
        <v>12.3145</v>
      </c>
      <c r="EE38">
        <v>24.3047</v>
      </c>
      <c r="EF38">
        <v>30.0003</v>
      </c>
      <c r="EG38">
        <v>24.173</v>
      </c>
      <c r="EH38">
        <v>24.1859</v>
      </c>
      <c r="EI38">
        <v>5.44165</v>
      </c>
      <c r="EJ38">
        <v>41.4944</v>
      </c>
      <c r="EK38">
        <v>12.9926</v>
      </c>
      <c r="EL38">
        <v>12.3259</v>
      </c>
      <c r="EM38">
        <v>57.5</v>
      </c>
      <c r="EN38">
        <v>12.6666</v>
      </c>
      <c r="EO38">
        <v>101.481</v>
      </c>
      <c r="EP38">
        <v>101.866</v>
      </c>
    </row>
    <row r="39" spans="1:146">
      <c r="A39">
        <v>23</v>
      </c>
      <c r="B39">
        <v>1558286598.6</v>
      </c>
      <c r="C39">
        <v>44</v>
      </c>
      <c r="D39" t="s">
        <v>298</v>
      </c>
      <c r="E39" t="s">
        <v>299</v>
      </c>
      <c r="H39">
        <v>1558286588.26129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-0.0411714539582494</v>
      </c>
      <c r="AF39">
        <v>0.0462185638855981</v>
      </c>
      <c r="AG39">
        <v>3.45440427885746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3</v>
      </c>
      <c r="AR39">
        <v>0.5</v>
      </c>
      <c r="AS39" t="s">
        <v>249</v>
      </c>
      <c r="AT39">
        <v>1558286588.26129</v>
      </c>
      <c r="AU39">
        <v>134.396770967742</v>
      </c>
      <c r="AV39">
        <v>41.0550580645161</v>
      </c>
      <c r="AW39">
        <v>13.6091516129032</v>
      </c>
      <c r="AX39">
        <v>12.4791451612903</v>
      </c>
      <c r="AY39">
        <v>500.014451612903</v>
      </c>
      <c r="AZ39">
        <v>99.4192193548387</v>
      </c>
      <c r="BA39">
        <v>0.19998935483871</v>
      </c>
      <c r="BB39">
        <v>20.0006193548387</v>
      </c>
      <c r="BC39">
        <v>20.6505387096774</v>
      </c>
      <c r="BD39">
        <v>999.9</v>
      </c>
      <c r="BE39">
        <v>0</v>
      </c>
      <c r="BF39">
        <v>0</v>
      </c>
      <c r="BG39">
        <v>9986.69709677419</v>
      </c>
      <c r="BH39">
        <v>0</v>
      </c>
      <c r="BI39">
        <v>1587.69161290323</v>
      </c>
      <c r="BJ39">
        <v>1499.95870967742</v>
      </c>
      <c r="BK39">
        <v>0.973000129032258</v>
      </c>
      <c r="BL39">
        <v>0.0269998419354839</v>
      </c>
      <c r="BM39">
        <v>0</v>
      </c>
      <c r="BN39">
        <v>2.20076129032258</v>
      </c>
      <c r="BO39">
        <v>0</v>
      </c>
      <c r="BP39">
        <v>16949.1870967742</v>
      </c>
      <c r="BQ39">
        <v>13121.635483871</v>
      </c>
      <c r="BR39">
        <v>39.6148387096774</v>
      </c>
      <c r="BS39">
        <v>43.2357741935484</v>
      </c>
      <c r="BT39">
        <v>41.187</v>
      </c>
      <c r="BU39">
        <v>40.772</v>
      </c>
      <c r="BV39">
        <v>39.3689032258065</v>
      </c>
      <c r="BW39">
        <v>1459.45870967742</v>
      </c>
      <c r="BX39">
        <v>40.5</v>
      </c>
      <c r="BY39">
        <v>0</v>
      </c>
      <c r="BZ39">
        <v>1558286605.4</v>
      </c>
      <c r="CA39">
        <v>2.19142307692308</v>
      </c>
      <c r="CB39">
        <v>0.910235884026239</v>
      </c>
      <c r="CC39">
        <v>-4444.60512808463</v>
      </c>
      <c r="CD39">
        <v>16775.05</v>
      </c>
      <c r="CE39">
        <v>15</v>
      </c>
      <c r="CF39">
        <v>1558286540.6</v>
      </c>
      <c r="CG39" t="s">
        <v>250</v>
      </c>
      <c r="CH39">
        <v>6</v>
      </c>
      <c r="CI39">
        <v>1.693</v>
      </c>
      <c r="CJ39">
        <v>0.003</v>
      </c>
      <c r="CK39">
        <v>400</v>
      </c>
      <c r="CL39">
        <v>13</v>
      </c>
      <c r="CM39">
        <v>0.31</v>
      </c>
      <c r="CN39">
        <v>0.08</v>
      </c>
      <c r="CO39">
        <v>99.2713473170732</v>
      </c>
      <c r="CP39">
        <v>-714.619392334432</v>
      </c>
      <c r="CQ39">
        <v>72.2059201797686</v>
      </c>
      <c r="CR39">
        <v>0</v>
      </c>
      <c r="CS39">
        <v>2.16852058823529</v>
      </c>
      <c r="CT39">
        <v>0.84618523662029</v>
      </c>
      <c r="CU39">
        <v>0.237231056120166</v>
      </c>
      <c r="CV39">
        <v>1</v>
      </c>
      <c r="CW39">
        <v>1.13717024390244</v>
      </c>
      <c r="CX39">
        <v>-0.743967386759524</v>
      </c>
      <c r="CY39">
        <v>0.0748115366898163</v>
      </c>
      <c r="CZ39">
        <v>0</v>
      </c>
      <c r="DA39">
        <v>1</v>
      </c>
      <c r="DB39">
        <v>3</v>
      </c>
      <c r="DC39" t="s">
        <v>251</v>
      </c>
      <c r="DD39">
        <v>1.85571</v>
      </c>
      <c r="DE39">
        <v>1.85391</v>
      </c>
      <c r="DF39">
        <v>1.85494</v>
      </c>
      <c r="DG39">
        <v>1.85928</v>
      </c>
      <c r="DH39">
        <v>1.85364</v>
      </c>
      <c r="DI39">
        <v>1.85805</v>
      </c>
      <c r="DJ39">
        <v>1.85518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1.693</v>
      </c>
      <c r="DZ39">
        <v>0.003</v>
      </c>
      <c r="EA39">
        <v>2</v>
      </c>
      <c r="EB39">
        <v>512.792</v>
      </c>
      <c r="EC39">
        <v>221.204</v>
      </c>
      <c r="ED39">
        <v>12.3152</v>
      </c>
      <c r="EE39">
        <v>24.3076</v>
      </c>
      <c r="EF39">
        <v>30.0003</v>
      </c>
      <c r="EG39">
        <v>24.1755</v>
      </c>
      <c r="EH39">
        <v>24.1884</v>
      </c>
      <c r="EI39">
        <v>5.59832</v>
      </c>
      <c r="EJ39">
        <v>41.4944</v>
      </c>
      <c r="EK39">
        <v>12.9926</v>
      </c>
      <c r="EL39">
        <v>12.3286</v>
      </c>
      <c r="EM39">
        <v>62.5</v>
      </c>
      <c r="EN39">
        <v>12.6767</v>
      </c>
      <c r="EO39">
        <v>101.481</v>
      </c>
      <c r="EP39">
        <v>101.865</v>
      </c>
    </row>
    <row r="40" spans="1:146">
      <c r="A40">
        <v>24</v>
      </c>
      <c r="B40">
        <v>1558286600.6</v>
      </c>
      <c r="C40">
        <v>46</v>
      </c>
      <c r="D40" t="s">
        <v>300</v>
      </c>
      <c r="E40" t="s">
        <v>301</v>
      </c>
      <c r="H40">
        <v>1558286590.26129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-0.0412026371092809</v>
      </c>
      <c r="AF40">
        <v>0.046253569704425</v>
      </c>
      <c r="AG40">
        <v>3.45647508202258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3</v>
      </c>
      <c r="AR40">
        <v>0.5</v>
      </c>
      <c r="AS40" t="s">
        <v>249</v>
      </c>
      <c r="AT40">
        <v>1558286590.26129</v>
      </c>
      <c r="AU40">
        <v>110.498467741935</v>
      </c>
      <c r="AV40">
        <v>37.0227548387097</v>
      </c>
      <c r="AW40">
        <v>13.6086161290323</v>
      </c>
      <c r="AX40">
        <v>12.4988225806452</v>
      </c>
      <c r="AY40">
        <v>500.011516129032</v>
      </c>
      <c r="AZ40">
        <v>99.4192709677419</v>
      </c>
      <c r="BA40">
        <v>0.199966387096774</v>
      </c>
      <c r="BB40">
        <v>19.9989838709677</v>
      </c>
      <c r="BC40">
        <v>20.6511451612903</v>
      </c>
      <c r="BD40">
        <v>999.9</v>
      </c>
      <c r="BE40">
        <v>0</v>
      </c>
      <c r="BF40">
        <v>0</v>
      </c>
      <c r="BG40">
        <v>9994.25580645161</v>
      </c>
      <c r="BH40">
        <v>0</v>
      </c>
      <c r="BI40">
        <v>1587.64225806452</v>
      </c>
      <c r="BJ40">
        <v>1499.95483870968</v>
      </c>
      <c r="BK40">
        <v>0.973000419354839</v>
      </c>
      <c r="BL40">
        <v>0.0269995483870968</v>
      </c>
      <c r="BM40">
        <v>0</v>
      </c>
      <c r="BN40">
        <v>2.21254838709677</v>
      </c>
      <c r="BO40">
        <v>0</v>
      </c>
      <c r="BP40">
        <v>16824.5161290323</v>
      </c>
      <c r="BQ40">
        <v>13121.6</v>
      </c>
      <c r="BR40">
        <v>39.6168709677419</v>
      </c>
      <c r="BS40">
        <v>43.2398387096774</v>
      </c>
      <c r="BT40">
        <v>41.187</v>
      </c>
      <c r="BU40">
        <v>40.778</v>
      </c>
      <c r="BV40">
        <v>39.370935483871</v>
      </c>
      <c r="BW40">
        <v>1459.45516129032</v>
      </c>
      <c r="BX40">
        <v>40.5</v>
      </c>
      <c r="BY40">
        <v>0</v>
      </c>
      <c r="BZ40">
        <v>1558286607.8</v>
      </c>
      <c r="CA40">
        <v>2.22053846153846</v>
      </c>
      <c r="CB40">
        <v>0.140396565158134</v>
      </c>
      <c r="CC40">
        <v>-4134.45128527141</v>
      </c>
      <c r="CD40">
        <v>16608.8269230769</v>
      </c>
      <c r="CE40">
        <v>15</v>
      </c>
      <c r="CF40">
        <v>1558286540.6</v>
      </c>
      <c r="CG40" t="s">
        <v>250</v>
      </c>
      <c r="CH40">
        <v>6</v>
      </c>
      <c r="CI40">
        <v>1.693</v>
      </c>
      <c r="CJ40">
        <v>0.003</v>
      </c>
      <c r="CK40">
        <v>400</v>
      </c>
      <c r="CL40">
        <v>13</v>
      </c>
      <c r="CM40">
        <v>0.31</v>
      </c>
      <c r="CN40">
        <v>0.08</v>
      </c>
      <c r="CO40">
        <v>80.0442165853659</v>
      </c>
      <c r="CP40">
        <v>-666.093810731767</v>
      </c>
      <c r="CQ40">
        <v>68.1886686994195</v>
      </c>
      <c r="CR40">
        <v>0</v>
      </c>
      <c r="CS40">
        <v>2.16972941176471</v>
      </c>
      <c r="CT40">
        <v>0.768669968147542</v>
      </c>
      <c r="CU40">
        <v>0.240131296842339</v>
      </c>
      <c r="CV40">
        <v>1</v>
      </c>
      <c r="CW40">
        <v>1.11608731707317</v>
      </c>
      <c r="CX40">
        <v>-0.634039024390295</v>
      </c>
      <c r="CY40">
        <v>0.0651440414520342</v>
      </c>
      <c r="CZ40">
        <v>0</v>
      </c>
      <c r="DA40">
        <v>1</v>
      </c>
      <c r="DB40">
        <v>3</v>
      </c>
      <c r="DC40" t="s">
        <v>251</v>
      </c>
      <c r="DD40">
        <v>1.85571</v>
      </c>
      <c r="DE40">
        <v>1.8539</v>
      </c>
      <c r="DF40">
        <v>1.85495</v>
      </c>
      <c r="DG40">
        <v>1.85928</v>
      </c>
      <c r="DH40">
        <v>1.85363</v>
      </c>
      <c r="DI40">
        <v>1.85805</v>
      </c>
      <c r="DJ40">
        <v>1.85517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1.693</v>
      </c>
      <c r="DZ40">
        <v>0.003</v>
      </c>
      <c r="EA40">
        <v>2</v>
      </c>
      <c r="EB40">
        <v>512.797</v>
      </c>
      <c r="EC40">
        <v>221.109</v>
      </c>
      <c r="ED40">
        <v>12.3167</v>
      </c>
      <c r="EE40">
        <v>24.3103</v>
      </c>
      <c r="EF40">
        <v>30.0004</v>
      </c>
      <c r="EG40">
        <v>24.1777</v>
      </c>
      <c r="EH40">
        <v>24.1909</v>
      </c>
      <c r="EI40">
        <v>5.76866</v>
      </c>
      <c r="EJ40">
        <v>41.4944</v>
      </c>
      <c r="EK40">
        <v>12.9926</v>
      </c>
      <c r="EL40">
        <v>12.3286</v>
      </c>
      <c r="EM40">
        <v>67.5</v>
      </c>
      <c r="EN40">
        <v>12.6899</v>
      </c>
      <c r="EO40">
        <v>101.481</v>
      </c>
      <c r="EP40">
        <v>101.865</v>
      </c>
    </row>
    <row r="41" spans="1:146">
      <c r="A41">
        <v>25</v>
      </c>
      <c r="B41">
        <v>1558286602.6</v>
      </c>
      <c r="C41">
        <v>48</v>
      </c>
      <c r="D41" t="s">
        <v>302</v>
      </c>
      <c r="E41" t="s">
        <v>303</v>
      </c>
      <c r="H41">
        <v>1558286592.26129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-0.0412396397821813</v>
      </c>
      <c r="AF41">
        <v>0.0462951084463679</v>
      </c>
      <c r="AG41">
        <v>3.45893164710141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3</v>
      </c>
      <c r="AR41">
        <v>0.5</v>
      </c>
      <c r="AS41" t="s">
        <v>249</v>
      </c>
      <c r="AT41">
        <v>1558286592.26129</v>
      </c>
      <c r="AU41">
        <v>92.3175</v>
      </c>
      <c r="AV41">
        <v>38.2570612903226</v>
      </c>
      <c r="AW41">
        <v>13.6094903225806</v>
      </c>
      <c r="AX41">
        <v>12.519864516129</v>
      </c>
      <c r="AY41">
        <v>500.008451612903</v>
      </c>
      <c r="AZ41">
        <v>99.4192935483871</v>
      </c>
      <c r="BA41">
        <v>0.199959516129032</v>
      </c>
      <c r="BB41">
        <v>19.9970483870968</v>
      </c>
      <c r="BC41">
        <v>20.6506612903226</v>
      </c>
      <c r="BD41">
        <v>999.9</v>
      </c>
      <c r="BE41">
        <v>0</v>
      </c>
      <c r="BF41">
        <v>0</v>
      </c>
      <c r="BG41">
        <v>10003.2290322581</v>
      </c>
      <c r="BH41">
        <v>0</v>
      </c>
      <c r="BI41">
        <v>1587.60225806452</v>
      </c>
      <c r="BJ41">
        <v>1499.96677419355</v>
      </c>
      <c r="BK41">
        <v>0.973001</v>
      </c>
      <c r="BL41">
        <v>0.0269989612903226</v>
      </c>
      <c r="BM41">
        <v>0</v>
      </c>
      <c r="BN41">
        <v>2.23418709677419</v>
      </c>
      <c r="BO41">
        <v>0</v>
      </c>
      <c r="BP41">
        <v>16698.0225806452</v>
      </c>
      <c r="BQ41">
        <v>13121.7</v>
      </c>
      <c r="BR41">
        <v>39.6189032258064</v>
      </c>
      <c r="BS41">
        <v>43.245935483871</v>
      </c>
      <c r="BT41">
        <v>41.187</v>
      </c>
      <c r="BU41">
        <v>40.784</v>
      </c>
      <c r="BV41">
        <v>39.370935483871</v>
      </c>
      <c r="BW41">
        <v>1459.46774193548</v>
      </c>
      <c r="BX41">
        <v>40.4996774193548</v>
      </c>
      <c r="BY41">
        <v>0</v>
      </c>
      <c r="BZ41">
        <v>1558286609.6</v>
      </c>
      <c r="CA41">
        <v>2.23478461538462</v>
      </c>
      <c r="CB41">
        <v>0.09904272540692</v>
      </c>
      <c r="CC41">
        <v>-3751.16581282604</v>
      </c>
      <c r="CD41">
        <v>16494.7384615385</v>
      </c>
      <c r="CE41">
        <v>15</v>
      </c>
      <c r="CF41">
        <v>1558286540.6</v>
      </c>
      <c r="CG41" t="s">
        <v>250</v>
      </c>
      <c r="CH41">
        <v>6</v>
      </c>
      <c r="CI41">
        <v>1.693</v>
      </c>
      <c r="CJ41">
        <v>0.003</v>
      </c>
      <c r="CK41">
        <v>400</v>
      </c>
      <c r="CL41">
        <v>13</v>
      </c>
      <c r="CM41">
        <v>0.31</v>
      </c>
      <c r="CN41">
        <v>0.08</v>
      </c>
      <c r="CO41">
        <v>59.9235094634146</v>
      </c>
      <c r="CP41">
        <v>-548.05067922632</v>
      </c>
      <c r="CQ41">
        <v>57.1501190419326</v>
      </c>
      <c r="CR41">
        <v>0</v>
      </c>
      <c r="CS41">
        <v>2.19052647058824</v>
      </c>
      <c r="CT41">
        <v>0.493135990906915</v>
      </c>
      <c r="CU41">
        <v>0.233349551366265</v>
      </c>
      <c r="CV41">
        <v>1</v>
      </c>
      <c r="CW41">
        <v>1.09617926829268</v>
      </c>
      <c r="CX41">
        <v>-0.541775540069539</v>
      </c>
      <c r="CY41">
        <v>0.0563291765316421</v>
      </c>
      <c r="CZ41">
        <v>0</v>
      </c>
      <c r="DA41">
        <v>1</v>
      </c>
      <c r="DB41">
        <v>3</v>
      </c>
      <c r="DC41" t="s">
        <v>251</v>
      </c>
      <c r="DD41">
        <v>1.85571</v>
      </c>
      <c r="DE41">
        <v>1.85391</v>
      </c>
      <c r="DF41">
        <v>1.85495</v>
      </c>
      <c r="DG41">
        <v>1.85928</v>
      </c>
      <c r="DH41">
        <v>1.85363</v>
      </c>
      <c r="DI41">
        <v>1.85804</v>
      </c>
      <c r="DJ41">
        <v>1.85519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1.693</v>
      </c>
      <c r="DZ41">
        <v>0.003</v>
      </c>
      <c r="EA41">
        <v>2</v>
      </c>
      <c r="EB41">
        <v>512.962</v>
      </c>
      <c r="EC41">
        <v>220.865</v>
      </c>
      <c r="ED41">
        <v>12.319</v>
      </c>
      <c r="EE41">
        <v>24.3128</v>
      </c>
      <c r="EF41">
        <v>30.0004</v>
      </c>
      <c r="EG41">
        <v>24.1802</v>
      </c>
      <c r="EH41">
        <v>24.193</v>
      </c>
      <c r="EI41">
        <v>5.88156</v>
      </c>
      <c r="EJ41">
        <v>41.4944</v>
      </c>
      <c r="EK41">
        <v>12.6068</v>
      </c>
      <c r="EL41">
        <v>12.3286</v>
      </c>
      <c r="EM41">
        <v>67.5</v>
      </c>
      <c r="EN41">
        <v>12.6976</v>
      </c>
      <c r="EO41">
        <v>101.481</v>
      </c>
      <c r="EP41">
        <v>101.864</v>
      </c>
    </row>
    <row r="42" spans="1:146">
      <c r="A42">
        <v>26</v>
      </c>
      <c r="B42">
        <v>1558286604.6</v>
      </c>
      <c r="C42">
        <v>50</v>
      </c>
      <c r="D42" t="s">
        <v>304</v>
      </c>
      <c r="E42" t="s">
        <v>305</v>
      </c>
      <c r="H42">
        <v>1558286594.26129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-0.0412727460757295</v>
      </c>
      <c r="AF42">
        <v>0.0463322731611464</v>
      </c>
      <c r="AG42">
        <v>3.46112889253252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3</v>
      </c>
      <c r="AR42">
        <v>0.5</v>
      </c>
      <c r="AS42" t="s">
        <v>249</v>
      </c>
      <c r="AT42">
        <v>1558286594.26129</v>
      </c>
      <c r="AU42">
        <v>79.2884193548387</v>
      </c>
      <c r="AV42">
        <v>41.5561838709677</v>
      </c>
      <c r="AW42">
        <v>13.6119774193548</v>
      </c>
      <c r="AX42">
        <v>12.5418580645161</v>
      </c>
      <c r="AY42">
        <v>500.007677419355</v>
      </c>
      <c r="AZ42">
        <v>99.4193709677419</v>
      </c>
      <c r="BA42">
        <v>0.199957096774194</v>
      </c>
      <c r="BB42">
        <v>19.9953161290323</v>
      </c>
      <c r="BC42">
        <v>20.6506741935484</v>
      </c>
      <c r="BD42">
        <v>999.9</v>
      </c>
      <c r="BE42">
        <v>0</v>
      </c>
      <c r="BF42">
        <v>0</v>
      </c>
      <c r="BG42">
        <v>10011.2516129032</v>
      </c>
      <c r="BH42">
        <v>0</v>
      </c>
      <c r="BI42">
        <v>1587.58548387097</v>
      </c>
      <c r="BJ42">
        <v>1499.97064516129</v>
      </c>
      <c r="BK42">
        <v>0.973001419354839</v>
      </c>
      <c r="BL42">
        <v>0.0269985193548387</v>
      </c>
      <c r="BM42">
        <v>0</v>
      </c>
      <c r="BN42">
        <v>2.25753870967742</v>
      </c>
      <c r="BO42">
        <v>0</v>
      </c>
      <c r="BP42">
        <v>16574.8290322581</v>
      </c>
      <c r="BQ42">
        <v>13121.7322580645</v>
      </c>
      <c r="BR42">
        <v>39.620935483871</v>
      </c>
      <c r="BS42">
        <v>43.25</v>
      </c>
      <c r="BT42">
        <v>41.187</v>
      </c>
      <c r="BU42">
        <v>40.79</v>
      </c>
      <c r="BV42">
        <v>39.3668709677419</v>
      </c>
      <c r="BW42">
        <v>1459.47258064516</v>
      </c>
      <c r="BX42">
        <v>40.4987096774194</v>
      </c>
      <c r="BY42">
        <v>0</v>
      </c>
      <c r="BZ42">
        <v>1558286611.4</v>
      </c>
      <c r="CA42">
        <v>2.22232307692308</v>
      </c>
      <c r="CB42">
        <v>0.63029742788734</v>
      </c>
      <c r="CC42">
        <v>-3349.64102494339</v>
      </c>
      <c r="CD42">
        <v>16391.1769230769</v>
      </c>
      <c r="CE42">
        <v>15</v>
      </c>
      <c r="CF42">
        <v>1558286540.6</v>
      </c>
      <c r="CG42" t="s">
        <v>250</v>
      </c>
      <c r="CH42">
        <v>6</v>
      </c>
      <c r="CI42">
        <v>1.693</v>
      </c>
      <c r="CJ42">
        <v>0.003</v>
      </c>
      <c r="CK42">
        <v>400</v>
      </c>
      <c r="CL42">
        <v>13</v>
      </c>
      <c r="CM42">
        <v>0.31</v>
      </c>
      <c r="CN42">
        <v>0.08</v>
      </c>
      <c r="CO42">
        <v>42.4517881219512</v>
      </c>
      <c r="CP42">
        <v>-422.638188710759</v>
      </c>
      <c r="CQ42">
        <v>44.5672431555223</v>
      </c>
      <c r="CR42">
        <v>0</v>
      </c>
      <c r="CS42">
        <v>2.20852352941176</v>
      </c>
      <c r="CT42">
        <v>0.389817327208316</v>
      </c>
      <c r="CU42">
        <v>0.22537367931664</v>
      </c>
      <c r="CV42">
        <v>1</v>
      </c>
      <c r="CW42">
        <v>1.07618019512195</v>
      </c>
      <c r="CX42">
        <v>-0.480524445992979</v>
      </c>
      <c r="CY42">
        <v>0.0495739239476933</v>
      </c>
      <c r="CZ42">
        <v>0</v>
      </c>
      <c r="DA42">
        <v>1</v>
      </c>
      <c r="DB42">
        <v>3</v>
      </c>
      <c r="DC42" t="s">
        <v>251</v>
      </c>
      <c r="DD42">
        <v>1.85571</v>
      </c>
      <c r="DE42">
        <v>1.85392</v>
      </c>
      <c r="DF42">
        <v>1.85495</v>
      </c>
      <c r="DG42">
        <v>1.85928</v>
      </c>
      <c r="DH42">
        <v>1.85362</v>
      </c>
      <c r="DI42">
        <v>1.85804</v>
      </c>
      <c r="DJ42">
        <v>1.8552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1.693</v>
      </c>
      <c r="DZ42">
        <v>0.003</v>
      </c>
      <c r="EA42">
        <v>2</v>
      </c>
      <c r="EB42">
        <v>512.78</v>
      </c>
      <c r="EC42">
        <v>220.858</v>
      </c>
      <c r="ED42">
        <v>12.3214</v>
      </c>
      <c r="EE42">
        <v>24.3158</v>
      </c>
      <c r="EF42">
        <v>30.0003</v>
      </c>
      <c r="EG42">
        <v>24.1826</v>
      </c>
      <c r="EH42">
        <v>24.1955</v>
      </c>
      <c r="EI42">
        <v>6.03402</v>
      </c>
      <c r="EJ42">
        <v>41.4944</v>
      </c>
      <c r="EK42">
        <v>12.6068</v>
      </c>
      <c r="EL42">
        <v>12.3373</v>
      </c>
      <c r="EM42">
        <v>72.5</v>
      </c>
      <c r="EN42">
        <v>12.7007</v>
      </c>
      <c r="EO42">
        <v>101.48</v>
      </c>
      <c r="EP42">
        <v>101.863</v>
      </c>
    </row>
    <row r="43" spans="1:146">
      <c r="A43">
        <v>27</v>
      </c>
      <c r="B43">
        <v>1558286606.6</v>
      </c>
      <c r="C43">
        <v>52</v>
      </c>
      <c r="D43" t="s">
        <v>306</v>
      </c>
      <c r="E43" t="s">
        <v>307</v>
      </c>
      <c r="H43">
        <v>1558286596.26129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-0.0412795449953476</v>
      </c>
      <c r="AF43">
        <v>0.0463399055440357</v>
      </c>
      <c r="AG43">
        <v>3.4615800576515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3</v>
      </c>
      <c r="AR43">
        <v>0.5</v>
      </c>
      <c r="AS43" t="s">
        <v>249</v>
      </c>
      <c r="AT43">
        <v>1558286596.26129</v>
      </c>
      <c r="AU43">
        <v>70.4019290322581</v>
      </c>
      <c r="AV43">
        <v>45.416035483871</v>
      </c>
      <c r="AW43">
        <v>13.6163709677419</v>
      </c>
      <c r="AX43">
        <v>12.5627</v>
      </c>
      <c r="AY43">
        <v>500.00964516129</v>
      </c>
      <c r="AZ43">
        <v>99.4195612903226</v>
      </c>
      <c r="BA43">
        <v>0.199994193548387</v>
      </c>
      <c r="BB43">
        <v>19.9932870967742</v>
      </c>
      <c r="BC43">
        <v>20.6512</v>
      </c>
      <c r="BD43">
        <v>999.9</v>
      </c>
      <c r="BE43">
        <v>0</v>
      </c>
      <c r="BF43">
        <v>0</v>
      </c>
      <c r="BG43">
        <v>10012.8816129032</v>
      </c>
      <c r="BH43">
        <v>0</v>
      </c>
      <c r="BI43">
        <v>1587.59903225806</v>
      </c>
      <c r="BJ43">
        <v>1499.97516129032</v>
      </c>
      <c r="BK43">
        <v>0.973001838709677</v>
      </c>
      <c r="BL43">
        <v>0.0269980774193548</v>
      </c>
      <c r="BM43">
        <v>0</v>
      </c>
      <c r="BN43">
        <v>2.26450967741936</v>
      </c>
      <c r="BO43">
        <v>0</v>
      </c>
      <c r="BP43">
        <v>16456.5516129032</v>
      </c>
      <c r="BQ43">
        <v>13121.7774193548</v>
      </c>
      <c r="BR43">
        <v>39.6229677419355</v>
      </c>
      <c r="BS43">
        <v>43.25</v>
      </c>
      <c r="BT43">
        <v>41.187</v>
      </c>
      <c r="BU43">
        <v>40.796</v>
      </c>
      <c r="BV43">
        <v>39.3668709677419</v>
      </c>
      <c r="BW43">
        <v>1459.47806451613</v>
      </c>
      <c r="BX43">
        <v>40.4977419354839</v>
      </c>
      <c r="BY43">
        <v>0</v>
      </c>
      <c r="BZ43">
        <v>1558286613.8</v>
      </c>
      <c r="CA43">
        <v>2.24596538461538</v>
      </c>
      <c r="CB43">
        <v>-0.0308888960881497</v>
      </c>
      <c r="CC43">
        <v>-2784.33846375932</v>
      </c>
      <c r="CD43">
        <v>16263.8038461538</v>
      </c>
      <c r="CE43">
        <v>15</v>
      </c>
      <c r="CF43">
        <v>1558286540.6</v>
      </c>
      <c r="CG43" t="s">
        <v>250</v>
      </c>
      <c r="CH43">
        <v>6</v>
      </c>
      <c r="CI43">
        <v>1.693</v>
      </c>
      <c r="CJ43">
        <v>0.003</v>
      </c>
      <c r="CK43">
        <v>400</v>
      </c>
      <c r="CL43">
        <v>13</v>
      </c>
      <c r="CM43">
        <v>0.31</v>
      </c>
      <c r="CN43">
        <v>0.08</v>
      </c>
      <c r="CO43">
        <v>28.5841242195122</v>
      </c>
      <c r="CP43">
        <v>-315.573279135837</v>
      </c>
      <c r="CQ43">
        <v>33.4109865762574</v>
      </c>
      <c r="CR43">
        <v>0</v>
      </c>
      <c r="CS43">
        <v>2.23918529411765</v>
      </c>
      <c r="CT43">
        <v>0.30912109297161</v>
      </c>
      <c r="CU43">
        <v>0.218147645808916</v>
      </c>
      <c r="CV43">
        <v>1</v>
      </c>
      <c r="CW43">
        <v>1.05851117073171</v>
      </c>
      <c r="CX43">
        <v>-0.416624843205513</v>
      </c>
      <c r="CY43">
        <v>0.0424462902529672</v>
      </c>
      <c r="CZ43">
        <v>0</v>
      </c>
      <c r="DA43">
        <v>1</v>
      </c>
      <c r="DB43">
        <v>3</v>
      </c>
      <c r="DC43" t="s">
        <v>251</v>
      </c>
      <c r="DD43">
        <v>1.85572</v>
      </c>
      <c r="DE43">
        <v>1.85392</v>
      </c>
      <c r="DF43">
        <v>1.85495</v>
      </c>
      <c r="DG43">
        <v>1.85928</v>
      </c>
      <c r="DH43">
        <v>1.85361</v>
      </c>
      <c r="DI43">
        <v>1.85805</v>
      </c>
      <c r="DJ43">
        <v>1.85518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1.693</v>
      </c>
      <c r="DZ43">
        <v>0.003</v>
      </c>
      <c r="EA43">
        <v>2</v>
      </c>
      <c r="EB43">
        <v>512.615</v>
      </c>
      <c r="EC43">
        <v>220.956</v>
      </c>
      <c r="ED43">
        <v>12.3254</v>
      </c>
      <c r="EE43">
        <v>24.3185</v>
      </c>
      <c r="EF43">
        <v>30.0002</v>
      </c>
      <c r="EG43">
        <v>24.1851</v>
      </c>
      <c r="EH43">
        <v>24.1985</v>
      </c>
      <c r="EI43">
        <v>6.20142</v>
      </c>
      <c r="EJ43">
        <v>41.4944</v>
      </c>
      <c r="EK43">
        <v>12.6068</v>
      </c>
      <c r="EL43">
        <v>12.3373</v>
      </c>
      <c r="EM43">
        <v>77.5</v>
      </c>
      <c r="EN43">
        <v>12.703</v>
      </c>
      <c r="EO43">
        <v>101.48</v>
      </c>
      <c r="EP43">
        <v>101.863</v>
      </c>
    </row>
    <row r="44" spans="1:146">
      <c r="A44">
        <v>28</v>
      </c>
      <c r="B44">
        <v>1558286608.6</v>
      </c>
      <c r="C44">
        <v>54</v>
      </c>
      <c r="D44" t="s">
        <v>308</v>
      </c>
      <c r="E44" t="s">
        <v>309</v>
      </c>
      <c r="H44">
        <v>1558286598.26129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-0.0412845415377684</v>
      </c>
      <c r="AF44">
        <v>0.0463455146006243</v>
      </c>
      <c r="AG44">
        <v>3.46191160364579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3</v>
      </c>
      <c r="AR44">
        <v>0.5</v>
      </c>
      <c r="AS44" t="s">
        <v>249</v>
      </c>
      <c r="AT44">
        <v>1558286598.26129</v>
      </c>
      <c r="AU44">
        <v>64.6746161290323</v>
      </c>
      <c r="AV44">
        <v>49.2274258064516</v>
      </c>
      <c r="AW44">
        <v>13.6224129032258</v>
      </c>
      <c r="AX44">
        <v>12.5806967741935</v>
      </c>
      <c r="AY44">
        <v>500.013548387097</v>
      </c>
      <c r="AZ44">
        <v>99.4196161290322</v>
      </c>
      <c r="BA44">
        <v>0.200006032258065</v>
      </c>
      <c r="BB44">
        <v>19.9911419354839</v>
      </c>
      <c r="BC44">
        <v>20.6513548387097</v>
      </c>
      <c r="BD44">
        <v>999.9</v>
      </c>
      <c r="BE44">
        <v>0</v>
      </c>
      <c r="BF44">
        <v>0</v>
      </c>
      <c r="BG44">
        <v>10014.0880645161</v>
      </c>
      <c r="BH44">
        <v>0</v>
      </c>
      <c r="BI44">
        <v>1587.50580645161</v>
      </c>
      <c r="BJ44">
        <v>1499.98935483871</v>
      </c>
      <c r="BK44">
        <v>0.973002129032258</v>
      </c>
      <c r="BL44">
        <v>0.0269977838709677</v>
      </c>
      <c r="BM44">
        <v>0</v>
      </c>
      <c r="BN44">
        <v>2.28537419354839</v>
      </c>
      <c r="BO44">
        <v>0</v>
      </c>
      <c r="BP44">
        <v>16348.4193548387</v>
      </c>
      <c r="BQ44">
        <v>13121.9064516129</v>
      </c>
      <c r="BR44">
        <v>39.625</v>
      </c>
      <c r="BS44">
        <v>43.25</v>
      </c>
      <c r="BT44">
        <v>41.187</v>
      </c>
      <c r="BU44">
        <v>40.802</v>
      </c>
      <c r="BV44">
        <v>39.3628064516129</v>
      </c>
      <c r="BW44">
        <v>1459.49258064516</v>
      </c>
      <c r="BX44">
        <v>40.4974193548387</v>
      </c>
      <c r="BY44">
        <v>0</v>
      </c>
      <c r="BZ44">
        <v>1558286615.6</v>
      </c>
      <c r="CA44">
        <v>2.24920384615385</v>
      </c>
      <c r="CB44">
        <v>0.0739589758561413</v>
      </c>
      <c r="CC44">
        <v>-2377.16923135485</v>
      </c>
      <c r="CD44">
        <v>16184.1</v>
      </c>
      <c r="CE44">
        <v>15</v>
      </c>
      <c r="CF44">
        <v>1558286540.6</v>
      </c>
      <c r="CG44" t="s">
        <v>250</v>
      </c>
      <c r="CH44">
        <v>6</v>
      </c>
      <c r="CI44">
        <v>1.693</v>
      </c>
      <c r="CJ44">
        <v>0.003</v>
      </c>
      <c r="CK44">
        <v>400</v>
      </c>
      <c r="CL44">
        <v>13</v>
      </c>
      <c r="CM44">
        <v>0.31</v>
      </c>
      <c r="CN44">
        <v>0.08</v>
      </c>
      <c r="CO44">
        <v>18.1098464146341</v>
      </c>
      <c r="CP44">
        <v>-232.72609199999</v>
      </c>
      <c r="CQ44">
        <v>24.6313006482514</v>
      </c>
      <c r="CR44">
        <v>0</v>
      </c>
      <c r="CS44">
        <v>2.24224411764706</v>
      </c>
      <c r="CT44">
        <v>0.127867025561801</v>
      </c>
      <c r="CU44">
        <v>0.216750174965906</v>
      </c>
      <c r="CV44">
        <v>1</v>
      </c>
      <c r="CW44">
        <v>1.04496080487805</v>
      </c>
      <c r="CX44">
        <v>-0.344466313588837</v>
      </c>
      <c r="CY44">
        <v>0.0350770378162399</v>
      </c>
      <c r="CZ44">
        <v>0</v>
      </c>
      <c r="DA44">
        <v>1</v>
      </c>
      <c r="DB44">
        <v>3</v>
      </c>
      <c r="DC44" t="s">
        <v>251</v>
      </c>
      <c r="DD44">
        <v>1.85571</v>
      </c>
      <c r="DE44">
        <v>1.85391</v>
      </c>
      <c r="DF44">
        <v>1.85495</v>
      </c>
      <c r="DG44">
        <v>1.85928</v>
      </c>
      <c r="DH44">
        <v>1.85362</v>
      </c>
      <c r="DI44">
        <v>1.85805</v>
      </c>
      <c r="DJ44">
        <v>1.85518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1.693</v>
      </c>
      <c r="DZ44">
        <v>0.003</v>
      </c>
      <c r="EA44">
        <v>2</v>
      </c>
      <c r="EB44">
        <v>512.892</v>
      </c>
      <c r="EC44">
        <v>220.792</v>
      </c>
      <c r="ED44">
        <v>12.3306</v>
      </c>
      <c r="EE44">
        <v>24.321</v>
      </c>
      <c r="EF44">
        <v>30.0003</v>
      </c>
      <c r="EG44">
        <v>24.1878</v>
      </c>
      <c r="EH44">
        <v>24.2011</v>
      </c>
      <c r="EI44">
        <v>6.31306</v>
      </c>
      <c r="EJ44">
        <v>41.4944</v>
      </c>
      <c r="EK44">
        <v>12.6068</v>
      </c>
      <c r="EL44">
        <v>12.3476</v>
      </c>
      <c r="EM44">
        <v>77.5</v>
      </c>
      <c r="EN44">
        <v>12.7078</v>
      </c>
      <c r="EO44">
        <v>101.48</v>
      </c>
      <c r="EP44">
        <v>101.864</v>
      </c>
    </row>
    <row r="45" spans="1:146">
      <c r="A45">
        <v>29</v>
      </c>
      <c r="B45">
        <v>1558286610.6</v>
      </c>
      <c r="C45">
        <v>56</v>
      </c>
      <c r="D45" t="s">
        <v>310</v>
      </c>
      <c r="E45" t="s">
        <v>311</v>
      </c>
      <c r="H45">
        <v>1558286600.26129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-0.0413025231392233</v>
      </c>
      <c r="AF45">
        <v>0.0463657005235322</v>
      </c>
      <c r="AG45">
        <v>3.46310465977828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3</v>
      </c>
      <c r="AR45">
        <v>0.5</v>
      </c>
      <c r="AS45" t="s">
        <v>249</v>
      </c>
      <c r="AT45">
        <v>1558286600.26129</v>
      </c>
      <c r="AU45">
        <v>61.2895870967742</v>
      </c>
      <c r="AV45">
        <v>52.8700774193548</v>
      </c>
      <c r="AW45">
        <v>13.6295451612903</v>
      </c>
      <c r="AX45">
        <v>12.5951548387097</v>
      </c>
      <c r="AY45">
        <v>500.013709677419</v>
      </c>
      <c r="AZ45">
        <v>99.4196838709677</v>
      </c>
      <c r="BA45">
        <v>0.199977483870968</v>
      </c>
      <c r="BB45">
        <v>19.9897548387097</v>
      </c>
      <c r="BC45">
        <v>20.6514967741936</v>
      </c>
      <c r="BD45">
        <v>999.9</v>
      </c>
      <c r="BE45">
        <v>0</v>
      </c>
      <c r="BF45">
        <v>0</v>
      </c>
      <c r="BG45">
        <v>10018.4429032258</v>
      </c>
      <c r="BH45">
        <v>0</v>
      </c>
      <c r="BI45">
        <v>1587.34612903226</v>
      </c>
      <c r="BJ45">
        <v>1499.99838709677</v>
      </c>
      <c r="BK45">
        <v>0.973002612903226</v>
      </c>
      <c r="BL45">
        <v>0.0269973483870968</v>
      </c>
      <c r="BM45">
        <v>0</v>
      </c>
      <c r="BN45">
        <v>2.29902258064516</v>
      </c>
      <c r="BO45">
        <v>0</v>
      </c>
      <c r="BP45">
        <v>16250.6935483871</v>
      </c>
      <c r="BQ45">
        <v>13121.9870967742</v>
      </c>
      <c r="BR45">
        <v>39.625</v>
      </c>
      <c r="BS45">
        <v>43.25</v>
      </c>
      <c r="BT45">
        <v>41.187</v>
      </c>
      <c r="BU45">
        <v>40.806</v>
      </c>
      <c r="BV45">
        <v>39.3628064516129</v>
      </c>
      <c r="BW45">
        <v>1459.50258064516</v>
      </c>
      <c r="BX45">
        <v>40.4964516129032</v>
      </c>
      <c r="BY45">
        <v>0</v>
      </c>
      <c r="BZ45">
        <v>1558286617.4</v>
      </c>
      <c r="CA45">
        <v>2.24896538461538</v>
      </c>
      <c r="CB45">
        <v>0.262868377398933</v>
      </c>
      <c r="CC45">
        <v>-2061.538460287</v>
      </c>
      <c r="CD45">
        <v>16114.6153846154</v>
      </c>
      <c r="CE45">
        <v>15</v>
      </c>
      <c r="CF45">
        <v>1558286540.6</v>
      </c>
      <c r="CG45" t="s">
        <v>250</v>
      </c>
      <c r="CH45">
        <v>6</v>
      </c>
      <c r="CI45">
        <v>1.693</v>
      </c>
      <c r="CJ45">
        <v>0.003</v>
      </c>
      <c r="CK45">
        <v>400</v>
      </c>
      <c r="CL45">
        <v>13</v>
      </c>
      <c r="CM45">
        <v>0.31</v>
      </c>
      <c r="CN45">
        <v>0.08</v>
      </c>
      <c r="CO45">
        <v>10.3815064146341</v>
      </c>
      <c r="CP45">
        <v>-171.47502702438</v>
      </c>
      <c r="CQ45">
        <v>18.1241918357897</v>
      </c>
      <c r="CR45">
        <v>0</v>
      </c>
      <c r="CS45">
        <v>2.23538529411765</v>
      </c>
      <c r="CT45">
        <v>0.272197842111118</v>
      </c>
      <c r="CU45">
        <v>0.218288181260128</v>
      </c>
      <c r="CV45">
        <v>1</v>
      </c>
      <c r="CW45">
        <v>1.03626885365854</v>
      </c>
      <c r="CX45">
        <v>-0.279887540069675</v>
      </c>
      <c r="CY45">
        <v>0.0300337103988176</v>
      </c>
      <c r="CZ45">
        <v>0</v>
      </c>
      <c r="DA45">
        <v>1</v>
      </c>
      <c r="DB45">
        <v>3</v>
      </c>
      <c r="DC45" t="s">
        <v>251</v>
      </c>
      <c r="DD45">
        <v>1.8557</v>
      </c>
      <c r="DE45">
        <v>1.85391</v>
      </c>
      <c r="DF45">
        <v>1.85496</v>
      </c>
      <c r="DG45">
        <v>1.85928</v>
      </c>
      <c r="DH45">
        <v>1.85363</v>
      </c>
      <c r="DI45">
        <v>1.85804</v>
      </c>
      <c r="DJ45">
        <v>1.85519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1.693</v>
      </c>
      <c r="DZ45">
        <v>0.003</v>
      </c>
      <c r="EA45">
        <v>2</v>
      </c>
      <c r="EB45">
        <v>512.837</v>
      </c>
      <c r="EC45">
        <v>220.835</v>
      </c>
      <c r="ED45">
        <v>12.3355</v>
      </c>
      <c r="EE45">
        <v>24.3234</v>
      </c>
      <c r="EF45">
        <v>30.0004</v>
      </c>
      <c r="EG45">
        <v>24.1903</v>
      </c>
      <c r="EH45">
        <v>24.2031</v>
      </c>
      <c r="EI45">
        <v>6.46539</v>
      </c>
      <c r="EJ45">
        <v>41.4944</v>
      </c>
      <c r="EK45">
        <v>12.6068</v>
      </c>
      <c r="EL45">
        <v>12.3476</v>
      </c>
      <c r="EM45">
        <v>82.5</v>
      </c>
      <c r="EN45">
        <v>12.7098</v>
      </c>
      <c r="EO45">
        <v>101.48</v>
      </c>
      <c r="EP45">
        <v>101.863</v>
      </c>
    </row>
    <row r="46" spans="1:146">
      <c r="A46">
        <v>30</v>
      </c>
      <c r="B46">
        <v>1558286612.6</v>
      </c>
      <c r="C46">
        <v>58</v>
      </c>
      <c r="D46" t="s">
        <v>312</v>
      </c>
      <c r="E46" t="s">
        <v>313</v>
      </c>
      <c r="H46">
        <v>1558286602.26129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-0.0413063774409469</v>
      </c>
      <c r="AF46">
        <v>0.0463700273148723</v>
      </c>
      <c r="AG46">
        <v>3.46336036440806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3</v>
      </c>
      <c r="AR46">
        <v>0.5</v>
      </c>
      <c r="AS46" t="s">
        <v>249</v>
      </c>
      <c r="AT46">
        <v>1558286602.26129</v>
      </c>
      <c r="AU46">
        <v>59.6312935483871</v>
      </c>
      <c r="AV46">
        <v>56.4013483870968</v>
      </c>
      <c r="AW46">
        <v>13.6373516129032</v>
      </c>
      <c r="AX46">
        <v>12.6079580645161</v>
      </c>
      <c r="AY46">
        <v>500.008741935484</v>
      </c>
      <c r="AZ46">
        <v>99.4197741935484</v>
      </c>
      <c r="BA46">
        <v>0.199997483870968</v>
      </c>
      <c r="BB46">
        <v>19.9893161290323</v>
      </c>
      <c r="BC46">
        <v>20.6510870967742</v>
      </c>
      <c r="BD46">
        <v>999.9</v>
      </c>
      <c r="BE46">
        <v>0</v>
      </c>
      <c r="BF46">
        <v>0</v>
      </c>
      <c r="BG46">
        <v>10019.3687096774</v>
      </c>
      <c r="BH46">
        <v>0</v>
      </c>
      <c r="BI46">
        <v>1587.13806451613</v>
      </c>
      <c r="BJ46">
        <v>1500.00064516129</v>
      </c>
      <c r="BK46">
        <v>0.973002935483871</v>
      </c>
      <c r="BL46">
        <v>0.0269970580645161</v>
      </c>
      <c r="BM46">
        <v>0</v>
      </c>
      <c r="BN46">
        <v>2.30374516129032</v>
      </c>
      <c r="BO46">
        <v>0</v>
      </c>
      <c r="BP46">
        <v>16162.2806451613</v>
      </c>
      <c r="BQ46">
        <v>13122.0064516129</v>
      </c>
      <c r="BR46">
        <v>39.625</v>
      </c>
      <c r="BS46">
        <v>43.25</v>
      </c>
      <c r="BT46">
        <v>41.191064516129</v>
      </c>
      <c r="BU46">
        <v>40.812064516129</v>
      </c>
      <c r="BV46">
        <v>39.3628064516129</v>
      </c>
      <c r="BW46">
        <v>1459.50580645161</v>
      </c>
      <c r="BX46">
        <v>40.4954838709677</v>
      </c>
      <c r="BY46">
        <v>0</v>
      </c>
      <c r="BZ46">
        <v>1558286619.8</v>
      </c>
      <c r="CA46">
        <v>2.26574230769231</v>
      </c>
      <c r="CB46">
        <v>0.112037612501968</v>
      </c>
      <c r="CC46">
        <v>-1803.51111215006</v>
      </c>
      <c r="CD46">
        <v>16033.2038461538</v>
      </c>
      <c r="CE46">
        <v>15</v>
      </c>
      <c r="CF46">
        <v>1558286540.6</v>
      </c>
      <c r="CG46" t="s">
        <v>250</v>
      </c>
      <c r="CH46">
        <v>6</v>
      </c>
      <c r="CI46">
        <v>1.693</v>
      </c>
      <c r="CJ46">
        <v>0.003</v>
      </c>
      <c r="CK46">
        <v>400</v>
      </c>
      <c r="CL46">
        <v>13</v>
      </c>
      <c r="CM46">
        <v>0.31</v>
      </c>
      <c r="CN46">
        <v>0.08</v>
      </c>
      <c r="CO46">
        <v>4.678953</v>
      </c>
      <c r="CP46">
        <v>-126.843091526122</v>
      </c>
      <c r="CQ46">
        <v>13.3761637488785</v>
      </c>
      <c r="CR46">
        <v>0</v>
      </c>
      <c r="CS46">
        <v>2.25383529411765</v>
      </c>
      <c r="CT46">
        <v>0.0880330977501698</v>
      </c>
      <c r="CU46">
        <v>0.208906369235757</v>
      </c>
      <c r="CV46">
        <v>1</v>
      </c>
      <c r="CW46">
        <v>1.03070763414634</v>
      </c>
      <c r="CX46">
        <v>-0.206379637630663</v>
      </c>
      <c r="CY46">
        <v>0.0257904455070384</v>
      </c>
      <c r="CZ46">
        <v>0</v>
      </c>
      <c r="DA46">
        <v>1</v>
      </c>
      <c r="DB46">
        <v>3</v>
      </c>
      <c r="DC46" t="s">
        <v>251</v>
      </c>
      <c r="DD46">
        <v>1.85567</v>
      </c>
      <c r="DE46">
        <v>1.85392</v>
      </c>
      <c r="DF46">
        <v>1.85495</v>
      </c>
      <c r="DG46">
        <v>1.85928</v>
      </c>
      <c r="DH46">
        <v>1.85363</v>
      </c>
      <c r="DI46">
        <v>1.85804</v>
      </c>
      <c r="DJ46">
        <v>1.85518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1.693</v>
      </c>
      <c r="DZ46">
        <v>0.003</v>
      </c>
      <c r="EA46">
        <v>2</v>
      </c>
      <c r="EB46">
        <v>512.766</v>
      </c>
      <c r="EC46">
        <v>220.792</v>
      </c>
      <c r="ED46">
        <v>12.3414</v>
      </c>
      <c r="EE46">
        <v>24.326</v>
      </c>
      <c r="EF46">
        <v>30.0004</v>
      </c>
      <c r="EG46">
        <v>24.1928</v>
      </c>
      <c r="EH46">
        <v>24.2057</v>
      </c>
      <c r="EI46">
        <v>6.63298</v>
      </c>
      <c r="EJ46">
        <v>41.4944</v>
      </c>
      <c r="EK46">
        <v>12.2345</v>
      </c>
      <c r="EL46">
        <v>12.3476</v>
      </c>
      <c r="EM46">
        <v>87.5</v>
      </c>
      <c r="EN46">
        <v>12.7134</v>
      </c>
      <c r="EO46">
        <v>101.48</v>
      </c>
      <c r="EP46">
        <v>101.862</v>
      </c>
    </row>
    <row r="47" spans="1:146">
      <c r="A47">
        <v>31</v>
      </c>
      <c r="B47">
        <v>1558286614.6</v>
      </c>
      <c r="C47">
        <v>60</v>
      </c>
      <c r="D47" t="s">
        <v>314</v>
      </c>
      <c r="E47" t="s">
        <v>315</v>
      </c>
      <c r="H47">
        <v>1558286604.26129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-0.041289334877652</v>
      </c>
      <c r="AF47">
        <v>0.0463508955445633</v>
      </c>
      <c r="AG47">
        <v>3.46222965310879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3</v>
      </c>
      <c r="AR47">
        <v>0.5</v>
      </c>
      <c r="AS47" t="s">
        <v>249</v>
      </c>
      <c r="AT47">
        <v>1558286604.26129</v>
      </c>
      <c r="AU47">
        <v>59.2497935483871</v>
      </c>
      <c r="AV47">
        <v>59.8373709677419</v>
      </c>
      <c r="AW47">
        <v>13.6456580645161</v>
      </c>
      <c r="AX47">
        <v>12.6195774193548</v>
      </c>
      <c r="AY47">
        <v>500.010225806452</v>
      </c>
      <c r="AZ47">
        <v>99.4197580645161</v>
      </c>
      <c r="BA47">
        <v>0.200029483870968</v>
      </c>
      <c r="BB47">
        <v>19.9892451612903</v>
      </c>
      <c r="BC47">
        <v>20.6503064516129</v>
      </c>
      <c r="BD47">
        <v>999.9</v>
      </c>
      <c r="BE47">
        <v>0</v>
      </c>
      <c r="BF47">
        <v>0</v>
      </c>
      <c r="BG47">
        <v>10015.2364516129</v>
      </c>
      <c r="BH47">
        <v>0</v>
      </c>
      <c r="BI47">
        <v>1586.82967741935</v>
      </c>
      <c r="BJ47">
        <v>1499.99806451613</v>
      </c>
      <c r="BK47">
        <v>0.973003096774194</v>
      </c>
      <c r="BL47">
        <v>0.0269969129032258</v>
      </c>
      <c r="BM47">
        <v>0</v>
      </c>
      <c r="BN47">
        <v>2.27281612903226</v>
      </c>
      <c r="BO47">
        <v>0</v>
      </c>
      <c r="BP47">
        <v>16083.564516129</v>
      </c>
      <c r="BQ47">
        <v>13121.9870967742</v>
      </c>
      <c r="BR47">
        <v>39.629</v>
      </c>
      <c r="BS47">
        <v>43.25</v>
      </c>
      <c r="BT47">
        <v>41.1971612903226</v>
      </c>
      <c r="BU47">
        <v>40.8221612903226</v>
      </c>
      <c r="BV47">
        <v>39.3628064516129</v>
      </c>
      <c r="BW47">
        <v>1459.50419354839</v>
      </c>
      <c r="BX47">
        <v>40.4945161290323</v>
      </c>
      <c r="BY47">
        <v>0</v>
      </c>
      <c r="BZ47">
        <v>1558286621.6</v>
      </c>
      <c r="CA47">
        <v>2.27106538461538</v>
      </c>
      <c r="CB47">
        <v>0.151128208705175</v>
      </c>
      <c r="CC47">
        <v>-1698.01709364229</v>
      </c>
      <c r="CD47">
        <v>15980.2</v>
      </c>
      <c r="CE47">
        <v>15</v>
      </c>
      <c r="CF47">
        <v>1558286540.6</v>
      </c>
      <c r="CG47" t="s">
        <v>250</v>
      </c>
      <c r="CH47">
        <v>6</v>
      </c>
      <c r="CI47">
        <v>1.693</v>
      </c>
      <c r="CJ47">
        <v>0.003</v>
      </c>
      <c r="CK47">
        <v>400</v>
      </c>
      <c r="CL47">
        <v>13</v>
      </c>
      <c r="CM47">
        <v>0.31</v>
      </c>
      <c r="CN47">
        <v>0.08</v>
      </c>
      <c r="CO47">
        <v>0.47921543902439</v>
      </c>
      <c r="CP47">
        <v>-94.2925400696873</v>
      </c>
      <c r="CQ47">
        <v>9.92849608160307</v>
      </c>
      <c r="CR47">
        <v>0</v>
      </c>
      <c r="CS47">
        <v>2.25222352941176</v>
      </c>
      <c r="CT47">
        <v>0.0730827811468091</v>
      </c>
      <c r="CU47">
        <v>0.203210416967275</v>
      </c>
      <c r="CV47">
        <v>1</v>
      </c>
      <c r="CW47">
        <v>1.02674812195122</v>
      </c>
      <c r="CX47">
        <v>-0.117982118466893</v>
      </c>
      <c r="CY47">
        <v>0.0214783427520694</v>
      </c>
      <c r="CZ47">
        <v>0</v>
      </c>
      <c r="DA47">
        <v>1</v>
      </c>
      <c r="DB47">
        <v>3</v>
      </c>
      <c r="DC47" t="s">
        <v>251</v>
      </c>
      <c r="DD47">
        <v>1.85569</v>
      </c>
      <c r="DE47">
        <v>1.85391</v>
      </c>
      <c r="DF47">
        <v>1.85496</v>
      </c>
      <c r="DG47">
        <v>1.85928</v>
      </c>
      <c r="DH47">
        <v>1.85363</v>
      </c>
      <c r="DI47">
        <v>1.85805</v>
      </c>
      <c r="DJ47">
        <v>1.85518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1.693</v>
      </c>
      <c r="DZ47">
        <v>0.003</v>
      </c>
      <c r="EA47">
        <v>2</v>
      </c>
      <c r="EB47">
        <v>513.011</v>
      </c>
      <c r="EC47">
        <v>220.587</v>
      </c>
      <c r="ED47">
        <v>12.3468</v>
      </c>
      <c r="EE47">
        <v>24.3287</v>
      </c>
      <c r="EF47">
        <v>30.0004</v>
      </c>
      <c r="EG47">
        <v>24.1953</v>
      </c>
      <c r="EH47">
        <v>24.2087</v>
      </c>
      <c r="EI47">
        <v>6.74589</v>
      </c>
      <c r="EJ47">
        <v>41.4944</v>
      </c>
      <c r="EK47">
        <v>12.2345</v>
      </c>
      <c r="EL47">
        <v>12.3559</v>
      </c>
      <c r="EM47">
        <v>87.5</v>
      </c>
      <c r="EN47">
        <v>12.7173</v>
      </c>
      <c r="EO47">
        <v>101.479</v>
      </c>
      <c r="EP47">
        <v>101.861</v>
      </c>
    </row>
    <row r="48" spans="1:146">
      <c r="A48">
        <v>32</v>
      </c>
      <c r="B48">
        <v>1558286616.6</v>
      </c>
      <c r="C48">
        <v>62</v>
      </c>
      <c r="D48" t="s">
        <v>316</v>
      </c>
      <c r="E48" t="s">
        <v>317</v>
      </c>
      <c r="H48">
        <v>1558286606.26129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-0.0412824461261316</v>
      </c>
      <c r="AF48">
        <v>0.0463431623174939</v>
      </c>
      <c r="AG48">
        <v>3.46177256411503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3</v>
      </c>
      <c r="AR48">
        <v>0.5</v>
      </c>
      <c r="AS48" t="s">
        <v>249</v>
      </c>
      <c r="AT48">
        <v>1558286606.26129</v>
      </c>
      <c r="AU48">
        <v>59.8092483870968</v>
      </c>
      <c r="AV48">
        <v>63.2227838709677</v>
      </c>
      <c r="AW48">
        <v>13.6542741935484</v>
      </c>
      <c r="AX48">
        <v>12.6291838709677</v>
      </c>
      <c r="AY48">
        <v>500.01135483871</v>
      </c>
      <c r="AZ48">
        <v>99.4197806451613</v>
      </c>
      <c r="BA48">
        <v>0.200003</v>
      </c>
      <c r="BB48">
        <v>19.9882903225806</v>
      </c>
      <c r="BC48">
        <v>20.6496548387097</v>
      </c>
      <c r="BD48">
        <v>999.9</v>
      </c>
      <c r="BE48">
        <v>0</v>
      </c>
      <c r="BF48">
        <v>0</v>
      </c>
      <c r="BG48">
        <v>10013.5632258065</v>
      </c>
      <c r="BH48">
        <v>0</v>
      </c>
      <c r="BI48">
        <v>1586.53709677419</v>
      </c>
      <c r="BJ48">
        <v>1500.00548387097</v>
      </c>
      <c r="BK48">
        <v>0.973003419354839</v>
      </c>
      <c r="BL48">
        <v>0.0269966225806452</v>
      </c>
      <c r="BM48">
        <v>0</v>
      </c>
      <c r="BN48">
        <v>2.30194516129032</v>
      </c>
      <c r="BO48">
        <v>0</v>
      </c>
      <c r="BP48">
        <v>16016.2967741935</v>
      </c>
      <c r="BQ48">
        <v>13122.0516129032</v>
      </c>
      <c r="BR48">
        <v>39.633</v>
      </c>
      <c r="BS48">
        <v>43.245935483871</v>
      </c>
      <c r="BT48">
        <v>41.2032580645161</v>
      </c>
      <c r="BU48">
        <v>40.8282580645161</v>
      </c>
      <c r="BV48">
        <v>39.3628064516129</v>
      </c>
      <c r="BW48">
        <v>1459.51258064516</v>
      </c>
      <c r="BX48">
        <v>40.4935483870968</v>
      </c>
      <c r="BY48">
        <v>0</v>
      </c>
      <c r="BZ48">
        <v>1558286623.4</v>
      </c>
      <c r="CA48">
        <v>2.26725</v>
      </c>
      <c r="CB48">
        <v>-0.0916205118321213</v>
      </c>
      <c r="CC48">
        <v>-1593.39145236864</v>
      </c>
      <c r="CD48">
        <v>15929.8884615385</v>
      </c>
      <c r="CE48">
        <v>15</v>
      </c>
      <c r="CF48">
        <v>1558286540.6</v>
      </c>
      <c r="CG48" t="s">
        <v>250</v>
      </c>
      <c r="CH48">
        <v>6</v>
      </c>
      <c r="CI48">
        <v>1.693</v>
      </c>
      <c r="CJ48">
        <v>0.003</v>
      </c>
      <c r="CK48">
        <v>400</v>
      </c>
      <c r="CL48">
        <v>13</v>
      </c>
      <c r="CM48">
        <v>0.31</v>
      </c>
      <c r="CN48">
        <v>0.08</v>
      </c>
      <c r="CO48">
        <v>-2.61814065853659</v>
      </c>
      <c r="CP48">
        <v>-70.2377147456482</v>
      </c>
      <c r="CQ48">
        <v>7.40344518321345</v>
      </c>
      <c r="CR48">
        <v>0</v>
      </c>
      <c r="CS48">
        <v>2.26828235294118</v>
      </c>
      <c r="CT48">
        <v>-0.0582040380304523</v>
      </c>
      <c r="CU48">
        <v>0.204099765787381</v>
      </c>
      <c r="CV48">
        <v>1</v>
      </c>
      <c r="CW48">
        <v>1.02495665853659</v>
      </c>
      <c r="CX48">
        <v>-0.0348817421603245</v>
      </c>
      <c r="CY48">
        <v>0.0193133777276078</v>
      </c>
      <c r="CZ48">
        <v>1</v>
      </c>
      <c r="DA48">
        <v>2</v>
      </c>
      <c r="DB48">
        <v>3</v>
      </c>
      <c r="DC48" t="s">
        <v>318</v>
      </c>
      <c r="DD48">
        <v>1.8557</v>
      </c>
      <c r="DE48">
        <v>1.85392</v>
      </c>
      <c r="DF48">
        <v>1.85497</v>
      </c>
      <c r="DG48">
        <v>1.85928</v>
      </c>
      <c r="DH48">
        <v>1.85364</v>
      </c>
      <c r="DI48">
        <v>1.85805</v>
      </c>
      <c r="DJ48">
        <v>1.85519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1.693</v>
      </c>
      <c r="DZ48">
        <v>0.003</v>
      </c>
      <c r="EA48">
        <v>2</v>
      </c>
      <c r="EB48">
        <v>512.862</v>
      </c>
      <c r="EC48">
        <v>220.64</v>
      </c>
      <c r="ED48">
        <v>12.3512</v>
      </c>
      <c r="EE48">
        <v>24.3312</v>
      </c>
      <c r="EF48">
        <v>30.0005</v>
      </c>
      <c r="EG48">
        <v>24.198</v>
      </c>
      <c r="EH48">
        <v>24.2112</v>
      </c>
      <c r="EI48">
        <v>6.89741</v>
      </c>
      <c r="EJ48">
        <v>41.4944</v>
      </c>
      <c r="EK48">
        <v>12.2345</v>
      </c>
      <c r="EL48">
        <v>12.3559</v>
      </c>
      <c r="EM48">
        <v>92.5</v>
      </c>
      <c r="EN48">
        <v>12.7172</v>
      </c>
      <c r="EO48">
        <v>101.477</v>
      </c>
      <c r="EP48">
        <v>101.86</v>
      </c>
    </row>
    <row r="49" spans="1:146">
      <c r="A49">
        <v>33</v>
      </c>
      <c r="B49">
        <v>1558286618.6</v>
      </c>
      <c r="C49">
        <v>64</v>
      </c>
      <c r="D49" t="s">
        <v>319</v>
      </c>
      <c r="E49" t="s">
        <v>320</v>
      </c>
      <c r="H49">
        <v>1558286608.26129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-0.0413007294881001</v>
      </c>
      <c r="AF49">
        <v>0.0463636869930139</v>
      </c>
      <c r="AG49">
        <v>3.46298566138264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3</v>
      </c>
      <c r="AR49">
        <v>0.5</v>
      </c>
      <c r="AS49" t="s">
        <v>249</v>
      </c>
      <c r="AT49">
        <v>1558286608.26129</v>
      </c>
      <c r="AU49">
        <v>61.0686838709678</v>
      </c>
      <c r="AV49">
        <v>66.6098225806452</v>
      </c>
      <c r="AW49">
        <v>13.6629677419355</v>
      </c>
      <c r="AX49">
        <v>12.6373612903226</v>
      </c>
      <c r="AY49">
        <v>500.007032258064</v>
      </c>
      <c r="AZ49">
        <v>99.4198</v>
      </c>
      <c r="BA49">
        <v>0.199970483870968</v>
      </c>
      <c r="BB49">
        <v>19.9865612903226</v>
      </c>
      <c r="BC49">
        <v>20.6489838709677</v>
      </c>
      <c r="BD49">
        <v>999.9</v>
      </c>
      <c r="BE49">
        <v>0</v>
      </c>
      <c r="BF49">
        <v>0</v>
      </c>
      <c r="BG49">
        <v>10017.9961290323</v>
      </c>
      <c r="BH49">
        <v>0</v>
      </c>
      <c r="BI49">
        <v>1586.2335483871</v>
      </c>
      <c r="BJ49">
        <v>1499.99967741935</v>
      </c>
      <c r="BK49">
        <v>0.973003419354839</v>
      </c>
      <c r="BL49">
        <v>0.0269966225806452</v>
      </c>
      <c r="BM49">
        <v>0</v>
      </c>
      <c r="BN49">
        <v>2.27905483870968</v>
      </c>
      <c r="BO49">
        <v>0</v>
      </c>
      <c r="BP49">
        <v>15956.8096774194</v>
      </c>
      <c r="BQ49">
        <v>13122</v>
      </c>
      <c r="BR49">
        <v>39.639</v>
      </c>
      <c r="BS49">
        <v>43.245935483871</v>
      </c>
      <c r="BT49">
        <v>41.2093548387097</v>
      </c>
      <c r="BU49">
        <v>40.8343548387097</v>
      </c>
      <c r="BV49">
        <v>39.3628064516129</v>
      </c>
      <c r="BW49">
        <v>1459.50774193548</v>
      </c>
      <c r="BX49">
        <v>40.4925806451613</v>
      </c>
      <c r="BY49">
        <v>0</v>
      </c>
      <c r="BZ49">
        <v>1558286625.8</v>
      </c>
      <c r="CA49">
        <v>2.25733846153846</v>
      </c>
      <c r="CB49">
        <v>-0.26792478906711</v>
      </c>
      <c r="CC49">
        <v>-1448.78290665014</v>
      </c>
      <c r="CD49">
        <v>15867.9192307692</v>
      </c>
      <c r="CE49">
        <v>15</v>
      </c>
      <c r="CF49">
        <v>1558286540.6</v>
      </c>
      <c r="CG49" t="s">
        <v>250</v>
      </c>
      <c r="CH49">
        <v>6</v>
      </c>
      <c r="CI49">
        <v>1.693</v>
      </c>
      <c r="CJ49">
        <v>0.003</v>
      </c>
      <c r="CK49">
        <v>400</v>
      </c>
      <c r="CL49">
        <v>13</v>
      </c>
      <c r="CM49">
        <v>0.31</v>
      </c>
      <c r="CN49">
        <v>0.08</v>
      </c>
      <c r="CO49">
        <v>-4.94218943902439</v>
      </c>
      <c r="CP49">
        <v>-52.4251600139473</v>
      </c>
      <c r="CQ49">
        <v>5.52331881579718</v>
      </c>
      <c r="CR49">
        <v>0</v>
      </c>
      <c r="CS49">
        <v>2.26201764705882</v>
      </c>
      <c r="CT49">
        <v>0.0217008759706116</v>
      </c>
      <c r="CU49">
        <v>0.192713805590186</v>
      </c>
      <c r="CV49">
        <v>1</v>
      </c>
      <c r="CW49">
        <v>1.02520885365854</v>
      </c>
      <c r="CX49">
        <v>0.0452809337978366</v>
      </c>
      <c r="CY49">
        <v>0.0196235216830944</v>
      </c>
      <c r="CZ49">
        <v>1</v>
      </c>
      <c r="DA49">
        <v>2</v>
      </c>
      <c r="DB49">
        <v>3</v>
      </c>
      <c r="DC49" t="s">
        <v>318</v>
      </c>
      <c r="DD49">
        <v>1.85571</v>
      </c>
      <c r="DE49">
        <v>1.85391</v>
      </c>
      <c r="DF49">
        <v>1.85496</v>
      </c>
      <c r="DG49">
        <v>1.85928</v>
      </c>
      <c r="DH49">
        <v>1.85363</v>
      </c>
      <c r="DI49">
        <v>1.85805</v>
      </c>
      <c r="DJ49">
        <v>1.85518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1.693</v>
      </c>
      <c r="DZ49">
        <v>0.003</v>
      </c>
      <c r="EA49">
        <v>2</v>
      </c>
      <c r="EB49">
        <v>512.775</v>
      </c>
      <c r="EC49">
        <v>220.656</v>
      </c>
      <c r="ED49">
        <v>12.3557</v>
      </c>
      <c r="EE49">
        <v>24.3341</v>
      </c>
      <c r="EF49">
        <v>30.0005</v>
      </c>
      <c r="EG49">
        <v>24.2005</v>
      </c>
      <c r="EH49">
        <v>24.2133</v>
      </c>
      <c r="EI49">
        <v>7.0646</v>
      </c>
      <c r="EJ49">
        <v>41.2233</v>
      </c>
      <c r="EK49">
        <v>12.2345</v>
      </c>
      <c r="EL49">
        <v>12.3666</v>
      </c>
      <c r="EM49">
        <v>97.5</v>
      </c>
      <c r="EN49">
        <v>12.718</v>
      </c>
      <c r="EO49">
        <v>101.477</v>
      </c>
      <c r="EP49">
        <v>101.859</v>
      </c>
    </row>
    <row r="50" spans="1:146">
      <c r="A50">
        <v>34</v>
      </c>
      <c r="B50">
        <v>1558286620.6</v>
      </c>
      <c r="C50">
        <v>66</v>
      </c>
      <c r="D50" t="s">
        <v>321</v>
      </c>
      <c r="E50" t="s">
        <v>322</v>
      </c>
      <c r="H50">
        <v>1558286610.26129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-0.0413017255642452</v>
      </c>
      <c r="AF50">
        <v>0.0463648051757479</v>
      </c>
      <c r="AG50">
        <v>3.46305174550387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3</v>
      </c>
      <c r="AR50">
        <v>0.5</v>
      </c>
      <c r="AS50" t="s">
        <v>249</v>
      </c>
      <c r="AT50">
        <v>1558286610.26129</v>
      </c>
      <c r="AU50">
        <v>62.8483322580645</v>
      </c>
      <c r="AV50">
        <v>69.9779129032258</v>
      </c>
      <c r="AW50">
        <v>13.6715516129032</v>
      </c>
      <c r="AX50">
        <v>12.6448419354839</v>
      </c>
      <c r="AY50">
        <v>500.011419354839</v>
      </c>
      <c r="AZ50">
        <v>99.4197967741935</v>
      </c>
      <c r="BA50">
        <v>0.199990193548387</v>
      </c>
      <c r="BB50">
        <v>19.9857193548387</v>
      </c>
      <c r="BC50">
        <v>20.6486709677419</v>
      </c>
      <c r="BD50">
        <v>999.9</v>
      </c>
      <c r="BE50">
        <v>0</v>
      </c>
      <c r="BF50">
        <v>0</v>
      </c>
      <c r="BG50">
        <v>10018.2380645161</v>
      </c>
      <c r="BH50">
        <v>0</v>
      </c>
      <c r="BI50">
        <v>1585.96129032258</v>
      </c>
      <c r="BJ50">
        <v>1500.01225806452</v>
      </c>
      <c r="BK50">
        <v>0.973003419354839</v>
      </c>
      <c r="BL50">
        <v>0.0269966225806452</v>
      </c>
      <c r="BM50">
        <v>0</v>
      </c>
      <c r="BN50">
        <v>2.28953225806452</v>
      </c>
      <c r="BO50">
        <v>0</v>
      </c>
      <c r="BP50">
        <v>15898.6193548387</v>
      </c>
      <c r="BQ50">
        <v>13122.1161290323</v>
      </c>
      <c r="BR50">
        <v>39.645</v>
      </c>
      <c r="BS50">
        <v>43.245935483871</v>
      </c>
      <c r="BT50">
        <v>41.2154516129032</v>
      </c>
      <c r="BU50">
        <v>40.8444516129032</v>
      </c>
      <c r="BV50">
        <v>39.3628064516129</v>
      </c>
      <c r="BW50">
        <v>1459.52032258065</v>
      </c>
      <c r="BX50">
        <v>40.4922580645161</v>
      </c>
      <c r="BY50">
        <v>0</v>
      </c>
      <c r="BZ50">
        <v>1558286627.6</v>
      </c>
      <c r="CA50">
        <v>2.26157307692308</v>
      </c>
      <c r="CB50">
        <v>0.508345296032988</v>
      </c>
      <c r="CC50">
        <v>-1527.45299092301</v>
      </c>
      <c r="CD50">
        <v>15821.3692307692</v>
      </c>
      <c r="CE50">
        <v>15</v>
      </c>
      <c r="CF50">
        <v>1558286540.6</v>
      </c>
      <c r="CG50" t="s">
        <v>250</v>
      </c>
      <c r="CH50">
        <v>6</v>
      </c>
      <c r="CI50">
        <v>1.693</v>
      </c>
      <c r="CJ50">
        <v>0.003</v>
      </c>
      <c r="CK50">
        <v>400</v>
      </c>
      <c r="CL50">
        <v>13</v>
      </c>
      <c r="CM50">
        <v>0.31</v>
      </c>
      <c r="CN50">
        <v>0.08</v>
      </c>
      <c r="CO50">
        <v>-6.68284309756098</v>
      </c>
      <c r="CP50">
        <v>-39.2875882787446</v>
      </c>
      <c r="CQ50">
        <v>4.13164944763169</v>
      </c>
      <c r="CR50">
        <v>0</v>
      </c>
      <c r="CS50">
        <v>2.26439411764706</v>
      </c>
      <c r="CT50">
        <v>0.0205052429104194</v>
      </c>
      <c r="CU50">
        <v>0.184037716628599</v>
      </c>
      <c r="CV50">
        <v>1</v>
      </c>
      <c r="CW50">
        <v>1.02595324390244</v>
      </c>
      <c r="CX50">
        <v>0.144033574912909</v>
      </c>
      <c r="CY50">
        <v>0.020697965916062</v>
      </c>
      <c r="CZ50">
        <v>0</v>
      </c>
      <c r="DA50">
        <v>1</v>
      </c>
      <c r="DB50">
        <v>3</v>
      </c>
      <c r="DC50" t="s">
        <v>251</v>
      </c>
      <c r="DD50">
        <v>1.85572</v>
      </c>
      <c r="DE50">
        <v>1.85391</v>
      </c>
      <c r="DF50">
        <v>1.85497</v>
      </c>
      <c r="DG50">
        <v>1.85928</v>
      </c>
      <c r="DH50">
        <v>1.85362</v>
      </c>
      <c r="DI50">
        <v>1.85806</v>
      </c>
      <c r="DJ50">
        <v>1.85519</v>
      </c>
      <c r="DK50">
        <v>1.8538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1.693</v>
      </c>
      <c r="DZ50">
        <v>0.003</v>
      </c>
      <c r="EA50">
        <v>2</v>
      </c>
      <c r="EB50">
        <v>513.039</v>
      </c>
      <c r="EC50">
        <v>220.813</v>
      </c>
      <c r="ED50">
        <v>12.3605</v>
      </c>
      <c r="EE50">
        <v>24.3368</v>
      </c>
      <c r="EF50">
        <v>30.0005</v>
      </c>
      <c r="EG50">
        <v>24.2034</v>
      </c>
      <c r="EH50">
        <v>24.2158</v>
      </c>
      <c r="EI50">
        <v>7.17662</v>
      </c>
      <c r="EJ50">
        <v>41.2233</v>
      </c>
      <c r="EK50">
        <v>12.2345</v>
      </c>
      <c r="EL50">
        <v>12.3666</v>
      </c>
      <c r="EM50">
        <v>97.5</v>
      </c>
      <c r="EN50">
        <v>12.7198</v>
      </c>
      <c r="EO50">
        <v>101.478</v>
      </c>
      <c r="EP50">
        <v>101.859</v>
      </c>
    </row>
    <row r="51" spans="1:146">
      <c r="A51">
        <v>35</v>
      </c>
      <c r="B51">
        <v>1558286622.6</v>
      </c>
      <c r="C51">
        <v>68</v>
      </c>
      <c r="D51" t="s">
        <v>323</v>
      </c>
      <c r="E51" t="s">
        <v>324</v>
      </c>
      <c r="H51">
        <v>1558286612.26129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-0.0412863138867484</v>
      </c>
      <c r="AF51">
        <v>0.0463475042176206</v>
      </c>
      <c r="AG51">
        <v>3.46202920468604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3</v>
      </c>
      <c r="AR51">
        <v>0.5</v>
      </c>
      <c r="AS51" t="s">
        <v>249</v>
      </c>
      <c r="AT51">
        <v>1558286612.26129</v>
      </c>
      <c r="AU51">
        <v>65.0103451612903</v>
      </c>
      <c r="AV51">
        <v>73.3323290322581</v>
      </c>
      <c r="AW51">
        <v>13.6799451612903</v>
      </c>
      <c r="AX51">
        <v>12.6497870967742</v>
      </c>
      <c r="AY51">
        <v>500.011419354839</v>
      </c>
      <c r="AZ51">
        <v>99.4199290322581</v>
      </c>
      <c r="BA51">
        <v>0.200017290322581</v>
      </c>
      <c r="BB51">
        <v>19.9857838709677</v>
      </c>
      <c r="BC51">
        <v>20.6481741935484</v>
      </c>
      <c r="BD51">
        <v>999.9</v>
      </c>
      <c r="BE51">
        <v>0</v>
      </c>
      <c r="BF51">
        <v>0</v>
      </c>
      <c r="BG51">
        <v>10014.4864516129</v>
      </c>
      <c r="BH51">
        <v>0</v>
      </c>
      <c r="BI51">
        <v>1585.69129032258</v>
      </c>
      <c r="BJ51">
        <v>1500.00387096774</v>
      </c>
      <c r="BK51">
        <v>0.973003258064516</v>
      </c>
      <c r="BL51">
        <v>0.0269967677419355</v>
      </c>
      <c r="BM51">
        <v>0</v>
      </c>
      <c r="BN51">
        <v>2.26923548387097</v>
      </c>
      <c r="BO51">
        <v>0</v>
      </c>
      <c r="BP51">
        <v>15840.5451612903</v>
      </c>
      <c r="BQ51">
        <v>13122.0451612903</v>
      </c>
      <c r="BR51">
        <v>39.651</v>
      </c>
      <c r="BS51">
        <v>43.245935483871</v>
      </c>
      <c r="BT51">
        <v>41.2215483870968</v>
      </c>
      <c r="BU51">
        <v>40.8505483870968</v>
      </c>
      <c r="BV51">
        <v>39.3628064516129</v>
      </c>
      <c r="BW51">
        <v>1459.51161290323</v>
      </c>
      <c r="BX51">
        <v>40.491935483871</v>
      </c>
      <c r="BY51">
        <v>0</v>
      </c>
      <c r="BZ51">
        <v>1558286629.4</v>
      </c>
      <c r="CA51">
        <v>2.25105384615385</v>
      </c>
      <c r="CB51">
        <v>-0.474536761269255</v>
      </c>
      <c r="CC51">
        <v>-1706.89914618974</v>
      </c>
      <c r="CD51">
        <v>15767.9461538462</v>
      </c>
      <c r="CE51">
        <v>15</v>
      </c>
      <c r="CF51">
        <v>1558286540.6</v>
      </c>
      <c r="CG51" t="s">
        <v>250</v>
      </c>
      <c r="CH51">
        <v>6</v>
      </c>
      <c r="CI51">
        <v>1.693</v>
      </c>
      <c r="CJ51">
        <v>0.003</v>
      </c>
      <c r="CK51">
        <v>400</v>
      </c>
      <c r="CL51">
        <v>13</v>
      </c>
      <c r="CM51">
        <v>0.31</v>
      </c>
      <c r="CN51">
        <v>0.08</v>
      </c>
      <c r="CO51">
        <v>-7.98257097560976</v>
      </c>
      <c r="CP51">
        <v>-29.5079388501815</v>
      </c>
      <c r="CQ51">
        <v>3.0995541988034</v>
      </c>
      <c r="CR51">
        <v>0</v>
      </c>
      <c r="CS51">
        <v>2.26074411764706</v>
      </c>
      <c r="CT51">
        <v>-0.128343980344515</v>
      </c>
      <c r="CU51">
        <v>0.190309614902194</v>
      </c>
      <c r="CV51">
        <v>1</v>
      </c>
      <c r="CW51">
        <v>1.02852519512195</v>
      </c>
      <c r="CX51">
        <v>0.227601407665538</v>
      </c>
      <c r="CY51">
        <v>0.0233872610834684</v>
      </c>
      <c r="CZ51">
        <v>0</v>
      </c>
      <c r="DA51">
        <v>1</v>
      </c>
      <c r="DB51">
        <v>3</v>
      </c>
      <c r="DC51" t="s">
        <v>251</v>
      </c>
      <c r="DD51">
        <v>1.85574</v>
      </c>
      <c r="DE51">
        <v>1.85392</v>
      </c>
      <c r="DF51">
        <v>1.85497</v>
      </c>
      <c r="DG51">
        <v>1.85928</v>
      </c>
      <c r="DH51">
        <v>1.85363</v>
      </c>
      <c r="DI51">
        <v>1.85806</v>
      </c>
      <c r="DJ51">
        <v>1.85519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1.693</v>
      </c>
      <c r="DZ51">
        <v>0.003</v>
      </c>
      <c r="EA51">
        <v>2</v>
      </c>
      <c r="EB51">
        <v>512.969</v>
      </c>
      <c r="EC51">
        <v>220.842</v>
      </c>
      <c r="ED51">
        <v>12.3663</v>
      </c>
      <c r="EE51">
        <v>24.3399</v>
      </c>
      <c r="EF51">
        <v>30.0005</v>
      </c>
      <c r="EG51">
        <v>24.2059</v>
      </c>
      <c r="EH51">
        <v>24.2188</v>
      </c>
      <c r="EI51">
        <v>7.32726</v>
      </c>
      <c r="EJ51">
        <v>41.2233</v>
      </c>
      <c r="EK51">
        <v>11.8621</v>
      </c>
      <c r="EL51">
        <v>12.3666</v>
      </c>
      <c r="EM51">
        <v>102.5</v>
      </c>
      <c r="EN51">
        <v>12.7184</v>
      </c>
      <c r="EO51">
        <v>101.479</v>
      </c>
      <c r="EP51">
        <v>101.859</v>
      </c>
    </row>
    <row r="52" spans="1:146">
      <c r="A52">
        <v>36</v>
      </c>
      <c r="B52">
        <v>1558286624.6</v>
      </c>
      <c r="C52">
        <v>70</v>
      </c>
      <c r="D52" t="s">
        <v>325</v>
      </c>
      <c r="E52" t="s">
        <v>326</v>
      </c>
      <c r="H52">
        <v>1558286614.26129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-0.0412836573621608</v>
      </c>
      <c r="AF52">
        <v>0.0463445220360467</v>
      </c>
      <c r="AG52">
        <v>3.46185293510673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3</v>
      </c>
      <c r="AR52">
        <v>0.5</v>
      </c>
      <c r="AS52" t="s">
        <v>249</v>
      </c>
      <c r="AT52">
        <v>1558286614.26129</v>
      </c>
      <c r="AU52">
        <v>67.4606193548387</v>
      </c>
      <c r="AV52">
        <v>76.6949903225806</v>
      </c>
      <c r="AW52">
        <v>13.6880612903226</v>
      </c>
      <c r="AX52">
        <v>12.6527064516129</v>
      </c>
      <c r="AY52">
        <v>500.010290322581</v>
      </c>
      <c r="AZ52">
        <v>99.420129032258</v>
      </c>
      <c r="BA52">
        <v>0.20000235483871</v>
      </c>
      <c r="BB52">
        <v>19.9858709677419</v>
      </c>
      <c r="BC52">
        <v>20.6470032258065</v>
      </c>
      <c r="BD52">
        <v>999.9</v>
      </c>
      <c r="BE52">
        <v>0</v>
      </c>
      <c r="BF52">
        <v>0</v>
      </c>
      <c r="BG52">
        <v>10013.8219354839</v>
      </c>
      <c r="BH52">
        <v>0</v>
      </c>
      <c r="BI52">
        <v>1562.77838709677</v>
      </c>
      <c r="BJ52">
        <v>1500.00935483871</v>
      </c>
      <c r="BK52">
        <v>0.973003258064516</v>
      </c>
      <c r="BL52">
        <v>0.0269967677419355</v>
      </c>
      <c r="BM52">
        <v>0</v>
      </c>
      <c r="BN52">
        <v>2.26707741935484</v>
      </c>
      <c r="BO52">
        <v>0</v>
      </c>
      <c r="BP52">
        <v>15769.764516129</v>
      </c>
      <c r="BQ52">
        <v>13122.0967741936</v>
      </c>
      <c r="BR52">
        <v>39.657</v>
      </c>
      <c r="BS52">
        <v>43.245935483871</v>
      </c>
      <c r="BT52">
        <v>41.2256129032258</v>
      </c>
      <c r="BU52">
        <v>40.8626451612903</v>
      </c>
      <c r="BV52">
        <v>39.3648387096774</v>
      </c>
      <c r="BW52">
        <v>1459.5164516129</v>
      </c>
      <c r="BX52">
        <v>40.4929032258065</v>
      </c>
      <c r="BY52">
        <v>0</v>
      </c>
      <c r="BZ52">
        <v>1558286631.8</v>
      </c>
      <c r="CA52">
        <v>2.24803846153846</v>
      </c>
      <c r="CB52">
        <v>-0.769777788561245</v>
      </c>
      <c r="CC52">
        <v>-2159.18632610677</v>
      </c>
      <c r="CD52">
        <v>15678.4538461538</v>
      </c>
      <c r="CE52">
        <v>15</v>
      </c>
      <c r="CF52">
        <v>1558286540.6</v>
      </c>
      <c r="CG52" t="s">
        <v>250</v>
      </c>
      <c r="CH52">
        <v>6</v>
      </c>
      <c r="CI52">
        <v>1.693</v>
      </c>
      <c r="CJ52">
        <v>0.003</v>
      </c>
      <c r="CK52">
        <v>400</v>
      </c>
      <c r="CL52">
        <v>13</v>
      </c>
      <c r="CM52">
        <v>0.31</v>
      </c>
      <c r="CN52">
        <v>0.08</v>
      </c>
      <c r="CO52">
        <v>-8.97643390243902</v>
      </c>
      <c r="CP52">
        <v>-22.3498007665553</v>
      </c>
      <c r="CQ52">
        <v>2.33062428069713</v>
      </c>
      <c r="CR52">
        <v>0</v>
      </c>
      <c r="CS52">
        <v>2.25724411764706</v>
      </c>
      <c r="CT52">
        <v>-0.154189876567996</v>
      </c>
      <c r="CU52">
        <v>0.186517786868543</v>
      </c>
      <c r="CV52">
        <v>1</v>
      </c>
      <c r="CW52">
        <v>1.03362382926829</v>
      </c>
      <c r="CX52">
        <v>0.236753686411207</v>
      </c>
      <c r="CY52">
        <v>0.0238372376600883</v>
      </c>
      <c r="CZ52">
        <v>0</v>
      </c>
      <c r="DA52">
        <v>1</v>
      </c>
      <c r="DB52">
        <v>3</v>
      </c>
      <c r="DC52" t="s">
        <v>251</v>
      </c>
      <c r="DD52">
        <v>1.85573</v>
      </c>
      <c r="DE52">
        <v>1.85392</v>
      </c>
      <c r="DF52">
        <v>1.855</v>
      </c>
      <c r="DG52">
        <v>1.85928</v>
      </c>
      <c r="DH52">
        <v>1.85364</v>
      </c>
      <c r="DI52">
        <v>1.85805</v>
      </c>
      <c r="DJ52">
        <v>1.85518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1.693</v>
      </c>
      <c r="DZ52">
        <v>0.003</v>
      </c>
      <c r="EA52">
        <v>2</v>
      </c>
      <c r="EB52">
        <v>512.879</v>
      </c>
      <c r="EC52">
        <v>220.436</v>
      </c>
      <c r="ED52">
        <v>12.3711</v>
      </c>
      <c r="EE52">
        <v>24.343</v>
      </c>
      <c r="EF52">
        <v>30.0007</v>
      </c>
      <c r="EG52">
        <v>24.2081</v>
      </c>
      <c r="EH52">
        <v>24.2214</v>
      </c>
      <c r="EI52">
        <v>7.4943</v>
      </c>
      <c r="EJ52">
        <v>41.2233</v>
      </c>
      <c r="EK52">
        <v>11.8621</v>
      </c>
      <c r="EL52">
        <v>12.3769</v>
      </c>
      <c r="EM52">
        <v>107.5</v>
      </c>
      <c r="EN52">
        <v>12.7171</v>
      </c>
      <c r="EO52">
        <v>101.479</v>
      </c>
      <c r="EP52">
        <v>101.859</v>
      </c>
    </row>
    <row r="53" spans="1:146">
      <c r="A53">
        <v>37</v>
      </c>
      <c r="B53">
        <v>1558286626.6</v>
      </c>
      <c r="C53">
        <v>72</v>
      </c>
      <c r="D53" t="s">
        <v>327</v>
      </c>
      <c r="E53" t="s">
        <v>328</v>
      </c>
      <c r="H53">
        <v>1558286616.26129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-0.0412854182560592</v>
      </c>
      <c r="AF53">
        <v>0.0463464987937104</v>
      </c>
      <c r="AG53">
        <v>3.46196977693446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3</v>
      </c>
      <c r="AR53">
        <v>0.5</v>
      </c>
      <c r="AS53" t="s">
        <v>249</v>
      </c>
      <c r="AT53">
        <v>1558286616.26129</v>
      </c>
      <c r="AU53">
        <v>70.1234967741936</v>
      </c>
      <c r="AV53">
        <v>80.0368903225806</v>
      </c>
      <c r="AW53">
        <v>13.6956709677419</v>
      </c>
      <c r="AX53">
        <v>12.6557483870968</v>
      </c>
      <c r="AY53">
        <v>500.010580645161</v>
      </c>
      <c r="AZ53">
        <v>99.4201677419355</v>
      </c>
      <c r="BA53">
        <v>0.199996</v>
      </c>
      <c r="BB53">
        <v>19.9861096774194</v>
      </c>
      <c r="BC53">
        <v>20.6448</v>
      </c>
      <c r="BD53">
        <v>999.9</v>
      </c>
      <c r="BE53">
        <v>0</v>
      </c>
      <c r="BF53">
        <v>0</v>
      </c>
      <c r="BG53">
        <v>10014.2451612903</v>
      </c>
      <c r="BH53">
        <v>0</v>
      </c>
      <c r="BI53">
        <v>1520.92483870968</v>
      </c>
      <c r="BJ53">
        <v>1500.03161290323</v>
      </c>
      <c r="BK53">
        <v>0.973003580645161</v>
      </c>
      <c r="BL53">
        <v>0.0269964774193548</v>
      </c>
      <c r="BM53">
        <v>0</v>
      </c>
      <c r="BN53">
        <v>2.24961290322581</v>
      </c>
      <c r="BO53">
        <v>0</v>
      </c>
      <c r="BP53">
        <v>15706.9516129032</v>
      </c>
      <c r="BQ53">
        <v>13122.2935483871</v>
      </c>
      <c r="BR53">
        <v>39.663</v>
      </c>
      <c r="BS53">
        <v>43.245935483871</v>
      </c>
      <c r="BT53">
        <v>41.2317096774193</v>
      </c>
      <c r="BU53">
        <v>40.8747419354839</v>
      </c>
      <c r="BV53">
        <v>39.3668709677419</v>
      </c>
      <c r="BW53">
        <v>1459.53774193548</v>
      </c>
      <c r="BX53">
        <v>40.4938709677419</v>
      </c>
      <c r="BY53">
        <v>0</v>
      </c>
      <c r="BZ53">
        <v>1558286633.6</v>
      </c>
      <c r="CA53">
        <v>2.23553461538462</v>
      </c>
      <c r="CB53">
        <v>-0.310300868858638</v>
      </c>
      <c r="CC53">
        <v>-2248.24615434192</v>
      </c>
      <c r="CD53">
        <v>15620</v>
      </c>
      <c r="CE53">
        <v>15</v>
      </c>
      <c r="CF53">
        <v>1558286540.6</v>
      </c>
      <c r="CG53" t="s">
        <v>250</v>
      </c>
      <c r="CH53">
        <v>6</v>
      </c>
      <c r="CI53">
        <v>1.693</v>
      </c>
      <c r="CJ53">
        <v>0.003</v>
      </c>
      <c r="CK53">
        <v>400</v>
      </c>
      <c r="CL53">
        <v>13</v>
      </c>
      <c r="CM53">
        <v>0.31</v>
      </c>
      <c r="CN53">
        <v>0.08</v>
      </c>
      <c r="CO53">
        <v>-9.72196</v>
      </c>
      <c r="CP53">
        <v>-17.1797813937266</v>
      </c>
      <c r="CQ53">
        <v>1.77915335902961</v>
      </c>
      <c r="CR53">
        <v>0</v>
      </c>
      <c r="CS53">
        <v>2.22687352941177</v>
      </c>
      <c r="CT53">
        <v>-0.238321044709717</v>
      </c>
      <c r="CU53">
        <v>0.190136706715154</v>
      </c>
      <c r="CV53">
        <v>1</v>
      </c>
      <c r="CW53">
        <v>1.03866607317073</v>
      </c>
      <c r="CX53">
        <v>0.18291376306618</v>
      </c>
      <c r="CY53">
        <v>0.0203003834451233</v>
      </c>
      <c r="CZ53">
        <v>0</v>
      </c>
      <c r="DA53">
        <v>1</v>
      </c>
      <c r="DB53">
        <v>3</v>
      </c>
      <c r="DC53" t="s">
        <v>251</v>
      </c>
      <c r="DD53">
        <v>1.85573</v>
      </c>
      <c r="DE53">
        <v>1.85392</v>
      </c>
      <c r="DF53">
        <v>1.855</v>
      </c>
      <c r="DG53">
        <v>1.85928</v>
      </c>
      <c r="DH53">
        <v>1.85363</v>
      </c>
      <c r="DI53">
        <v>1.85805</v>
      </c>
      <c r="DJ53">
        <v>1.85518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1.693</v>
      </c>
      <c r="DZ53">
        <v>0.003</v>
      </c>
      <c r="EA53">
        <v>2</v>
      </c>
      <c r="EB53">
        <v>512.971</v>
      </c>
      <c r="EC53">
        <v>219.971</v>
      </c>
      <c r="ED53">
        <v>12.3757</v>
      </c>
      <c r="EE53">
        <v>24.3456</v>
      </c>
      <c r="EF53">
        <v>30.0007</v>
      </c>
      <c r="EG53">
        <v>24.2112</v>
      </c>
      <c r="EH53">
        <v>24.2244</v>
      </c>
      <c r="EI53">
        <v>7.60718</v>
      </c>
      <c r="EJ53">
        <v>41.2233</v>
      </c>
      <c r="EK53">
        <v>11.8621</v>
      </c>
      <c r="EL53">
        <v>12.3769</v>
      </c>
      <c r="EM53">
        <v>107.5</v>
      </c>
      <c r="EN53">
        <v>12.7141</v>
      </c>
      <c r="EO53">
        <v>101.479</v>
      </c>
      <c r="EP53">
        <v>101.859</v>
      </c>
    </row>
    <row r="54" spans="1:146">
      <c r="A54">
        <v>38</v>
      </c>
      <c r="B54">
        <v>1558286628.6</v>
      </c>
      <c r="C54">
        <v>74</v>
      </c>
      <c r="D54" t="s">
        <v>329</v>
      </c>
      <c r="E54" t="s">
        <v>330</v>
      </c>
      <c r="H54">
        <v>1558286618.26129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-0.0412845246930246</v>
      </c>
      <c r="AF54">
        <v>0.0463454956909237</v>
      </c>
      <c r="AG54">
        <v>3.46191048593465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3</v>
      </c>
      <c r="AR54">
        <v>0.5</v>
      </c>
      <c r="AS54" t="s">
        <v>249</v>
      </c>
      <c r="AT54">
        <v>1558286618.26129</v>
      </c>
      <c r="AU54">
        <v>72.9371419354839</v>
      </c>
      <c r="AV54">
        <v>83.3624322580645</v>
      </c>
      <c r="AW54">
        <v>13.7027419354839</v>
      </c>
      <c r="AX54">
        <v>12.6588032258065</v>
      </c>
      <c r="AY54">
        <v>500.007580645161</v>
      </c>
      <c r="AZ54">
        <v>99.4202096774194</v>
      </c>
      <c r="BA54">
        <v>0.200008612903226</v>
      </c>
      <c r="BB54">
        <v>19.9867258064516</v>
      </c>
      <c r="BC54">
        <v>20.6424258064516</v>
      </c>
      <c r="BD54">
        <v>999.9</v>
      </c>
      <c r="BE54">
        <v>0</v>
      </c>
      <c r="BF54">
        <v>0</v>
      </c>
      <c r="BG54">
        <v>10014.0241935484</v>
      </c>
      <c r="BH54">
        <v>0</v>
      </c>
      <c r="BI54">
        <v>1502.57516129032</v>
      </c>
      <c r="BJ54">
        <v>1500.02935483871</v>
      </c>
      <c r="BK54">
        <v>0.973003741935484</v>
      </c>
      <c r="BL54">
        <v>0.0269963322580645</v>
      </c>
      <c r="BM54">
        <v>0</v>
      </c>
      <c r="BN54">
        <v>2.2287935483871</v>
      </c>
      <c r="BO54">
        <v>0</v>
      </c>
      <c r="BP54">
        <v>15655.8290322581</v>
      </c>
      <c r="BQ54">
        <v>13122.2774193548</v>
      </c>
      <c r="BR54">
        <v>39.667</v>
      </c>
      <c r="BS54">
        <v>43.245935483871</v>
      </c>
      <c r="BT54">
        <v>41.2378064516129</v>
      </c>
      <c r="BU54">
        <v>40.8868387096774</v>
      </c>
      <c r="BV54">
        <v>39.370935483871</v>
      </c>
      <c r="BW54">
        <v>1459.53516129032</v>
      </c>
      <c r="BX54">
        <v>40.4941935483871</v>
      </c>
      <c r="BY54">
        <v>0</v>
      </c>
      <c r="BZ54">
        <v>1558286635.4</v>
      </c>
      <c r="CA54">
        <v>2.22943076923077</v>
      </c>
      <c r="CB54">
        <v>-0.0997401808955806</v>
      </c>
      <c r="CC54">
        <v>-1970.07179400031</v>
      </c>
      <c r="CD54">
        <v>15577.1153846154</v>
      </c>
      <c r="CE54">
        <v>15</v>
      </c>
      <c r="CF54">
        <v>1558286540.6</v>
      </c>
      <c r="CG54" t="s">
        <v>250</v>
      </c>
      <c r="CH54">
        <v>6</v>
      </c>
      <c r="CI54">
        <v>1.693</v>
      </c>
      <c r="CJ54">
        <v>0.003</v>
      </c>
      <c r="CK54">
        <v>400</v>
      </c>
      <c r="CL54">
        <v>13</v>
      </c>
      <c r="CM54">
        <v>0.31</v>
      </c>
      <c r="CN54">
        <v>0.08</v>
      </c>
      <c r="CO54">
        <v>-10.2765846341463</v>
      </c>
      <c r="CP54">
        <v>-13.2522263414618</v>
      </c>
      <c r="CQ54">
        <v>1.37389027467421</v>
      </c>
      <c r="CR54">
        <v>0</v>
      </c>
      <c r="CS54">
        <v>2.23719411764706</v>
      </c>
      <c r="CT54">
        <v>-0.288776840081351</v>
      </c>
      <c r="CU54">
        <v>0.19579518251175</v>
      </c>
      <c r="CV54">
        <v>1</v>
      </c>
      <c r="CW54">
        <v>1.04281268292683</v>
      </c>
      <c r="CX54">
        <v>0.117519094076624</v>
      </c>
      <c r="CY54">
        <v>0.0159284216026926</v>
      </c>
      <c r="CZ54">
        <v>0</v>
      </c>
      <c r="DA54">
        <v>1</v>
      </c>
      <c r="DB54">
        <v>3</v>
      </c>
      <c r="DC54" t="s">
        <v>251</v>
      </c>
      <c r="DD54">
        <v>1.85573</v>
      </c>
      <c r="DE54">
        <v>1.85392</v>
      </c>
      <c r="DF54">
        <v>1.85498</v>
      </c>
      <c r="DG54">
        <v>1.85928</v>
      </c>
      <c r="DH54">
        <v>1.85364</v>
      </c>
      <c r="DI54">
        <v>1.85805</v>
      </c>
      <c r="DJ54">
        <v>1.85518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1.693</v>
      </c>
      <c r="DZ54">
        <v>0.003</v>
      </c>
      <c r="EA54">
        <v>2</v>
      </c>
      <c r="EB54">
        <v>512.841</v>
      </c>
      <c r="EC54">
        <v>220.043</v>
      </c>
      <c r="ED54">
        <v>12.3806</v>
      </c>
      <c r="EE54">
        <v>24.3486</v>
      </c>
      <c r="EF54">
        <v>30.0006</v>
      </c>
      <c r="EG54">
        <v>24.2141</v>
      </c>
      <c r="EH54">
        <v>24.2274</v>
      </c>
      <c r="EI54">
        <v>7.75977</v>
      </c>
      <c r="EJ54">
        <v>41.2233</v>
      </c>
      <c r="EK54">
        <v>11.8621</v>
      </c>
      <c r="EL54">
        <v>12.3847</v>
      </c>
      <c r="EM54">
        <v>112.5</v>
      </c>
      <c r="EN54">
        <v>12.7144</v>
      </c>
      <c r="EO54">
        <v>101.478</v>
      </c>
      <c r="EP54">
        <v>101.859</v>
      </c>
    </row>
    <row r="55" spans="1:146">
      <c r="A55">
        <v>39</v>
      </c>
      <c r="B55">
        <v>1558286630.6</v>
      </c>
      <c r="C55">
        <v>76</v>
      </c>
      <c r="D55" t="s">
        <v>331</v>
      </c>
      <c r="E55" t="s">
        <v>332</v>
      </c>
      <c r="H55">
        <v>1558286620.26129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-0.0412801287186728</v>
      </c>
      <c r="AF55">
        <v>0.0463405608246053</v>
      </c>
      <c r="AG55">
        <v>3.46161879137617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3</v>
      </c>
      <c r="AR55">
        <v>0.5</v>
      </c>
      <c r="AS55" t="s">
        <v>249</v>
      </c>
      <c r="AT55">
        <v>1558286620.26129</v>
      </c>
      <c r="AU55">
        <v>75.8645096774193</v>
      </c>
      <c r="AV55">
        <v>86.7021709677419</v>
      </c>
      <c r="AW55">
        <v>13.7092838709677</v>
      </c>
      <c r="AX55">
        <v>12.6618451612903</v>
      </c>
      <c r="AY55">
        <v>500.010419354839</v>
      </c>
      <c r="AZ55">
        <v>99.4204322580645</v>
      </c>
      <c r="BA55">
        <v>0.200002774193548</v>
      </c>
      <c r="BB55">
        <v>19.9871516129032</v>
      </c>
      <c r="BC55">
        <v>20.6405580645161</v>
      </c>
      <c r="BD55">
        <v>999.9</v>
      </c>
      <c r="BE55">
        <v>0</v>
      </c>
      <c r="BF55">
        <v>0</v>
      </c>
      <c r="BG55">
        <v>10012.935483871</v>
      </c>
      <c r="BH55">
        <v>0</v>
      </c>
      <c r="BI55">
        <v>1501.57</v>
      </c>
      <c r="BJ55">
        <v>1500.01967741936</v>
      </c>
      <c r="BK55">
        <v>0.973003419354839</v>
      </c>
      <c r="BL55">
        <v>0.0269966225806452</v>
      </c>
      <c r="BM55">
        <v>0</v>
      </c>
      <c r="BN55">
        <v>2.21748709677419</v>
      </c>
      <c r="BO55">
        <v>0</v>
      </c>
      <c r="BP55">
        <v>15611.6258064516</v>
      </c>
      <c r="BQ55">
        <v>13122.1935483871</v>
      </c>
      <c r="BR55">
        <v>39.673</v>
      </c>
      <c r="BS55">
        <v>43.245935483871</v>
      </c>
      <c r="BT55">
        <v>41.2439032258065</v>
      </c>
      <c r="BU55">
        <v>40.898935483871</v>
      </c>
      <c r="BV55">
        <v>39.375</v>
      </c>
      <c r="BW55">
        <v>1459.52451612903</v>
      </c>
      <c r="BX55">
        <v>40.4951612903226</v>
      </c>
      <c r="BY55">
        <v>0</v>
      </c>
      <c r="BZ55">
        <v>1558286637.8</v>
      </c>
      <c r="CA55">
        <v>2.22831153846154</v>
      </c>
      <c r="CB55">
        <v>-0.214547011377592</v>
      </c>
      <c r="CC55">
        <v>-1442.80000132725</v>
      </c>
      <c r="CD55">
        <v>15527.1961538462</v>
      </c>
      <c r="CE55">
        <v>15</v>
      </c>
      <c r="CF55">
        <v>1558286540.6</v>
      </c>
      <c r="CG55" t="s">
        <v>250</v>
      </c>
      <c r="CH55">
        <v>6</v>
      </c>
      <c r="CI55">
        <v>1.693</v>
      </c>
      <c r="CJ55">
        <v>0.003</v>
      </c>
      <c r="CK55">
        <v>400</v>
      </c>
      <c r="CL55">
        <v>13</v>
      </c>
      <c r="CM55">
        <v>0.31</v>
      </c>
      <c r="CN55">
        <v>0.08</v>
      </c>
      <c r="CO55">
        <v>-10.7185248780488</v>
      </c>
      <c r="CP55">
        <v>-10.3374480836236</v>
      </c>
      <c r="CQ55">
        <v>1.0642255180638</v>
      </c>
      <c r="CR55">
        <v>0</v>
      </c>
      <c r="CS55">
        <v>2.25056470588235</v>
      </c>
      <c r="CT55">
        <v>-0.285022247660692</v>
      </c>
      <c r="CU55">
        <v>0.184046550828784</v>
      </c>
      <c r="CV55">
        <v>1</v>
      </c>
      <c r="CW55">
        <v>1.04645243902439</v>
      </c>
      <c r="CX55">
        <v>0.0672033449477326</v>
      </c>
      <c r="CY55">
        <v>0.0120980189429445</v>
      </c>
      <c r="CZ55">
        <v>1</v>
      </c>
      <c r="DA55">
        <v>2</v>
      </c>
      <c r="DB55">
        <v>3</v>
      </c>
      <c r="DC55" t="s">
        <v>318</v>
      </c>
      <c r="DD55">
        <v>1.85573</v>
      </c>
      <c r="DE55">
        <v>1.85393</v>
      </c>
      <c r="DF55">
        <v>1.85496</v>
      </c>
      <c r="DG55">
        <v>1.85927</v>
      </c>
      <c r="DH55">
        <v>1.85364</v>
      </c>
      <c r="DI55">
        <v>1.85805</v>
      </c>
      <c r="DJ55">
        <v>1.85519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1.693</v>
      </c>
      <c r="DZ55">
        <v>0.003</v>
      </c>
      <c r="EA55">
        <v>2</v>
      </c>
      <c r="EB55">
        <v>512.766</v>
      </c>
      <c r="EC55">
        <v>220.475</v>
      </c>
      <c r="ED55">
        <v>12.3841</v>
      </c>
      <c r="EE55">
        <v>24.3517</v>
      </c>
      <c r="EF55">
        <v>30.0006</v>
      </c>
      <c r="EG55">
        <v>24.2163</v>
      </c>
      <c r="EH55">
        <v>24.2295</v>
      </c>
      <c r="EI55">
        <v>7.92667</v>
      </c>
      <c r="EJ55">
        <v>41.2233</v>
      </c>
      <c r="EK55">
        <v>11.8621</v>
      </c>
      <c r="EL55">
        <v>12.3847</v>
      </c>
      <c r="EM55">
        <v>117.5</v>
      </c>
      <c r="EN55">
        <v>12.7112</v>
      </c>
      <c r="EO55">
        <v>101.476</v>
      </c>
      <c r="EP55">
        <v>101.857</v>
      </c>
    </row>
    <row r="56" spans="1:146">
      <c r="A56">
        <v>40</v>
      </c>
      <c r="B56">
        <v>1558286632.6</v>
      </c>
      <c r="C56">
        <v>78</v>
      </c>
      <c r="D56" t="s">
        <v>333</v>
      </c>
      <c r="E56" t="s">
        <v>334</v>
      </c>
      <c r="H56">
        <v>1558286622.26129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-0.0412748310987195</v>
      </c>
      <c r="AF56">
        <v>0.0463346137821107</v>
      </c>
      <c r="AG56">
        <v>3.46126725395232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3</v>
      </c>
      <c r="AR56">
        <v>0.5</v>
      </c>
      <c r="AS56" t="s">
        <v>249</v>
      </c>
      <c r="AT56">
        <v>1558286622.26129</v>
      </c>
      <c r="AU56">
        <v>78.8763032258065</v>
      </c>
      <c r="AV56">
        <v>90.0327387096774</v>
      </c>
      <c r="AW56">
        <v>13.7152225806452</v>
      </c>
      <c r="AX56">
        <v>12.6649967741935</v>
      </c>
      <c r="AY56">
        <v>500.013806451613</v>
      </c>
      <c r="AZ56">
        <v>99.4206709677419</v>
      </c>
      <c r="BA56">
        <v>0.199996387096774</v>
      </c>
      <c r="BB56">
        <v>19.9871322580645</v>
      </c>
      <c r="BC56">
        <v>20.6397870967742</v>
      </c>
      <c r="BD56">
        <v>999.9</v>
      </c>
      <c r="BE56">
        <v>0</v>
      </c>
      <c r="BF56">
        <v>0</v>
      </c>
      <c r="BG56">
        <v>10011.6264516129</v>
      </c>
      <c r="BH56">
        <v>0</v>
      </c>
      <c r="BI56">
        <v>1501.30451612903</v>
      </c>
      <c r="BJ56">
        <v>1500.01225806452</v>
      </c>
      <c r="BK56">
        <v>0.973003096774194</v>
      </c>
      <c r="BL56">
        <v>0.0269969129032258</v>
      </c>
      <c r="BM56">
        <v>0</v>
      </c>
      <c r="BN56">
        <v>2.21338064516129</v>
      </c>
      <c r="BO56">
        <v>0</v>
      </c>
      <c r="BP56">
        <v>15570.2580645161</v>
      </c>
      <c r="BQ56">
        <v>13122.1290322581</v>
      </c>
      <c r="BR56">
        <v>39.679</v>
      </c>
      <c r="BS56">
        <v>43.245935483871</v>
      </c>
      <c r="BT56">
        <v>41.2479677419355</v>
      </c>
      <c r="BU56">
        <v>40.909</v>
      </c>
      <c r="BV56">
        <v>39.375</v>
      </c>
      <c r="BW56">
        <v>1459.51612903226</v>
      </c>
      <c r="BX56">
        <v>40.4961290322581</v>
      </c>
      <c r="BY56">
        <v>0</v>
      </c>
      <c r="BZ56">
        <v>1558286639.6</v>
      </c>
      <c r="CA56">
        <v>2.23094615384615</v>
      </c>
      <c r="CB56">
        <v>0.248430766394505</v>
      </c>
      <c r="CC56">
        <v>-988.516239949486</v>
      </c>
      <c r="CD56">
        <v>15490.9730769231</v>
      </c>
      <c r="CE56">
        <v>15</v>
      </c>
      <c r="CF56">
        <v>1558286540.6</v>
      </c>
      <c r="CG56" t="s">
        <v>250</v>
      </c>
      <c r="CH56">
        <v>6</v>
      </c>
      <c r="CI56">
        <v>1.693</v>
      </c>
      <c r="CJ56">
        <v>0.003</v>
      </c>
      <c r="CK56">
        <v>400</v>
      </c>
      <c r="CL56">
        <v>13</v>
      </c>
      <c r="CM56">
        <v>0.31</v>
      </c>
      <c r="CN56">
        <v>0.08</v>
      </c>
      <c r="CO56">
        <v>-11.064627804878</v>
      </c>
      <c r="CP56">
        <v>-8.37686090592196</v>
      </c>
      <c r="CQ56">
        <v>0.855886282825778</v>
      </c>
      <c r="CR56">
        <v>0</v>
      </c>
      <c r="CS56">
        <v>2.23443529411765</v>
      </c>
      <c r="CT56">
        <v>-0.149523772646987</v>
      </c>
      <c r="CU56">
        <v>0.17995180054401</v>
      </c>
      <c r="CV56">
        <v>1</v>
      </c>
      <c r="CW56">
        <v>1.0494243902439</v>
      </c>
      <c r="CX56">
        <v>0.0363123344947469</v>
      </c>
      <c r="CY56">
        <v>0.00961384850956072</v>
      </c>
      <c r="CZ56">
        <v>1</v>
      </c>
      <c r="DA56">
        <v>2</v>
      </c>
      <c r="DB56">
        <v>3</v>
      </c>
      <c r="DC56" t="s">
        <v>318</v>
      </c>
      <c r="DD56">
        <v>1.85572</v>
      </c>
      <c r="DE56">
        <v>1.85393</v>
      </c>
      <c r="DF56">
        <v>1.85497</v>
      </c>
      <c r="DG56">
        <v>1.85928</v>
      </c>
      <c r="DH56">
        <v>1.85364</v>
      </c>
      <c r="DI56">
        <v>1.85806</v>
      </c>
      <c r="DJ56">
        <v>1.85519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1.693</v>
      </c>
      <c r="DZ56">
        <v>0.003</v>
      </c>
      <c r="EA56">
        <v>2</v>
      </c>
      <c r="EB56">
        <v>512.917</v>
      </c>
      <c r="EC56">
        <v>220.415</v>
      </c>
      <c r="ED56">
        <v>12.3876</v>
      </c>
      <c r="EE56">
        <v>24.3546</v>
      </c>
      <c r="EF56">
        <v>30.0007</v>
      </c>
      <c r="EG56">
        <v>24.2188</v>
      </c>
      <c r="EH56">
        <v>24.232</v>
      </c>
      <c r="EI56">
        <v>8.0387</v>
      </c>
      <c r="EJ56">
        <v>41.2233</v>
      </c>
      <c r="EK56">
        <v>11.4856</v>
      </c>
      <c r="EL56">
        <v>12.3847</v>
      </c>
      <c r="EM56">
        <v>117.5</v>
      </c>
      <c r="EN56">
        <v>12.709</v>
      </c>
      <c r="EO56">
        <v>101.475</v>
      </c>
      <c r="EP56">
        <v>101.857</v>
      </c>
    </row>
    <row r="57" spans="1:146">
      <c r="A57">
        <v>41</v>
      </c>
      <c r="B57">
        <v>1558286634.6</v>
      </c>
      <c r="C57">
        <v>80</v>
      </c>
      <c r="D57" t="s">
        <v>335</v>
      </c>
      <c r="E57" t="s">
        <v>336</v>
      </c>
      <c r="H57">
        <v>1558286624.26129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-0.041266529201622</v>
      </c>
      <c r="AF57">
        <v>0.0463252941753327</v>
      </c>
      <c r="AG57">
        <v>3.46071632856244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3</v>
      </c>
      <c r="AR57">
        <v>0.5</v>
      </c>
      <c r="AS57" t="s">
        <v>249</v>
      </c>
      <c r="AT57">
        <v>1558286624.26129</v>
      </c>
      <c r="AU57">
        <v>81.9481129032258</v>
      </c>
      <c r="AV57">
        <v>93.3582741935484</v>
      </c>
      <c r="AW57">
        <v>13.7208967741935</v>
      </c>
      <c r="AX57">
        <v>12.6682580645161</v>
      </c>
      <c r="AY57">
        <v>500.008225806452</v>
      </c>
      <c r="AZ57">
        <v>99.4209096774193</v>
      </c>
      <c r="BA57">
        <v>0.199993032258065</v>
      </c>
      <c r="BB57">
        <v>19.9867677419355</v>
      </c>
      <c r="BC57">
        <v>20.6402838709677</v>
      </c>
      <c r="BD57">
        <v>999.9</v>
      </c>
      <c r="BE57">
        <v>0</v>
      </c>
      <c r="BF57">
        <v>0</v>
      </c>
      <c r="BG57">
        <v>10009.5887096774</v>
      </c>
      <c r="BH57">
        <v>0</v>
      </c>
      <c r="BI57">
        <v>1501.10258064516</v>
      </c>
      <c r="BJ57">
        <v>1500.02290322581</v>
      </c>
      <c r="BK57">
        <v>0.973003096774194</v>
      </c>
      <c r="BL57">
        <v>0.0269969129032258</v>
      </c>
      <c r="BM57">
        <v>0</v>
      </c>
      <c r="BN57">
        <v>2.21411935483871</v>
      </c>
      <c r="BO57">
        <v>0</v>
      </c>
      <c r="BP57">
        <v>15534.0258064516</v>
      </c>
      <c r="BQ57">
        <v>13122.2258064516</v>
      </c>
      <c r="BR57">
        <v>39.683</v>
      </c>
      <c r="BS57">
        <v>43.245935483871</v>
      </c>
      <c r="BT57">
        <v>41.2479677419355</v>
      </c>
      <c r="BU57">
        <v>40.919064516129</v>
      </c>
      <c r="BV57">
        <v>39.381</v>
      </c>
      <c r="BW57">
        <v>1459.52580645161</v>
      </c>
      <c r="BX57">
        <v>40.4970967741936</v>
      </c>
      <c r="BY57">
        <v>0</v>
      </c>
      <c r="BZ57">
        <v>1558286641.4</v>
      </c>
      <c r="CA57">
        <v>2.22934230769231</v>
      </c>
      <c r="CB57">
        <v>-0.188488891766671</v>
      </c>
      <c r="CC57">
        <v>-498.030768129634</v>
      </c>
      <c r="CD57">
        <v>15458.4538461538</v>
      </c>
      <c r="CE57">
        <v>15</v>
      </c>
      <c r="CF57">
        <v>1558286540.6</v>
      </c>
      <c r="CG57" t="s">
        <v>250</v>
      </c>
      <c r="CH57">
        <v>6</v>
      </c>
      <c r="CI57">
        <v>1.693</v>
      </c>
      <c r="CJ57">
        <v>0.003</v>
      </c>
      <c r="CK57">
        <v>400</v>
      </c>
      <c r="CL57">
        <v>13</v>
      </c>
      <c r="CM57">
        <v>0.31</v>
      </c>
      <c r="CN57">
        <v>0.08</v>
      </c>
      <c r="CO57">
        <v>-11.332903902439</v>
      </c>
      <c r="CP57">
        <v>-6.90972731707301</v>
      </c>
      <c r="CQ57">
        <v>0.708704815554155</v>
      </c>
      <c r="CR57">
        <v>0</v>
      </c>
      <c r="CS57">
        <v>2.23827058823529</v>
      </c>
      <c r="CT57">
        <v>-0.0842551009506947</v>
      </c>
      <c r="CU57">
        <v>0.179955073689832</v>
      </c>
      <c r="CV57">
        <v>1</v>
      </c>
      <c r="CW57">
        <v>1.05191195121951</v>
      </c>
      <c r="CX57">
        <v>0.0173479442508671</v>
      </c>
      <c r="CY57">
        <v>0.00804915454415364</v>
      </c>
      <c r="CZ57">
        <v>1</v>
      </c>
      <c r="DA57">
        <v>2</v>
      </c>
      <c r="DB57">
        <v>3</v>
      </c>
      <c r="DC57" t="s">
        <v>318</v>
      </c>
      <c r="DD57">
        <v>1.85573</v>
      </c>
      <c r="DE57">
        <v>1.85393</v>
      </c>
      <c r="DF57">
        <v>1.85498</v>
      </c>
      <c r="DG57">
        <v>1.85928</v>
      </c>
      <c r="DH57">
        <v>1.85364</v>
      </c>
      <c r="DI57">
        <v>1.85806</v>
      </c>
      <c r="DJ57">
        <v>1.85518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1.693</v>
      </c>
      <c r="DZ57">
        <v>0.003</v>
      </c>
      <c r="EA57">
        <v>2</v>
      </c>
      <c r="EB57">
        <v>512.818</v>
      </c>
      <c r="EC57">
        <v>220.096</v>
      </c>
      <c r="ED57">
        <v>12.3903</v>
      </c>
      <c r="EE57">
        <v>24.3573</v>
      </c>
      <c r="EF57">
        <v>30.0006</v>
      </c>
      <c r="EG57">
        <v>24.2217</v>
      </c>
      <c r="EH57">
        <v>24.2345</v>
      </c>
      <c r="EI57">
        <v>8.19092</v>
      </c>
      <c r="EJ57">
        <v>41.2233</v>
      </c>
      <c r="EK57">
        <v>11.4856</v>
      </c>
      <c r="EL57">
        <v>12.3926</v>
      </c>
      <c r="EM57">
        <v>122.5</v>
      </c>
      <c r="EN57">
        <v>12.709</v>
      </c>
      <c r="EO57">
        <v>101.475</v>
      </c>
      <c r="EP57">
        <v>101.857</v>
      </c>
    </row>
    <row r="58" spans="1:146">
      <c r="A58">
        <v>42</v>
      </c>
      <c r="B58">
        <v>1558286636.6</v>
      </c>
      <c r="C58">
        <v>82</v>
      </c>
      <c r="D58" t="s">
        <v>337</v>
      </c>
      <c r="E58" t="s">
        <v>338</v>
      </c>
      <c r="H58">
        <v>1558286626.26129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-0.0412523847800433</v>
      </c>
      <c r="AF58">
        <v>0.0463094158229912</v>
      </c>
      <c r="AG58">
        <v>3.45977759713522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3</v>
      </c>
      <c r="AR58">
        <v>0.5</v>
      </c>
      <c r="AS58" t="s">
        <v>249</v>
      </c>
      <c r="AT58">
        <v>1558286626.26129</v>
      </c>
      <c r="AU58">
        <v>85.0684</v>
      </c>
      <c r="AV58">
        <v>96.7047967741935</v>
      </c>
      <c r="AW58">
        <v>13.7263677419355</v>
      </c>
      <c r="AX58">
        <v>12.6715838709677</v>
      </c>
      <c r="AY58">
        <v>500.005838709677</v>
      </c>
      <c r="AZ58">
        <v>99.4210709677419</v>
      </c>
      <c r="BA58">
        <v>0.200008387096774</v>
      </c>
      <c r="BB58">
        <v>19.9866741935484</v>
      </c>
      <c r="BC58">
        <v>20.6409903225806</v>
      </c>
      <c r="BD58">
        <v>999.9</v>
      </c>
      <c r="BE58">
        <v>0</v>
      </c>
      <c r="BF58">
        <v>0</v>
      </c>
      <c r="BG58">
        <v>10006.1416129032</v>
      </c>
      <c r="BH58">
        <v>0</v>
      </c>
      <c r="BI58">
        <v>1500.83548387097</v>
      </c>
      <c r="BJ58">
        <v>1500.01838709677</v>
      </c>
      <c r="BK58">
        <v>0.973002774193549</v>
      </c>
      <c r="BL58">
        <v>0.0269972032258065</v>
      </c>
      <c r="BM58">
        <v>0</v>
      </c>
      <c r="BN58">
        <v>2.21377096774194</v>
      </c>
      <c r="BO58">
        <v>0</v>
      </c>
      <c r="BP58">
        <v>15499.4161290323</v>
      </c>
      <c r="BQ58">
        <v>13122.1903225806</v>
      </c>
      <c r="BR58">
        <v>39.685</v>
      </c>
      <c r="BS58">
        <v>43.2479677419355</v>
      </c>
      <c r="BT58">
        <v>41.2479677419355</v>
      </c>
      <c r="BU58">
        <v>40.925064516129</v>
      </c>
      <c r="BV58">
        <v>39.383</v>
      </c>
      <c r="BW58">
        <v>1459.52032258065</v>
      </c>
      <c r="BX58">
        <v>40.498064516129</v>
      </c>
      <c r="BY58">
        <v>0</v>
      </c>
      <c r="BZ58">
        <v>1558286643.8</v>
      </c>
      <c r="CA58">
        <v>2.22955384615385</v>
      </c>
      <c r="CB58">
        <v>0.497634186313042</v>
      </c>
      <c r="CC58">
        <v>80.4923080352478</v>
      </c>
      <c r="CD58">
        <v>15427.7846153846</v>
      </c>
      <c r="CE58">
        <v>15</v>
      </c>
      <c r="CF58">
        <v>1558286540.6</v>
      </c>
      <c r="CG58" t="s">
        <v>250</v>
      </c>
      <c r="CH58">
        <v>6</v>
      </c>
      <c r="CI58">
        <v>1.693</v>
      </c>
      <c r="CJ58">
        <v>0.003</v>
      </c>
      <c r="CK58">
        <v>400</v>
      </c>
      <c r="CL58">
        <v>13</v>
      </c>
      <c r="CM58">
        <v>0.31</v>
      </c>
      <c r="CN58">
        <v>0.08</v>
      </c>
      <c r="CO58">
        <v>-11.5693365853659</v>
      </c>
      <c r="CP58">
        <v>-5.72245087108026</v>
      </c>
      <c r="CQ58">
        <v>0.581798060161644</v>
      </c>
      <c r="CR58">
        <v>0</v>
      </c>
      <c r="CS58">
        <v>2.22150882352941</v>
      </c>
      <c r="CT58">
        <v>-0.2357705554449</v>
      </c>
      <c r="CU58">
        <v>0.165240986881811</v>
      </c>
      <c r="CV58">
        <v>1</v>
      </c>
      <c r="CW58">
        <v>1.0541456097561</v>
      </c>
      <c r="CX58">
        <v>0.00813428571429493</v>
      </c>
      <c r="CY58">
        <v>0.00725790336209867</v>
      </c>
      <c r="CZ58">
        <v>1</v>
      </c>
      <c r="DA58">
        <v>2</v>
      </c>
      <c r="DB58">
        <v>3</v>
      </c>
      <c r="DC58" t="s">
        <v>318</v>
      </c>
      <c r="DD58">
        <v>1.85574</v>
      </c>
      <c r="DE58">
        <v>1.85393</v>
      </c>
      <c r="DF58">
        <v>1.85498</v>
      </c>
      <c r="DG58">
        <v>1.85928</v>
      </c>
      <c r="DH58">
        <v>1.85364</v>
      </c>
      <c r="DI58">
        <v>1.85806</v>
      </c>
      <c r="DJ58">
        <v>1.85518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1.693</v>
      </c>
      <c r="DZ58">
        <v>0.003</v>
      </c>
      <c r="EA58">
        <v>2</v>
      </c>
      <c r="EB58">
        <v>512.732</v>
      </c>
      <c r="EC58">
        <v>219.958</v>
      </c>
      <c r="ED58">
        <v>12.3931</v>
      </c>
      <c r="EE58">
        <v>24.3604</v>
      </c>
      <c r="EF58">
        <v>30.0006</v>
      </c>
      <c r="EG58">
        <v>24.2243</v>
      </c>
      <c r="EH58">
        <v>24.237</v>
      </c>
      <c r="EI58">
        <v>8.35815</v>
      </c>
      <c r="EJ58">
        <v>41.2233</v>
      </c>
      <c r="EK58">
        <v>11.4856</v>
      </c>
      <c r="EL58">
        <v>12.3926</v>
      </c>
      <c r="EM58">
        <v>127.5</v>
      </c>
      <c r="EN58">
        <v>12.709</v>
      </c>
      <c r="EO58">
        <v>101.475</v>
      </c>
      <c r="EP58">
        <v>101.856</v>
      </c>
    </row>
    <row r="59" spans="1:146">
      <c r="A59">
        <v>43</v>
      </c>
      <c r="B59">
        <v>1558286638.6</v>
      </c>
      <c r="C59">
        <v>84</v>
      </c>
      <c r="D59" t="s">
        <v>339</v>
      </c>
      <c r="E59" t="s">
        <v>340</v>
      </c>
      <c r="H59">
        <v>1558286628.26129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-0.0412251550839746</v>
      </c>
      <c r="AF59">
        <v>0.0462788481037017</v>
      </c>
      <c r="AG59">
        <v>3.45797011500107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3</v>
      </c>
      <c r="AR59">
        <v>0.5</v>
      </c>
      <c r="AS59" t="s">
        <v>249</v>
      </c>
      <c r="AT59">
        <v>1558286628.26129</v>
      </c>
      <c r="AU59">
        <v>88.2260935483871</v>
      </c>
      <c r="AV59">
        <v>100.040503225806</v>
      </c>
      <c r="AW59">
        <v>13.7314548387097</v>
      </c>
      <c r="AX59">
        <v>12.6749548387097</v>
      </c>
      <c r="AY59">
        <v>500.009935483871</v>
      </c>
      <c r="AZ59">
        <v>99.4211193548387</v>
      </c>
      <c r="BA59">
        <v>0.200039290322581</v>
      </c>
      <c r="BB59">
        <v>19.9872225806452</v>
      </c>
      <c r="BC59">
        <v>20.6409806451613</v>
      </c>
      <c r="BD59">
        <v>999.9</v>
      </c>
      <c r="BE59">
        <v>0</v>
      </c>
      <c r="BF59">
        <v>0</v>
      </c>
      <c r="BG59">
        <v>9999.53193548387</v>
      </c>
      <c r="BH59">
        <v>0</v>
      </c>
      <c r="BI59">
        <v>1500.40612903226</v>
      </c>
      <c r="BJ59">
        <v>1500.03</v>
      </c>
      <c r="BK59">
        <v>0.973002774193549</v>
      </c>
      <c r="BL59">
        <v>0.0269972032258065</v>
      </c>
      <c r="BM59">
        <v>0</v>
      </c>
      <c r="BN59">
        <v>2.19350322580645</v>
      </c>
      <c r="BO59">
        <v>0</v>
      </c>
      <c r="BP59">
        <v>15467.6967741935</v>
      </c>
      <c r="BQ59">
        <v>13122.2935483871</v>
      </c>
      <c r="BR59">
        <v>39.681</v>
      </c>
      <c r="BS59">
        <v>43.25</v>
      </c>
      <c r="BT59">
        <v>41.2479677419355</v>
      </c>
      <c r="BU59">
        <v>40.9371612903226</v>
      </c>
      <c r="BV59">
        <v>39.389</v>
      </c>
      <c r="BW59">
        <v>1459.53096774194</v>
      </c>
      <c r="BX59">
        <v>40.4990322580645</v>
      </c>
      <c r="BY59">
        <v>0</v>
      </c>
      <c r="BZ59">
        <v>1558286645.6</v>
      </c>
      <c r="CA59">
        <v>2.20956923076923</v>
      </c>
      <c r="CB59">
        <v>-0.0663111098360947</v>
      </c>
      <c r="CC59">
        <v>112.198291373748</v>
      </c>
      <c r="CD59">
        <v>15424.6</v>
      </c>
      <c r="CE59">
        <v>15</v>
      </c>
      <c r="CF59">
        <v>1558286540.6</v>
      </c>
      <c r="CG59" t="s">
        <v>250</v>
      </c>
      <c r="CH59">
        <v>6</v>
      </c>
      <c r="CI59">
        <v>1.693</v>
      </c>
      <c r="CJ59">
        <v>0.003</v>
      </c>
      <c r="CK59">
        <v>400</v>
      </c>
      <c r="CL59">
        <v>13</v>
      </c>
      <c r="CM59">
        <v>0.31</v>
      </c>
      <c r="CN59">
        <v>0.08</v>
      </c>
      <c r="CO59">
        <v>-11.7633341463415</v>
      </c>
      <c r="CP59">
        <v>-4.81335470383268</v>
      </c>
      <c r="CQ59">
        <v>0.484310112105545</v>
      </c>
      <c r="CR59">
        <v>0</v>
      </c>
      <c r="CS59">
        <v>2.2307</v>
      </c>
      <c r="CT59">
        <v>0.161527444869856</v>
      </c>
      <c r="CU59">
        <v>0.18777885616738</v>
      </c>
      <c r="CV59">
        <v>1</v>
      </c>
      <c r="CW59">
        <v>1.0559556097561</v>
      </c>
      <c r="CX59">
        <v>0.0139093379790928</v>
      </c>
      <c r="CY59">
        <v>0.0076429779819829</v>
      </c>
      <c r="CZ59">
        <v>1</v>
      </c>
      <c r="DA59">
        <v>2</v>
      </c>
      <c r="DB59">
        <v>3</v>
      </c>
      <c r="DC59" t="s">
        <v>318</v>
      </c>
      <c r="DD59">
        <v>1.85573</v>
      </c>
      <c r="DE59">
        <v>1.85392</v>
      </c>
      <c r="DF59">
        <v>1.855</v>
      </c>
      <c r="DG59">
        <v>1.85928</v>
      </c>
      <c r="DH59">
        <v>1.85364</v>
      </c>
      <c r="DI59">
        <v>1.85806</v>
      </c>
      <c r="DJ59">
        <v>1.85519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1.693</v>
      </c>
      <c r="DZ59">
        <v>0.003</v>
      </c>
      <c r="EA59">
        <v>2</v>
      </c>
      <c r="EB59">
        <v>513.051</v>
      </c>
      <c r="EC59">
        <v>219.95</v>
      </c>
      <c r="ED59">
        <v>12.396</v>
      </c>
      <c r="EE59">
        <v>24.3635</v>
      </c>
      <c r="EF59">
        <v>30.0007</v>
      </c>
      <c r="EG59">
        <v>24.2265</v>
      </c>
      <c r="EH59">
        <v>24.2396</v>
      </c>
      <c r="EI59">
        <v>8.46953</v>
      </c>
      <c r="EJ59">
        <v>41.2233</v>
      </c>
      <c r="EK59">
        <v>11.4856</v>
      </c>
      <c r="EL59">
        <v>12.4019</v>
      </c>
      <c r="EM59">
        <v>127.5</v>
      </c>
      <c r="EN59">
        <v>12.709</v>
      </c>
      <c r="EO59">
        <v>101.474</v>
      </c>
      <c r="EP59">
        <v>101.856</v>
      </c>
    </row>
    <row r="60" spans="1:146">
      <c r="A60">
        <v>44</v>
      </c>
      <c r="B60">
        <v>1558286640.6</v>
      </c>
      <c r="C60">
        <v>86</v>
      </c>
      <c r="D60" t="s">
        <v>341</v>
      </c>
      <c r="E60" t="s">
        <v>342</v>
      </c>
      <c r="H60">
        <v>1558286630.26129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-0.0412231816253861</v>
      </c>
      <c r="AF60">
        <v>0.0462766327235516</v>
      </c>
      <c r="AG60">
        <v>3.4578391026608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3</v>
      </c>
      <c r="AR60">
        <v>0.5</v>
      </c>
      <c r="AS60" t="s">
        <v>249</v>
      </c>
      <c r="AT60">
        <v>1558286630.26129</v>
      </c>
      <c r="AU60">
        <v>91.4072</v>
      </c>
      <c r="AV60">
        <v>103.369116129032</v>
      </c>
      <c r="AW60">
        <v>13.7362387096774</v>
      </c>
      <c r="AX60">
        <v>12.6784322580645</v>
      </c>
      <c r="AY60">
        <v>500.007322580645</v>
      </c>
      <c r="AZ60">
        <v>99.4211709677419</v>
      </c>
      <c r="BA60">
        <v>0.199991741935484</v>
      </c>
      <c r="BB60">
        <v>19.9875516129032</v>
      </c>
      <c r="BC60">
        <v>20.6401193548387</v>
      </c>
      <c r="BD60">
        <v>999.9</v>
      </c>
      <c r="BE60">
        <v>0</v>
      </c>
      <c r="BF60">
        <v>0</v>
      </c>
      <c r="BG60">
        <v>9999.04806451613</v>
      </c>
      <c r="BH60">
        <v>0</v>
      </c>
      <c r="BI60">
        <v>1499.95290322581</v>
      </c>
      <c r="BJ60">
        <v>1500.01451612903</v>
      </c>
      <c r="BK60">
        <v>0.973002612903226</v>
      </c>
      <c r="BL60">
        <v>0.0269973483870968</v>
      </c>
      <c r="BM60">
        <v>0</v>
      </c>
      <c r="BN60">
        <v>2.17601612903226</v>
      </c>
      <c r="BO60">
        <v>0</v>
      </c>
      <c r="BP60">
        <v>15447.1129032258</v>
      </c>
      <c r="BQ60">
        <v>13122.1548387097</v>
      </c>
      <c r="BR60">
        <v>39.679</v>
      </c>
      <c r="BS60">
        <v>43.25</v>
      </c>
      <c r="BT60">
        <v>41.2479677419355</v>
      </c>
      <c r="BU60">
        <v>40.9472580645161</v>
      </c>
      <c r="BV60">
        <v>39.389</v>
      </c>
      <c r="BW60">
        <v>1459.51516129032</v>
      </c>
      <c r="BX60">
        <v>40.4993548387097</v>
      </c>
      <c r="BY60">
        <v>0</v>
      </c>
      <c r="BZ60">
        <v>1558286647.4</v>
      </c>
      <c r="CA60">
        <v>2.21851923076923</v>
      </c>
      <c r="CB60">
        <v>-0.40850939781653</v>
      </c>
      <c r="CC60">
        <v>27.5452997481991</v>
      </c>
      <c r="CD60">
        <v>15433.3730769231</v>
      </c>
      <c r="CE60">
        <v>15</v>
      </c>
      <c r="CF60">
        <v>1558286540.6</v>
      </c>
      <c r="CG60" t="s">
        <v>250</v>
      </c>
      <c r="CH60">
        <v>6</v>
      </c>
      <c r="CI60">
        <v>1.693</v>
      </c>
      <c r="CJ60">
        <v>0.003</v>
      </c>
      <c r="CK60">
        <v>400</v>
      </c>
      <c r="CL60">
        <v>13</v>
      </c>
      <c r="CM60">
        <v>0.31</v>
      </c>
      <c r="CN60">
        <v>0.08</v>
      </c>
      <c r="CO60">
        <v>-11.9138926829268</v>
      </c>
      <c r="CP60">
        <v>-4.09438327526125</v>
      </c>
      <c r="CQ60">
        <v>0.41366791405328</v>
      </c>
      <c r="CR60">
        <v>0</v>
      </c>
      <c r="CS60">
        <v>2.20107352941176</v>
      </c>
      <c r="CT60">
        <v>-0.237988676423344</v>
      </c>
      <c r="CU60">
        <v>0.197979690445055</v>
      </c>
      <c r="CV60">
        <v>1</v>
      </c>
      <c r="CW60">
        <v>1.05735292682927</v>
      </c>
      <c r="CX60">
        <v>0.0357489198606317</v>
      </c>
      <c r="CY60">
        <v>0.00870487675033647</v>
      </c>
      <c r="CZ60">
        <v>1</v>
      </c>
      <c r="DA60">
        <v>2</v>
      </c>
      <c r="DB60">
        <v>3</v>
      </c>
      <c r="DC60" t="s">
        <v>318</v>
      </c>
      <c r="DD60">
        <v>1.85574</v>
      </c>
      <c r="DE60">
        <v>1.85393</v>
      </c>
      <c r="DF60">
        <v>1.855</v>
      </c>
      <c r="DG60">
        <v>1.85928</v>
      </c>
      <c r="DH60">
        <v>1.85364</v>
      </c>
      <c r="DI60">
        <v>1.85806</v>
      </c>
      <c r="DJ60">
        <v>1.85518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1.693</v>
      </c>
      <c r="DZ60">
        <v>0.003</v>
      </c>
      <c r="EA60">
        <v>2</v>
      </c>
      <c r="EB60">
        <v>512.934</v>
      </c>
      <c r="EC60">
        <v>220.079</v>
      </c>
      <c r="ED60">
        <v>12.3981</v>
      </c>
      <c r="EE60">
        <v>24.3665</v>
      </c>
      <c r="EF60">
        <v>30.0006</v>
      </c>
      <c r="EG60">
        <v>24.229</v>
      </c>
      <c r="EH60">
        <v>24.2416</v>
      </c>
      <c r="EI60">
        <v>8.61963</v>
      </c>
      <c r="EJ60">
        <v>41.2233</v>
      </c>
      <c r="EK60">
        <v>11.1125</v>
      </c>
      <c r="EL60">
        <v>12.4019</v>
      </c>
      <c r="EM60">
        <v>132.5</v>
      </c>
      <c r="EN60">
        <v>12.709</v>
      </c>
      <c r="EO60">
        <v>101.473</v>
      </c>
      <c r="EP60">
        <v>101.856</v>
      </c>
    </row>
    <row r="61" spans="1:146">
      <c r="A61">
        <v>45</v>
      </c>
      <c r="B61">
        <v>1558286642.6</v>
      </c>
      <c r="C61">
        <v>88</v>
      </c>
      <c r="D61" t="s">
        <v>343</v>
      </c>
      <c r="E61" t="s">
        <v>344</v>
      </c>
      <c r="H61">
        <v>1558286632.26129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-0.0412387189491474</v>
      </c>
      <c r="AF61">
        <v>0.0462940747306179</v>
      </c>
      <c r="AG61">
        <v>3.45887052326217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3</v>
      </c>
      <c r="AR61">
        <v>0.5</v>
      </c>
      <c r="AS61" t="s">
        <v>249</v>
      </c>
      <c r="AT61">
        <v>1558286632.26129</v>
      </c>
      <c r="AU61">
        <v>94.6067677419355</v>
      </c>
      <c r="AV61">
        <v>106.717377419355</v>
      </c>
      <c r="AW61">
        <v>13.7407580645161</v>
      </c>
      <c r="AX61">
        <v>12.6819677419355</v>
      </c>
      <c r="AY61">
        <v>500.004096774193</v>
      </c>
      <c r="AZ61">
        <v>99.4211806451613</v>
      </c>
      <c r="BA61">
        <v>0.199960096774194</v>
      </c>
      <c r="BB61">
        <v>19.9874064516129</v>
      </c>
      <c r="BC61">
        <v>20.6391419354839</v>
      </c>
      <c r="BD61">
        <v>999.9</v>
      </c>
      <c r="BE61">
        <v>0</v>
      </c>
      <c r="BF61">
        <v>0</v>
      </c>
      <c r="BG61">
        <v>10002.8158064516</v>
      </c>
      <c r="BH61">
        <v>0</v>
      </c>
      <c r="BI61">
        <v>1499.70290322581</v>
      </c>
      <c r="BJ61">
        <v>1500.00612903226</v>
      </c>
      <c r="BK61">
        <v>0.973002290322581</v>
      </c>
      <c r="BL61">
        <v>0.0269976387096774</v>
      </c>
      <c r="BM61">
        <v>0</v>
      </c>
      <c r="BN61">
        <v>2.15751935483871</v>
      </c>
      <c r="BO61">
        <v>0</v>
      </c>
      <c r="BP61">
        <v>15432.5903225806</v>
      </c>
      <c r="BQ61">
        <v>13122.0774193548</v>
      </c>
      <c r="BR61">
        <v>39.675</v>
      </c>
      <c r="BS61">
        <v>43.25</v>
      </c>
      <c r="BT61">
        <v>41.2479677419355</v>
      </c>
      <c r="BU61">
        <v>40.9573548387097</v>
      </c>
      <c r="BV61">
        <v>39.393</v>
      </c>
      <c r="BW61">
        <v>1459.50612903226</v>
      </c>
      <c r="BX61">
        <v>40.5</v>
      </c>
      <c r="BY61">
        <v>0</v>
      </c>
      <c r="BZ61">
        <v>1558286649.8</v>
      </c>
      <c r="CA61">
        <v>2.17172307692308</v>
      </c>
      <c r="CB61">
        <v>-0.858099137619398</v>
      </c>
      <c r="CC61">
        <v>-51.91794822445</v>
      </c>
      <c r="CD61">
        <v>15442.1923076923</v>
      </c>
      <c r="CE61">
        <v>15</v>
      </c>
      <c r="CF61">
        <v>1558286540.6</v>
      </c>
      <c r="CG61" t="s">
        <v>250</v>
      </c>
      <c r="CH61">
        <v>6</v>
      </c>
      <c r="CI61">
        <v>1.693</v>
      </c>
      <c r="CJ61">
        <v>0.003</v>
      </c>
      <c r="CK61">
        <v>400</v>
      </c>
      <c r="CL61">
        <v>13</v>
      </c>
      <c r="CM61">
        <v>0.31</v>
      </c>
      <c r="CN61">
        <v>0.08</v>
      </c>
      <c r="CO61">
        <v>-12.0642975609756</v>
      </c>
      <c r="CP61">
        <v>-3.73435400696861</v>
      </c>
      <c r="CQ61">
        <v>0.373576273263266</v>
      </c>
      <c r="CR61">
        <v>0</v>
      </c>
      <c r="CS61">
        <v>2.19455588235294</v>
      </c>
      <c r="CT61">
        <v>-0.246249584777479</v>
      </c>
      <c r="CU61">
        <v>0.199562281581725</v>
      </c>
      <c r="CV61">
        <v>1</v>
      </c>
      <c r="CW61">
        <v>1.05837829268293</v>
      </c>
      <c r="CX61">
        <v>0.0728105226480828</v>
      </c>
      <c r="CY61">
        <v>0.00989038752414441</v>
      </c>
      <c r="CZ61">
        <v>1</v>
      </c>
      <c r="DA61">
        <v>2</v>
      </c>
      <c r="DB61">
        <v>3</v>
      </c>
      <c r="DC61" t="s">
        <v>318</v>
      </c>
      <c r="DD61">
        <v>1.85573</v>
      </c>
      <c r="DE61">
        <v>1.85393</v>
      </c>
      <c r="DF61">
        <v>1.85501</v>
      </c>
      <c r="DG61">
        <v>1.85928</v>
      </c>
      <c r="DH61">
        <v>1.85364</v>
      </c>
      <c r="DI61">
        <v>1.85806</v>
      </c>
      <c r="DJ61">
        <v>1.85521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1.693</v>
      </c>
      <c r="DZ61">
        <v>0.003</v>
      </c>
      <c r="EA61">
        <v>2</v>
      </c>
      <c r="EB61">
        <v>512.847</v>
      </c>
      <c r="EC61">
        <v>220.167</v>
      </c>
      <c r="ED61">
        <v>12.4015</v>
      </c>
      <c r="EE61">
        <v>24.3696</v>
      </c>
      <c r="EF61">
        <v>30.0006</v>
      </c>
      <c r="EG61">
        <v>24.2314</v>
      </c>
      <c r="EH61">
        <v>24.2442</v>
      </c>
      <c r="EI61">
        <v>8.78611</v>
      </c>
      <c r="EJ61">
        <v>41.2233</v>
      </c>
      <c r="EK61">
        <v>11.1125</v>
      </c>
      <c r="EL61">
        <v>12.4019</v>
      </c>
      <c r="EM61">
        <v>137.5</v>
      </c>
      <c r="EN61">
        <v>12.709</v>
      </c>
      <c r="EO61">
        <v>101.473</v>
      </c>
      <c r="EP61">
        <v>101.855</v>
      </c>
    </row>
    <row r="62" spans="1:146">
      <c r="A62">
        <v>46</v>
      </c>
      <c r="B62">
        <v>1558286644.6</v>
      </c>
      <c r="C62">
        <v>90</v>
      </c>
      <c r="D62" t="s">
        <v>345</v>
      </c>
      <c r="E62" t="s">
        <v>346</v>
      </c>
      <c r="H62">
        <v>1558286634.26129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-0.0412429761541369</v>
      </c>
      <c r="AF62">
        <v>0.0462988538161703</v>
      </c>
      <c r="AG62">
        <v>3.45915310770228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3</v>
      </c>
      <c r="AR62">
        <v>0.5</v>
      </c>
      <c r="AS62" t="s">
        <v>249</v>
      </c>
      <c r="AT62">
        <v>1558286634.26129</v>
      </c>
      <c r="AU62">
        <v>97.8218935483871</v>
      </c>
      <c r="AV62">
        <v>110.051658064516</v>
      </c>
      <c r="AW62">
        <v>13.7449774193548</v>
      </c>
      <c r="AX62">
        <v>12.684535483871</v>
      </c>
      <c r="AY62">
        <v>500.008548387097</v>
      </c>
      <c r="AZ62">
        <v>99.4212483870968</v>
      </c>
      <c r="BA62">
        <v>0.199989290322581</v>
      </c>
      <c r="BB62">
        <v>19.9871774193548</v>
      </c>
      <c r="BC62">
        <v>20.6385451612903</v>
      </c>
      <c r="BD62">
        <v>999.9</v>
      </c>
      <c r="BE62">
        <v>0</v>
      </c>
      <c r="BF62">
        <v>0</v>
      </c>
      <c r="BG62">
        <v>10003.8416129032</v>
      </c>
      <c r="BH62">
        <v>0</v>
      </c>
      <c r="BI62">
        <v>1512.79387096774</v>
      </c>
      <c r="BJ62">
        <v>1500.00064516129</v>
      </c>
      <c r="BK62">
        <v>0.973002129032258</v>
      </c>
      <c r="BL62">
        <v>0.0269977838709677</v>
      </c>
      <c r="BM62">
        <v>0</v>
      </c>
      <c r="BN62">
        <v>2.1579064516129</v>
      </c>
      <c r="BO62">
        <v>0</v>
      </c>
      <c r="BP62">
        <v>15438.8483870968</v>
      </c>
      <c r="BQ62">
        <v>13122.0322580645</v>
      </c>
      <c r="BR62">
        <v>39.675</v>
      </c>
      <c r="BS62">
        <v>43.25</v>
      </c>
      <c r="BT62">
        <v>41.2479677419355</v>
      </c>
      <c r="BU62">
        <v>40.9694516129032</v>
      </c>
      <c r="BV62">
        <v>39.395</v>
      </c>
      <c r="BW62">
        <v>1459.50064516129</v>
      </c>
      <c r="BX62">
        <v>40.5</v>
      </c>
      <c r="BY62">
        <v>0</v>
      </c>
      <c r="BZ62">
        <v>1558286651.6</v>
      </c>
      <c r="CA62">
        <v>2.15576153846154</v>
      </c>
      <c r="CB62">
        <v>-0.954796569936078</v>
      </c>
      <c r="CC62">
        <v>125.654701342582</v>
      </c>
      <c r="CD62">
        <v>15444.1461538462</v>
      </c>
      <c r="CE62">
        <v>15</v>
      </c>
      <c r="CF62">
        <v>1558286540.6</v>
      </c>
      <c r="CG62" t="s">
        <v>250</v>
      </c>
      <c r="CH62">
        <v>6</v>
      </c>
      <c r="CI62">
        <v>1.693</v>
      </c>
      <c r="CJ62">
        <v>0.003</v>
      </c>
      <c r="CK62">
        <v>400</v>
      </c>
      <c r="CL62">
        <v>13</v>
      </c>
      <c r="CM62">
        <v>0.31</v>
      </c>
      <c r="CN62">
        <v>0.08</v>
      </c>
      <c r="CO62">
        <v>-12.1943853658537</v>
      </c>
      <c r="CP62">
        <v>-3.60744041811895</v>
      </c>
      <c r="CQ62">
        <v>0.360059341695143</v>
      </c>
      <c r="CR62">
        <v>0</v>
      </c>
      <c r="CS62">
        <v>2.18633823529412</v>
      </c>
      <c r="CT62">
        <v>-0.336815077271073</v>
      </c>
      <c r="CU62">
        <v>0.201984687851078</v>
      </c>
      <c r="CV62">
        <v>1</v>
      </c>
      <c r="CW62">
        <v>1.05963414634146</v>
      </c>
      <c r="CX62">
        <v>0.107519790940781</v>
      </c>
      <c r="CY62">
        <v>0.0110584381148316</v>
      </c>
      <c r="CZ62">
        <v>0</v>
      </c>
      <c r="DA62">
        <v>1</v>
      </c>
      <c r="DB62">
        <v>3</v>
      </c>
      <c r="DC62" t="s">
        <v>251</v>
      </c>
      <c r="DD62">
        <v>1.85574</v>
      </c>
      <c r="DE62">
        <v>1.85393</v>
      </c>
      <c r="DF62">
        <v>1.85501</v>
      </c>
      <c r="DG62">
        <v>1.85928</v>
      </c>
      <c r="DH62">
        <v>1.85364</v>
      </c>
      <c r="DI62">
        <v>1.85806</v>
      </c>
      <c r="DJ62">
        <v>1.85522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1.693</v>
      </c>
      <c r="DZ62">
        <v>0.003</v>
      </c>
      <c r="EA62">
        <v>2</v>
      </c>
      <c r="EB62">
        <v>513.185</v>
      </c>
      <c r="EC62">
        <v>220.124</v>
      </c>
      <c r="ED62">
        <v>12.405</v>
      </c>
      <c r="EE62">
        <v>24.3722</v>
      </c>
      <c r="EF62">
        <v>30.0006</v>
      </c>
      <c r="EG62">
        <v>24.2339</v>
      </c>
      <c r="EH62">
        <v>24.2467</v>
      </c>
      <c r="EI62">
        <v>8.89715</v>
      </c>
      <c r="EJ62">
        <v>41.2233</v>
      </c>
      <c r="EK62">
        <v>11.1125</v>
      </c>
      <c r="EL62">
        <v>12.4122</v>
      </c>
      <c r="EM62">
        <v>137.5</v>
      </c>
      <c r="EN62">
        <v>12.709</v>
      </c>
      <c r="EO62">
        <v>101.473</v>
      </c>
      <c r="EP62">
        <v>101.855</v>
      </c>
    </row>
    <row r="63" spans="1:146">
      <c r="A63">
        <v>47</v>
      </c>
      <c r="B63">
        <v>1558286646.6</v>
      </c>
      <c r="C63">
        <v>92</v>
      </c>
      <c r="D63" t="s">
        <v>347</v>
      </c>
      <c r="E63" t="s">
        <v>348</v>
      </c>
      <c r="H63">
        <v>1558286636.26129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-0.0412395975019618</v>
      </c>
      <c r="AF63">
        <v>0.0462950609831176</v>
      </c>
      <c r="AG63">
        <v>3.45892884059929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3</v>
      </c>
      <c r="AR63">
        <v>0.5</v>
      </c>
      <c r="AS63" t="s">
        <v>249</v>
      </c>
      <c r="AT63">
        <v>1558286636.26129</v>
      </c>
      <c r="AU63">
        <v>101.046029032258</v>
      </c>
      <c r="AV63">
        <v>113.378035483871</v>
      </c>
      <c r="AW63">
        <v>13.7487967741935</v>
      </c>
      <c r="AX63">
        <v>12.6852096774194</v>
      </c>
      <c r="AY63">
        <v>500.012064516129</v>
      </c>
      <c r="AZ63">
        <v>99.4215032258065</v>
      </c>
      <c r="BA63">
        <v>0.199985290322581</v>
      </c>
      <c r="BB63">
        <v>19.9868612903226</v>
      </c>
      <c r="BC63">
        <v>20.6385774193548</v>
      </c>
      <c r="BD63">
        <v>999.9</v>
      </c>
      <c r="BE63">
        <v>0</v>
      </c>
      <c r="BF63">
        <v>0</v>
      </c>
      <c r="BG63">
        <v>10002.9964516129</v>
      </c>
      <c r="BH63">
        <v>0</v>
      </c>
      <c r="BI63">
        <v>1549.8164516129</v>
      </c>
      <c r="BJ63">
        <v>1499.98741935484</v>
      </c>
      <c r="BK63">
        <v>0.973001806451613</v>
      </c>
      <c r="BL63">
        <v>0.0269980741935484</v>
      </c>
      <c r="BM63">
        <v>0</v>
      </c>
      <c r="BN63">
        <v>2.14222580645161</v>
      </c>
      <c r="BO63">
        <v>0</v>
      </c>
      <c r="BP63">
        <v>15451.7064516129</v>
      </c>
      <c r="BQ63">
        <v>13121.9193548387</v>
      </c>
      <c r="BR63">
        <v>39.669</v>
      </c>
      <c r="BS63">
        <v>43.25</v>
      </c>
      <c r="BT63">
        <v>41.2479677419355</v>
      </c>
      <c r="BU63">
        <v>40.9775483870968</v>
      </c>
      <c r="BV63">
        <v>39.399</v>
      </c>
      <c r="BW63">
        <v>1459.48741935484</v>
      </c>
      <c r="BX63">
        <v>40.5</v>
      </c>
      <c r="BY63">
        <v>0</v>
      </c>
      <c r="BZ63">
        <v>1558286653.4</v>
      </c>
      <c r="CA63">
        <v>2.13727692307692</v>
      </c>
      <c r="CB63">
        <v>-1.17065297813979</v>
      </c>
      <c r="CC63">
        <v>341.504274817206</v>
      </c>
      <c r="CD63">
        <v>15450.1923076923</v>
      </c>
      <c r="CE63">
        <v>15</v>
      </c>
      <c r="CF63">
        <v>1558286540.6</v>
      </c>
      <c r="CG63" t="s">
        <v>250</v>
      </c>
      <c r="CH63">
        <v>6</v>
      </c>
      <c r="CI63">
        <v>1.693</v>
      </c>
      <c r="CJ63">
        <v>0.003</v>
      </c>
      <c r="CK63">
        <v>400</v>
      </c>
      <c r="CL63">
        <v>13</v>
      </c>
      <c r="CM63">
        <v>0.31</v>
      </c>
      <c r="CN63">
        <v>0.08</v>
      </c>
      <c r="CO63">
        <v>-12.297012195122</v>
      </c>
      <c r="CP63">
        <v>-3.35972195122004</v>
      </c>
      <c r="CQ63">
        <v>0.338940045921587</v>
      </c>
      <c r="CR63">
        <v>0</v>
      </c>
      <c r="CS63">
        <v>2.17021470588235</v>
      </c>
      <c r="CT63">
        <v>-0.999933435946472</v>
      </c>
      <c r="CU63">
        <v>0.21055232147344</v>
      </c>
      <c r="CV63">
        <v>1</v>
      </c>
      <c r="CW63">
        <v>1.06234609756098</v>
      </c>
      <c r="CX63">
        <v>0.116443693379808</v>
      </c>
      <c r="CY63">
        <v>0.0115962983745022</v>
      </c>
      <c r="CZ63">
        <v>0</v>
      </c>
      <c r="DA63">
        <v>1</v>
      </c>
      <c r="DB63">
        <v>3</v>
      </c>
      <c r="DC63" t="s">
        <v>251</v>
      </c>
      <c r="DD63">
        <v>1.85574</v>
      </c>
      <c r="DE63">
        <v>1.85394</v>
      </c>
      <c r="DF63">
        <v>1.85501</v>
      </c>
      <c r="DG63">
        <v>1.85928</v>
      </c>
      <c r="DH63">
        <v>1.85364</v>
      </c>
      <c r="DI63">
        <v>1.85806</v>
      </c>
      <c r="DJ63">
        <v>1.85521</v>
      </c>
      <c r="DK63">
        <v>1.8538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1.693</v>
      </c>
      <c r="DZ63">
        <v>0.003</v>
      </c>
      <c r="EA63">
        <v>2</v>
      </c>
      <c r="EB63">
        <v>512.973</v>
      </c>
      <c r="EC63">
        <v>220.21</v>
      </c>
      <c r="ED63">
        <v>12.4087</v>
      </c>
      <c r="EE63">
        <v>24.3752</v>
      </c>
      <c r="EF63">
        <v>30.0005</v>
      </c>
      <c r="EG63">
        <v>24.2365</v>
      </c>
      <c r="EH63">
        <v>24.2487</v>
      </c>
      <c r="EI63">
        <v>9.04881</v>
      </c>
      <c r="EJ63">
        <v>41.2233</v>
      </c>
      <c r="EK63">
        <v>11.1125</v>
      </c>
      <c r="EL63">
        <v>12.4122</v>
      </c>
      <c r="EM63">
        <v>142.5</v>
      </c>
      <c r="EN63">
        <v>12.709</v>
      </c>
      <c r="EO63">
        <v>101.472</v>
      </c>
      <c r="EP63">
        <v>101.855</v>
      </c>
    </row>
    <row r="64" spans="1:146">
      <c r="A64">
        <v>48</v>
      </c>
      <c r="B64">
        <v>1558286648.6</v>
      </c>
      <c r="C64">
        <v>94</v>
      </c>
      <c r="D64" t="s">
        <v>349</v>
      </c>
      <c r="E64" t="s">
        <v>350</v>
      </c>
      <c r="H64">
        <v>1558286638.26129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-0.0412312423547359</v>
      </c>
      <c r="AF64">
        <v>0.0462856815984054</v>
      </c>
      <c r="AG64">
        <v>3.45837421810561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3</v>
      </c>
      <c r="AR64">
        <v>0.5</v>
      </c>
      <c r="AS64" t="s">
        <v>249</v>
      </c>
      <c r="AT64">
        <v>1558286638.26129</v>
      </c>
      <c r="AU64">
        <v>104.277951612903</v>
      </c>
      <c r="AV64">
        <v>116.726648387097</v>
      </c>
      <c r="AW64">
        <v>13.7520838709677</v>
      </c>
      <c r="AX64">
        <v>12.6848741935484</v>
      </c>
      <c r="AY64">
        <v>500.012451612903</v>
      </c>
      <c r="AZ64">
        <v>99.4217838709678</v>
      </c>
      <c r="BA64">
        <v>0.199994677419355</v>
      </c>
      <c r="BB64">
        <v>19.9864741935484</v>
      </c>
      <c r="BC64">
        <v>20.6390290322581</v>
      </c>
      <c r="BD64">
        <v>999.9</v>
      </c>
      <c r="BE64">
        <v>0</v>
      </c>
      <c r="BF64">
        <v>0</v>
      </c>
      <c r="BG64">
        <v>10000.9416129032</v>
      </c>
      <c r="BH64">
        <v>0</v>
      </c>
      <c r="BI64">
        <v>1578.90548387097</v>
      </c>
      <c r="BJ64">
        <v>1499.99193548387</v>
      </c>
      <c r="BK64">
        <v>0.973001806451613</v>
      </c>
      <c r="BL64">
        <v>0.0269980741935484</v>
      </c>
      <c r="BM64">
        <v>0</v>
      </c>
      <c r="BN64">
        <v>2.14247741935484</v>
      </c>
      <c r="BO64">
        <v>0</v>
      </c>
      <c r="BP64">
        <v>15459.0096774194</v>
      </c>
      <c r="BQ64">
        <v>13121.9612903226</v>
      </c>
      <c r="BR64">
        <v>39.671</v>
      </c>
      <c r="BS64">
        <v>43.25</v>
      </c>
      <c r="BT64">
        <v>41.2479677419355</v>
      </c>
      <c r="BU64">
        <v>40.9876451612903</v>
      </c>
      <c r="BV64">
        <v>39.405</v>
      </c>
      <c r="BW64">
        <v>1459.49193548387</v>
      </c>
      <c r="BX64">
        <v>40.5</v>
      </c>
      <c r="BY64">
        <v>0</v>
      </c>
      <c r="BZ64">
        <v>1558286655.8</v>
      </c>
      <c r="CA64">
        <v>2.11114230769231</v>
      </c>
      <c r="CB64">
        <v>-0.488837595644884</v>
      </c>
      <c r="CC64">
        <v>485.114531111824</v>
      </c>
      <c r="CD64">
        <v>15461.2538461538</v>
      </c>
      <c r="CE64">
        <v>15</v>
      </c>
      <c r="CF64">
        <v>1558286540.6</v>
      </c>
      <c r="CG64" t="s">
        <v>250</v>
      </c>
      <c r="CH64">
        <v>6</v>
      </c>
      <c r="CI64">
        <v>1.693</v>
      </c>
      <c r="CJ64">
        <v>0.003</v>
      </c>
      <c r="CK64">
        <v>400</v>
      </c>
      <c r="CL64">
        <v>13</v>
      </c>
      <c r="CM64">
        <v>0.31</v>
      </c>
      <c r="CN64">
        <v>0.08</v>
      </c>
      <c r="CO64">
        <v>-12.4115146341463</v>
      </c>
      <c r="CP64">
        <v>-3.12932822299695</v>
      </c>
      <c r="CQ64">
        <v>0.315221252193792</v>
      </c>
      <c r="CR64">
        <v>0</v>
      </c>
      <c r="CS64">
        <v>2.15499117647059</v>
      </c>
      <c r="CT64">
        <v>-0.602424483534905</v>
      </c>
      <c r="CU64">
        <v>0.204225364800819</v>
      </c>
      <c r="CV64">
        <v>1</v>
      </c>
      <c r="CW64">
        <v>1.06607341463415</v>
      </c>
      <c r="CX64">
        <v>0.106401114982593</v>
      </c>
      <c r="CY64">
        <v>0.0106130222839119</v>
      </c>
      <c r="CZ64">
        <v>0</v>
      </c>
      <c r="DA64">
        <v>1</v>
      </c>
      <c r="DB64">
        <v>3</v>
      </c>
      <c r="DC64" t="s">
        <v>251</v>
      </c>
      <c r="DD64">
        <v>1.85573</v>
      </c>
      <c r="DE64">
        <v>1.85394</v>
      </c>
      <c r="DF64">
        <v>1.855</v>
      </c>
      <c r="DG64">
        <v>1.85928</v>
      </c>
      <c r="DH64">
        <v>1.85364</v>
      </c>
      <c r="DI64">
        <v>1.85806</v>
      </c>
      <c r="DJ64">
        <v>1.85524</v>
      </c>
      <c r="DK64">
        <v>1.8538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1.693</v>
      </c>
      <c r="DZ64">
        <v>0.003</v>
      </c>
      <c r="EA64">
        <v>2</v>
      </c>
      <c r="EB64">
        <v>512.787</v>
      </c>
      <c r="EC64">
        <v>220.304</v>
      </c>
      <c r="ED64">
        <v>12.4132</v>
      </c>
      <c r="EE64">
        <v>24.3783</v>
      </c>
      <c r="EF64">
        <v>30.0005</v>
      </c>
      <c r="EG64">
        <v>24.2385</v>
      </c>
      <c r="EH64">
        <v>24.2507</v>
      </c>
      <c r="EI64">
        <v>9.21471</v>
      </c>
      <c r="EJ64">
        <v>41.2233</v>
      </c>
      <c r="EK64">
        <v>11.1125</v>
      </c>
      <c r="EL64">
        <v>12.4229</v>
      </c>
      <c r="EM64">
        <v>147.5</v>
      </c>
      <c r="EN64">
        <v>12.709</v>
      </c>
      <c r="EO64">
        <v>101.471</v>
      </c>
      <c r="EP64">
        <v>101.855</v>
      </c>
    </row>
    <row r="65" spans="1:146">
      <c r="A65">
        <v>49</v>
      </c>
      <c r="B65">
        <v>1558286650.6</v>
      </c>
      <c r="C65">
        <v>96</v>
      </c>
      <c r="D65" t="s">
        <v>351</v>
      </c>
      <c r="E65" t="s">
        <v>352</v>
      </c>
      <c r="H65">
        <v>1558286640.26129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-0.0412257952078968</v>
      </c>
      <c r="AF65">
        <v>0.0462795666988823</v>
      </c>
      <c r="AG65">
        <v>3.45801261055596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3</v>
      </c>
      <c r="AR65">
        <v>0.5</v>
      </c>
      <c r="AS65" t="s">
        <v>249</v>
      </c>
      <c r="AT65">
        <v>1558286640.26129</v>
      </c>
      <c r="AU65">
        <v>107.517187096774</v>
      </c>
      <c r="AV65">
        <v>120.06564516129</v>
      </c>
      <c r="AW65">
        <v>13.7550193548387</v>
      </c>
      <c r="AX65">
        <v>12.6846612903226</v>
      </c>
      <c r="AY65">
        <v>500.011935483871</v>
      </c>
      <c r="AZ65">
        <v>99.4218612903226</v>
      </c>
      <c r="BA65">
        <v>0.200004838709677</v>
      </c>
      <c r="BB65">
        <v>19.9864709677419</v>
      </c>
      <c r="BC65">
        <v>20.6391838709677</v>
      </c>
      <c r="BD65">
        <v>999.9</v>
      </c>
      <c r="BE65">
        <v>0</v>
      </c>
      <c r="BF65">
        <v>0</v>
      </c>
      <c r="BG65">
        <v>9999.61258064516</v>
      </c>
      <c r="BH65">
        <v>0</v>
      </c>
      <c r="BI65">
        <v>1582.67612903226</v>
      </c>
      <c r="BJ65">
        <v>1499.98806451613</v>
      </c>
      <c r="BK65">
        <v>0.97300164516129</v>
      </c>
      <c r="BL65">
        <v>0.0269982193548387</v>
      </c>
      <c r="BM65">
        <v>0</v>
      </c>
      <c r="BN65">
        <v>2.11696774193548</v>
      </c>
      <c r="BO65">
        <v>0</v>
      </c>
      <c r="BP65">
        <v>15464.1096774194</v>
      </c>
      <c r="BQ65">
        <v>13121.9193548387</v>
      </c>
      <c r="BR65">
        <v>39.665</v>
      </c>
      <c r="BS65">
        <v>43.25</v>
      </c>
      <c r="BT65">
        <v>41.2418709677419</v>
      </c>
      <c r="BU65">
        <v>40.9937419354839</v>
      </c>
      <c r="BV65">
        <v>39.411</v>
      </c>
      <c r="BW65">
        <v>1459.48806451613</v>
      </c>
      <c r="BX65">
        <v>40.5</v>
      </c>
      <c r="BY65">
        <v>0</v>
      </c>
      <c r="BZ65">
        <v>1558286657.6</v>
      </c>
      <c r="CA65">
        <v>2.09121923076923</v>
      </c>
      <c r="CB65">
        <v>-0.799531613743307</v>
      </c>
      <c r="CC65">
        <v>492.02735160046</v>
      </c>
      <c r="CD65">
        <v>15472.6461538462</v>
      </c>
      <c r="CE65">
        <v>15</v>
      </c>
      <c r="CF65">
        <v>1558286540.6</v>
      </c>
      <c r="CG65" t="s">
        <v>250</v>
      </c>
      <c r="CH65">
        <v>6</v>
      </c>
      <c r="CI65">
        <v>1.693</v>
      </c>
      <c r="CJ65">
        <v>0.003</v>
      </c>
      <c r="CK65">
        <v>400</v>
      </c>
      <c r="CL65">
        <v>13</v>
      </c>
      <c r="CM65">
        <v>0.31</v>
      </c>
      <c r="CN65">
        <v>0.08</v>
      </c>
      <c r="CO65">
        <v>-12.5186756097561</v>
      </c>
      <c r="CP65">
        <v>-2.93170243902483</v>
      </c>
      <c r="CQ65">
        <v>0.294689801176273</v>
      </c>
      <c r="CR65">
        <v>0</v>
      </c>
      <c r="CS65">
        <v>2.13352058823529</v>
      </c>
      <c r="CT65">
        <v>-0.747017025425219</v>
      </c>
      <c r="CU65">
        <v>0.203537478525111</v>
      </c>
      <c r="CV65">
        <v>1</v>
      </c>
      <c r="CW65">
        <v>1.06942146341463</v>
      </c>
      <c r="CX65">
        <v>0.0940252264808492</v>
      </c>
      <c r="CY65">
        <v>0.00940486681509296</v>
      </c>
      <c r="CZ65">
        <v>1</v>
      </c>
      <c r="DA65">
        <v>2</v>
      </c>
      <c r="DB65">
        <v>3</v>
      </c>
      <c r="DC65" t="s">
        <v>318</v>
      </c>
      <c r="DD65">
        <v>1.85575</v>
      </c>
      <c r="DE65">
        <v>1.85394</v>
      </c>
      <c r="DF65">
        <v>1.855</v>
      </c>
      <c r="DG65">
        <v>1.85928</v>
      </c>
      <c r="DH65">
        <v>1.85364</v>
      </c>
      <c r="DI65">
        <v>1.85806</v>
      </c>
      <c r="DJ65">
        <v>1.85526</v>
      </c>
      <c r="DK65">
        <v>1.8538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1.693</v>
      </c>
      <c r="DZ65">
        <v>0.003</v>
      </c>
      <c r="EA65">
        <v>2</v>
      </c>
      <c r="EB65">
        <v>513.122</v>
      </c>
      <c r="EC65">
        <v>220.234</v>
      </c>
      <c r="ED65">
        <v>12.417</v>
      </c>
      <c r="EE65">
        <v>24.3807</v>
      </c>
      <c r="EF65">
        <v>30.0005</v>
      </c>
      <c r="EG65">
        <v>24.2406</v>
      </c>
      <c r="EH65">
        <v>24.2527</v>
      </c>
      <c r="EI65">
        <v>9.32777</v>
      </c>
      <c r="EJ65">
        <v>41.2233</v>
      </c>
      <c r="EK65">
        <v>10.7352</v>
      </c>
      <c r="EL65">
        <v>12.4229</v>
      </c>
      <c r="EM65">
        <v>147.5</v>
      </c>
      <c r="EN65">
        <v>12.709</v>
      </c>
      <c r="EO65">
        <v>101.471</v>
      </c>
      <c r="EP65">
        <v>101.855</v>
      </c>
    </row>
    <row r="66" spans="1:146">
      <c r="A66">
        <v>50</v>
      </c>
      <c r="B66">
        <v>1558286652.6</v>
      </c>
      <c r="C66">
        <v>98</v>
      </c>
      <c r="D66" t="s">
        <v>353</v>
      </c>
      <c r="E66" t="s">
        <v>354</v>
      </c>
      <c r="H66">
        <v>1558286642.26129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-0.0412164261496518</v>
      </c>
      <c r="AF66">
        <v>0.0462690491102276</v>
      </c>
      <c r="AG66">
        <v>3.45739060936416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3</v>
      </c>
      <c r="AR66">
        <v>0.5</v>
      </c>
      <c r="AS66" t="s">
        <v>249</v>
      </c>
      <c r="AT66">
        <v>1558286642.26129</v>
      </c>
      <c r="AU66">
        <v>110.758019354839</v>
      </c>
      <c r="AV66">
        <v>123.393096774194</v>
      </c>
      <c r="AW66">
        <v>13.757764516129</v>
      </c>
      <c r="AX66">
        <v>12.6846935483871</v>
      </c>
      <c r="AY66">
        <v>500.005548387097</v>
      </c>
      <c r="AZ66">
        <v>99.4219483870968</v>
      </c>
      <c r="BA66">
        <v>0.200000935483871</v>
      </c>
      <c r="BB66">
        <v>19.9869419354839</v>
      </c>
      <c r="BC66">
        <v>20.6390838709677</v>
      </c>
      <c r="BD66">
        <v>999.9</v>
      </c>
      <c r="BE66">
        <v>0</v>
      </c>
      <c r="BF66">
        <v>0</v>
      </c>
      <c r="BG66">
        <v>9997.33129032258</v>
      </c>
      <c r="BH66">
        <v>0</v>
      </c>
      <c r="BI66">
        <v>1582.85451612903</v>
      </c>
      <c r="BJ66">
        <v>1499.98193548387</v>
      </c>
      <c r="BK66">
        <v>0.973001483870968</v>
      </c>
      <c r="BL66">
        <v>0.026998364516129</v>
      </c>
      <c r="BM66">
        <v>0</v>
      </c>
      <c r="BN66">
        <v>2.11266774193548</v>
      </c>
      <c r="BO66">
        <v>0</v>
      </c>
      <c r="BP66">
        <v>15472.7838709677</v>
      </c>
      <c r="BQ66">
        <v>13121.8612903226</v>
      </c>
      <c r="BR66">
        <v>39.659</v>
      </c>
      <c r="BS66">
        <v>43.25</v>
      </c>
      <c r="BT66">
        <v>41.2378064516129</v>
      </c>
      <c r="BU66">
        <v>41.0038387096774</v>
      </c>
      <c r="BV66">
        <v>39.417</v>
      </c>
      <c r="BW66">
        <v>1459.48193548387</v>
      </c>
      <c r="BX66">
        <v>40.5</v>
      </c>
      <c r="BY66">
        <v>0</v>
      </c>
      <c r="BZ66">
        <v>1558286659.4</v>
      </c>
      <c r="CA66">
        <v>2.0716</v>
      </c>
      <c r="CB66">
        <v>0.0888068506043773</v>
      </c>
      <c r="CC66">
        <v>514.263249021305</v>
      </c>
      <c r="CD66">
        <v>15486.6461538462</v>
      </c>
      <c r="CE66">
        <v>15</v>
      </c>
      <c r="CF66">
        <v>1558286540.6</v>
      </c>
      <c r="CG66" t="s">
        <v>250</v>
      </c>
      <c r="CH66">
        <v>6</v>
      </c>
      <c r="CI66">
        <v>1.693</v>
      </c>
      <c r="CJ66">
        <v>0.003</v>
      </c>
      <c r="CK66">
        <v>400</v>
      </c>
      <c r="CL66">
        <v>13</v>
      </c>
      <c r="CM66">
        <v>0.31</v>
      </c>
      <c r="CN66">
        <v>0.08</v>
      </c>
      <c r="CO66">
        <v>-12.6050487804878</v>
      </c>
      <c r="CP66">
        <v>-2.72321602787489</v>
      </c>
      <c r="CQ66">
        <v>0.276236684589768</v>
      </c>
      <c r="CR66">
        <v>0</v>
      </c>
      <c r="CS66">
        <v>2.12020588235294</v>
      </c>
      <c r="CT66">
        <v>-0.663812827915158</v>
      </c>
      <c r="CU66">
        <v>0.203995210354927</v>
      </c>
      <c r="CV66">
        <v>1</v>
      </c>
      <c r="CW66">
        <v>1.07221926829268</v>
      </c>
      <c r="CX66">
        <v>0.0826216724738766</v>
      </c>
      <c r="CY66">
        <v>0.00835789837927351</v>
      </c>
      <c r="CZ66">
        <v>1</v>
      </c>
      <c r="DA66">
        <v>2</v>
      </c>
      <c r="DB66">
        <v>3</v>
      </c>
      <c r="DC66" t="s">
        <v>318</v>
      </c>
      <c r="DD66">
        <v>1.85576</v>
      </c>
      <c r="DE66">
        <v>1.85394</v>
      </c>
      <c r="DF66">
        <v>1.85501</v>
      </c>
      <c r="DG66">
        <v>1.85928</v>
      </c>
      <c r="DH66">
        <v>1.85364</v>
      </c>
      <c r="DI66">
        <v>1.85806</v>
      </c>
      <c r="DJ66">
        <v>1.85526</v>
      </c>
      <c r="DK66">
        <v>1.8538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1.693</v>
      </c>
      <c r="DZ66">
        <v>0.003</v>
      </c>
      <c r="EA66">
        <v>2</v>
      </c>
      <c r="EB66">
        <v>513.032</v>
      </c>
      <c r="EC66">
        <v>220.25</v>
      </c>
      <c r="ED66">
        <v>12.4217</v>
      </c>
      <c r="EE66">
        <v>24.3834</v>
      </c>
      <c r="EF66">
        <v>30.0005</v>
      </c>
      <c r="EG66">
        <v>24.2427</v>
      </c>
      <c r="EH66">
        <v>24.2548</v>
      </c>
      <c r="EI66">
        <v>9.47844</v>
      </c>
      <c r="EJ66">
        <v>41.2233</v>
      </c>
      <c r="EK66">
        <v>10.7352</v>
      </c>
      <c r="EL66">
        <v>12.4229</v>
      </c>
      <c r="EM66">
        <v>152.5</v>
      </c>
      <c r="EN66">
        <v>12.709</v>
      </c>
      <c r="EO66">
        <v>101.469</v>
      </c>
      <c r="EP66">
        <v>101.856</v>
      </c>
    </row>
    <row r="67" spans="1:146">
      <c r="A67">
        <v>51</v>
      </c>
      <c r="B67">
        <v>1558286654.6</v>
      </c>
      <c r="C67">
        <v>100</v>
      </c>
      <c r="D67" t="s">
        <v>355</v>
      </c>
      <c r="E67" t="s">
        <v>356</v>
      </c>
      <c r="H67">
        <v>1558286644.26129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-0.0412327911346488</v>
      </c>
      <c r="AF67">
        <v>0.0462874202395382</v>
      </c>
      <c r="AG67">
        <v>3.45847703048849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3</v>
      </c>
      <c r="AR67">
        <v>0.5</v>
      </c>
      <c r="AS67" t="s">
        <v>249</v>
      </c>
      <c r="AT67">
        <v>1558286644.26129</v>
      </c>
      <c r="AU67">
        <v>114.000558064516</v>
      </c>
      <c r="AV67">
        <v>126.737838709677</v>
      </c>
      <c r="AW67">
        <v>13.7602709677419</v>
      </c>
      <c r="AX67">
        <v>12.6847193548387</v>
      </c>
      <c r="AY67">
        <v>500.005741935484</v>
      </c>
      <c r="AZ67">
        <v>99.4220935483871</v>
      </c>
      <c r="BA67">
        <v>0.199958290322581</v>
      </c>
      <c r="BB67">
        <v>19.9877677419355</v>
      </c>
      <c r="BC67">
        <v>20.6382483870968</v>
      </c>
      <c r="BD67">
        <v>999.9</v>
      </c>
      <c r="BE67">
        <v>0</v>
      </c>
      <c r="BF67">
        <v>0</v>
      </c>
      <c r="BG67">
        <v>10001.2861290323</v>
      </c>
      <c r="BH67">
        <v>0</v>
      </c>
      <c r="BI67">
        <v>1582.93193548387</v>
      </c>
      <c r="BJ67">
        <v>1499.97483870968</v>
      </c>
      <c r="BK67">
        <v>0.973001322580645</v>
      </c>
      <c r="BL67">
        <v>0.0269985096774194</v>
      </c>
      <c r="BM67">
        <v>0</v>
      </c>
      <c r="BN67">
        <v>2.12100322580645</v>
      </c>
      <c r="BO67">
        <v>0</v>
      </c>
      <c r="BP67">
        <v>15482.764516129</v>
      </c>
      <c r="BQ67">
        <v>13121.7967741936</v>
      </c>
      <c r="BR67">
        <v>39.653</v>
      </c>
      <c r="BS67">
        <v>43.25</v>
      </c>
      <c r="BT67">
        <v>41.2317096774194</v>
      </c>
      <c r="BU67">
        <v>41.0079032258064</v>
      </c>
      <c r="BV67">
        <v>39.419</v>
      </c>
      <c r="BW67">
        <v>1459.47483870968</v>
      </c>
      <c r="BX67">
        <v>40.5</v>
      </c>
      <c r="BY67">
        <v>0</v>
      </c>
      <c r="BZ67">
        <v>1558286661.8</v>
      </c>
      <c r="CA67">
        <v>2.09667692307692</v>
      </c>
      <c r="CB67">
        <v>0.545688901401586</v>
      </c>
      <c r="CC67">
        <v>451.377779072587</v>
      </c>
      <c r="CD67">
        <v>15506.1307692308</v>
      </c>
      <c r="CE67">
        <v>15</v>
      </c>
      <c r="CF67">
        <v>1558286540.6</v>
      </c>
      <c r="CG67" t="s">
        <v>250</v>
      </c>
      <c r="CH67">
        <v>6</v>
      </c>
      <c r="CI67">
        <v>1.693</v>
      </c>
      <c r="CJ67">
        <v>0.003</v>
      </c>
      <c r="CK67">
        <v>400</v>
      </c>
      <c r="CL67">
        <v>13</v>
      </c>
      <c r="CM67">
        <v>0.31</v>
      </c>
      <c r="CN67">
        <v>0.08</v>
      </c>
      <c r="CO67">
        <v>-12.704087804878</v>
      </c>
      <c r="CP67">
        <v>-2.71262926829257</v>
      </c>
      <c r="CQ67">
        <v>0.275056440500918</v>
      </c>
      <c r="CR67">
        <v>0</v>
      </c>
      <c r="CS67">
        <v>2.11827058823529</v>
      </c>
      <c r="CT67">
        <v>-0.0458716629955788</v>
      </c>
      <c r="CU67">
        <v>0.211822273629419</v>
      </c>
      <c r="CV67">
        <v>1</v>
      </c>
      <c r="CW67">
        <v>1.07476829268293</v>
      </c>
      <c r="CX67">
        <v>0.0706450871080126</v>
      </c>
      <c r="CY67">
        <v>0.00721451142724502</v>
      </c>
      <c r="CZ67">
        <v>1</v>
      </c>
      <c r="DA67">
        <v>2</v>
      </c>
      <c r="DB67">
        <v>3</v>
      </c>
      <c r="DC67" t="s">
        <v>318</v>
      </c>
      <c r="DD67">
        <v>1.85575</v>
      </c>
      <c r="DE67">
        <v>1.85394</v>
      </c>
      <c r="DF67">
        <v>1.85499</v>
      </c>
      <c r="DG67">
        <v>1.85928</v>
      </c>
      <c r="DH67">
        <v>1.85364</v>
      </c>
      <c r="DI67">
        <v>1.85806</v>
      </c>
      <c r="DJ67">
        <v>1.85523</v>
      </c>
      <c r="DK67">
        <v>1.8538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1.693</v>
      </c>
      <c r="DZ67">
        <v>0.003</v>
      </c>
      <c r="EA67">
        <v>2</v>
      </c>
      <c r="EB67">
        <v>512.914</v>
      </c>
      <c r="EC67">
        <v>220.294</v>
      </c>
      <c r="ED67">
        <v>12.4259</v>
      </c>
      <c r="EE67">
        <v>24.3865</v>
      </c>
      <c r="EF67">
        <v>30.0006</v>
      </c>
      <c r="EG67">
        <v>24.2453</v>
      </c>
      <c r="EH67">
        <v>24.2573</v>
      </c>
      <c r="EI67">
        <v>9.6453</v>
      </c>
      <c r="EJ67">
        <v>41.2233</v>
      </c>
      <c r="EK67">
        <v>10.7352</v>
      </c>
      <c r="EL67">
        <v>12.4283</v>
      </c>
      <c r="EM67">
        <v>157.5</v>
      </c>
      <c r="EN67">
        <v>12.709</v>
      </c>
      <c r="EO67">
        <v>101.468</v>
      </c>
      <c r="EP67">
        <v>101.855</v>
      </c>
    </row>
    <row r="68" spans="1:146">
      <c r="A68">
        <v>52</v>
      </c>
      <c r="B68">
        <v>1558286656.6</v>
      </c>
      <c r="C68">
        <v>102</v>
      </c>
      <c r="D68" t="s">
        <v>357</v>
      </c>
      <c r="E68" t="s">
        <v>358</v>
      </c>
      <c r="H68">
        <v>1558286646.26129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-0.0412685037845391</v>
      </c>
      <c r="AF68">
        <v>0.04632751081764</v>
      </c>
      <c r="AG68">
        <v>3.46084736808347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3</v>
      </c>
      <c r="AR68">
        <v>0.5</v>
      </c>
      <c r="AS68" t="s">
        <v>249</v>
      </c>
      <c r="AT68">
        <v>1558286646.26129</v>
      </c>
      <c r="AU68">
        <v>117.246290322581</v>
      </c>
      <c r="AV68">
        <v>130.073580645161</v>
      </c>
      <c r="AW68">
        <v>13.7625322580645</v>
      </c>
      <c r="AX68">
        <v>12.6846709677419</v>
      </c>
      <c r="AY68">
        <v>500.009580645161</v>
      </c>
      <c r="AZ68">
        <v>99.4222129032258</v>
      </c>
      <c r="BA68">
        <v>0.199934161290323</v>
      </c>
      <c r="BB68">
        <v>19.9890258064516</v>
      </c>
      <c r="BC68">
        <v>20.6368935483871</v>
      </c>
      <c r="BD68">
        <v>999.9</v>
      </c>
      <c r="BE68">
        <v>0</v>
      </c>
      <c r="BF68">
        <v>0</v>
      </c>
      <c r="BG68">
        <v>10009.9364516129</v>
      </c>
      <c r="BH68">
        <v>0</v>
      </c>
      <c r="BI68">
        <v>1582.99064516129</v>
      </c>
      <c r="BJ68">
        <v>1499.9735483871</v>
      </c>
      <c r="BK68">
        <v>0.973001322580645</v>
      </c>
      <c r="BL68">
        <v>0.0269985096774194</v>
      </c>
      <c r="BM68">
        <v>0</v>
      </c>
      <c r="BN68">
        <v>2.12980967741936</v>
      </c>
      <c r="BO68">
        <v>0</v>
      </c>
      <c r="BP68">
        <v>15497.1161290323</v>
      </c>
      <c r="BQ68">
        <v>13121.7741935484</v>
      </c>
      <c r="BR68">
        <v>39.647</v>
      </c>
      <c r="BS68">
        <v>43.25</v>
      </c>
      <c r="BT68">
        <v>41.2256129032258</v>
      </c>
      <c r="BU68">
        <v>41.0139677419355</v>
      </c>
      <c r="BV68">
        <v>39.419</v>
      </c>
      <c r="BW68">
        <v>1459.4735483871</v>
      </c>
      <c r="BX68">
        <v>40.5</v>
      </c>
      <c r="BY68">
        <v>0</v>
      </c>
      <c r="BZ68">
        <v>1558286663.6</v>
      </c>
      <c r="CA68">
        <v>2.10290769230769</v>
      </c>
      <c r="CB68">
        <v>0.757859835964917</v>
      </c>
      <c r="CC68">
        <v>431.463248773082</v>
      </c>
      <c r="CD68">
        <v>15520.3653846154</v>
      </c>
      <c r="CE68">
        <v>15</v>
      </c>
      <c r="CF68">
        <v>1558286540.6</v>
      </c>
      <c r="CG68" t="s">
        <v>250</v>
      </c>
      <c r="CH68">
        <v>6</v>
      </c>
      <c r="CI68">
        <v>1.693</v>
      </c>
      <c r="CJ68">
        <v>0.003</v>
      </c>
      <c r="CK68">
        <v>400</v>
      </c>
      <c r="CL68">
        <v>13</v>
      </c>
      <c r="CM68">
        <v>0.31</v>
      </c>
      <c r="CN68">
        <v>0.08</v>
      </c>
      <c r="CO68">
        <v>-12.7989902439024</v>
      </c>
      <c r="CP68">
        <v>-2.74689407665492</v>
      </c>
      <c r="CQ68">
        <v>0.278351240477836</v>
      </c>
      <c r="CR68">
        <v>0</v>
      </c>
      <c r="CS68">
        <v>2.12026176470588</v>
      </c>
      <c r="CT68">
        <v>0.0130951421534559</v>
      </c>
      <c r="CU68">
        <v>0.215354964179807</v>
      </c>
      <c r="CV68">
        <v>1</v>
      </c>
      <c r="CW68">
        <v>1.0771187804878</v>
      </c>
      <c r="CX68">
        <v>0.0600875958188103</v>
      </c>
      <c r="CY68">
        <v>0.00612796675591264</v>
      </c>
      <c r="CZ68">
        <v>1</v>
      </c>
      <c r="DA68">
        <v>2</v>
      </c>
      <c r="DB68">
        <v>3</v>
      </c>
      <c r="DC68" t="s">
        <v>318</v>
      </c>
      <c r="DD68">
        <v>1.85576</v>
      </c>
      <c r="DE68">
        <v>1.85394</v>
      </c>
      <c r="DF68">
        <v>1.855</v>
      </c>
      <c r="DG68">
        <v>1.85928</v>
      </c>
      <c r="DH68">
        <v>1.85364</v>
      </c>
      <c r="DI68">
        <v>1.85806</v>
      </c>
      <c r="DJ68">
        <v>1.85522</v>
      </c>
      <c r="DK68">
        <v>1.8538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1.693</v>
      </c>
      <c r="DZ68">
        <v>0.003</v>
      </c>
      <c r="EA68">
        <v>2</v>
      </c>
      <c r="EB68">
        <v>513.189</v>
      </c>
      <c r="EC68">
        <v>220.183</v>
      </c>
      <c r="ED68">
        <v>12.4291</v>
      </c>
      <c r="EE68">
        <v>24.3894</v>
      </c>
      <c r="EF68">
        <v>30.0006</v>
      </c>
      <c r="EG68">
        <v>24.2477</v>
      </c>
      <c r="EH68">
        <v>24.2599</v>
      </c>
      <c r="EI68">
        <v>9.75743</v>
      </c>
      <c r="EJ68">
        <v>41.2233</v>
      </c>
      <c r="EK68">
        <v>10.7352</v>
      </c>
      <c r="EL68">
        <v>12.4283</v>
      </c>
      <c r="EM68">
        <v>157.5</v>
      </c>
      <c r="EN68">
        <v>12.709</v>
      </c>
      <c r="EO68">
        <v>101.469</v>
      </c>
      <c r="EP68">
        <v>101.855</v>
      </c>
    </row>
    <row r="69" spans="1:146">
      <c r="A69">
        <v>53</v>
      </c>
      <c r="B69">
        <v>1558286658.6</v>
      </c>
      <c r="C69">
        <v>104</v>
      </c>
      <c r="D69" t="s">
        <v>359</v>
      </c>
      <c r="E69" t="s">
        <v>360</v>
      </c>
      <c r="H69">
        <v>1558286648.26129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-0.0412854051452034</v>
      </c>
      <c r="AF69">
        <v>0.0463464840756262</v>
      </c>
      <c r="AG69">
        <v>3.461968906987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3</v>
      </c>
      <c r="AR69">
        <v>0.5</v>
      </c>
      <c r="AS69" t="s">
        <v>249</v>
      </c>
      <c r="AT69">
        <v>1558286648.26129</v>
      </c>
      <c r="AU69">
        <v>120.488322580645</v>
      </c>
      <c r="AV69">
        <v>133.400709677419</v>
      </c>
      <c r="AW69">
        <v>13.7646677419355</v>
      </c>
      <c r="AX69">
        <v>12.6847193548387</v>
      </c>
      <c r="AY69">
        <v>500.013451612903</v>
      </c>
      <c r="AZ69">
        <v>99.4224580645161</v>
      </c>
      <c r="BA69">
        <v>0.199959580645161</v>
      </c>
      <c r="BB69">
        <v>19.9906032258064</v>
      </c>
      <c r="BC69">
        <v>20.6363709677419</v>
      </c>
      <c r="BD69">
        <v>999.9</v>
      </c>
      <c r="BE69">
        <v>0</v>
      </c>
      <c r="BF69">
        <v>0</v>
      </c>
      <c r="BG69">
        <v>10014.0112903226</v>
      </c>
      <c r="BH69">
        <v>0</v>
      </c>
      <c r="BI69">
        <v>1583.10290322581</v>
      </c>
      <c r="BJ69">
        <v>1499.97967741935</v>
      </c>
      <c r="BK69">
        <v>0.973001483870968</v>
      </c>
      <c r="BL69">
        <v>0.026998364516129</v>
      </c>
      <c r="BM69">
        <v>0</v>
      </c>
      <c r="BN69">
        <v>2.12835161290323</v>
      </c>
      <c r="BO69">
        <v>0</v>
      </c>
      <c r="BP69">
        <v>15511.2322580645</v>
      </c>
      <c r="BQ69">
        <v>13121.8258064516</v>
      </c>
      <c r="BR69">
        <v>39.643</v>
      </c>
      <c r="BS69">
        <v>43.25</v>
      </c>
      <c r="BT69">
        <v>41.2195161290323</v>
      </c>
      <c r="BU69">
        <v>41.018</v>
      </c>
      <c r="BV69">
        <v>39.421</v>
      </c>
      <c r="BW69">
        <v>1459.47967741935</v>
      </c>
      <c r="BX69">
        <v>40.5</v>
      </c>
      <c r="BY69">
        <v>0</v>
      </c>
      <c r="BZ69">
        <v>1558286665.4</v>
      </c>
      <c r="CA69">
        <v>2.13683461538462</v>
      </c>
      <c r="CB69">
        <v>0.748762404138999</v>
      </c>
      <c r="CC69">
        <v>394.376068963555</v>
      </c>
      <c r="CD69">
        <v>15534.1423076923</v>
      </c>
      <c r="CE69">
        <v>15</v>
      </c>
      <c r="CF69">
        <v>1558286540.6</v>
      </c>
      <c r="CG69" t="s">
        <v>250</v>
      </c>
      <c r="CH69">
        <v>6</v>
      </c>
      <c r="CI69">
        <v>1.693</v>
      </c>
      <c r="CJ69">
        <v>0.003</v>
      </c>
      <c r="CK69">
        <v>400</v>
      </c>
      <c r="CL69">
        <v>13</v>
      </c>
      <c r="CM69">
        <v>0.31</v>
      </c>
      <c r="CN69">
        <v>0.08</v>
      </c>
      <c r="CO69">
        <v>-12.8812609756098</v>
      </c>
      <c r="CP69">
        <v>-2.63529616724746</v>
      </c>
      <c r="CQ69">
        <v>0.268652619001954</v>
      </c>
      <c r="CR69">
        <v>0</v>
      </c>
      <c r="CS69">
        <v>2.11004117647059</v>
      </c>
      <c r="CT69">
        <v>0.595982267289663</v>
      </c>
      <c r="CU69">
        <v>0.198590798788166</v>
      </c>
      <c r="CV69">
        <v>1</v>
      </c>
      <c r="CW69">
        <v>1.07932658536585</v>
      </c>
      <c r="CX69">
        <v>0.0529716376306639</v>
      </c>
      <c r="CY69">
        <v>0.00532614289109589</v>
      </c>
      <c r="CZ69">
        <v>1</v>
      </c>
      <c r="DA69">
        <v>2</v>
      </c>
      <c r="DB69">
        <v>3</v>
      </c>
      <c r="DC69" t="s">
        <v>318</v>
      </c>
      <c r="DD69">
        <v>1.85576</v>
      </c>
      <c r="DE69">
        <v>1.85394</v>
      </c>
      <c r="DF69">
        <v>1.85501</v>
      </c>
      <c r="DG69">
        <v>1.85928</v>
      </c>
      <c r="DH69">
        <v>1.85364</v>
      </c>
      <c r="DI69">
        <v>1.85806</v>
      </c>
      <c r="DJ69">
        <v>1.85523</v>
      </c>
      <c r="DK69">
        <v>1.8538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1.693</v>
      </c>
      <c r="DZ69">
        <v>0.003</v>
      </c>
      <c r="EA69">
        <v>2</v>
      </c>
      <c r="EB69">
        <v>513.098</v>
      </c>
      <c r="EC69">
        <v>220.268</v>
      </c>
      <c r="ED69">
        <v>12.432</v>
      </c>
      <c r="EE69">
        <v>24.3921</v>
      </c>
      <c r="EF69">
        <v>30.0005</v>
      </c>
      <c r="EG69">
        <v>24.2497</v>
      </c>
      <c r="EH69">
        <v>24.2619</v>
      </c>
      <c r="EI69">
        <v>9.90828</v>
      </c>
      <c r="EJ69">
        <v>41.2233</v>
      </c>
      <c r="EK69">
        <v>10.7352</v>
      </c>
      <c r="EL69">
        <v>12.4285</v>
      </c>
      <c r="EM69">
        <v>162.5</v>
      </c>
      <c r="EN69">
        <v>12.709</v>
      </c>
      <c r="EO69">
        <v>101.47</v>
      </c>
      <c r="EP69">
        <v>101.855</v>
      </c>
    </row>
    <row r="70" spans="1:146">
      <c r="A70">
        <v>54</v>
      </c>
      <c r="B70">
        <v>1558286660.6</v>
      </c>
      <c r="C70">
        <v>106</v>
      </c>
      <c r="D70" t="s">
        <v>361</v>
      </c>
      <c r="E70" t="s">
        <v>362</v>
      </c>
      <c r="H70">
        <v>1558286650.26129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-0.0412833338099321</v>
      </c>
      <c r="AF70">
        <v>0.0463441588203252</v>
      </c>
      <c r="AG70">
        <v>3.46183146603182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3</v>
      </c>
      <c r="AR70">
        <v>0.5</v>
      </c>
      <c r="AS70" t="s">
        <v>249</v>
      </c>
      <c r="AT70">
        <v>1558286650.26129</v>
      </c>
      <c r="AU70">
        <v>123.727870967742</v>
      </c>
      <c r="AV70">
        <v>136.746032258065</v>
      </c>
      <c r="AW70">
        <v>13.7666322580645</v>
      </c>
      <c r="AX70">
        <v>12.6849387096774</v>
      </c>
      <c r="AY70">
        <v>500.017064516129</v>
      </c>
      <c r="AZ70">
        <v>99.4226903225807</v>
      </c>
      <c r="BA70">
        <v>0.199988677419355</v>
      </c>
      <c r="BB70">
        <v>19.9923387096774</v>
      </c>
      <c r="BC70">
        <v>20.6371064516129</v>
      </c>
      <c r="BD70">
        <v>999.9</v>
      </c>
      <c r="BE70">
        <v>0</v>
      </c>
      <c r="BF70">
        <v>0</v>
      </c>
      <c r="BG70">
        <v>10013.485483871</v>
      </c>
      <c r="BH70">
        <v>0</v>
      </c>
      <c r="BI70">
        <v>1583.43</v>
      </c>
      <c r="BJ70">
        <v>1499.97741935484</v>
      </c>
      <c r="BK70">
        <v>0.973001322580645</v>
      </c>
      <c r="BL70">
        <v>0.0269985096774194</v>
      </c>
      <c r="BM70">
        <v>0</v>
      </c>
      <c r="BN70">
        <v>2.1419</v>
      </c>
      <c r="BO70">
        <v>0</v>
      </c>
      <c r="BP70">
        <v>15527.1193548387</v>
      </c>
      <c r="BQ70">
        <v>13121.8096774194</v>
      </c>
      <c r="BR70">
        <v>39.641</v>
      </c>
      <c r="BS70">
        <v>43.25</v>
      </c>
      <c r="BT70">
        <v>41.2134193548387</v>
      </c>
      <c r="BU70">
        <v>41.022</v>
      </c>
      <c r="BV70">
        <v>39.423</v>
      </c>
      <c r="BW70">
        <v>1459.47741935484</v>
      </c>
      <c r="BX70">
        <v>40.5</v>
      </c>
      <c r="BY70">
        <v>0</v>
      </c>
      <c r="BZ70">
        <v>1558286667.8</v>
      </c>
      <c r="CA70">
        <v>2.14567692307692</v>
      </c>
      <c r="CB70">
        <v>0.532341885358068</v>
      </c>
      <c r="CC70">
        <v>380.902564753295</v>
      </c>
      <c r="CD70">
        <v>15549.6230769231</v>
      </c>
      <c r="CE70">
        <v>15</v>
      </c>
      <c r="CF70">
        <v>1558286540.6</v>
      </c>
      <c r="CG70" t="s">
        <v>250</v>
      </c>
      <c r="CH70">
        <v>6</v>
      </c>
      <c r="CI70">
        <v>1.693</v>
      </c>
      <c r="CJ70">
        <v>0.003</v>
      </c>
      <c r="CK70">
        <v>400</v>
      </c>
      <c r="CL70">
        <v>13</v>
      </c>
      <c r="CM70">
        <v>0.31</v>
      </c>
      <c r="CN70">
        <v>0.08</v>
      </c>
      <c r="CO70">
        <v>-12.984356097561</v>
      </c>
      <c r="CP70">
        <v>-2.58393240418098</v>
      </c>
      <c r="CQ70">
        <v>0.262724817594176</v>
      </c>
      <c r="CR70">
        <v>0</v>
      </c>
      <c r="CS70">
        <v>2.12333529411765</v>
      </c>
      <c r="CT70">
        <v>0.594024036888979</v>
      </c>
      <c r="CU70">
        <v>0.195683294370014</v>
      </c>
      <c r="CV70">
        <v>1</v>
      </c>
      <c r="CW70">
        <v>1.08121463414634</v>
      </c>
      <c r="CX70">
        <v>0.0480309407665451</v>
      </c>
      <c r="CY70">
        <v>0.00478661247778558</v>
      </c>
      <c r="CZ70">
        <v>1</v>
      </c>
      <c r="DA70">
        <v>2</v>
      </c>
      <c r="DB70">
        <v>3</v>
      </c>
      <c r="DC70" t="s">
        <v>318</v>
      </c>
      <c r="DD70">
        <v>1.85575</v>
      </c>
      <c r="DE70">
        <v>1.85394</v>
      </c>
      <c r="DF70">
        <v>1.85501</v>
      </c>
      <c r="DG70">
        <v>1.85929</v>
      </c>
      <c r="DH70">
        <v>1.85364</v>
      </c>
      <c r="DI70">
        <v>1.85806</v>
      </c>
      <c r="DJ70">
        <v>1.85522</v>
      </c>
      <c r="DK70">
        <v>1.8538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1.693</v>
      </c>
      <c r="DZ70">
        <v>0.003</v>
      </c>
      <c r="EA70">
        <v>2</v>
      </c>
      <c r="EB70">
        <v>512.885</v>
      </c>
      <c r="EC70">
        <v>220.51</v>
      </c>
      <c r="ED70">
        <v>12.4337</v>
      </c>
      <c r="EE70">
        <v>24.3947</v>
      </c>
      <c r="EF70">
        <v>30.0006</v>
      </c>
      <c r="EG70">
        <v>24.2523</v>
      </c>
      <c r="EH70">
        <v>24.264</v>
      </c>
      <c r="EI70">
        <v>10.0741</v>
      </c>
      <c r="EJ70">
        <v>41.2233</v>
      </c>
      <c r="EK70">
        <v>10.3596</v>
      </c>
      <c r="EL70">
        <v>12.4285</v>
      </c>
      <c r="EM70">
        <v>167.5</v>
      </c>
      <c r="EN70">
        <v>12.709</v>
      </c>
      <c r="EO70">
        <v>101.47</v>
      </c>
      <c r="EP70">
        <v>101.854</v>
      </c>
    </row>
    <row r="71" spans="1:146">
      <c r="A71">
        <v>55</v>
      </c>
      <c r="B71">
        <v>1558286662.6</v>
      </c>
      <c r="C71">
        <v>108</v>
      </c>
      <c r="D71" t="s">
        <v>363</v>
      </c>
      <c r="E71" t="s">
        <v>364</v>
      </c>
      <c r="H71">
        <v>1558286652.26129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-0.0412581373965724</v>
      </c>
      <c r="AF71">
        <v>0.046315873639002</v>
      </c>
      <c r="AG71">
        <v>3.46015939791786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3</v>
      </c>
      <c r="AR71">
        <v>0.5</v>
      </c>
      <c r="AS71" t="s">
        <v>249</v>
      </c>
      <c r="AT71">
        <v>1558286652.26129</v>
      </c>
      <c r="AU71">
        <v>126.970419354839</v>
      </c>
      <c r="AV71">
        <v>140.077935483871</v>
      </c>
      <c r="AW71">
        <v>13.7684741935484</v>
      </c>
      <c r="AX71">
        <v>12.6855225806452</v>
      </c>
      <c r="AY71">
        <v>500.019903225806</v>
      </c>
      <c r="AZ71">
        <v>99.4228322580645</v>
      </c>
      <c r="BA71">
        <v>0.200024677419355</v>
      </c>
      <c r="BB71">
        <v>19.9944774193548</v>
      </c>
      <c r="BC71">
        <v>20.638735483871</v>
      </c>
      <c r="BD71">
        <v>999.9</v>
      </c>
      <c r="BE71">
        <v>0</v>
      </c>
      <c r="BF71">
        <v>0</v>
      </c>
      <c r="BG71">
        <v>10007.3596774194</v>
      </c>
      <c r="BH71">
        <v>0</v>
      </c>
      <c r="BI71">
        <v>1583.81193548387</v>
      </c>
      <c r="BJ71">
        <v>1499.97419354839</v>
      </c>
      <c r="BK71">
        <v>0.973001322580645</v>
      </c>
      <c r="BL71">
        <v>0.0269985096774194</v>
      </c>
      <c r="BM71">
        <v>0</v>
      </c>
      <c r="BN71">
        <v>2.13193225806452</v>
      </c>
      <c r="BO71">
        <v>0</v>
      </c>
      <c r="BP71">
        <v>15542.1516129032</v>
      </c>
      <c r="BQ71">
        <v>13121.7870967742</v>
      </c>
      <c r="BR71">
        <v>39.637</v>
      </c>
      <c r="BS71">
        <v>43.25</v>
      </c>
      <c r="BT71">
        <v>41.2073225806452</v>
      </c>
      <c r="BU71">
        <v>41.026</v>
      </c>
      <c r="BV71">
        <v>39.425</v>
      </c>
      <c r="BW71">
        <v>1459.47419354839</v>
      </c>
      <c r="BX71">
        <v>40.5</v>
      </c>
      <c r="BY71">
        <v>0</v>
      </c>
      <c r="BZ71">
        <v>1558286669.6</v>
      </c>
      <c r="CA71">
        <v>2.15587307692308</v>
      </c>
      <c r="CB71">
        <v>0.158177778843474</v>
      </c>
      <c r="CC71">
        <v>413.032478829518</v>
      </c>
      <c r="CD71">
        <v>15560.0307692308</v>
      </c>
      <c r="CE71">
        <v>15</v>
      </c>
      <c r="CF71">
        <v>1558286540.6</v>
      </c>
      <c r="CG71" t="s">
        <v>250</v>
      </c>
      <c r="CH71">
        <v>6</v>
      </c>
      <c r="CI71">
        <v>1.693</v>
      </c>
      <c r="CJ71">
        <v>0.003</v>
      </c>
      <c r="CK71">
        <v>400</v>
      </c>
      <c r="CL71">
        <v>13</v>
      </c>
      <c r="CM71">
        <v>0.31</v>
      </c>
      <c r="CN71">
        <v>0.08</v>
      </c>
      <c r="CO71">
        <v>-13.0801414634146</v>
      </c>
      <c r="CP71">
        <v>-2.74034425087064</v>
      </c>
      <c r="CQ71">
        <v>0.278315696318714</v>
      </c>
      <c r="CR71">
        <v>0</v>
      </c>
      <c r="CS71">
        <v>2.11379705882353</v>
      </c>
      <c r="CT71">
        <v>0.418201659994618</v>
      </c>
      <c r="CU71">
        <v>0.185836666877275</v>
      </c>
      <c r="CV71">
        <v>1</v>
      </c>
      <c r="CW71">
        <v>1.08260682926829</v>
      </c>
      <c r="CX71">
        <v>0.0427076655052191</v>
      </c>
      <c r="CY71">
        <v>0.00431522174713518</v>
      </c>
      <c r="CZ71">
        <v>1</v>
      </c>
      <c r="DA71">
        <v>2</v>
      </c>
      <c r="DB71">
        <v>3</v>
      </c>
      <c r="DC71" t="s">
        <v>318</v>
      </c>
      <c r="DD71">
        <v>1.85574</v>
      </c>
      <c r="DE71">
        <v>1.85393</v>
      </c>
      <c r="DF71">
        <v>1.85501</v>
      </c>
      <c r="DG71">
        <v>1.85928</v>
      </c>
      <c r="DH71">
        <v>1.85364</v>
      </c>
      <c r="DI71">
        <v>1.85805</v>
      </c>
      <c r="DJ71">
        <v>1.85522</v>
      </c>
      <c r="DK71">
        <v>1.85381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1.693</v>
      </c>
      <c r="DZ71">
        <v>0.003</v>
      </c>
      <c r="EA71">
        <v>2</v>
      </c>
      <c r="EB71">
        <v>513.13</v>
      </c>
      <c r="EC71">
        <v>220.467</v>
      </c>
      <c r="ED71">
        <v>12.4342</v>
      </c>
      <c r="EE71">
        <v>24.3978</v>
      </c>
      <c r="EF71">
        <v>30.0006</v>
      </c>
      <c r="EG71">
        <v>24.2548</v>
      </c>
      <c r="EH71">
        <v>24.2665</v>
      </c>
      <c r="EI71">
        <v>10.1852</v>
      </c>
      <c r="EJ71">
        <v>41.2233</v>
      </c>
      <c r="EK71">
        <v>10.3596</v>
      </c>
      <c r="EL71">
        <v>12.4285</v>
      </c>
      <c r="EM71">
        <v>167.5</v>
      </c>
      <c r="EN71">
        <v>12.709</v>
      </c>
      <c r="EO71">
        <v>101.468</v>
      </c>
      <c r="EP71">
        <v>101.853</v>
      </c>
    </row>
    <row r="72" spans="1:146">
      <c r="A72">
        <v>56</v>
      </c>
      <c r="B72">
        <v>1558286664.6</v>
      </c>
      <c r="C72">
        <v>110</v>
      </c>
      <c r="D72" t="s">
        <v>365</v>
      </c>
      <c r="E72" t="s">
        <v>366</v>
      </c>
      <c r="H72">
        <v>1558286654.26129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-0.0412442373100784</v>
      </c>
      <c r="AF72">
        <v>0.046300269574198</v>
      </c>
      <c r="AG72">
        <v>3.45923681868929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3</v>
      </c>
      <c r="AR72">
        <v>0.5</v>
      </c>
      <c r="AS72" t="s">
        <v>249</v>
      </c>
      <c r="AT72">
        <v>1558286654.26129</v>
      </c>
      <c r="AU72">
        <v>130.210935483871</v>
      </c>
      <c r="AV72">
        <v>143.401774193548</v>
      </c>
      <c r="AW72">
        <v>13.7702677419355</v>
      </c>
      <c r="AX72">
        <v>12.6863612903226</v>
      </c>
      <c r="AY72">
        <v>500.018548387097</v>
      </c>
      <c r="AZ72">
        <v>99.4229612903226</v>
      </c>
      <c r="BA72">
        <v>0.200004806451613</v>
      </c>
      <c r="BB72">
        <v>19.9969935483871</v>
      </c>
      <c r="BC72">
        <v>20.6407903225806</v>
      </c>
      <c r="BD72">
        <v>999.9</v>
      </c>
      <c r="BE72">
        <v>0</v>
      </c>
      <c r="BF72">
        <v>0</v>
      </c>
      <c r="BG72">
        <v>10003.9751612903</v>
      </c>
      <c r="BH72">
        <v>0</v>
      </c>
      <c r="BI72">
        <v>1584.13129032258</v>
      </c>
      <c r="BJ72">
        <v>1499.98</v>
      </c>
      <c r="BK72">
        <v>0.973001483870968</v>
      </c>
      <c r="BL72">
        <v>0.026998364516129</v>
      </c>
      <c r="BM72">
        <v>0</v>
      </c>
      <c r="BN72">
        <v>2.12133548387097</v>
      </c>
      <c r="BO72">
        <v>0</v>
      </c>
      <c r="BP72">
        <v>15555.0161290323</v>
      </c>
      <c r="BQ72">
        <v>13121.835483871</v>
      </c>
      <c r="BR72">
        <v>39.633</v>
      </c>
      <c r="BS72">
        <v>43.25</v>
      </c>
      <c r="BT72">
        <v>41.2032580645161</v>
      </c>
      <c r="BU72">
        <v>41.03</v>
      </c>
      <c r="BV72">
        <v>39.421</v>
      </c>
      <c r="BW72">
        <v>1459.48</v>
      </c>
      <c r="BX72">
        <v>40.5</v>
      </c>
      <c r="BY72">
        <v>0</v>
      </c>
      <c r="BZ72">
        <v>1558286671.4</v>
      </c>
      <c r="CA72">
        <v>2.16567307692308</v>
      </c>
      <c r="CB72">
        <v>0.403784621972688</v>
      </c>
      <c r="CC72">
        <v>403.360683882572</v>
      </c>
      <c r="CD72">
        <v>15572.0346153846</v>
      </c>
      <c r="CE72">
        <v>15</v>
      </c>
      <c r="CF72">
        <v>1558286540.6</v>
      </c>
      <c r="CG72" t="s">
        <v>250</v>
      </c>
      <c r="CH72">
        <v>6</v>
      </c>
      <c r="CI72">
        <v>1.693</v>
      </c>
      <c r="CJ72">
        <v>0.003</v>
      </c>
      <c r="CK72">
        <v>400</v>
      </c>
      <c r="CL72">
        <v>13</v>
      </c>
      <c r="CM72">
        <v>0.31</v>
      </c>
      <c r="CN72">
        <v>0.08</v>
      </c>
      <c r="CO72">
        <v>-13.1601097560976</v>
      </c>
      <c r="CP72">
        <v>-2.89749407665548</v>
      </c>
      <c r="CQ72">
        <v>0.291216743358166</v>
      </c>
      <c r="CR72">
        <v>0</v>
      </c>
      <c r="CS72">
        <v>2.12941176470588</v>
      </c>
      <c r="CT72">
        <v>0.505899797030302</v>
      </c>
      <c r="CU72">
        <v>0.188204397280482</v>
      </c>
      <c r="CV72">
        <v>1</v>
      </c>
      <c r="CW72">
        <v>1.0836412195122</v>
      </c>
      <c r="CX72">
        <v>0.0334402787456493</v>
      </c>
      <c r="CY72">
        <v>0.00361610772767572</v>
      </c>
      <c r="CZ72">
        <v>1</v>
      </c>
      <c r="DA72">
        <v>2</v>
      </c>
      <c r="DB72">
        <v>3</v>
      </c>
      <c r="DC72" t="s">
        <v>318</v>
      </c>
      <c r="DD72">
        <v>1.85573</v>
      </c>
      <c r="DE72">
        <v>1.85391</v>
      </c>
      <c r="DF72">
        <v>1.85501</v>
      </c>
      <c r="DG72">
        <v>1.85928</v>
      </c>
      <c r="DH72">
        <v>1.85364</v>
      </c>
      <c r="DI72">
        <v>1.85804</v>
      </c>
      <c r="DJ72">
        <v>1.85521</v>
      </c>
      <c r="DK72">
        <v>1.8538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1.693</v>
      </c>
      <c r="DZ72">
        <v>0.003</v>
      </c>
      <c r="EA72">
        <v>2</v>
      </c>
      <c r="EB72">
        <v>512.961</v>
      </c>
      <c r="EC72">
        <v>220.477</v>
      </c>
      <c r="ED72">
        <v>12.4331</v>
      </c>
      <c r="EE72">
        <v>24.4008</v>
      </c>
      <c r="EF72">
        <v>30.0007</v>
      </c>
      <c r="EG72">
        <v>24.257</v>
      </c>
      <c r="EH72">
        <v>24.269</v>
      </c>
      <c r="EI72">
        <v>10.3362</v>
      </c>
      <c r="EJ72">
        <v>41.2233</v>
      </c>
      <c r="EK72">
        <v>10.3596</v>
      </c>
      <c r="EL72">
        <v>12.3801</v>
      </c>
      <c r="EM72">
        <v>172.5</v>
      </c>
      <c r="EN72">
        <v>12.709</v>
      </c>
      <c r="EO72">
        <v>101.467</v>
      </c>
      <c r="EP72">
        <v>101.853</v>
      </c>
    </row>
    <row r="73" spans="1:146">
      <c r="A73">
        <v>57</v>
      </c>
      <c r="B73">
        <v>1558286666.6</v>
      </c>
      <c r="C73">
        <v>112</v>
      </c>
      <c r="D73" t="s">
        <v>367</v>
      </c>
      <c r="E73" t="s">
        <v>368</v>
      </c>
      <c r="H73">
        <v>1558286656.26129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-0.0412300537560266</v>
      </c>
      <c r="AF73">
        <v>0.0462843472922272</v>
      </c>
      <c r="AG73">
        <v>3.45829531466579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3</v>
      </c>
      <c r="AR73">
        <v>0.5</v>
      </c>
      <c r="AS73" t="s">
        <v>249</v>
      </c>
      <c r="AT73">
        <v>1558286656.26129</v>
      </c>
      <c r="AU73">
        <v>133.451677419355</v>
      </c>
      <c r="AV73">
        <v>146.747483870968</v>
      </c>
      <c r="AW73">
        <v>13.7719870967742</v>
      </c>
      <c r="AX73">
        <v>12.687064516129</v>
      </c>
      <c r="AY73">
        <v>500.01735483871</v>
      </c>
      <c r="AZ73">
        <v>99.4230258064516</v>
      </c>
      <c r="BA73">
        <v>0.199998741935484</v>
      </c>
      <c r="BB73">
        <v>19.9996870967742</v>
      </c>
      <c r="BC73">
        <v>20.6432548387097</v>
      </c>
      <c r="BD73">
        <v>999.9</v>
      </c>
      <c r="BE73">
        <v>0</v>
      </c>
      <c r="BF73">
        <v>0</v>
      </c>
      <c r="BG73">
        <v>10000.5283870968</v>
      </c>
      <c r="BH73">
        <v>0</v>
      </c>
      <c r="BI73">
        <v>1584.38193548387</v>
      </c>
      <c r="BJ73">
        <v>1499.98580645161</v>
      </c>
      <c r="BK73">
        <v>0.97300164516129</v>
      </c>
      <c r="BL73">
        <v>0.0269982193548387</v>
      </c>
      <c r="BM73">
        <v>0</v>
      </c>
      <c r="BN73">
        <v>2.13012580645161</v>
      </c>
      <c r="BO73">
        <v>0</v>
      </c>
      <c r="BP73">
        <v>15567.0806451613</v>
      </c>
      <c r="BQ73">
        <v>13121.8838709677</v>
      </c>
      <c r="BR73">
        <v>39.631</v>
      </c>
      <c r="BS73">
        <v>43.25</v>
      </c>
      <c r="BT73">
        <v>41.1971612903226</v>
      </c>
      <c r="BU73">
        <v>41.032</v>
      </c>
      <c r="BV73">
        <v>39.425</v>
      </c>
      <c r="BW73">
        <v>1459.48580645161</v>
      </c>
      <c r="BX73">
        <v>40.5</v>
      </c>
      <c r="BY73">
        <v>0</v>
      </c>
      <c r="BZ73">
        <v>1558286673.8</v>
      </c>
      <c r="CA73">
        <v>2.17965</v>
      </c>
      <c r="CB73">
        <v>-0.411805121556037</v>
      </c>
      <c r="CC73">
        <v>364.259829451945</v>
      </c>
      <c r="CD73">
        <v>15587.7923076923</v>
      </c>
      <c r="CE73">
        <v>15</v>
      </c>
      <c r="CF73">
        <v>1558286540.6</v>
      </c>
      <c r="CG73" t="s">
        <v>250</v>
      </c>
      <c r="CH73">
        <v>6</v>
      </c>
      <c r="CI73">
        <v>1.693</v>
      </c>
      <c r="CJ73">
        <v>0.003</v>
      </c>
      <c r="CK73">
        <v>400</v>
      </c>
      <c r="CL73">
        <v>13</v>
      </c>
      <c r="CM73">
        <v>0.31</v>
      </c>
      <c r="CN73">
        <v>0.08</v>
      </c>
      <c r="CO73">
        <v>-13.2617365853659</v>
      </c>
      <c r="CP73">
        <v>-2.96179233449445</v>
      </c>
      <c r="CQ73">
        <v>0.297206018515774</v>
      </c>
      <c r="CR73">
        <v>0</v>
      </c>
      <c r="CS73">
        <v>2.15527941176471</v>
      </c>
      <c r="CT73">
        <v>0.411050617161054</v>
      </c>
      <c r="CU73">
        <v>0.18534850445994</v>
      </c>
      <c r="CV73">
        <v>1</v>
      </c>
      <c r="CW73">
        <v>1.08460073170732</v>
      </c>
      <c r="CX73">
        <v>0.0254136585365843</v>
      </c>
      <c r="CY73">
        <v>0.00294017951189473</v>
      </c>
      <c r="CZ73">
        <v>1</v>
      </c>
      <c r="DA73">
        <v>2</v>
      </c>
      <c r="DB73">
        <v>3</v>
      </c>
      <c r="DC73" t="s">
        <v>318</v>
      </c>
      <c r="DD73">
        <v>1.85571</v>
      </c>
      <c r="DE73">
        <v>1.85392</v>
      </c>
      <c r="DF73">
        <v>1.85499</v>
      </c>
      <c r="DG73">
        <v>1.85928</v>
      </c>
      <c r="DH73">
        <v>1.85363</v>
      </c>
      <c r="DI73">
        <v>1.85804</v>
      </c>
      <c r="DJ73">
        <v>1.85519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1.693</v>
      </c>
      <c r="DZ73">
        <v>0.003</v>
      </c>
      <c r="EA73">
        <v>2</v>
      </c>
      <c r="EB73">
        <v>512.67</v>
      </c>
      <c r="EC73">
        <v>220.634</v>
      </c>
      <c r="ED73">
        <v>12.4207</v>
      </c>
      <c r="EE73">
        <v>24.4037</v>
      </c>
      <c r="EF73">
        <v>30.0009</v>
      </c>
      <c r="EG73">
        <v>24.2596</v>
      </c>
      <c r="EH73">
        <v>24.2715</v>
      </c>
      <c r="EI73">
        <v>10.5015</v>
      </c>
      <c r="EJ73">
        <v>41.2233</v>
      </c>
      <c r="EK73">
        <v>10.3596</v>
      </c>
      <c r="EL73">
        <v>12.3801</v>
      </c>
      <c r="EM73">
        <v>177.5</v>
      </c>
      <c r="EN73">
        <v>12.709</v>
      </c>
      <c r="EO73">
        <v>101.468</v>
      </c>
      <c r="EP73">
        <v>101.853</v>
      </c>
    </row>
    <row r="74" spans="1:146">
      <c r="A74">
        <v>58</v>
      </c>
      <c r="B74">
        <v>1558286668.6</v>
      </c>
      <c r="C74">
        <v>114</v>
      </c>
      <c r="D74" t="s">
        <v>369</v>
      </c>
      <c r="E74" t="s">
        <v>370</v>
      </c>
      <c r="H74">
        <v>1558286658.26129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-0.0412040033153898</v>
      </c>
      <c r="AF74">
        <v>0.0462551033904685</v>
      </c>
      <c r="AG74">
        <v>3.45656579637945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3</v>
      </c>
      <c r="AR74">
        <v>0.5</v>
      </c>
      <c r="AS74" t="s">
        <v>249</v>
      </c>
      <c r="AT74">
        <v>1558286658.26129</v>
      </c>
      <c r="AU74">
        <v>136.694838709677</v>
      </c>
      <c r="AV74">
        <v>150.083096774194</v>
      </c>
      <c r="AW74">
        <v>13.7735290322581</v>
      </c>
      <c r="AX74">
        <v>12.687764516129</v>
      </c>
      <c r="AY74">
        <v>500.02064516129</v>
      </c>
      <c r="AZ74">
        <v>99.4231451612903</v>
      </c>
      <c r="BA74">
        <v>0.200026064516129</v>
      </c>
      <c r="BB74">
        <v>20.0025064516129</v>
      </c>
      <c r="BC74">
        <v>20.6455322580645</v>
      </c>
      <c r="BD74">
        <v>999.9</v>
      </c>
      <c r="BE74">
        <v>0</v>
      </c>
      <c r="BF74">
        <v>0</v>
      </c>
      <c r="BG74">
        <v>9994.19774193548</v>
      </c>
      <c r="BH74">
        <v>0</v>
      </c>
      <c r="BI74">
        <v>1584.5635483871</v>
      </c>
      <c r="BJ74">
        <v>1499.97580645161</v>
      </c>
      <c r="BK74">
        <v>0.973001483870968</v>
      </c>
      <c r="BL74">
        <v>0.026998364516129</v>
      </c>
      <c r="BM74">
        <v>0</v>
      </c>
      <c r="BN74">
        <v>2.14924193548387</v>
      </c>
      <c r="BO74">
        <v>0</v>
      </c>
      <c r="BP74">
        <v>15580.6774193548</v>
      </c>
      <c r="BQ74">
        <v>13121.7935483871</v>
      </c>
      <c r="BR74">
        <v>39.627</v>
      </c>
      <c r="BS74">
        <v>43.25</v>
      </c>
      <c r="BT74">
        <v>41.191064516129</v>
      </c>
      <c r="BU74">
        <v>41.036</v>
      </c>
      <c r="BV74">
        <v>39.419</v>
      </c>
      <c r="BW74">
        <v>1459.47580645161</v>
      </c>
      <c r="BX74">
        <v>40.5</v>
      </c>
      <c r="BY74">
        <v>0</v>
      </c>
      <c r="BZ74">
        <v>1558286675.6</v>
      </c>
      <c r="CA74">
        <v>2.16728846153846</v>
      </c>
      <c r="CB74">
        <v>-0.0413093908390028</v>
      </c>
      <c r="CC74">
        <v>404.875213591056</v>
      </c>
      <c r="CD74">
        <v>15600.6076923077</v>
      </c>
      <c r="CE74">
        <v>15</v>
      </c>
      <c r="CF74">
        <v>1558286540.6</v>
      </c>
      <c r="CG74" t="s">
        <v>250</v>
      </c>
      <c r="CH74">
        <v>6</v>
      </c>
      <c r="CI74">
        <v>1.693</v>
      </c>
      <c r="CJ74">
        <v>0.003</v>
      </c>
      <c r="CK74">
        <v>400</v>
      </c>
      <c r="CL74">
        <v>13</v>
      </c>
      <c r="CM74">
        <v>0.31</v>
      </c>
      <c r="CN74">
        <v>0.08</v>
      </c>
      <c r="CO74">
        <v>-13.3596097560976</v>
      </c>
      <c r="CP74">
        <v>-3.00563832752611</v>
      </c>
      <c r="CQ74">
        <v>0.301158067891328</v>
      </c>
      <c r="CR74">
        <v>0</v>
      </c>
      <c r="CS74">
        <v>2.16486764705882</v>
      </c>
      <c r="CT74">
        <v>0.202628986828689</v>
      </c>
      <c r="CU74">
        <v>0.189921622720575</v>
      </c>
      <c r="CV74">
        <v>1</v>
      </c>
      <c r="CW74">
        <v>1.08552219512195</v>
      </c>
      <c r="CX74">
        <v>0.0235168641114999</v>
      </c>
      <c r="CY74">
        <v>0.00275585718787754</v>
      </c>
      <c r="CZ74">
        <v>1</v>
      </c>
      <c r="DA74">
        <v>2</v>
      </c>
      <c r="DB74">
        <v>3</v>
      </c>
      <c r="DC74" t="s">
        <v>318</v>
      </c>
      <c r="DD74">
        <v>1.85573</v>
      </c>
      <c r="DE74">
        <v>1.85392</v>
      </c>
      <c r="DF74">
        <v>1.85499</v>
      </c>
      <c r="DG74">
        <v>1.85928</v>
      </c>
      <c r="DH74">
        <v>1.85363</v>
      </c>
      <c r="DI74">
        <v>1.85805</v>
      </c>
      <c r="DJ74">
        <v>1.8552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1.693</v>
      </c>
      <c r="DZ74">
        <v>0.003</v>
      </c>
      <c r="EA74">
        <v>2</v>
      </c>
      <c r="EB74">
        <v>513.024</v>
      </c>
      <c r="EC74">
        <v>220.53</v>
      </c>
      <c r="ED74">
        <v>12.4022</v>
      </c>
      <c r="EE74">
        <v>24.4065</v>
      </c>
      <c r="EF74">
        <v>30.0012</v>
      </c>
      <c r="EG74">
        <v>24.262</v>
      </c>
      <c r="EH74">
        <v>24.2741</v>
      </c>
      <c r="EI74">
        <v>10.6127</v>
      </c>
      <c r="EJ74">
        <v>41.2233</v>
      </c>
      <c r="EK74">
        <v>10.3596</v>
      </c>
      <c r="EL74">
        <v>12.3678</v>
      </c>
      <c r="EM74">
        <v>177.5</v>
      </c>
      <c r="EN74">
        <v>12.709</v>
      </c>
      <c r="EO74">
        <v>101.467</v>
      </c>
      <c r="EP74">
        <v>101.852</v>
      </c>
    </row>
    <row r="75" spans="1:146">
      <c r="A75">
        <v>59</v>
      </c>
      <c r="B75">
        <v>1558286670.6</v>
      </c>
      <c r="C75">
        <v>116</v>
      </c>
      <c r="D75" t="s">
        <v>371</v>
      </c>
      <c r="E75" t="s">
        <v>372</v>
      </c>
      <c r="H75">
        <v>1558286660.26129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-0.0411928231860587</v>
      </c>
      <c r="AF75">
        <v>0.0462425527158612</v>
      </c>
      <c r="AG75">
        <v>3.45582341952003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3</v>
      </c>
      <c r="AR75">
        <v>0.5</v>
      </c>
      <c r="AS75" t="s">
        <v>249</v>
      </c>
      <c r="AT75">
        <v>1558286660.26129</v>
      </c>
      <c r="AU75">
        <v>139.935516129032</v>
      </c>
      <c r="AV75">
        <v>153.413548387097</v>
      </c>
      <c r="AW75">
        <v>13.7746032258064</v>
      </c>
      <c r="AX75">
        <v>12.6885903225806</v>
      </c>
      <c r="AY75">
        <v>500.017806451613</v>
      </c>
      <c r="AZ75">
        <v>99.4234483870968</v>
      </c>
      <c r="BA75">
        <v>0.200011903225806</v>
      </c>
      <c r="BB75">
        <v>20.0053903225806</v>
      </c>
      <c r="BC75">
        <v>20.6480225806452</v>
      </c>
      <c r="BD75">
        <v>999.9</v>
      </c>
      <c r="BE75">
        <v>0</v>
      </c>
      <c r="BF75">
        <v>0</v>
      </c>
      <c r="BG75">
        <v>9991.45548387097</v>
      </c>
      <c r="BH75">
        <v>0</v>
      </c>
      <c r="BI75">
        <v>1584.90419354839</v>
      </c>
      <c r="BJ75">
        <v>1499.9835483871</v>
      </c>
      <c r="BK75">
        <v>0.97300164516129</v>
      </c>
      <c r="BL75">
        <v>0.0269982193548387</v>
      </c>
      <c r="BM75">
        <v>0</v>
      </c>
      <c r="BN75">
        <v>2.18647419354839</v>
      </c>
      <c r="BO75">
        <v>0</v>
      </c>
      <c r="BP75">
        <v>15599.3451612903</v>
      </c>
      <c r="BQ75">
        <v>13121.8612903226</v>
      </c>
      <c r="BR75">
        <v>39.625</v>
      </c>
      <c r="BS75">
        <v>43.25</v>
      </c>
      <c r="BT75">
        <v>41.1890322580645</v>
      </c>
      <c r="BU75">
        <v>41.04</v>
      </c>
      <c r="BV75">
        <v>39.415</v>
      </c>
      <c r="BW75">
        <v>1459.4835483871</v>
      </c>
      <c r="BX75">
        <v>40.5</v>
      </c>
      <c r="BY75">
        <v>0</v>
      </c>
      <c r="BZ75">
        <v>1558286677.4</v>
      </c>
      <c r="CA75">
        <v>2.19952307692308</v>
      </c>
      <c r="CB75">
        <v>0.370017105701409</v>
      </c>
      <c r="CC75">
        <v>500.789743843363</v>
      </c>
      <c r="CD75">
        <v>15617.7653846154</v>
      </c>
      <c r="CE75">
        <v>15</v>
      </c>
      <c r="CF75">
        <v>1558286540.6</v>
      </c>
      <c r="CG75" t="s">
        <v>250</v>
      </c>
      <c r="CH75">
        <v>6</v>
      </c>
      <c r="CI75">
        <v>1.693</v>
      </c>
      <c r="CJ75">
        <v>0.003</v>
      </c>
      <c r="CK75">
        <v>400</v>
      </c>
      <c r="CL75">
        <v>13</v>
      </c>
      <c r="CM75">
        <v>0.31</v>
      </c>
      <c r="CN75">
        <v>0.08</v>
      </c>
      <c r="CO75">
        <v>-13.4450048780488</v>
      </c>
      <c r="CP75">
        <v>-2.95127874564482</v>
      </c>
      <c r="CQ75">
        <v>0.296666754778554</v>
      </c>
      <c r="CR75">
        <v>0</v>
      </c>
      <c r="CS75">
        <v>2.18008529411765</v>
      </c>
      <c r="CT75">
        <v>0.137401986967139</v>
      </c>
      <c r="CU75">
        <v>0.180453378584499</v>
      </c>
      <c r="CV75">
        <v>1</v>
      </c>
      <c r="CW75">
        <v>1.08603146341463</v>
      </c>
      <c r="CX75">
        <v>0.0164314285714293</v>
      </c>
      <c r="CY75">
        <v>0.00242401356449519</v>
      </c>
      <c r="CZ75">
        <v>1</v>
      </c>
      <c r="DA75">
        <v>2</v>
      </c>
      <c r="DB75">
        <v>3</v>
      </c>
      <c r="DC75" t="s">
        <v>318</v>
      </c>
      <c r="DD75">
        <v>1.85573</v>
      </c>
      <c r="DE75">
        <v>1.85393</v>
      </c>
      <c r="DF75">
        <v>1.855</v>
      </c>
      <c r="DG75">
        <v>1.85928</v>
      </c>
      <c r="DH75">
        <v>1.85364</v>
      </c>
      <c r="DI75">
        <v>1.85805</v>
      </c>
      <c r="DJ75">
        <v>1.85519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1.693</v>
      </c>
      <c r="DZ75">
        <v>0.003</v>
      </c>
      <c r="EA75">
        <v>2</v>
      </c>
      <c r="EB75">
        <v>513.001</v>
      </c>
      <c r="EC75">
        <v>220.547</v>
      </c>
      <c r="ED75">
        <v>12.3894</v>
      </c>
      <c r="EE75">
        <v>24.4096</v>
      </c>
      <c r="EF75">
        <v>30.0011</v>
      </c>
      <c r="EG75">
        <v>24.2645</v>
      </c>
      <c r="EH75">
        <v>24.2761</v>
      </c>
      <c r="EI75">
        <v>10.7623</v>
      </c>
      <c r="EJ75">
        <v>41.2233</v>
      </c>
      <c r="EK75">
        <v>9.98327</v>
      </c>
      <c r="EL75">
        <v>12.3678</v>
      </c>
      <c r="EM75">
        <v>182.5</v>
      </c>
      <c r="EN75">
        <v>12.709</v>
      </c>
      <c r="EO75">
        <v>101.467</v>
      </c>
      <c r="EP75">
        <v>101.852</v>
      </c>
    </row>
    <row r="76" spans="1:146">
      <c r="A76">
        <v>60</v>
      </c>
      <c r="B76">
        <v>1558286672.6</v>
      </c>
      <c r="C76">
        <v>118</v>
      </c>
      <c r="D76" t="s">
        <v>373</v>
      </c>
      <c r="E76" t="s">
        <v>374</v>
      </c>
      <c r="H76">
        <v>1558286662.26129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-0.0411987949822985</v>
      </c>
      <c r="AF76">
        <v>0.0462492565802984</v>
      </c>
      <c r="AG76">
        <v>3.45621996410484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3</v>
      </c>
      <c r="AR76">
        <v>0.5</v>
      </c>
      <c r="AS76" t="s">
        <v>249</v>
      </c>
      <c r="AT76">
        <v>1558286662.26129</v>
      </c>
      <c r="AU76">
        <v>143.182258064516</v>
      </c>
      <c r="AV76">
        <v>156.767387096774</v>
      </c>
      <c r="AW76">
        <v>13.7752322580645</v>
      </c>
      <c r="AX76">
        <v>12.6896580645161</v>
      </c>
      <c r="AY76">
        <v>500.017451612903</v>
      </c>
      <c r="AZ76">
        <v>99.423629032258</v>
      </c>
      <c r="BA76">
        <v>0.199992225806452</v>
      </c>
      <c r="BB76">
        <v>20.0084032258064</v>
      </c>
      <c r="BC76">
        <v>20.6507483870968</v>
      </c>
      <c r="BD76">
        <v>999.9</v>
      </c>
      <c r="BE76">
        <v>0</v>
      </c>
      <c r="BF76">
        <v>0</v>
      </c>
      <c r="BG76">
        <v>9992.88580645161</v>
      </c>
      <c r="BH76">
        <v>0</v>
      </c>
      <c r="BI76">
        <v>1585.4064516129</v>
      </c>
      <c r="BJ76">
        <v>1499.98129032258</v>
      </c>
      <c r="BK76">
        <v>0.97300164516129</v>
      </c>
      <c r="BL76">
        <v>0.0269982193548387</v>
      </c>
      <c r="BM76">
        <v>0</v>
      </c>
      <c r="BN76">
        <v>2.18863225806452</v>
      </c>
      <c r="BO76">
        <v>0</v>
      </c>
      <c r="BP76">
        <v>15615.4161290323</v>
      </c>
      <c r="BQ76">
        <v>13121.8419354839</v>
      </c>
      <c r="BR76">
        <v>39.625</v>
      </c>
      <c r="BS76">
        <v>43.25</v>
      </c>
      <c r="BT76">
        <v>41.1890322580645</v>
      </c>
      <c r="BU76">
        <v>41.044</v>
      </c>
      <c r="BV76">
        <v>39.409</v>
      </c>
      <c r="BW76">
        <v>1459.48129032258</v>
      </c>
      <c r="BX76">
        <v>40.5</v>
      </c>
      <c r="BY76">
        <v>0</v>
      </c>
      <c r="BZ76">
        <v>1558286679.8</v>
      </c>
      <c r="CA76">
        <v>2.17936923076923</v>
      </c>
      <c r="CB76">
        <v>0.452717961042201</v>
      </c>
      <c r="CC76">
        <v>561.001709924914</v>
      </c>
      <c r="CD76">
        <v>15637.3269230769</v>
      </c>
      <c r="CE76">
        <v>15</v>
      </c>
      <c r="CF76">
        <v>1558286540.6</v>
      </c>
      <c r="CG76" t="s">
        <v>250</v>
      </c>
      <c r="CH76">
        <v>6</v>
      </c>
      <c r="CI76">
        <v>1.693</v>
      </c>
      <c r="CJ76">
        <v>0.003</v>
      </c>
      <c r="CK76">
        <v>400</v>
      </c>
      <c r="CL76">
        <v>13</v>
      </c>
      <c r="CM76">
        <v>0.31</v>
      </c>
      <c r="CN76">
        <v>0.08</v>
      </c>
      <c r="CO76">
        <v>-13.5510341463415</v>
      </c>
      <c r="CP76">
        <v>-2.88756794425104</v>
      </c>
      <c r="CQ76">
        <v>0.289651148132568</v>
      </c>
      <c r="CR76">
        <v>0</v>
      </c>
      <c r="CS76">
        <v>2.19642058823529</v>
      </c>
      <c r="CT76">
        <v>0.0451546884329648</v>
      </c>
      <c r="CU76">
        <v>0.190307713329216</v>
      </c>
      <c r="CV76">
        <v>1</v>
      </c>
      <c r="CW76">
        <v>1.08582219512195</v>
      </c>
      <c r="CX76">
        <v>-0.00188550522648366</v>
      </c>
      <c r="CY76">
        <v>0.00289696941074729</v>
      </c>
      <c r="CZ76">
        <v>1</v>
      </c>
      <c r="DA76">
        <v>2</v>
      </c>
      <c r="DB76">
        <v>3</v>
      </c>
      <c r="DC76" t="s">
        <v>318</v>
      </c>
      <c r="DD76">
        <v>1.85573</v>
      </c>
      <c r="DE76">
        <v>1.85392</v>
      </c>
      <c r="DF76">
        <v>1.85498</v>
      </c>
      <c r="DG76">
        <v>1.85928</v>
      </c>
      <c r="DH76">
        <v>1.85364</v>
      </c>
      <c r="DI76">
        <v>1.85804</v>
      </c>
      <c r="DJ76">
        <v>1.85519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1.693</v>
      </c>
      <c r="DZ76">
        <v>0.003</v>
      </c>
      <c r="EA76">
        <v>2</v>
      </c>
      <c r="EB76">
        <v>512.868</v>
      </c>
      <c r="EC76">
        <v>220.626</v>
      </c>
      <c r="ED76">
        <v>12.3789</v>
      </c>
      <c r="EE76">
        <v>24.4126</v>
      </c>
      <c r="EF76">
        <v>30.0008</v>
      </c>
      <c r="EG76">
        <v>24.2672</v>
      </c>
      <c r="EH76">
        <v>24.2787</v>
      </c>
      <c r="EI76">
        <v>10.9264</v>
      </c>
      <c r="EJ76">
        <v>41.2233</v>
      </c>
      <c r="EK76">
        <v>9.98327</v>
      </c>
      <c r="EL76">
        <v>12.3678</v>
      </c>
      <c r="EM76">
        <v>187.5</v>
      </c>
      <c r="EN76">
        <v>12.709</v>
      </c>
      <c r="EO76">
        <v>101.467</v>
      </c>
      <c r="EP76">
        <v>101.851</v>
      </c>
    </row>
    <row r="77" spans="1:146">
      <c r="A77">
        <v>61</v>
      </c>
      <c r="B77">
        <v>1558286674.6</v>
      </c>
      <c r="C77">
        <v>120</v>
      </c>
      <c r="D77" t="s">
        <v>375</v>
      </c>
      <c r="E77" t="s">
        <v>376</v>
      </c>
      <c r="H77">
        <v>1558286664.26129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-0.0411968602549431</v>
      </c>
      <c r="AF77">
        <v>0.0462470846793506</v>
      </c>
      <c r="AG77">
        <v>3.45609149476435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3</v>
      </c>
      <c r="AR77">
        <v>0.5</v>
      </c>
      <c r="AS77" t="s">
        <v>249</v>
      </c>
      <c r="AT77">
        <v>1558286664.26129</v>
      </c>
      <c r="AU77">
        <v>146.435193548387</v>
      </c>
      <c r="AV77">
        <v>160.11064516129</v>
      </c>
      <c r="AW77">
        <v>13.7753677419355</v>
      </c>
      <c r="AX77">
        <v>12.690864516129</v>
      </c>
      <c r="AY77">
        <v>500.022387096774</v>
      </c>
      <c r="AZ77">
        <v>99.4237903225806</v>
      </c>
      <c r="BA77">
        <v>0.200010225806452</v>
      </c>
      <c r="BB77">
        <v>20.0115967741935</v>
      </c>
      <c r="BC77">
        <v>20.6535419354839</v>
      </c>
      <c r="BD77">
        <v>999.9</v>
      </c>
      <c r="BE77">
        <v>0</v>
      </c>
      <c r="BF77">
        <v>0</v>
      </c>
      <c r="BG77">
        <v>9992.40032258065</v>
      </c>
      <c r="BH77">
        <v>0</v>
      </c>
      <c r="BI77">
        <v>1585.91387096774</v>
      </c>
      <c r="BJ77">
        <v>1499.98387096774</v>
      </c>
      <c r="BK77">
        <v>0.973001806451613</v>
      </c>
      <c r="BL77">
        <v>0.0269980741935484</v>
      </c>
      <c r="BM77">
        <v>0</v>
      </c>
      <c r="BN77">
        <v>2.17561290322581</v>
      </c>
      <c r="BO77">
        <v>0</v>
      </c>
      <c r="BP77">
        <v>15629.2516129032</v>
      </c>
      <c r="BQ77">
        <v>13121.8677419355</v>
      </c>
      <c r="BR77">
        <v>39.625</v>
      </c>
      <c r="BS77">
        <v>43.25</v>
      </c>
      <c r="BT77">
        <v>41.1890322580645</v>
      </c>
      <c r="BU77">
        <v>41.048</v>
      </c>
      <c r="BV77">
        <v>39.403</v>
      </c>
      <c r="BW77">
        <v>1459.48387096774</v>
      </c>
      <c r="BX77">
        <v>40.5</v>
      </c>
      <c r="BY77">
        <v>0</v>
      </c>
      <c r="BZ77">
        <v>1558286681.6</v>
      </c>
      <c r="CA77">
        <v>2.17803846153846</v>
      </c>
      <c r="CB77">
        <v>0.217558985305727</v>
      </c>
      <c r="CC77">
        <v>503.032478814613</v>
      </c>
      <c r="CD77">
        <v>15648.3961538462</v>
      </c>
      <c r="CE77">
        <v>15</v>
      </c>
      <c r="CF77">
        <v>1558286540.6</v>
      </c>
      <c r="CG77" t="s">
        <v>250</v>
      </c>
      <c r="CH77">
        <v>6</v>
      </c>
      <c r="CI77">
        <v>1.693</v>
      </c>
      <c r="CJ77">
        <v>0.003</v>
      </c>
      <c r="CK77">
        <v>400</v>
      </c>
      <c r="CL77">
        <v>13</v>
      </c>
      <c r="CM77">
        <v>0.31</v>
      </c>
      <c r="CN77">
        <v>0.08</v>
      </c>
      <c r="CO77">
        <v>-13.6485365853659</v>
      </c>
      <c r="CP77">
        <v>-2.89416794425079</v>
      </c>
      <c r="CQ77">
        <v>0.290029544967739</v>
      </c>
      <c r="CR77">
        <v>0</v>
      </c>
      <c r="CS77">
        <v>2.18390882352941</v>
      </c>
      <c r="CT77">
        <v>0.169245869149666</v>
      </c>
      <c r="CU77">
        <v>0.175697806018722</v>
      </c>
      <c r="CV77">
        <v>1</v>
      </c>
      <c r="CW77">
        <v>1.08497414634146</v>
      </c>
      <c r="CX77">
        <v>-0.0261259233449446</v>
      </c>
      <c r="CY77">
        <v>0.00452529151499187</v>
      </c>
      <c r="CZ77">
        <v>1</v>
      </c>
      <c r="DA77">
        <v>2</v>
      </c>
      <c r="DB77">
        <v>3</v>
      </c>
      <c r="DC77" t="s">
        <v>318</v>
      </c>
      <c r="DD77">
        <v>1.85572</v>
      </c>
      <c r="DE77">
        <v>1.85392</v>
      </c>
      <c r="DF77">
        <v>1.85497</v>
      </c>
      <c r="DG77">
        <v>1.85928</v>
      </c>
      <c r="DH77">
        <v>1.85364</v>
      </c>
      <c r="DI77">
        <v>1.85804</v>
      </c>
      <c r="DJ77">
        <v>1.8552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1.693</v>
      </c>
      <c r="DZ77">
        <v>0.003</v>
      </c>
      <c r="EA77">
        <v>2</v>
      </c>
      <c r="EB77">
        <v>513.097</v>
      </c>
      <c r="EC77">
        <v>220.576</v>
      </c>
      <c r="ED77">
        <v>12.3705</v>
      </c>
      <c r="EE77">
        <v>24.4157</v>
      </c>
      <c r="EF77">
        <v>30.0007</v>
      </c>
      <c r="EG77">
        <v>24.2698</v>
      </c>
      <c r="EH77">
        <v>24.2817</v>
      </c>
      <c r="EI77">
        <v>11.0368</v>
      </c>
      <c r="EJ77">
        <v>41.2233</v>
      </c>
      <c r="EK77">
        <v>9.98327</v>
      </c>
      <c r="EL77">
        <v>12.3459</v>
      </c>
      <c r="EM77">
        <v>187.5</v>
      </c>
      <c r="EN77">
        <v>12.709</v>
      </c>
      <c r="EO77">
        <v>101.467</v>
      </c>
      <c r="EP77">
        <v>101.85</v>
      </c>
    </row>
    <row r="78" spans="1:146">
      <c r="A78">
        <v>62</v>
      </c>
      <c r="B78">
        <v>1558286676.6</v>
      </c>
      <c r="C78">
        <v>122</v>
      </c>
      <c r="D78" t="s">
        <v>377</v>
      </c>
      <c r="E78" t="s">
        <v>378</v>
      </c>
      <c r="H78">
        <v>1558286666.26129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-0.0411776776673062</v>
      </c>
      <c r="AF78">
        <v>0.0462255505442412</v>
      </c>
      <c r="AG78">
        <v>3.45481762449227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3</v>
      </c>
      <c r="AR78">
        <v>0.5</v>
      </c>
      <c r="AS78" t="s">
        <v>249</v>
      </c>
      <c r="AT78">
        <v>1558286666.26129</v>
      </c>
      <c r="AU78">
        <v>149.682709677419</v>
      </c>
      <c r="AV78">
        <v>163.444387096774</v>
      </c>
      <c r="AW78">
        <v>13.7751161290323</v>
      </c>
      <c r="AX78">
        <v>12.6921225806452</v>
      </c>
      <c r="AY78">
        <v>500.027290322581</v>
      </c>
      <c r="AZ78">
        <v>99.4240516129032</v>
      </c>
      <c r="BA78">
        <v>0.200026806451613</v>
      </c>
      <c r="BB78">
        <v>20.0149483870968</v>
      </c>
      <c r="BC78">
        <v>20.6564387096774</v>
      </c>
      <c r="BD78">
        <v>999.9</v>
      </c>
      <c r="BE78">
        <v>0</v>
      </c>
      <c r="BF78">
        <v>0</v>
      </c>
      <c r="BG78">
        <v>9987.72129032258</v>
      </c>
      <c r="BH78">
        <v>0</v>
      </c>
      <c r="BI78">
        <v>1586.55774193548</v>
      </c>
      <c r="BJ78">
        <v>1499.98516129032</v>
      </c>
      <c r="BK78">
        <v>0.973001967741936</v>
      </c>
      <c r="BL78">
        <v>0.0269979290322581</v>
      </c>
      <c r="BM78">
        <v>0</v>
      </c>
      <c r="BN78">
        <v>2.16065161290323</v>
      </c>
      <c r="BO78">
        <v>0</v>
      </c>
      <c r="BP78">
        <v>15641.2516129032</v>
      </c>
      <c r="BQ78">
        <v>13121.8870967742</v>
      </c>
      <c r="BR78">
        <v>39.625</v>
      </c>
      <c r="BS78">
        <v>43.25</v>
      </c>
      <c r="BT78">
        <v>41.1890322580645</v>
      </c>
      <c r="BU78">
        <v>41.052</v>
      </c>
      <c r="BV78">
        <v>39.401</v>
      </c>
      <c r="BW78">
        <v>1459.48548387097</v>
      </c>
      <c r="BX78">
        <v>40.4993548387097</v>
      </c>
      <c r="BY78">
        <v>0</v>
      </c>
      <c r="BZ78">
        <v>1558286683.4</v>
      </c>
      <c r="CA78">
        <v>2.17662692307692</v>
      </c>
      <c r="CB78">
        <v>-0.153712809927541</v>
      </c>
      <c r="CC78">
        <v>427.018803306172</v>
      </c>
      <c r="CD78">
        <v>15659.7115384615</v>
      </c>
      <c r="CE78">
        <v>15</v>
      </c>
      <c r="CF78">
        <v>1558286540.6</v>
      </c>
      <c r="CG78" t="s">
        <v>250</v>
      </c>
      <c r="CH78">
        <v>6</v>
      </c>
      <c r="CI78">
        <v>1.693</v>
      </c>
      <c r="CJ78">
        <v>0.003</v>
      </c>
      <c r="CK78">
        <v>400</v>
      </c>
      <c r="CL78">
        <v>13</v>
      </c>
      <c r="CM78">
        <v>0.31</v>
      </c>
      <c r="CN78">
        <v>0.08</v>
      </c>
      <c r="CO78">
        <v>-13.7304195121951</v>
      </c>
      <c r="CP78">
        <v>-2.80095888501744</v>
      </c>
      <c r="CQ78">
        <v>0.282277828215751</v>
      </c>
      <c r="CR78">
        <v>0</v>
      </c>
      <c r="CS78">
        <v>2.17846764705882</v>
      </c>
      <c r="CT78">
        <v>-0.0778321636401702</v>
      </c>
      <c r="CU78">
        <v>0.173259948734958</v>
      </c>
      <c r="CV78">
        <v>1</v>
      </c>
      <c r="CW78">
        <v>1.08360146341463</v>
      </c>
      <c r="CX78">
        <v>-0.0500360278745621</v>
      </c>
      <c r="CY78">
        <v>0.00628692043771233</v>
      </c>
      <c r="CZ78">
        <v>1</v>
      </c>
      <c r="DA78">
        <v>2</v>
      </c>
      <c r="DB78">
        <v>3</v>
      </c>
      <c r="DC78" t="s">
        <v>318</v>
      </c>
      <c r="DD78">
        <v>1.85569</v>
      </c>
      <c r="DE78">
        <v>1.85394</v>
      </c>
      <c r="DF78">
        <v>1.85495</v>
      </c>
      <c r="DG78">
        <v>1.85928</v>
      </c>
      <c r="DH78">
        <v>1.85363</v>
      </c>
      <c r="DI78">
        <v>1.85804</v>
      </c>
      <c r="DJ78">
        <v>1.8552</v>
      </c>
      <c r="DK78">
        <v>1.8538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1.693</v>
      </c>
      <c r="DZ78">
        <v>0.003</v>
      </c>
      <c r="EA78">
        <v>2</v>
      </c>
      <c r="EB78">
        <v>512.888</v>
      </c>
      <c r="EC78">
        <v>220.725</v>
      </c>
      <c r="ED78">
        <v>12.3612</v>
      </c>
      <c r="EE78">
        <v>24.4188</v>
      </c>
      <c r="EF78">
        <v>30.0009</v>
      </c>
      <c r="EG78">
        <v>24.2727</v>
      </c>
      <c r="EH78">
        <v>24.2843</v>
      </c>
      <c r="EI78">
        <v>11.1869</v>
      </c>
      <c r="EJ78">
        <v>41.2233</v>
      </c>
      <c r="EK78">
        <v>9.98327</v>
      </c>
      <c r="EL78">
        <v>12.3459</v>
      </c>
      <c r="EM78">
        <v>192.5</v>
      </c>
      <c r="EN78">
        <v>12.709</v>
      </c>
      <c r="EO78">
        <v>101.467</v>
      </c>
      <c r="EP78">
        <v>101.85</v>
      </c>
    </row>
    <row r="79" spans="1:146">
      <c r="A79">
        <v>63</v>
      </c>
      <c r="B79">
        <v>1558286678.6</v>
      </c>
      <c r="C79">
        <v>124</v>
      </c>
      <c r="D79" t="s">
        <v>379</v>
      </c>
      <c r="E79" t="s">
        <v>380</v>
      </c>
      <c r="H79">
        <v>1558286668.26129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-0.0411553480477463</v>
      </c>
      <c r="AF79">
        <v>0.0462004835901032</v>
      </c>
      <c r="AG79">
        <v>3.45333451028689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3</v>
      </c>
      <c r="AR79">
        <v>0.5</v>
      </c>
      <c r="AS79" t="s">
        <v>249</v>
      </c>
      <c r="AT79">
        <v>1558286668.26129</v>
      </c>
      <c r="AU79">
        <v>152.929096774194</v>
      </c>
      <c r="AV79">
        <v>166.79664516129</v>
      </c>
      <c r="AW79">
        <v>13.7746419354839</v>
      </c>
      <c r="AX79">
        <v>12.6936064516129</v>
      </c>
      <c r="AY79">
        <v>500.024612903226</v>
      </c>
      <c r="AZ79">
        <v>99.4241483870968</v>
      </c>
      <c r="BA79">
        <v>0.200031225806452</v>
      </c>
      <c r="BB79">
        <v>20.0177032258065</v>
      </c>
      <c r="BC79">
        <v>20.6590612903226</v>
      </c>
      <c r="BD79">
        <v>999.9</v>
      </c>
      <c r="BE79">
        <v>0</v>
      </c>
      <c r="BF79">
        <v>0</v>
      </c>
      <c r="BG79">
        <v>9982.29548387097</v>
      </c>
      <c r="BH79">
        <v>0</v>
      </c>
      <c r="BI79">
        <v>1587.30516129032</v>
      </c>
      <c r="BJ79">
        <v>1499.97870967742</v>
      </c>
      <c r="BK79">
        <v>0.973001967741936</v>
      </c>
      <c r="BL79">
        <v>0.0269979290322581</v>
      </c>
      <c r="BM79">
        <v>0</v>
      </c>
      <c r="BN79">
        <v>2.14347741935484</v>
      </c>
      <c r="BO79">
        <v>0</v>
      </c>
      <c r="BP79">
        <v>15653.8096774194</v>
      </c>
      <c r="BQ79">
        <v>13121.835483871</v>
      </c>
      <c r="BR79">
        <v>39.625</v>
      </c>
      <c r="BS79">
        <v>43.252</v>
      </c>
      <c r="BT79">
        <v>41.1890322580645</v>
      </c>
      <c r="BU79">
        <v>41.056</v>
      </c>
      <c r="BV79">
        <v>39.395</v>
      </c>
      <c r="BW79">
        <v>1459.47935483871</v>
      </c>
      <c r="BX79">
        <v>40.4983870967742</v>
      </c>
      <c r="BY79">
        <v>0</v>
      </c>
      <c r="BZ79">
        <v>1558286685.8</v>
      </c>
      <c r="CA79">
        <v>2.16811538461538</v>
      </c>
      <c r="CB79">
        <v>-0.340041015246884</v>
      </c>
      <c r="CC79">
        <v>357.589743904474</v>
      </c>
      <c r="CD79">
        <v>15675.0192307692</v>
      </c>
      <c r="CE79">
        <v>15</v>
      </c>
      <c r="CF79">
        <v>1558286540.6</v>
      </c>
      <c r="CG79" t="s">
        <v>250</v>
      </c>
      <c r="CH79">
        <v>6</v>
      </c>
      <c r="CI79">
        <v>1.693</v>
      </c>
      <c r="CJ79">
        <v>0.003</v>
      </c>
      <c r="CK79">
        <v>400</v>
      </c>
      <c r="CL79">
        <v>13</v>
      </c>
      <c r="CM79">
        <v>0.31</v>
      </c>
      <c r="CN79">
        <v>0.08</v>
      </c>
      <c r="CO79">
        <v>-13.8332170731707</v>
      </c>
      <c r="CP79">
        <v>-2.69705226480834</v>
      </c>
      <c r="CQ79">
        <v>0.2707435785356</v>
      </c>
      <c r="CR79">
        <v>0</v>
      </c>
      <c r="CS79">
        <v>2.16116764705882</v>
      </c>
      <c r="CT79">
        <v>-0.0418394764374415</v>
      </c>
      <c r="CU79">
        <v>0.160223406016849</v>
      </c>
      <c r="CV79">
        <v>1</v>
      </c>
      <c r="CW79">
        <v>1.08173926829268</v>
      </c>
      <c r="CX79">
        <v>-0.0682300348432094</v>
      </c>
      <c r="CY79">
        <v>0.00768819538286406</v>
      </c>
      <c r="CZ79">
        <v>1</v>
      </c>
      <c r="DA79">
        <v>2</v>
      </c>
      <c r="DB79">
        <v>3</v>
      </c>
      <c r="DC79" t="s">
        <v>318</v>
      </c>
      <c r="DD79">
        <v>1.85569</v>
      </c>
      <c r="DE79">
        <v>1.85394</v>
      </c>
      <c r="DF79">
        <v>1.85495</v>
      </c>
      <c r="DG79">
        <v>1.85928</v>
      </c>
      <c r="DH79">
        <v>1.85362</v>
      </c>
      <c r="DI79">
        <v>1.85804</v>
      </c>
      <c r="DJ79">
        <v>1.8552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1.693</v>
      </c>
      <c r="DZ79">
        <v>0.003</v>
      </c>
      <c r="EA79">
        <v>2</v>
      </c>
      <c r="EB79">
        <v>512.692</v>
      </c>
      <c r="EC79">
        <v>220.917</v>
      </c>
      <c r="ED79">
        <v>12.3509</v>
      </c>
      <c r="EE79">
        <v>24.422</v>
      </c>
      <c r="EF79">
        <v>30.0008</v>
      </c>
      <c r="EG79">
        <v>24.2754</v>
      </c>
      <c r="EH79">
        <v>24.2868</v>
      </c>
      <c r="EI79">
        <v>11.3515</v>
      </c>
      <c r="EJ79">
        <v>41.2233</v>
      </c>
      <c r="EK79">
        <v>9.60652</v>
      </c>
      <c r="EL79">
        <v>12.3151</v>
      </c>
      <c r="EM79">
        <v>197.5</v>
      </c>
      <c r="EN79">
        <v>12.709</v>
      </c>
      <c r="EO79">
        <v>101.465</v>
      </c>
      <c r="EP79">
        <v>101.85</v>
      </c>
    </row>
    <row r="80" spans="1:146">
      <c r="A80">
        <v>64</v>
      </c>
      <c r="B80">
        <v>1558286680.6</v>
      </c>
      <c r="C80">
        <v>126</v>
      </c>
      <c r="D80" t="s">
        <v>381</v>
      </c>
      <c r="E80" t="s">
        <v>382</v>
      </c>
      <c r="H80">
        <v>1558286670.26129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-0.0411424478126019</v>
      </c>
      <c r="AF80">
        <v>0.0461860019460309</v>
      </c>
      <c r="AG80">
        <v>3.45247756172025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3</v>
      </c>
      <c r="AR80">
        <v>0.5</v>
      </c>
      <c r="AS80" t="s">
        <v>249</v>
      </c>
      <c r="AT80">
        <v>1558286670.26129</v>
      </c>
      <c r="AU80">
        <v>156.178032258064</v>
      </c>
      <c r="AV80">
        <v>170.139419354839</v>
      </c>
      <c r="AW80">
        <v>13.7738548387097</v>
      </c>
      <c r="AX80">
        <v>12.6952903225806</v>
      </c>
      <c r="AY80">
        <v>500.01935483871</v>
      </c>
      <c r="AZ80">
        <v>99.4243096774193</v>
      </c>
      <c r="BA80">
        <v>0.200032387096774</v>
      </c>
      <c r="BB80">
        <v>20.0197322580645</v>
      </c>
      <c r="BC80">
        <v>20.6619483870968</v>
      </c>
      <c r="BD80">
        <v>999.9</v>
      </c>
      <c r="BE80">
        <v>0</v>
      </c>
      <c r="BF80">
        <v>0</v>
      </c>
      <c r="BG80">
        <v>9979.15032258065</v>
      </c>
      <c r="BH80">
        <v>0</v>
      </c>
      <c r="BI80">
        <v>1587.87258064516</v>
      </c>
      <c r="BJ80">
        <v>1499.99612903226</v>
      </c>
      <c r="BK80">
        <v>0.973002129032258</v>
      </c>
      <c r="BL80">
        <v>0.0269977838709677</v>
      </c>
      <c r="BM80">
        <v>0</v>
      </c>
      <c r="BN80">
        <v>2.13894838709677</v>
      </c>
      <c r="BO80">
        <v>0</v>
      </c>
      <c r="BP80">
        <v>15666.8774193548</v>
      </c>
      <c r="BQ80">
        <v>13121.9870967742</v>
      </c>
      <c r="BR80">
        <v>39.625</v>
      </c>
      <c r="BS80">
        <v>43.258</v>
      </c>
      <c r="BT80">
        <v>41.1890322580645</v>
      </c>
      <c r="BU80">
        <v>41.06</v>
      </c>
      <c r="BV80">
        <v>39.393</v>
      </c>
      <c r="BW80">
        <v>1459.49709677419</v>
      </c>
      <c r="BX80">
        <v>40.498064516129</v>
      </c>
      <c r="BY80">
        <v>0</v>
      </c>
      <c r="BZ80">
        <v>1558286687.6</v>
      </c>
      <c r="CA80">
        <v>2.15642692307692</v>
      </c>
      <c r="CB80">
        <v>-0.236769225244618</v>
      </c>
      <c r="CC80">
        <v>286.345299500061</v>
      </c>
      <c r="CD80">
        <v>15686.7923076923</v>
      </c>
      <c r="CE80">
        <v>15</v>
      </c>
      <c r="CF80">
        <v>1558286540.6</v>
      </c>
      <c r="CG80" t="s">
        <v>250</v>
      </c>
      <c r="CH80">
        <v>6</v>
      </c>
      <c r="CI80">
        <v>1.693</v>
      </c>
      <c r="CJ80">
        <v>0.003</v>
      </c>
      <c r="CK80">
        <v>400</v>
      </c>
      <c r="CL80">
        <v>13</v>
      </c>
      <c r="CM80">
        <v>0.31</v>
      </c>
      <c r="CN80">
        <v>0.08</v>
      </c>
      <c r="CO80">
        <v>-13.9320682926829</v>
      </c>
      <c r="CP80">
        <v>-2.72601114982593</v>
      </c>
      <c r="CQ80">
        <v>0.273327622977355</v>
      </c>
      <c r="CR80">
        <v>0</v>
      </c>
      <c r="CS80">
        <v>2.15915882352941</v>
      </c>
      <c r="CT80">
        <v>-0.136092572765404</v>
      </c>
      <c r="CU80">
        <v>0.164318856312331</v>
      </c>
      <c r="CV80">
        <v>1</v>
      </c>
      <c r="CW80">
        <v>1.07945195121951</v>
      </c>
      <c r="CX80">
        <v>-0.0820360975609761</v>
      </c>
      <c r="CY80">
        <v>0.00880182609088625</v>
      </c>
      <c r="CZ80">
        <v>1</v>
      </c>
      <c r="DA80">
        <v>2</v>
      </c>
      <c r="DB80">
        <v>3</v>
      </c>
      <c r="DC80" t="s">
        <v>318</v>
      </c>
      <c r="DD80">
        <v>1.85571</v>
      </c>
      <c r="DE80">
        <v>1.85394</v>
      </c>
      <c r="DF80">
        <v>1.85497</v>
      </c>
      <c r="DG80">
        <v>1.85928</v>
      </c>
      <c r="DH80">
        <v>1.85363</v>
      </c>
      <c r="DI80">
        <v>1.85805</v>
      </c>
      <c r="DJ80">
        <v>1.8552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1.693</v>
      </c>
      <c r="DZ80">
        <v>0.003</v>
      </c>
      <c r="EA80">
        <v>2</v>
      </c>
      <c r="EB80">
        <v>512.953</v>
      </c>
      <c r="EC80">
        <v>220.824</v>
      </c>
      <c r="ED80">
        <v>12.3406</v>
      </c>
      <c r="EE80">
        <v>24.4254</v>
      </c>
      <c r="EF80">
        <v>30.0006</v>
      </c>
      <c r="EG80">
        <v>24.2779</v>
      </c>
      <c r="EH80">
        <v>24.2899</v>
      </c>
      <c r="EI80">
        <v>11.4605</v>
      </c>
      <c r="EJ80">
        <v>41.2233</v>
      </c>
      <c r="EK80">
        <v>9.60652</v>
      </c>
      <c r="EL80">
        <v>12.3151</v>
      </c>
      <c r="EM80">
        <v>197.5</v>
      </c>
      <c r="EN80">
        <v>12.709</v>
      </c>
      <c r="EO80">
        <v>101.464</v>
      </c>
      <c r="EP80">
        <v>101.85</v>
      </c>
    </row>
    <row r="81" spans="1:146">
      <c r="A81">
        <v>65</v>
      </c>
      <c r="B81">
        <v>1558286682.6</v>
      </c>
      <c r="C81">
        <v>128</v>
      </c>
      <c r="D81" t="s">
        <v>383</v>
      </c>
      <c r="E81" t="s">
        <v>384</v>
      </c>
      <c r="H81">
        <v>1558286672.26129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-0.0411400024861013</v>
      </c>
      <c r="AF81">
        <v>0.0461832568528116</v>
      </c>
      <c r="AG81">
        <v>3.45231511094149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3</v>
      </c>
      <c r="AR81">
        <v>0.5</v>
      </c>
      <c r="AS81" t="s">
        <v>249</v>
      </c>
      <c r="AT81">
        <v>1558286672.26129</v>
      </c>
      <c r="AU81">
        <v>159.427483870968</v>
      </c>
      <c r="AV81">
        <v>173.476419354839</v>
      </c>
      <c r="AW81">
        <v>13.7727580645161</v>
      </c>
      <c r="AX81">
        <v>12.6970419354839</v>
      </c>
      <c r="AY81">
        <v>500.017548387097</v>
      </c>
      <c r="AZ81">
        <v>99.4246096774194</v>
      </c>
      <c r="BA81">
        <v>0.200011</v>
      </c>
      <c r="BB81">
        <v>20.0208838709677</v>
      </c>
      <c r="BC81">
        <v>20.6648161290323</v>
      </c>
      <c r="BD81">
        <v>999.9</v>
      </c>
      <c r="BE81">
        <v>0</v>
      </c>
      <c r="BF81">
        <v>0</v>
      </c>
      <c r="BG81">
        <v>9978.52709677419</v>
      </c>
      <c r="BH81">
        <v>0</v>
      </c>
      <c r="BI81">
        <v>1588.27870967742</v>
      </c>
      <c r="BJ81">
        <v>1499.99032258065</v>
      </c>
      <c r="BK81">
        <v>0.973002290322581</v>
      </c>
      <c r="BL81">
        <v>0.0269976387096774</v>
      </c>
      <c r="BM81">
        <v>0</v>
      </c>
      <c r="BN81">
        <v>2.16536774193548</v>
      </c>
      <c r="BO81">
        <v>0</v>
      </c>
      <c r="BP81">
        <v>15678.4612903226</v>
      </c>
      <c r="BQ81">
        <v>13121.9322580645</v>
      </c>
      <c r="BR81">
        <v>39.625</v>
      </c>
      <c r="BS81">
        <v>43.264</v>
      </c>
      <c r="BT81">
        <v>41.1890322580645</v>
      </c>
      <c r="BU81">
        <v>41.062</v>
      </c>
      <c r="BV81">
        <v>39.395</v>
      </c>
      <c r="BW81">
        <v>1459.49225806452</v>
      </c>
      <c r="BX81">
        <v>40.4970967741936</v>
      </c>
      <c r="BY81">
        <v>0</v>
      </c>
      <c r="BZ81">
        <v>1558286689.4</v>
      </c>
      <c r="CA81">
        <v>2.17919615384615</v>
      </c>
      <c r="CB81">
        <v>-0.363080332314096</v>
      </c>
      <c r="CC81">
        <v>199.264957319075</v>
      </c>
      <c r="CD81">
        <v>15697.4192307692</v>
      </c>
      <c r="CE81">
        <v>15</v>
      </c>
      <c r="CF81">
        <v>1558286540.6</v>
      </c>
      <c r="CG81" t="s">
        <v>250</v>
      </c>
      <c r="CH81">
        <v>6</v>
      </c>
      <c r="CI81">
        <v>1.693</v>
      </c>
      <c r="CJ81">
        <v>0.003</v>
      </c>
      <c r="CK81">
        <v>400</v>
      </c>
      <c r="CL81">
        <v>13</v>
      </c>
      <c r="CM81">
        <v>0.31</v>
      </c>
      <c r="CN81">
        <v>0.08</v>
      </c>
      <c r="CO81">
        <v>-14.0171292682927</v>
      </c>
      <c r="CP81">
        <v>-2.76421463414676</v>
      </c>
      <c r="CQ81">
        <v>0.276797461608887</v>
      </c>
      <c r="CR81">
        <v>0</v>
      </c>
      <c r="CS81">
        <v>2.18012647058824</v>
      </c>
      <c r="CT81">
        <v>-0.281451286556309</v>
      </c>
      <c r="CU81">
        <v>0.162642204400485</v>
      </c>
      <c r="CV81">
        <v>1</v>
      </c>
      <c r="CW81">
        <v>1.07673390243902</v>
      </c>
      <c r="CX81">
        <v>-0.0962922648083667</v>
      </c>
      <c r="CY81">
        <v>0.010004901695754</v>
      </c>
      <c r="CZ81">
        <v>1</v>
      </c>
      <c r="DA81">
        <v>2</v>
      </c>
      <c r="DB81">
        <v>3</v>
      </c>
      <c r="DC81" t="s">
        <v>318</v>
      </c>
      <c r="DD81">
        <v>1.8557</v>
      </c>
      <c r="DE81">
        <v>1.85394</v>
      </c>
      <c r="DF81">
        <v>1.85498</v>
      </c>
      <c r="DG81">
        <v>1.85928</v>
      </c>
      <c r="DH81">
        <v>1.85364</v>
      </c>
      <c r="DI81">
        <v>1.85806</v>
      </c>
      <c r="DJ81">
        <v>1.85521</v>
      </c>
      <c r="DK81">
        <v>1.8538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1.693</v>
      </c>
      <c r="DZ81">
        <v>0.003</v>
      </c>
      <c r="EA81">
        <v>2</v>
      </c>
      <c r="EB81">
        <v>512.965</v>
      </c>
      <c r="EC81">
        <v>220.792</v>
      </c>
      <c r="ED81">
        <v>12.326</v>
      </c>
      <c r="EE81">
        <v>24.4285</v>
      </c>
      <c r="EF81">
        <v>30.0007</v>
      </c>
      <c r="EG81">
        <v>24.2808</v>
      </c>
      <c r="EH81">
        <v>24.2929</v>
      </c>
      <c r="EI81">
        <v>11.61</v>
      </c>
      <c r="EJ81">
        <v>41.2233</v>
      </c>
      <c r="EK81">
        <v>9.60652</v>
      </c>
      <c r="EL81">
        <v>12.3151</v>
      </c>
      <c r="EM81">
        <v>202.5</v>
      </c>
      <c r="EN81">
        <v>12.709</v>
      </c>
      <c r="EO81">
        <v>101.463</v>
      </c>
      <c r="EP81">
        <v>101.849</v>
      </c>
    </row>
    <row r="82" spans="1:146">
      <c r="A82">
        <v>66</v>
      </c>
      <c r="B82">
        <v>1558286684.6</v>
      </c>
      <c r="C82">
        <v>130</v>
      </c>
      <c r="D82" t="s">
        <v>385</v>
      </c>
      <c r="E82" t="s">
        <v>386</v>
      </c>
      <c r="H82">
        <v>1558286674.26129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-0.0411431841464512</v>
      </c>
      <c r="AF82">
        <v>0.046186828545283</v>
      </c>
      <c r="AG82">
        <v>3.45252647805881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3</v>
      </c>
      <c r="AR82">
        <v>0.5</v>
      </c>
      <c r="AS82" t="s">
        <v>249</v>
      </c>
      <c r="AT82">
        <v>1558286674.26129</v>
      </c>
      <c r="AU82">
        <v>162.679709677419</v>
      </c>
      <c r="AV82">
        <v>176.830419354839</v>
      </c>
      <c r="AW82">
        <v>13.7713096774194</v>
      </c>
      <c r="AX82">
        <v>12.6985548387097</v>
      </c>
      <c r="AY82">
        <v>500.016483870968</v>
      </c>
      <c r="AZ82">
        <v>99.4248806451613</v>
      </c>
      <c r="BA82">
        <v>0.200000032258065</v>
      </c>
      <c r="BB82">
        <v>20.0209548387097</v>
      </c>
      <c r="BC82">
        <v>20.666464516129</v>
      </c>
      <c r="BD82">
        <v>999.9</v>
      </c>
      <c r="BE82">
        <v>0</v>
      </c>
      <c r="BF82">
        <v>0</v>
      </c>
      <c r="BG82">
        <v>9979.27161290323</v>
      </c>
      <c r="BH82">
        <v>0</v>
      </c>
      <c r="BI82">
        <v>1588.60806451613</v>
      </c>
      <c r="BJ82">
        <v>1499.99064516129</v>
      </c>
      <c r="BK82">
        <v>0.973002290322581</v>
      </c>
      <c r="BL82">
        <v>0.0269976387096774</v>
      </c>
      <c r="BM82">
        <v>0</v>
      </c>
      <c r="BN82">
        <v>2.18051612903226</v>
      </c>
      <c r="BO82">
        <v>0</v>
      </c>
      <c r="BP82">
        <v>15689.5806451613</v>
      </c>
      <c r="BQ82">
        <v>13121.935483871</v>
      </c>
      <c r="BR82">
        <v>39.625</v>
      </c>
      <c r="BS82">
        <v>43.27</v>
      </c>
      <c r="BT82">
        <v>41.1890322580645</v>
      </c>
      <c r="BU82">
        <v>41.062</v>
      </c>
      <c r="BV82">
        <v>39.397</v>
      </c>
      <c r="BW82">
        <v>1459.49322580645</v>
      </c>
      <c r="BX82">
        <v>40.4964516129032</v>
      </c>
      <c r="BY82">
        <v>0</v>
      </c>
      <c r="BZ82">
        <v>1558286691.8</v>
      </c>
      <c r="CA82">
        <v>2.21625769230769</v>
      </c>
      <c r="CB82">
        <v>0.559894019915006</v>
      </c>
      <c r="CC82">
        <v>158.49572689515</v>
      </c>
      <c r="CD82">
        <v>15707.4846153846</v>
      </c>
      <c r="CE82">
        <v>15</v>
      </c>
      <c r="CF82">
        <v>1558286540.6</v>
      </c>
      <c r="CG82" t="s">
        <v>250</v>
      </c>
      <c r="CH82">
        <v>6</v>
      </c>
      <c r="CI82">
        <v>1.693</v>
      </c>
      <c r="CJ82">
        <v>0.003</v>
      </c>
      <c r="CK82">
        <v>400</v>
      </c>
      <c r="CL82">
        <v>13</v>
      </c>
      <c r="CM82">
        <v>0.31</v>
      </c>
      <c r="CN82">
        <v>0.08</v>
      </c>
      <c r="CO82">
        <v>-14.1175073170732</v>
      </c>
      <c r="CP82">
        <v>-2.8204620209062</v>
      </c>
      <c r="CQ82">
        <v>0.282451359413024</v>
      </c>
      <c r="CR82">
        <v>0</v>
      </c>
      <c r="CS82">
        <v>2.19492941176471</v>
      </c>
      <c r="CT82">
        <v>0.29555398181573</v>
      </c>
      <c r="CU82">
        <v>0.183580315056175</v>
      </c>
      <c r="CV82">
        <v>1</v>
      </c>
      <c r="CW82">
        <v>1.07376414634146</v>
      </c>
      <c r="CX82">
        <v>-0.111151986062724</v>
      </c>
      <c r="CY82">
        <v>0.0112180042517918</v>
      </c>
      <c r="CZ82">
        <v>0</v>
      </c>
      <c r="DA82">
        <v>1</v>
      </c>
      <c r="DB82">
        <v>3</v>
      </c>
      <c r="DC82" t="s">
        <v>251</v>
      </c>
      <c r="DD82">
        <v>1.8557</v>
      </c>
      <c r="DE82">
        <v>1.85394</v>
      </c>
      <c r="DF82">
        <v>1.85499</v>
      </c>
      <c r="DG82">
        <v>1.85928</v>
      </c>
      <c r="DH82">
        <v>1.85364</v>
      </c>
      <c r="DI82">
        <v>1.85805</v>
      </c>
      <c r="DJ82">
        <v>1.8552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1.693</v>
      </c>
      <c r="DZ82">
        <v>0.003</v>
      </c>
      <c r="EA82">
        <v>2</v>
      </c>
      <c r="EB82">
        <v>512.895</v>
      </c>
      <c r="EC82">
        <v>220.836</v>
      </c>
      <c r="ED82">
        <v>12.3134</v>
      </c>
      <c r="EE82">
        <v>24.4316</v>
      </c>
      <c r="EF82">
        <v>30.0007</v>
      </c>
      <c r="EG82">
        <v>24.2835</v>
      </c>
      <c r="EH82">
        <v>24.2954</v>
      </c>
      <c r="EI82">
        <v>11.7753</v>
      </c>
      <c r="EJ82">
        <v>41.2233</v>
      </c>
      <c r="EK82">
        <v>9.60652</v>
      </c>
      <c r="EL82">
        <v>12.2947</v>
      </c>
      <c r="EM82">
        <v>207.5</v>
      </c>
      <c r="EN82">
        <v>12.709</v>
      </c>
      <c r="EO82">
        <v>101.463</v>
      </c>
      <c r="EP82">
        <v>101.849</v>
      </c>
    </row>
    <row r="83" spans="1:146">
      <c r="A83">
        <v>67</v>
      </c>
      <c r="B83">
        <v>1558286686.6</v>
      </c>
      <c r="C83">
        <v>132</v>
      </c>
      <c r="D83" t="s">
        <v>387</v>
      </c>
      <c r="E83" t="s">
        <v>388</v>
      </c>
      <c r="H83">
        <v>1558286676.26129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-0.0411533891581542</v>
      </c>
      <c r="AF83">
        <v>0.0461982845649278</v>
      </c>
      <c r="AG83">
        <v>3.4532043893274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3</v>
      </c>
      <c r="AR83">
        <v>0.5</v>
      </c>
      <c r="AS83" t="s">
        <v>249</v>
      </c>
      <c r="AT83">
        <v>1558286676.26129</v>
      </c>
      <c r="AU83">
        <v>165.931193548387</v>
      </c>
      <c r="AV83">
        <v>180.168516129032</v>
      </c>
      <c r="AW83">
        <v>13.7694225806452</v>
      </c>
      <c r="AX83">
        <v>12.6999</v>
      </c>
      <c r="AY83">
        <v>500.017451612903</v>
      </c>
      <c r="AZ83">
        <v>99.4250387096774</v>
      </c>
      <c r="BA83">
        <v>0.199999516129032</v>
      </c>
      <c r="BB83">
        <v>20.0207387096774</v>
      </c>
      <c r="BC83">
        <v>20.6663935483871</v>
      </c>
      <c r="BD83">
        <v>999.9</v>
      </c>
      <c r="BE83">
        <v>0</v>
      </c>
      <c r="BF83">
        <v>0</v>
      </c>
      <c r="BG83">
        <v>9981.73096774194</v>
      </c>
      <c r="BH83">
        <v>0</v>
      </c>
      <c r="BI83">
        <v>1588.94032258065</v>
      </c>
      <c r="BJ83">
        <v>1499.98870967742</v>
      </c>
      <c r="BK83">
        <v>0.973002451612903</v>
      </c>
      <c r="BL83">
        <v>0.0269974935483871</v>
      </c>
      <c r="BM83">
        <v>0</v>
      </c>
      <c r="BN83">
        <v>2.19219677419355</v>
      </c>
      <c r="BO83">
        <v>0</v>
      </c>
      <c r="BP83">
        <v>15696.4967741935</v>
      </c>
      <c r="BQ83">
        <v>13121.9161290323</v>
      </c>
      <c r="BR83">
        <v>39.625</v>
      </c>
      <c r="BS83">
        <v>43.276</v>
      </c>
      <c r="BT83">
        <v>41.1890322580645</v>
      </c>
      <c r="BU83">
        <v>41.062</v>
      </c>
      <c r="BV83">
        <v>39.395</v>
      </c>
      <c r="BW83">
        <v>1459.49225806452</v>
      </c>
      <c r="BX83">
        <v>40.4954838709677</v>
      </c>
      <c r="BY83">
        <v>0</v>
      </c>
      <c r="BZ83">
        <v>1558286693.6</v>
      </c>
      <c r="CA83">
        <v>2.18016153846154</v>
      </c>
      <c r="CB83">
        <v>0.822297440137313</v>
      </c>
      <c r="CC83">
        <v>104.105983275834</v>
      </c>
      <c r="CD83">
        <v>15704.7269230769</v>
      </c>
      <c r="CE83">
        <v>15</v>
      </c>
      <c r="CF83">
        <v>1558286540.6</v>
      </c>
      <c r="CG83" t="s">
        <v>250</v>
      </c>
      <c r="CH83">
        <v>6</v>
      </c>
      <c r="CI83">
        <v>1.693</v>
      </c>
      <c r="CJ83">
        <v>0.003</v>
      </c>
      <c r="CK83">
        <v>400</v>
      </c>
      <c r="CL83">
        <v>13</v>
      </c>
      <c r="CM83">
        <v>0.31</v>
      </c>
      <c r="CN83">
        <v>0.08</v>
      </c>
      <c r="CO83">
        <v>-14.2104780487805</v>
      </c>
      <c r="CP83">
        <v>-2.87074703832772</v>
      </c>
      <c r="CQ83">
        <v>0.287121087324558</v>
      </c>
      <c r="CR83">
        <v>0</v>
      </c>
      <c r="CS83">
        <v>2.20868823529412</v>
      </c>
      <c r="CT83">
        <v>0.630363072149757</v>
      </c>
      <c r="CU83">
        <v>0.19087763675856</v>
      </c>
      <c r="CV83">
        <v>1</v>
      </c>
      <c r="CW83">
        <v>1.07066975609756</v>
      </c>
      <c r="CX83">
        <v>-0.118172195121957</v>
      </c>
      <c r="CY83">
        <v>0.0117586658210756</v>
      </c>
      <c r="CZ83">
        <v>0</v>
      </c>
      <c r="DA83">
        <v>1</v>
      </c>
      <c r="DB83">
        <v>3</v>
      </c>
      <c r="DC83" t="s">
        <v>251</v>
      </c>
      <c r="DD83">
        <v>1.8557</v>
      </c>
      <c r="DE83">
        <v>1.85394</v>
      </c>
      <c r="DF83">
        <v>1.855</v>
      </c>
      <c r="DG83">
        <v>1.85928</v>
      </c>
      <c r="DH83">
        <v>1.85364</v>
      </c>
      <c r="DI83">
        <v>1.85805</v>
      </c>
      <c r="DJ83">
        <v>1.85523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1.693</v>
      </c>
      <c r="DZ83">
        <v>0.003</v>
      </c>
      <c r="EA83">
        <v>2</v>
      </c>
      <c r="EB83">
        <v>513.077</v>
      </c>
      <c r="EC83">
        <v>220.681</v>
      </c>
      <c r="ED83">
        <v>12.3027</v>
      </c>
      <c r="EE83">
        <v>24.4347</v>
      </c>
      <c r="EF83">
        <v>30.0007</v>
      </c>
      <c r="EG83">
        <v>24.2861</v>
      </c>
      <c r="EH83">
        <v>24.2979</v>
      </c>
      <c r="EI83">
        <v>11.8848</v>
      </c>
      <c r="EJ83">
        <v>41.2233</v>
      </c>
      <c r="EK83">
        <v>9.60652</v>
      </c>
      <c r="EL83">
        <v>12.2947</v>
      </c>
      <c r="EM83">
        <v>207.5</v>
      </c>
      <c r="EN83">
        <v>12.709</v>
      </c>
      <c r="EO83">
        <v>101.462</v>
      </c>
      <c r="EP83">
        <v>101.849</v>
      </c>
    </row>
    <row r="84" spans="1:146">
      <c r="A84">
        <v>68</v>
      </c>
      <c r="B84">
        <v>1558286688.6</v>
      </c>
      <c r="C84">
        <v>134</v>
      </c>
      <c r="D84" t="s">
        <v>389</v>
      </c>
      <c r="E84" t="s">
        <v>390</v>
      </c>
      <c r="H84">
        <v>1558286678.26129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-0.0411726111230467</v>
      </c>
      <c r="AF84">
        <v>0.0462198629044563</v>
      </c>
      <c r="AG84">
        <v>3.45448113321061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3</v>
      </c>
      <c r="AR84">
        <v>0.5</v>
      </c>
      <c r="AS84" t="s">
        <v>249</v>
      </c>
      <c r="AT84">
        <v>1558286678.26129</v>
      </c>
      <c r="AU84">
        <v>169.179064516129</v>
      </c>
      <c r="AV84">
        <v>183.499741935484</v>
      </c>
      <c r="AW84">
        <v>13.767235483871</v>
      </c>
      <c r="AX84">
        <v>12.7014709677419</v>
      </c>
      <c r="AY84">
        <v>500.015</v>
      </c>
      <c r="AZ84">
        <v>99.4250806451613</v>
      </c>
      <c r="BA84">
        <v>0.199983193548387</v>
      </c>
      <c r="BB84">
        <v>20.0203258064516</v>
      </c>
      <c r="BC84">
        <v>20.6654548387097</v>
      </c>
      <c r="BD84">
        <v>999.9</v>
      </c>
      <c r="BE84">
        <v>0</v>
      </c>
      <c r="BF84">
        <v>0</v>
      </c>
      <c r="BG84">
        <v>9986.38903225806</v>
      </c>
      <c r="BH84">
        <v>0</v>
      </c>
      <c r="BI84">
        <v>1589.39193548387</v>
      </c>
      <c r="BJ84">
        <v>1499.97741935484</v>
      </c>
      <c r="BK84">
        <v>0.973002451612903</v>
      </c>
      <c r="BL84">
        <v>0.0269974935483871</v>
      </c>
      <c r="BM84">
        <v>0</v>
      </c>
      <c r="BN84">
        <v>2.18507096774194</v>
      </c>
      <c r="BO84">
        <v>0</v>
      </c>
      <c r="BP84">
        <v>15708.4193548387</v>
      </c>
      <c r="BQ84">
        <v>13121.8129032258</v>
      </c>
      <c r="BR84">
        <v>39.631</v>
      </c>
      <c r="BS84">
        <v>43.282</v>
      </c>
      <c r="BT84">
        <v>41.1890322580645</v>
      </c>
      <c r="BU84">
        <v>41.062</v>
      </c>
      <c r="BV84">
        <v>39.399</v>
      </c>
      <c r="BW84">
        <v>1459.48193548387</v>
      </c>
      <c r="BX84">
        <v>40.4945161290323</v>
      </c>
      <c r="BY84">
        <v>0</v>
      </c>
      <c r="BZ84">
        <v>1558286695.4</v>
      </c>
      <c r="CA84">
        <v>2.18221538461538</v>
      </c>
      <c r="CB84">
        <v>0.392464957798632</v>
      </c>
      <c r="CC84">
        <v>215.63076997248</v>
      </c>
      <c r="CD84">
        <v>15712.0538461538</v>
      </c>
      <c r="CE84">
        <v>15</v>
      </c>
      <c r="CF84">
        <v>1558286540.6</v>
      </c>
      <c r="CG84" t="s">
        <v>250</v>
      </c>
      <c r="CH84">
        <v>6</v>
      </c>
      <c r="CI84">
        <v>1.693</v>
      </c>
      <c r="CJ84">
        <v>0.003</v>
      </c>
      <c r="CK84">
        <v>400</v>
      </c>
      <c r="CL84">
        <v>13</v>
      </c>
      <c r="CM84">
        <v>0.31</v>
      </c>
      <c r="CN84">
        <v>0.08</v>
      </c>
      <c r="CO84">
        <v>-14.2904829268293</v>
      </c>
      <c r="CP84">
        <v>-2.78203275261292</v>
      </c>
      <c r="CQ84">
        <v>0.279869825927349</v>
      </c>
      <c r="CR84">
        <v>0</v>
      </c>
      <c r="CS84">
        <v>2.19555588235294</v>
      </c>
      <c r="CT84">
        <v>0.105451237667368</v>
      </c>
      <c r="CU84">
        <v>0.195587417180952</v>
      </c>
      <c r="CV84">
        <v>1</v>
      </c>
      <c r="CW84">
        <v>1.06703853658537</v>
      </c>
      <c r="CX84">
        <v>-0.113101881533087</v>
      </c>
      <c r="CY84">
        <v>0.0112809707160972</v>
      </c>
      <c r="CZ84">
        <v>0</v>
      </c>
      <c r="DA84">
        <v>1</v>
      </c>
      <c r="DB84">
        <v>3</v>
      </c>
      <c r="DC84" t="s">
        <v>251</v>
      </c>
      <c r="DD84">
        <v>1.85571</v>
      </c>
      <c r="DE84">
        <v>1.85394</v>
      </c>
      <c r="DF84">
        <v>1.85501</v>
      </c>
      <c r="DG84">
        <v>1.85928</v>
      </c>
      <c r="DH84">
        <v>1.85364</v>
      </c>
      <c r="DI84">
        <v>1.85806</v>
      </c>
      <c r="DJ84">
        <v>1.85524</v>
      </c>
      <c r="DK84">
        <v>1.8538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1.693</v>
      </c>
      <c r="DZ84">
        <v>0.003</v>
      </c>
      <c r="EA84">
        <v>2</v>
      </c>
      <c r="EB84">
        <v>512.837</v>
      </c>
      <c r="EC84">
        <v>220.656</v>
      </c>
      <c r="ED84">
        <v>12.292</v>
      </c>
      <c r="EE84">
        <v>24.4378</v>
      </c>
      <c r="EF84">
        <v>30.0007</v>
      </c>
      <c r="EG84">
        <v>24.289</v>
      </c>
      <c r="EH84">
        <v>24.3006</v>
      </c>
      <c r="EI84">
        <v>12.0321</v>
      </c>
      <c r="EJ84">
        <v>41.2233</v>
      </c>
      <c r="EK84">
        <v>9.22697</v>
      </c>
      <c r="EL84">
        <v>12.2855</v>
      </c>
      <c r="EM84">
        <v>212.5</v>
      </c>
      <c r="EN84">
        <v>12.6788</v>
      </c>
      <c r="EO84">
        <v>101.461</v>
      </c>
      <c r="EP84">
        <v>101.848</v>
      </c>
    </row>
    <row r="85" spans="1:146">
      <c r="A85">
        <v>69</v>
      </c>
      <c r="B85">
        <v>1558286690.6</v>
      </c>
      <c r="C85">
        <v>136</v>
      </c>
      <c r="D85" t="s">
        <v>391</v>
      </c>
      <c r="E85" t="s">
        <v>392</v>
      </c>
      <c r="H85">
        <v>1558286680.26129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-0.0411959665188904</v>
      </c>
      <c r="AF85">
        <v>0.0462460813823359</v>
      </c>
      <c r="AG85">
        <v>3.45603214839864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3</v>
      </c>
      <c r="AR85">
        <v>0.5</v>
      </c>
      <c r="AS85" t="s">
        <v>249</v>
      </c>
      <c r="AT85">
        <v>1558286680.26129</v>
      </c>
      <c r="AU85">
        <v>172.429516129032</v>
      </c>
      <c r="AV85">
        <v>186.854935483871</v>
      </c>
      <c r="AW85">
        <v>13.7651483870968</v>
      </c>
      <c r="AX85">
        <v>12.7032580645161</v>
      </c>
      <c r="AY85">
        <v>500.008580645161</v>
      </c>
      <c r="AZ85">
        <v>99.4250741935484</v>
      </c>
      <c r="BA85">
        <v>0.199966580645161</v>
      </c>
      <c r="BB85">
        <v>20.0192548387097</v>
      </c>
      <c r="BC85">
        <v>20.663435483871</v>
      </c>
      <c r="BD85">
        <v>999.9</v>
      </c>
      <c r="BE85">
        <v>0</v>
      </c>
      <c r="BF85">
        <v>0</v>
      </c>
      <c r="BG85">
        <v>9992.05451612903</v>
      </c>
      <c r="BH85">
        <v>0</v>
      </c>
      <c r="BI85">
        <v>1589.74870967742</v>
      </c>
      <c r="BJ85">
        <v>1499.98032258065</v>
      </c>
      <c r="BK85">
        <v>0.973002774193549</v>
      </c>
      <c r="BL85">
        <v>0.0269972032258065</v>
      </c>
      <c r="BM85">
        <v>0</v>
      </c>
      <c r="BN85">
        <v>2.16884193548387</v>
      </c>
      <c r="BO85">
        <v>0</v>
      </c>
      <c r="BP85">
        <v>15715.0935483871</v>
      </c>
      <c r="BQ85">
        <v>13121.8387096774</v>
      </c>
      <c r="BR85">
        <v>39.637</v>
      </c>
      <c r="BS85">
        <v>43.288</v>
      </c>
      <c r="BT85">
        <v>41.1890322580645</v>
      </c>
      <c r="BU85">
        <v>41.062</v>
      </c>
      <c r="BV85">
        <v>39.397</v>
      </c>
      <c r="BW85">
        <v>1459.48580645161</v>
      </c>
      <c r="BX85">
        <v>40.4935483870968</v>
      </c>
      <c r="BY85">
        <v>0</v>
      </c>
      <c r="BZ85">
        <v>1558286697.8</v>
      </c>
      <c r="CA85">
        <v>2.18125384615385</v>
      </c>
      <c r="CB85">
        <v>-0.141278627459284</v>
      </c>
      <c r="CC85">
        <v>189.552137527084</v>
      </c>
      <c r="CD85">
        <v>15721.7153846154</v>
      </c>
      <c r="CE85">
        <v>15</v>
      </c>
      <c r="CF85">
        <v>1558286540.6</v>
      </c>
      <c r="CG85" t="s">
        <v>250</v>
      </c>
      <c r="CH85">
        <v>6</v>
      </c>
      <c r="CI85">
        <v>1.693</v>
      </c>
      <c r="CJ85">
        <v>0.003</v>
      </c>
      <c r="CK85">
        <v>400</v>
      </c>
      <c r="CL85">
        <v>13</v>
      </c>
      <c r="CM85">
        <v>0.31</v>
      </c>
      <c r="CN85">
        <v>0.08</v>
      </c>
      <c r="CO85">
        <v>-14.3913756097561</v>
      </c>
      <c r="CP85">
        <v>-2.7640013937281</v>
      </c>
      <c r="CQ85">
        <v>0.27782036816276</v>
      </c>
      <c r="CR85">
        <v>0</v>
      </c>
      <c r="CS85">
        <v>2.18692352941176</v>
      </c>
      <c r="CT85">
        <v>-0.180151091150429</v>
      </c>
      <c r="CU85">
        <v>0.204856390241646</v>
      </c>
      <c r="CV85">
        <v>1</v>
      </c>
      <c r="CW85">
        <v>1.06313512195122</v>
      </c>
      <c r="CX85">
        <v>-0.104214982578393</v>
      </c>
      <c r="CY85">
        <v>0.0103445126544608</v>
      </c>
      <c r="CZ85">
        <v>0</v>
      </c>
      <c r="DA85">
        <v>1</v>
      </c>
      <c r="DB85">
        <v>3</v>
      </c>
      <c r="DC85" t="s">
        <v>251</v>
      </c>
      <c r="DD85">
        <v>1.8557</v>
      </c>
      <c r="DE85">
        <v>1.85394</v>
      </c>
      <c r="DF85">
        <v>1.85501</v>
      </c>
      <c r="DG85">
        <v>1.85928</v>
      </c>
      <c r="DH85">
        <v>1.85364</v>
      </c>
      <c r="DI85">
        <v>1.85805</v>
      </c>
      <c r="DJ85">
        <v>1.85522</v>
      </c>
      <c r="DK85">
        <v>1.8538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1.693</v>
      </c>
      <c r="DZ85">
        <v>0.003</v>
      </c>
      <c r="EA85">
        <v>2</v>
      </c>
      <c r="EB85">
        <v>512.719</v>
      </c>
      <c r="EC85">
        <v>220.536</v>
      </c>
      <c r="ED85">
        <v>12.285</v>
      </c>
      <c r="EE85">
        <v>24.4407</v>
      </c>
      <c r="EF85">
        <v>30.0005</v>
      </c>
      <c r="EG85">
        <v>24.2915</v>
      </c>
      <c r="EH85">
        <v>24.3031</v>
      </c>
      <c r="EI85">
        <v>12.1966</v>
      </c>
      <c r="EJ85">
        <v>41.2233</v>
      </c>
      <c r="EK85">
        <v>9.22697</v>
      </c>
      <c r="EL85">
        <v>12.2855</v>
      </c>
      <c r="EM85">
        <v>217.5</v>
      </c>
      <c r="EN85">
        <v>12.6766</v>
      </c>
      <c r="EO85">
        <v>101.462</v>
      </c>
      <c r="EP85">
        <v>101.848</v>
      </c>
    </row>
    <row r="86" spans="1:146">
      <c r="A86">
        <v>70</v>
      </c>
      <c r="B86">
        <v>1558286692.6</v>
      </c>
      <c r="C86">
        <v>138</v>
      </c>
      <c r="D86" t="s">
        <v>393</v>
      </c>
      <c r="E86" t="s">
        <v>394</v>
      </c>
      <c r="H86">
        <v>1558286682.26129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-0.0411975638796318</v>
      </c>
      <c r="AF86">
        <v>0.0462478745597046</v>
      </c>
      <c r="AG86">
        <v>3.45613821693638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3</v>
      </c>
      <c r="AR86">
        <v>0.5</v>
      </c>
      <c r="AS86" t="s">
        <v>249</v>
      </c>
      <c r="AT86">
        <v>1558286682.26129</v>
      </c>
      <c r="AU86">
        <v>175.681580645161</v>
      </c>
      <c r="AV86">
        <v>190.196903225807</v>
      </c>
      <c r="AW86">
        <v>13.7631967741936</v>
      </c>
      <c r="AX86">
        <v>12.7048419354839</v>
      </c>
      <c r="AY86">
        <v>500.010709677419</v>
      </c>
      <c r="AZ86">
        <v>99.4251129032258</v>
      </c>
      <c r="BA86">
        <v>0.199996774193548</v>
      </c>
      <c r="BB86">
        <v>20.0171741935484</v>
      </c>
      <c r="BC86">
        <v>20.6604225806452</v>
      </c>
      <c r="BD86">
        <v>999.9</v>
      </c>
      <c r="BE86">
        <v>0</v>
      </c>
      <c r="BF86">
        <v>0</v>
      </c>
      <c r="BG86">
        <v>9992.43806451613</v>
      </c>
      <c r="BH86">
        <v>0</v>
      </c>
      <c r="BI86">
        <v>1589.94967741936</v>
      </c>
      <c r="BJ86">
        <v>1499.99</v>
      </c>
      <c r="BK86">
        <v>0.973002935483871</v>
      </c>
      <c r="BL86">
        <v>0.0269970580645161</v>
      </c>
      <c r="BM86">
        <v>0</v>
      </c>
      <c r="BN86">
        <v>2.19466451612903</v>
      </c>
      <c r="BO86">
        <v>0</v>
      </c>
      <c r="BP86">
        <v>15719.6612903226</v>
      </c>
      <c r="BQ86">
        <v>13121.9225806452</v>
      </c>
      <c r="BR86">
        <v>39.643</v>
      </c>
      <c r="BS86">
        <v>43.294</v>
      </c>
      <c r="BT86">
        <v>41.187</v>
      </c>
      <c r="BU86">
        <v>41.062</v>
      </c>
      <c r="BV86">
        <v>39.397</v>
      </c>
      <c r="BW86">
        <v>1459.49580645161</v>
      </c>
      <c r="BX86">
        <v>40.4932258064516</v>
      </c>
      <c r="BY86">
        <v>0</v>
      </c>
      <c r="BZ86">
        <v>1558286699.6</v>
      </c>
      <c r="CA86">
        <v>2.21652307692308</v>
      </c>
      <c r="CB86">
        <v>0.0837401791538822</v>
      </c>
      <c r="CC86">
        <v>69.3128225015047</v>
      </c>
      <c r="CD86">
        <v>15723.8923076923</v>
      </c>
      <c r="CE86">
        <v>15</v>
      </c>
      <c r="CF86">
        <v>1558286540.6</v>
      </c>
      <c r="CG86" t="s">
        <v>250</v>
      </c>
      <c r="CH86">
        <v>6</v>
      </c>
      <c r="CI86">
        <v>1.693</v>
      </c>
      <c r="CJ86">
        <v>0.003</v>
      </c>
      <c r="CK86">
        <v>400</v>
      </c>
      <c r="CL86">
        <v>13</v>
      </c>
      <c r="CM86">
        <v>0.31</v>
      </c>
      <c r="CN86">
        <v>0.08</v>
      </c>
      <c r="CO86">
        <v>-14.4879048780488</v>
      </c>
      <c r="CP86">
        <v>-2.86197282229986</v>
      </c>
      <c r="CQ86">
        <v>0.287388194125204</v>
      </c>
      <c r="CR86">
        <v>0</v>
      </c>
      <c r="CS86">
        <v>2.17514705882353</v>
      </c>
      <c r="CT86">
        <v>0.328923908942291</v>
      </c>
      <c r="CU86">
        <v>0.200172985829895</v>
      </c>
      <c r="CV86">
        <v>1</v>
      </c>
      <c r="CW86">
        <v>1.0594743902439</v>
      </c>
      <c r="CX86">
        <v>-0.100277560975616</v>
      </c>
      <c r="CY86">
        <v>0.00992579739348383</v>
      </c>
      <c r="CZ86">
        <v>0</v>
      </c>
      <c r="DA86">
        <v>1</v>
      </c>
      <c r="DB86">
        <v>3</v>
      </c>
      <c r="DC86" t="s">
        <v>251</v>
      </c>
      <c r="DD86">
        <v>1.85569</v>
      </c>
      <c r="DE86">
        <v>1.85394</v>
      </c>
      <c r="DF86">
        <v>1.855</v>
      </c>
      <c r="DG86">
        <v>1.85928</v>
      </c>
      <c r="DH86">
        <v>1.85364</v>
      </c>
      <c r="DI86">
        <v>1.85805</v>
      </c>
      <c r="DJ86">
        <v>1.85522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1.693</v>
      </c>
      <c r="DZ86">
        <v>0.003</v>
      </c>
      <c r="EA86">
        <v>2</v>
      </c>
      <c r="EB86">
        <v>512.96</v>
      </c>
      <c r="EC86">
        <v>220.417</v>
      </c>
      <c r="ED86">
        <v>12.2796</v>
      </c>
      <c r="EE86">
        <v>24.4434</v>
      </c>
      <c r="EF86">
        <v>30.0004</v>
      </c>
      <c r="EG86">
        <v>24.2937</v>
      </c>
      <c r="EH86">
        <v>24.3061</v>
      </c>
      <c r="EI86">
        <v>12.3061</v>
      </c>
      <c r="EJ86">
        <v>41.2233</v>
      </c>
      <c r="EK86">
        <v>9.22697</v>
      </c>
      <c r="EL86">
        <v>12.2855</v>
      </c>
      <c r="EM86">
        <v>217.5</v>
      </c>
      <c r="EN86">
        <v>12.6738</v>
      </c>
      <c r="EO86">
        <v>101.462</v>
      </c>
      <c r="EP86">
        <v>101.847</v>
      </c>
    </row>
    <row r="87" spans="1:146">
      <c r="A87">
        <v>71</v>
      </c>
      <c r="B87">
        <v>1558286694.6</v>
      </c>
      <c r="C87">
        <v>140</v>
      </c>
      <c r="D87" t="s">
        <v>395</v>
      </c>
      <c r="E87" t="s">
        <v>396</v>
      </c>
      <c r="H87">
        <v>1558286684.26129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-0.04117976264778</v>
      </c>
      <c r="AF87">
        <v>0.0462278911174773</v>
      </c>
      <c r="AG87">
        <v>3.45495609299695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3</v>
      </c>
      <c r="AR87">
        <v>0.5</v>
      </c>
      <c r="AS87" t="s">
        <v>249</v>
      </c>
      <c r="AT87">
        <v>1558286684.26129</v>
      </c>
      <c r="AU87">
        <v>178.928258064516</v>
      </c>
      <c r="AV87">
        <v>193.525258064516</v>
      </c>
      <c r="AW87">
        <v>13.7613612903226</v>
      </c>
      <c r="AX87">
        <v>12.7059193548387</v>
      </c>
      <c r="AY87">
        <v>500.014290322581</v>
      </c>
      <c r="AZ87">
        <v>99.4252580645162</v>
      </c>
      <c r="BA87">
        <v>0.200030741935484</v>
      </c>
      <c r="BB87">
        <v>20.0143032258064</v>
      </c>
      <c r="BC87">
        <v>20.657135483871</v>
      </c>
      <c r="BD87">
        <v>999.9</v>
      </c>
      <c r="BE87">
        <v>0</v>
      </c>
      <c r="BF87">
        <v>0</v>
      </c>
      <c r="BG87">
        <v>9988.10580645161</v>
      </c>
      <c r="BH87">
        <v>0</v>
      </c>
      <c r="BI87">
        <v>1590.22419354839</v>
      </c>
      <c r="BJ87">
        <v>1499.99129032258</v>
      </c>
      <c r="BK87">
        <v>0.973003258064516</v>
      </c>
      <c r="BL87">
        <v>0.0269967677419355</v>
      </c>
      <c r="BM87">
        <v>0</v>
      </c>
      <c r="BN87">
        <v>2.20029032258065</v>
      </c>
      <c r="BO87">
        <v>0</v>
      </c>
      <c r="BP87">
        <v>15711.5774193548</v>
      </c>
      <c r="BQ87">
        <v>13121.9322580645</v>
      </c>
      <c r="BR87">
        <v>39.649</v>
      </c>
      <c r="BS87">
        <v>43.3</v>
      </c>
      <c r="BT87">
        <v>41.187</v>
      </c>
      <c r="BU87">
        <v>41.062</v>
      </c>
      <c r="BV87">
        <v>39.397</v>
      </c>
      <c r="BW87">
        <v>1459.49806451613</v>
      </c>
      <c r="BX87">
        <v>40.4922580645161</v>
      </c>
      <c r="BY87">
        <v>0</v>
      </c>
      <c r="BZ87">
        <v>1558286701.4</v>
      </c>
      <c r="CA87">
        <v>2.21953076923077</v>
      </c>
      <c r="CB87">
        <v>-0.214160675902104</v>
      </c>
      <c r="CC87">
        <v>-111.87692100034</v>
      </c>
      <c r="CD87">
        <v>15717.9846153846</v>
      </c>
      <c r="CE87">
        <v>15</v>
      </c>
      <c r="CF87">
        <v>1558286540.6</v>
      </c>
      <c r="CG87" t="s">
        <v>250</v>
      </c>
      <c r="CH87">
        <v>6</v>
      </c>
      <c r="CI87">
        <v>1.693</v>
      </c>
      <c r="CJ87">
        <v>0.003</v>
      </c>
      <c r="CK87">
        <v>400</v>
      </c>
      <c r="CL87">
        <v>13</v>
      </c>
      <c r="CM87">
        <v>0.31</v>
      </c>
      <c r="CN87">
        <v>0.08</v>
      </c>
      <c r="CO87">
        <v>-14.5676341463415</v>
      </c>
      <c r="CP87">
        <v>-2.76703484320554</v>
      </c>
      <c r="CQ87">
        <v>0.279687497745257</v>
      </c>
      <c r="CR87">
        <v>0</v>
      </c>
      <c r="CS87">
        <v>2.19672941176471</v>
      </c>
      <c r="CT87">
        <v>0.381115692768113</v>
      </c>
      <c r="CU87">
        <v>0.201437465890434</v>
      </c>
      <c r="CV87">
        <v>1</v>
      </c>
      <c r="CW87">
        <v>1.05632146341463</v>
      </c>
      <c r="CX87">
        <v>-0.095684111498257</v>
      </c>
      <c r="CY87">
        <v>0.00949720666531922</v>
      </c>
      <c r="CZ87">
        <v>1</v>
      </c>
      <c r="DA87">
        <v>2</v>
      </c>
      <c r="DB87">
        <v>3</v>
      </c>
      <c r="DC87" t="s">
        <v>318</v>
      </c>
      <c r="DD87">
        <v>1.85569</v>
      </c>
      <c r="DE87">
        <v>1.85394</v>
      </c>
      <c r="DF87">
        <v>1.85501</v>
      </c>
      <c r="DG87">
        <v>1.85928</v>
      </c>
      <c r="DH87">
        <v>1.85363</v>
      </c>
      <c r="DI87">
        <v>1.85806</v>
      </c>
      <c r="DJ87">
        <v>1.85524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1.693</v>
      </c>
      <c r="DZ87">
        <v>0.003</v>
      </c>
      <c r="EA87">
        <v>2</v>
      </c>
      <c r="EB87">
        <v>512.936</v>
      </c>
      <c r="EC87">
        <v>220.435</v>
      </c>
      <c r="ED87">
        <v>12.2758</v>
      </c>
      <c r="EE87">
        <v>24.446</v>
      </c>
      <c r="EF87">
        <v>30.0005</v>
      </c>
      <c r="EG87">
        <v>24.2963</v>
      </c>
      <c r="EH87">
        <v>24.3087</v>
      </c>
      <c r="EI87">
        <v>12.4547</v>
      </c>
      <c r="EJ87">
        <v>41.2233</v>
      </c>
      <c r="EK87">
        <v>9.22697</v>
      </c>
      <c r="EL87">
        <v>12.2825</v>
      </c>
      <c r="EM87">
        <v>222.5</v>
      </c>
      <c r="EN87">
        <v>12.6679</v>
      </c>
      <c r="EO87">
        <v>101.462</v>
      </c>
      <c r="EP87">
        <v>101.847</v>
      </c>
    </row>
    <row r="88" spans="1:146">
      <c r="A88">
        <v>72</v>
      </c>
      <c r="B88">
        <v>1558286696.6</v>
      </c>
      <c r="C88">
        <v>142</v>
      </c>
      <c r="D88" t="s">
        <v>397</v>
      </c>
      <c r="E88" t="s">
        <v>398</v>
      </c>
      <c r="H88">
        <v>1558286686.26129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-0.0411810782986741</v>
      </c>
      <c r="AF88">
        <v>0.0462293680508634</v>
      </c>
      <c r="AG88">
        <v>3.45504346725687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3</v>
      </c>
      <c r="AR88">
        <v>0.5</v>
      </c>
      <c r="AS88" t="s">
        <v>249</v>
      </c>
      <c r="AT88">
        <v>1558286686.26129</v>
      </c>
      <c r="AU88">
        <v>182.17635483871</v>
      </c>
      <c r="AV88">
        <v>196.873548387097</v>
      </c>
      <c r="AW88">
        <v>13.7597838709677</v>
      </c>
      <c r="AX88">
        <v>12.7067580645161</v>
      </c>
      <c r="AY88">
        <v>500.011</v>
      </c>
      <c r="AZ88">
        <v>99.4254258064516</v>
      </c>
      <c r="BA88">
        <v>0.200013387096774</v>
      </c>
      <c r="BB88">
        <v>20.0107258064516</v>
      </c>
      <c r="BC88">
        <v>20.6531387096774</v>
      </c>
      <c r="BD88">
        <v>999.9</v>
      </c>
      <c r="BE88">
        <v>0</v>
      </c>
      <c r="BF88">
        <v>0</v>
      </c>
      <c r="BG88">
        <v>9988.40806451613</v>
      </c>
      <c r="BH88">
        <v>0</v>
      </c>
      <c r="BI88">
        <v>1590.47</v>
      </c>
      <c r="BJ88">
        <v>1499.99387096774</v>
      </c>
      <c r="BK88">
        <v>0.973003419354839</v>
      </c>
      <c r="BL88">
        <v>0.0269966225806452</v>
      </c>
      <c r="BM88">
        <v>0</v>
      </c>
      <c r="BN88">
        <v>2.22525806451613</v>
      </c>
      <c r="BO88">
        <v>0</v>
      </c>
      <c r="BP88">
        <v>15732.7193548387</v>
      </c>
      <c r="BQ88">
        <v>13121.9580645161</v>
      </c>
      <c r="BR88">
        <v>39.655</v>
      </c>
      <c r="BS88">
        <v>43.306</v>
      </c>
      <c r="BT88">
        <v>41.187</v>
      </c>
      <c r="BU88">
        <v>41.062</v>
      </c>
      <c r="BV88">
        <v>39.395</v>
      </c>
      <c r="BW88">
        <v>1459.50129032258</v>
      </c>
      <c r="BX88">
        <v>40.4916129032258</v>
      </c>
      <c r="BY88">
        <v>0</v>
      </c>
      <c r="BZ88">
        <v>1558286703.8</v>
      </c>
      <c r="CA88">
        <v>2.24206923076923</v>
      </c>
      <c r="CB88">
        <v>0.127808547933839</v>
      </c>
      <c r="CC88">
        <v>450.393163177047</v>
      </c>
      <c r="CD88">
        <v>15746.5538461538</v>
      </c>
      <c r="CE88">
        <v>15</v>
      </c>
      <c r="CF88">
        <v>1558286540.6</v>
      </c>
      <c r="CG88" t="s">
        <v>250</v>
      </c>
      <c r="CH88">
        <v>6</v>
      </c>
      <c r="CI88">
        <v>1.693</v>
      </c>
      <c r="CJ88">
        <v>0.003</v>
      </c>
      <c r="CK88">
        <v>400</v>
      </c>
      <c r="CL88">
        <v>13</v>
      </c>
      <c r="CM88">
        <v>0.31</v>
      </c>
      <c r="CN88">
        <v>0.08</v>
      </c>
      <c r="CO88">
        <v>-14.6649</v>
      </c>
      <c r="CP88">
        <v>-2.62540557491277</v>
      </c>
      <c r="CQ88">
        <v>0.264730723750684</v>
      </c>
      <c r="CR88">
        <v>0</v>
      </c>
      <c r="CS88">
        <v>2.22222058823529</v>
      </c>
      <c r="CT88">
        <v>0.490376667329863</v>
      </c>
      <c r="CU88">
        <v>0.221549490924863</v>
      </c>
      <c r="CV88">
        <v>1</v>
      </c>
      <c r="CW88">
        <v>1.0537812195122</v>
      </c>
      <c r="CX88">
        <v>-0.0854477351916359</v>
      </c>
      <c r="CY88">
        <v>0.00866966176376888</v>
      </c>
      <c r="CZ88">
        <v>1</v>
      </c>
      <c r="DA88">
        <v>2</v>
      </c>
      <c r="DB88">
        <v>3</v>
      </c>
      <c r="DC88" t="s">
        <v>318</v>
      </c>
      <c r="DD88">
        <v>1.85569</v>
      </c>
      <c r="DE88">
        <v>1.85394</v>
      </c>
      <c r="DF88">
        <v>1.85501</v>
      </c>
      <c r="DG88">
        <v>1.85928</v>
      </c>
      <c r="DH88">
        <v>1.85363</v>
      </c>
      <c r="DI88">
        <v>1.85806</v>
      </c>
      <c r="DJ88">
        <v>1.85522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1.693</v>
      </c>
      <c r="DZ88">
        <v>0.003</v>
      </c>
      <c r="EA88">
        <v>2</v>
      </c>
      <c r="EB88">
        <v>512.964</v>
      </c>
      <c r="EC88">
        <v>220.376</v>
      </c>
      <c r="ED88">
        <v>12.274</v>
      </c>
      <c r="EE88">
        <v>24.4489</v>
      </c>
      <c r="EF88">
        <v>30.0003</v>
      </c>
      <c r="EG88">
        <v>24.2992</v>
      </c>
      <c r="EH88">
        <v>24.3112</v>
      </c>
      <c r="EI88">
        <v>12.6178</v>
      </c>
      <c r="EJ88">
        <v>41.2233</v>
      </c>
      <c r="EK88">
        <v>9.22697</v>
      </c>
      <c r="EL88">
        <v>12.2825</v>
      </c>
      <c r="EM88">
        <v>227.5</v>
      </c>
      <c r="EN88">
        <v>12.6644</v>
      </c>
      <c r="EO88">
        <v>101.462</v>
      </c>
      <c r="EP88">
        <v>101.847</v>
      </c>
    </row>
    <row r="89" spans="1:146">
      <c r="A89">
        <v>73</v>
      </c>
      <c r="B89">
        <v>1558286698.6</v>
      </c>
      <c r="C89">
        <v>144</v>
      </c>
      <c r="D89" t="s">
        <v>399</v>
      </c>
      <c r="E89" t="s">
        <v>400</v>
      </c>
      <c r="H89">
        <v>1558286688.26129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-0.0411926838276572</v>
      </c>
      <c r="AF89">
        <v>0.0462423962738471</v>
      </c>
      <c r="AG89">
        <v>3.45581416548201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3</v>
      </c>
      <c r="AR89">
        <v>0.5</v>
      </c>
      <c r="AS89" t="s">
        <v>249</v>
      </c>
      <c r="AT89">
        <v>1558286688.26129</v>
      </c>
      <c r="AU89">
        <v>185.430677419355</v>
      </c>
      <c r="AV89">
        <v>200.216774193548</v>
      </c>
      <c r="AW89">
        <v>13.7582774193548</v>
      </c>
      <c r="AX89">
        <v>12.7075774193548</v>
      </c>
      <c r="AY89">
        <v>500.009967741935</v>
      </c>
      <c r="AZ89">
        <v>99.4255580645162</v>
      </c>
      <c r="BA89">
        <v>0.199989161290323</v>
      </c>
      <c r="BB89">
        <v>20.0066677419355</v>
      </c>
      <c r="BC89">
        <v>20.6495806451613</v>
      </c>
      <c r="BD89">
        <v>999.9</v>
      </c>
      <c r="BE89">
        <v>0</v>
      </c>
      <c r="BF89">
        <v>0</v>
      </c>
      <c r="BG89">
        <v>9991.20967741935</v>
      </c>
      <c r="BH89">
        <v>0</v>
      </c>
      <c r="BI89">
        <v>1590.55451612903</v>
      </c>
      <c r="BJ89">
        <v>1500.01064516129</v>
      </c>
      <c r="BK89">
        <v>0.973003903225807</v>
      </c>
      <c r="BL89">
        <v>0.0269961870967742</v>
      </c>
      <c r="BM89">
        <v>0</v>
      </c>
      <c r="BN89">
        <v>2.2498064516129</v>
      </c>
      <c r="BO89">
        <v>0</v>
      </c>
      <c r="BP89">
        <v>15752.3387096774</v>
      </c>
      <c r="BQ89">
        <v>13122.1032258065</v>
      </c>
      <c r="BR89">
        <v>39.661</v>
      </c>
      <c r="BS89">
        <v>43.304</v>
      </c>
      <c r="BT89">
        <v>41.1930967741935</v>
      </c>
      <c r="BU89">
        <v>41.062</v>
      </c>
      <c r="BV89">
        <v>39.395</v>
      </c>
      <c r="BW89">
        <v>1459.51903225806</v>
      </c>
      <c r="BX89">
        <v>40.4916129032258</v>
      </c>
      <c r="BY89">
        <v>0</v>
      </c>
      <c r="BZ89">
        <v>1558286705.6</v>
      </c>
      <c r="CA89">
        <v>2.24153846153846</v>
      </c>
      <c r="CB89">
        <v>0.654817093178506</v>
      </c>
      <c r="CC89">
        <v>754.420513283242</v>
      </c>
      <c r="CD89">
        <v>15765.9307692308</v>
      </c>
      <c r="CE89">
        <v>15</v>
      </c>
      <c r="CF89">
        <v>1558286540.6</v>
      </c>
      <c r="CG89" t="s">
        <v>250</v>
      </c>
      <c r="CH89">
        <v>6</v>
      </c>
      <c r="CI89">
        <v>1.693</v>
      </c>
      <c r="CJ89">
        <v>0.003</v>
      </c>
      <c r="CK89">
        <v>400</v>
      </c>
      <c r="CL89">
        <v>13</v>
      </c>
      <c r="CM89">
        <v>0.31</v>
      </c>
      <c r="CN89">
        <v>0.08</v>
      </c>
      <c r="CO89">
        <v>-14.7584487804878</v>
      </c>
      <c r="CP89">
        <v>-2.59878815331004</v>
      </c>
      <c r="CQ89">
        <v>0.261703988545196</v>
      </c>
      <c r="CR89">
        <v>0</v>
      </c>
      <c r="CS89">
        <v>2.23318235294118</v>
      </c>
      <c r="CT89">
        <v>0.270164687954758</v>
      </c>
      <c r="CU89">
        <v>0.223043031288199</v>
      </c>
      <c r="CV89">
        <v>1</v>
      </c>
      <c r="CW89">
        <v>1.05140975609756</v>
      </c>
      <c r="CX89">
        <v>-0.0731184668989563</v>
      </c>
      <c r="CY89">
        <v>0.00762475924859588</v>
      </c>
      <c r="CZ89">
        <v>1</v>
      </c>
      <c r="DA89">
        <v>2</v>
      </c>
      <c r="DB89">
        <v>3</v>
      </c>
      <c r="DC89" t="s">
        <v>318</v>
      </c>
      <c r="DD89">
        <v>1.85569</v>
      </c>
      <c r="DE89">
        <v>1.85394</v>
      </c>
      <c r="DF89">
        <v>1.855</v>
      </c>
      <c r="DG89">
        <v>1.85928</v>
      </c>
      <c r="DH89">
        <v>1.85364</v>
      </c>
      <c r="DI89">
        <v>1.85806</v>
      </c>
      <c r="DJ89">
        <v>1.8552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1.693</v>
      </c>
      <c r="DZ89">
        <v>0.003</v>
      </c>
      <c r="EA89">
        <v>2</v>
      </c>
      <c r="EB89">
        <v>513.1</v>
      </c>
      <c r="EC89">
        <v>220.352</v>
      </c>
      <c r="ED89">
        <v>12.2734</v>
      </c>
      <c r="EE89">
        <v>24.4516</v>
      </c>
      <c r="EF89">
        <v>30.0003</v>
      </c>
      <c r="EG89">
        <v>24.3019</v>
      </c>
      <c r="EH89">
        <v>24.3142</v>
      </c>
      <c r="EI89">
        <v>12.7248</v>
      </c>
      <c r="EJ89">
        <v>41.2233</v>
      </c>
      <c r="EK89">
        <v>8.84287</v>
      </c>
      <c r="EL89">
        <v>12.3268</v>
      </c>
      <c r="EM89">
        <v>227.5</v>
      </c>
      <c r="EN89">
        <v>12.6597</v>
      </c>
      <c r="EO89">
        <v>101.462</v>
      </c>
      <c r="EP89">
        <v>101.847</v>
      </c>
    </row>
    <row r="90" spans="1:146">
      <c r="A90">
        <v>74</v>
      </c>
      <c r="B90">
        <v>1558286700.6</v>
      </c>
      <c r="C90">
        <v>146</v>
      </c>
      <c r="D90" t="s">
        <v>401</v>
      </c>
      <c r="E90" t="s">
        <v>402</v>
      </c>
      <c r="H90">
        <v>1558286690.26129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-0.0412042443473319</v>
      </c>
      <c r="AF90">
        <v>0.0462553739699391</v>
      </c>
      <c r="AG90">
        <v>3.45658180048801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3</v>
      </c>
      <c r="AR90">
        <v>0.5</v>
      </c>
      <c r="AS90" t="s">
        <v>249</v>
      </c>
      <c r="AT90">
        <v>1558286690.26129</v>
      </c>
      <c r="AU90">
        <v>188.687612903226</v>
      </c>
      <c r="AV90">
        <v>203.55735483871</v>
      </c>
      <c r="AW90">
        <v>13.7568612903226</v>
      </c>
      <c r="AX90">
        <v>12.7083064516129</v>
      </c>
      <c r="AY90">
        <v>500.008774193548</v>
      </c>
      <c r="AZ90">
        <v>99.4257741935484</v>
      </c>
      <c r="BA90">
        <v>0.199978870967742</v>
      </c>
      <c r="BB90">
        <v>20.0027193548387</v>
      </c>
      <c r="BC90">
        <v>20.6460161290323</v>
      </c>
      <c r="BD90">
        <v>999.9</v>
      </c>
      <c r="BE90">
        <v>0</v>
      </c>
      <c r="BF90">
        <v>0</v>
      </c>
      <c r="BG90">
        <v>9993.99193548387</v>
      </c>
      <c r="BH90">
        <v>0</v>
      </c>
      <c r="BI90">
        <v>1590.59967741935</v>
      </c>
      <c r="BJ90">
        <v>1499.98612903226</v>
      </c>
      <c r="BK90">
        <v>0.973003903225807</v>
      </c>
      <c r="BL90">
        <v>0.0269961870967742</v>
      </c>
      <c r="BM90">
        <v>0</v>
      </c>
      <c r="BN90">
        <v>2.27074838709677</v>
      </c>
      <c r="BO90">
        <v>0</v>
      </c>
      <c r="BP90">
        <v>15769.164516129</v>
      </c>
      <c r="BQ90">
        <v>13121.8838709677</v>
      </c>
      <c r="BR90">
        <v>39.667</v>
      </c>
      <c r="BS90">
        <v>43.3</v>
      </c>
      <c r="BT90">
        <v>41.1991935483871</v>
      </c>
      <c r="BU90">
        <v>41.062</v>
      </c>
      <c r="BV90">
        <v>39.393</v>
      </c>
      <c r="BW90">
        <v>1459.49516129032</v>
      </c>
      <c r="BX90">
        <v>40.4909677419355</v>
      </c>
      <c r="BY90">
        <v>0</v>
      </c>
      <c r="BZ90">
        <v>1558286707.4</v>
      </c>
      <c r="CA90">
        <v>2.22563076923077</v>
      </c>
      <c r="CB90">
        <v>0.819651283634022</v>
      </c>
      <c r="CC90">
        <v>943.26153979542</v>
      </c>
      <c r="CD90">
        <v>15785.4076923077</v>
      </c>
      <c r="CE90">
        <v>15</v>
      </c>
      <c r="CF90">
        <v>1558286540.6</v>
      </c>
      <c r="CG90" t="s">
        <v>250</v>
      </c>
      <c r="CH90">
        <v>6</v>
      </c>
      <c r="CI90">
        <v>1.693</v>
      </c>
      <c r="CJ90">
        <v>0.003</v>
      </c>
      <c r="CK90">
        <v>400</v>
      </c>
      <c r="CL90">
        <v>13</v>
      </c>
      <c r="CM90">
        <v>0.31</v>
      </c>
      <c r="CN90">
        <v>0.08</v>
      </c>
      <c r="CO90">
        <v>-14.8395146341463</v>
      </c>
      <c r="CP90">
        <v>-2.5723149825784</v>
      </c>
      <c r="CQ90">
        <v>0.259355072139294</v>
      </c>
      <c r="CR90">
        <v>0</v>
      </c>
      <c r="CS90">
        <v>2.25639411764706</v>
      </c>
      <c r="CT90">
        <v>0.1455613716485</v>
      </c>
      <c r="CU90">
        <v>0.217738924809421</v>
      </c>
      <c r="CV90">
        <v>1</v>
      </c>
      <c r="CW90">
        <v>1.04914780487805</v>
      </c>
      <c r="CX90">
        <v>-0.0589137282229915</v>
      </c>
      <c r="CY90">
        <v>0.00627385069144245</v>
      </c>
      <c r="CZ90">
        <v>1</v>
      </c>
      <c r="DA90">
        <v>2</v>
      </c>
      <c r="DB90">
        <v>3</v>
      </c>
      <c r="DC90" t="s">
        <v>318</v>
      </c>
      <c r="DD90">
        <v>1.85572</v>
      </c>
      <c r="DE90">
        <v>1.85394</v>
      </c>
      <c r="DF90">
        <v>1.85501</v>
      </c>
      <c r="DG90">
        <v>1.85928</v>
      </c>
      <c r="DH90">
        <v>1.85364</v>
      </c>
      <c r="DI90">
        <v>1.85806</v>
      </c>
      <c r="DJ90">
        <v>1.85523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1.693</v>
      </c>
      <c r="DZ90">
        <v>0.003</v>
      </c>
      <c r="EA90">
        <v>2</v>
      </c>
      <c r="EB90">
        <v>513.045</v>
      </c>
      <c r="EC90">
        <v>220.414</v>
      </c>
      <c r="ED90">
        <v>12.2794</v>
      </c>
      <c r="EE90">
        <v>24.4542</v>
      </c>
      <c r="EF90">
        <v>30.0002</v>
      </c>
      <c r="EG90">
        <v>24.3044</v>
      </c>
      <c r="EH90">
        <v>24.3168</v>
      </c>
      <c r="EI90">
        <v>12.8711</v>
      </c>
      <c r="EJ90">
        <v>41.2233</v>
      </c>
      <c r="EK90">
        <v>8.84287</v>
      </c>
      <c r="EL90">
        <v>12.3268</v>
      </c>
      <c r="EM90">
        <v>232.5</v>
      </c>
      <c r="EN90">
        <v>12.6522</v>
      </c>
      <c r="EO90">
        <v>101.462</v>
      </c>
      <c r="EP90">
        <v>101.846</v>
      </c>
    </row>
    <row r="91" spans="1:146">
      <c r="A91">
        <v>75</v>
      </c>
      <c r="B91">
        <v>1558286702.6</v>
      </c>
      <c r="C91">
        <v>148</v>
      </c>
      <c r="D91" t="s">
        <v>403</v>
      </c>
      <c r="E91" t="s">
        <v>404</v>
      </c>
      <c r="H91">
        <v>1558286692.26129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-0.0412317338023617</v>
      </c>
      <c r="AF91">
        <v>0.0462862332914185</v>
      </c>
      <c r="AG91">
        <v>3.45840684193044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3</v>
      </c>
      <c r="AR91">
        <v>0.5</v>
      </c>
      <c r="AS91" t="s">
        <v>249</v>
      </c>
      <c r="AT91">
        <v>1558286692.26129</v>
      </c>
      <c r="AU91">
        <v>191.946419354839</v>
      </c>
      <c r="AV91">
        <v>206.914741935484</v>
      </c>
      <c r="AW91">
        <v>13.7559064516129</v>
      </c>
      <c r="AX91">
        <v>12.7087741935484</v>
      </c>
      <c r="AY91">
        <v>500.006870967742</v>
      </c>
      <c r="AZ91">
        <v>99.4259161290323</v>
      </c>
      <c r="BA91">
        <v>0.199957451612903</v>
      </c>
      <c r="BB91">
        <v>19.9990387096774</v>
      </c>
      <c r="BC91">
        <v>20.6409677419355</v>
      </c>
      <c r="BD91">
        <v>999.9</v>
      </c>
      <c r="BE91">
        <v>0</v>
      </c>
      <c r="BF91">
        <v>0</v>
      </c>
      <c r="BG91">
        <v>10000.6451612903</v>
      </c>
      <c r="BH91">
        <v>0</v>
      </c>
      <c r="BI91">
        <v>1590.71419354839</v>
      </c>
      <c r="BJ91">
        <v>1499.98612903226</v>
      </c>
      <c r="BK91">
        <v>0.973004064516129</v>
      </c>
      <c r="BL91">
        <v>0.0269960419354839</v>
      </c>
      <c r="BM91">
        <v>0</v>
      </c>
      <c r="BN91">
        <v>2.28530322580645</v>
      </c>
      <c r="BO91">
        <v>0</v>
      </c>
      <c r="BP91">
        <v>15785.935483871</v>
      </c>
      <c r="BQ91">
        <v>13121.8903225806</v>
      </c>
      <c r="BR91">
        <v>39.673</v>
      </c>
      <c r="BS91">
        <v>43.294</v>
      </c>
      <c r="BT91">
        <v>41.2052903225806</v>
      </c>
      <c r="BU91">
        <v>41.062</v>
      </c>
      <c r="BV91">
        <v>39.389</v>
      </c>
      <c r="BW91">
        <v>1459.49516129032</v>
      </c>
      <c r="BX91">
        <v>40.4909677419355</v>
      </c>
      <c r="BY91">
        <v>0</v>
      </c>
      <c r="BZ91">
        <v>1558286709.8</v>
      </c>
      <c r="CA91">
        <v>2.27107692307692</v>
      </c>
      <c r="CB91">
        <v>0.919829055734658</v>
      </c>
      <c r="CC91">
        <v>895.343591076902</v>
      </c>
      <c r="CD91">
        <v>15813.7461538462</v>
      </c>
      <c r="CE91">
        <v>15</v>
      </c>
      <c r="CF91">
        <v>1558286540.6</v>
      </c>
      <c r="CG91" t="s">
        <v>250</v>
      </c>
      <c r="CH91">
        <v>6</v>
      </c>
      <c r="CI91">
        <v>1.693</v>
      </c>
      <c r="CJ91">
        <v>0.003</v>
      </c>
      <c r="CK91">
        <v>400</v>
      </c>
      <c r="CL91">
        <v>13</v>
      </c>
      <c r="CM91">
        <v>0.31</v>
      </c>
      <c r="CN91">
        <v>0.08</v>
      </c>
      <c r="CO91">
        <v>-14.9366024390244</v>
      </c>
      <c r="CP91">
        <v>-2.65182020905905</v>
      </c>
      <c r="CQ91">
        <v>0.267793042121496</v>
      </c>
      <c r="CR91">
        <v>0</v>
      </c>
      <c r="CS91">
        <v>2.25872058823529</v>
      </c>
      <c r="CT91">
        <v>0.274131793748763</v>
      </c>
      <c r="CU91">
        <v>0.220911939841105</v>
      </c>
      <c r="CV91">
        <v>1</v>
      </c>
      <c r="CW91">
        <v>1.04744731707317</v>
      </c>
      <c r="CX91">
        <v>-0.0441487108013872</v>
      </c>
      <c r="CY91">
        <v>0.00498079728380823</v>
      </c>
      <c r="CZ91">
        <v>1</v>
      </c>
      <c r="DA91">
        <v>2</v>
      </c>
      <c r="DB91">
        <v>3</v>
      </c>
      <c r="DC91" t="s">
        <v>318</v>
      </c>
      <c r="DD91">
        <v>1.85573</v>
      </c>
      <c r="DE91">
        <v>1.85394</v>
      </c>
      <c r="DF91">
        <v>1.855</v>
      </c>
      <c r="DG91">
        <v>1.85928</v>
      </c>
      <c r="DH91">
        <v>1.85364</v>
      </c>
      <c r="DI91">
        <v>1.85806</v>
      </c>
      <c r="DJ91">
        <v>1.85523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1.693</v>
      </c>
      <c r="DZ91">
        <v>0.003</v>
      </c>
      <c r="EA91">
        <v>2</v>
      </c>
      <c r="EB91">
        <v>512.852</v>
      </c>
      <c r="EC91">
        <v>220.413</v>
      </c>
      <c r="ED91">
        <v>12.2964</v>
      </c>
      <c r="EE91">
        <v>24.4571</v>
      </c>
      <c r="EF91">
        <v>30</v>
      </c>
      <c r="EG91">
        <v>24.3073</v>
      </c>
      <c r="EH91">
        <v>24.3189</v>
      </c>
      <c r="EI91">
        <v>13.034</v>
      </c>
      <c r="EJ91">
        <v>41.2233</v>
      </c>
      <c r="EK91">
        <v>8.84287</v>
      </c>
      <c r="EL91">
        <v>12.3268</v>
      </c>
      <c r="EM91">
        <v>237.5</v>
      </c>
      <c r="EN91">
        <v>12.6437</v>
      </c>
      <c r="EO91">
        <v>101.461</v>
      </c>
      <c r="EP91">
        <v>101.845</v>
      </c>
    </row>
    <row r="92" spans="1:146">
      <c r="A92">
        <v>76</v>
      </c>
      <c r="B92">
        <v>1558286704.6</v>
      </c>
      <c r="C92">
        <v>150</v>
      </c>
      <c r="D92" t="s">
        <v>405</v>
      </c>
      <c r="E92" t="s">
        <v>406</v>
      </c>
      <c r="H92">
        <v>1558286694.26129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-0.0412523154273016</v>
      </c>
      <c r="AF92">
        <v>0.0463093379684629</v>
      </c>
      <c r="AG92">
        <v>3.45977299408634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3</v>
      </c>
      <c r="AR92">
        <v>0.5</v>
      </c>
      <c r="AS92" t="s">
        <v>249</v>
      </c>
      <c r="AT92">
        <v>1558286694.26129</v>
      </c>
      <c r="AU92">
        <v>195.20364516129</v>
      </c>
      <c r="AV92">
        <v>210.254516129032</v>
      </c>
      <c r="AW92">
        <v>13.7555483870968</v>
      </c>
      <c r="AX92">
        <v>12.7087774193548</v>
      </c>
      <c r="AY92">
        <v>500.008903225806</v>
      </c>
      <c r="AZ92">
        <v>99.4260451612903</v>
      </c>
      <c r="BA92">
        <v>0.199966193548387</v>
      </c>
      <c r="BB92">
        <v>19.996</v>
      </c>
      <c r="BC92">
        <v>20.6356838709677</v>
      </c>
      <c r="BD92">
        <v>999.9</v>
      </c>
      <c r="BE92">
        <v>0</v>
      </c>
      <c r="BF92">
        <v>0</v>
      </c>
      <c r="BG92">
        <v>10005.6241935484</v>
      </c>
      <c r="BH92">
        <v>0</v>
      </c>
      <c r="BI92">
        <v>1590.84967741935</v>
      </c>
      <c r="BJ92">
        <v>1499.99451612903</v>
      </c>
      <c r="BK92">
        <v>0.973004387096774</v>
      </c>
      <c r="BL92">
        <v>0.0269957516129032</v>
      </c>
      <c r="BM92">
        <v>0</v>
      </c>
      <c r="BN92">
        <v>2.26017419354839</v>
      </c>
      <c r="BO92">
        <v>0</v>
      </c>
      <c r="BP92">
        <v>15792.3290322581</v>
      </c>
      <c r="BQ92">
        <v>13121.964516129</v>
      </c>
      <c r="BR92">
        <v>39.679</v>
      </c>
      <c r="BS92">
        <v>43.288</v>
      </c>
      <c r="BT92">
        <v>41.2113870967742</v>
      </c>
      <c r="BU92">
        <v>41.062</v>
      </c>
      <c r="BV92">
        <v>39.391</v>
      </c>
      <c r="BW92">
        <v>1459.5035483871</v>
      </c>
      <c r="BX92">
        <v>40.4909677419355</v>
      </c>
      <c r="BY92">
        <v>0</v>
      </c>
      <c r="BZ92">
        <v>1558286711.6</v>
      </c>
      <c r="CA92">
        <v>2.25984615384615</v>
      </c>
      <c r="CB92">
        <v>0.0326153829461213</v>
      </c>
      <c r="CC92">
        <v>591.859830660018</v>
      </c>
      <c r="CD92">
        <v>15813.2269230769</v>
      </c>
      <c r="CE92">
        <v>15</v>
      </c>
      <c r="CF92">
        <v>1558286540.6</v>
      </c>
      <c r="CG92" t="s">
        <v>250</v>
      </c>
      <c r="CH92">
        <v>6</v>
      </c>
      <c r="CI92">
        <v>1.693</v>
      </c>
      <c r="CJ92">
        <v>0.003</v>
      </c>
      <c r="CK92">
        <v>400</v>
      </c>
      <c r="CL92">
        <v>13</v>
      </c>
      <c r="CM92">
        <v>0.31</v>
      </c>
      <c r="CN92">
        <v>0.08</v>
      </c>
      <c r="CO92">
        <v>-15.0255414634146</v>
      </c>
      <c r="CP92">
        <v>-2.75022857142867</v>
      </c>
      <c r="CQ92">
        <v>0.27706891541734</v>
      </c>
      <c r="CR92">
        <v>0</v>
      </c>
      <c r="CS92">
        <v>2.25417647058824</v>
      </c>
      <c r="CT92">
        <v>0.458763759906781</v>
      </c>
      <c r="CU92">
        <v>0.202734906682454</v>
      </c>
      <c r="CV92">
        <v>1</v>
      </c>
      <c r="CW92">
        <v>1.04671780487805</v>
      </c>
      <c r="CX92">
        <v>-0.0245270383275271</v>
      </c>
      <c r="CY92">
        <v>0.00412102728857102</v>
      </c>
      <c r="CZ92">
        <v>1</v>
      </c>
      <c r="DA92">
        <v>2</v>
      </c>
      <c r="DB92">
        <v>3</v>
      </c>
      <c r="DC92" t="s">
        <v>318</v>
      </c>
      <c r="DD92">
        <v>1.8557</v>
      </c>
      <c r="DE92">
        <v>1.85394</v>
      </c>
      <c r="DF92">
        <v>1.85499</v>
      </c>
      <c r="DG92">
        <v>1.85928</v>
      </c>
      <c r="DH92">
        <v>1.85364</v>
      </c>
      <c r="DI92">
        <v>1.85806</v>
      </c>
      <c r="DJ92">
        <v>1.85522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1.693</v>
      </c>
      <c r="DZ92">
        <v>0.003</v>
      </c>
      <c r="EA92">
        <v>2</v>
      </c>
      <c r="EB92">
        <v>512.987</v>
      </c>
      <c r="EC92">
        <v>220.234</v>
      </c>
      <c r="ED92">
        <v>12.313</v>
      </c>
      <c r="EE92">
        <v>24.4598</v>
      </c>
      <c r="EF92">
        <v>30</v>
      </c>
      <c r="EG92">
        <v>24.31</v>
      </c>
      <c r="EH92">
        <v>24.3219</v>
      </c>
      <c r="EI92">
        <v>13.143</v>
      </c>
      <c r="EJ92">
        <v>41.2233</v>
      </c>
      <c r="EK92">
        <v>8.84287</v>
      </c>
      <c r="EL92">
        <v>12.3379</v>
      </c>
      <c r="EM92">
        <v>237.5</v>
      </c>
      <c r="EN92">
        <v>12.6333</v>
      </c>
      <c r="EO92">
        <v>101.46</v>
      </c>
      <c r="EP92">
        <v>101.845</v>
      </c>
    </row>
    <row r="93" spans="1:146">
      <c r="A93">
        <v>77</v>
      </c>
      <c r="B93">
        <v>1558286706.6</v>
      </c>
      <c r="C93">
        <v>152</v>
      </c>
      <c r="D93" t="s">
        <v>407</v>
      </c>
      <c r="E93" t="s">
        <v>408</v>
      </c>
      <c r="H93">
        <v>1558286696.26129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-0.0412569882703505</v>
      </c>
      <c r="AF93">
        <v>0.0463145836441489</v>
      </c>
      <c r="AG93">
        <v>3.46008313195229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3</v>
      </c>
      <c r="AR93">
        <v>0.5</v>
      </c>
      <c r="AS93" t="s">
        <v>249</v>
      </c>
      <c r="AT93">
        <v>1558286696.26129</v>
      </c>
      <c r="AU93">
        <v>198.461677419355</v>
      </c>
      <c r="AV93">
        <v>213.588806451613</v>
      </c>
      <c r="AW93">
        <v>13.7558580645161</v>
      </c>
      <c r="AX93">
        <v>12.708735483871</v>
      </c>
      <c r="AY93">
        <v>500.009548387097</v>
      </c>
      <c r="AZ93">
        <v>99.4262903225807</v>
      </c>
      <c r="BA93">
        <v>0.199993032258065</v>
      </c>
      <c r="BB93">
        <v>19.9936322580645</v>
      </c>
      <c r="BC93">
        <v>20.6314838709677</v>
      </c>
      <c r="BD93">
        <v>999.9</v>
      </c>
      <c r="BE93">
        <v>0</v>
      </c>
      <c r="BF93">
        <v>0</v>
      </c>
      <c r="BG93">
        <v>10006.7329032258</v>
      </c>
      <c r="BH93">
        <v>0</v>
      </c>
      <c r="BI93">
        <v>1590.93193548387</v>
      </c>
      <c r="BJ93">
        <v>1500.00838709677</v>
      </c>
      <c r="BK93">
        <v>0.973004870967742</v>
      </c>
      <c r="BL93">
        <v>0.0269953161290323</v>
      </c>
      <c r="BM93">
        <v>0</v>
      </c>
      <c r="BN93">
        <v>2.23803225806452</v>
      </c>
      <c r="BO93">
        <v>0</v>
      </c>
      <c r="BP93">
        <v>15809.6161290323</v>
      </c>
      <c r="BQ93">
        <v>13122.0903225806</v>
      </c>
      <c r="BR93">
        <v>39.685</v>
      </c>
      <c r="BS93">
        <v>43.282</v>
      </c>
      <c r="BT93">
        <v>41.2174838709677</v>
      </c>
      <c r="BU93">
        <v>41.0640322580645</v>
      </c>
      <c r="BV93">
        <v>39.389</v>
      </c>
      <c r="BW93">
        <v>1459.51774193548</v>
      </c>
      <c r="BX93">
        <v>40.4906451612903</v>
      </c>
      <c r="BY93">
        <v>0</v>
      </c>
      <c r="BZ93">
        <v>1558286713.4</v>
      </c>
      <c r="CA93">
        <v>2.27263076923077</v>
      </c>
      <c r="CB93">
        <v>-0.843022227795331</v>
      </c>
      <c r="CC93">
        <v>614.796584537105</v>
      </c>
      <c r="CD93">
        <v>15831.6</v>
      </c>
      <c r="CE93">
        <v>15</v>
      </c>
      <c r="CF93">
        <v>1558286540.6</v>
      </c>
      <c r="CG93" t="s">
        <v>250</v>
      </c>
      <c r="CH93">
        <v>6</v>
      </c>
      <c r="CI93">
        <v>1.693</v>
      </c>
      <c r="CJ93">
        <v>0.003</v>
      </c>
      <c r="CK93">
        <v>400</v>
      </c>
      <c r="CL93">
        <v>13</v>
      </c>
      <c r="CM93">
        <v>0.31</v>
      </c>
      <c r="CN93">
        <v>0.08</v>
      </c>
      <c r="CO93">
        <v>-15.0991390243902</v>
      </c>
      <c r="CP93">
        <v>-2.63127804877998</v>
      </c>
      <c r="CQ93">
        <v>0.267832560433411</v>
      </c>
      <c r="CR93">
        <v>0</v>
      </c>
      <c r="CS93">
        <v>2.21195294117647</v>
      </c>
      <c r="CT93">
        <v>0.301462664245403</v>
      </c>
      <c r="CU93">
        <v>0.206468664814235</v>
      </c>
      <c r="CV93">
        <v>1</v>
      </c>
      <c r="CW93">
        <v>1.04683536585366</v>
      </c>
      <c r="CX93">
        <v>0.00488341463413813</v>
      </c>
      <c r="CY93">
        <v>0.00438209778116739</v>
      </c>
      <c r="CZ93">
        <v>1</v>
      </c>
      <c r="DA93">
        <v>2</v>
      </c>
      <c r="DB93">
        <v>3</v>
      </c>
      <c r="DC93" t="s">
        <v>318</v>
      </c>
      <c r="DD93">
        <v>1.85569</v>
      </c>
      <c r="DE93">
        <v>1.85393</v>
      </c>
      <c r="DF93">
        <v>1.85499</v>
      </c>
      <c r="DG93">
        <v>1.85928</v>
      </c>
      <c r="DH93">
        <v>1.85364</v>
      </c>
      <c r="DI93">
        <v>1.85806</v>
      </c>
      <c r="DJ93">
        <v>1.85521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1.693</v>
      </c>
      <c r="DZ93">
        <v>0.003</v>
      </c>
      <c r="EA93">
        <v>2</v>
      </c>
      <c r="EB93">
        <v>513.043</v>
      </c>
      <c r="EC93">
        <v>220.098</v>
      </c>
      <c r="ED93">
        <v>12.3243</v>
      </c>
      <c r="EE93">
        <v>24.4629</v>
      </c>
      <c r="EF93">
        <v>30</v>
      </c>
      <c r="EG93">
        <v>24.3126</v>
      </c>
      <c r="EH93">
        <v>24.325</v>
      </c>
      <c r="EI93">
        <v>13.2897</v>
      </c>
      <c r="EJ93">
        <v>41.2233</v>
      </c>
      <c r="EK93">
        <v>8.46906</v>
      </c>
      <c r="EL93">
        <v>12.3379</v>
      </c>
      <c r="EM93">
        <v>242.5</v>
      </c>
      <c r="EN93">
        <v>12.6214</v>
      </c>
      <c r="EO93">
        <v>101.46</v>
      </c>
      <c r="EP93">
        <v>101.846</v>
      </c>
    </row>
    <row r="94" spans="1:146">
      <c r="A94">
        <v>78</v>
      </c>
      <c r="B94">
        <v>1558286708.6</v>
      </c>
      <c r="C94">
        <v>154</v>
      </c>
      <c r="D94" t="s">
        <v>409</v>
      </c>
      <c r="E94" t="s">
        <v>410</v>
      </c>
      <c r="H94">
        <v>1558286698.26129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-0.0412572789171249</v>
      </c>
      <c r="AF94">
        <v>0.0463149099206152</v>
      </c>
      <c r="AG94">
        <v>3.46010242185792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3</v>
      </c>
      <c r="AR94">
        <v>0.5</v>
      </c>
      <c r="AS94" t="s">
        <v>249</v>
      </c>
      <c r="AT94">
        <v>1558286698.26129</v>
      </c>
      <c r="AU94">
        <v>201.720677419355</v>
      </c>
      <c r="AV94">
        <v>216.948032258065</v>
      </c>
      <c r="AW94">
        <v>13.7570258064516</v>
      </c>
      <c r="AX94">
        <v>12.7088612903226</v>
      </c>
      <c r="AY94">
        <v>500.011</v>
      </c>
      <c r="AZ94">
        <v>99.4265580645161</v>
      </c>
      <c r="BA94">
        <v>0.200003903225806</v>
      </c>
      <c r="BB94">
        <v>19.9912</v>
      </c>
      <c r="BC94">
        <v>20.6287516129032</v>
      </c>
      <c r="BD94">
        <v>999.9</v>
      </c>
      <c r="BE94">
        <v>0</v>
      </c>
      <c r="BF94">
        <v>0</v>
      </c>
      <c r="BG94">
        <v>10006.7764516129</v>
      </c>
      <c r="BH94">
        <v>0</v>
      </c>
      <c r="BI94">
        <v>1591.02064516129</v>
      </c>
      <c r="BJ94">
        <v>1500.00483870968</v>
      </c>
      <c r="BK94">
        <v>0.973004870967742</v>
      </c>
      <c r="BL94">
        <v>0.0269953161290323</v>
      </c>
      <c r="BM94">
        <v>0</v>
      </c>
      <c r="BN94">
        <v>2.25854838709677</v>
      </c>
      <c r="BO94">
        <v>0</v>
      </c>
      <c r="BP94">
        <v>15837.6387096774</v>
      </c>
      <c r="BQ94">
        <v>13122.0612903226</v>
      </c>
      <c r="BR94">
        <v>39.687</v>
      </c>
      <c r="BS94">
        <v>43.276</v>
      </c>
      <c r="BT94">
        <v>41.2235806451613</v>
      </c>
      <c r="BU94">
        <v>41.0680967741935</v>
      </c>
      <c r="BV94">
        <v>39.385</v>
      </c>
      <c r="BW94">
        <v>1459.51419354839</v>
      </c>
      <c r="BX94">
        <v>40.4906451612903</v>
      </c>
      <c r="BY94">
        <v>0</v>
      </c>
      <c r="BZ94">
        <v>1558286715.8</v>
      </c>
      <c r="CA94">
        <v>2.24645384615385</v>
      </c>
      <c r="CB94">
        <v>-0.527029066537619</v>
      </c>
      <c r="CC94">
        <v>348.772652491663</v>
      </c>
      <c r="CD94">
        <v>15876.1538461538</v>
      </c>
      <c r="CE94">
        <v>15</v>
      </c>
      <c r="CF94">
        <v>1558286540.6</v>
      </c>
      <c r="CG94" t="s">
        <v>250</v>
      </c>
      <c r="CH94">
        <v>6</v>
      </c>
      <c r="CI94">
        <v>1.693</v>
      </c>
      <c r="CJ94">
        <v>0.003</v>
      </c>
      <c r="CK94">
        <v>400</v>
      </c>
      <c r="CL94">
        <v>13</v>
      </c>
      <c r="CM94">
        <v>0.31</v>
      </c>
      <c r="CN94">
        <v>0.08</v>
      </c>
      <c r="CO94">
        <v>-15.1947487804878</v>
      </c>
      <c r="CP94">
        <v>-2.54206411149892</v>
      </c>
      <c r="CQ94">
        <v>0.258278170254902</v>
      </c>
      <c r="CR94">
        <v>0</v>
      </c>
      <c r="CS94">
        <v>2.23351470588235</v>
      </c>
      <c r="CT94">
        <v>-0.076572248719874</v>
      </c>
      <c r="CU94">
        <v>0.193622384359127</v>
      </c>
      <c r="CV94">
        <v>1</v>
      </c>
      <c r="CW94">
        <v>1.04765414634146</v>
      </c>
      <c r="CX94">
        <v>0.0375269686411411</v>
      </c>
      <c r="CY94">
        <v>0.00589462714251853</v>
      </c>
      <c r="CZ94">
        <v>1</v>
      </c>
      <c r="DA94">
        <v>2</v>
      </c>
      <c r="DB94">
        <v>3</v>
      </c>
      <c r="DC94" t="s">
        <v>318</v>
      </c>
      <c r="DD94">
        <v>1.85571</v>
      </c>
      <c r="DE94">
        <v>1.85394</v>
      </c>
      <c r="DF94">
        <v>1.85501</v>
      </c>
      <c r="DG94">
        <v>1.85928</v>
      </c>
      <c r="DH94">
        <v>1.85364</v>
      </c>
      <c r="DI94">
        <v>1.85806</v>
      </c>
      <c r="DJ94">
        <v>1.85521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1.693</v>
      </c>
      <c r="DZ94">
        <v>0.003</v>
      </c>
      <c r="EA94">
        <v>2</v>
      </c>
      <c r="EB94">
        <v>512.929</v>
      </c>
      <c r="EC94">
        <v>220.203</v>
      </c>
      <c r="ED94">
        <v>12.334</v>
      </c>
      <c r="EE94">
        <v>24.466</v>
      </c>
      <c r="EF94">
        <v>30.0003</v>
      </c>
      <c r="EG94">
        <v>24.3155</v>
      </c>
      <c r="EH94">
        <v>24.3275</v>
      </c>
      <c r="EI94">
        <v>13.4507</v>
      </c>
      <c r="EJ94">
        <v>41.507</v>
      </c>
      <c r="EK94">
        <v>8.46906</v>
      </c>
      <c r="EL94">
        <v>12.3495</v>
      </c>
      <c r="EM94">
        <v>247.5</v>
      </c>
      <c r="EN94">
        <v>12.6094</v>
      </c>
      <c r="EO94">
        <v>101.46</v>
      </c>
      <c r="EP94">
        <v>101.846</v>
      </c>
    </row>
    <row r="95" spans="1:146">
      <c r="A95">
        <v>79</v>
      </c>
      <c r="B95">
        <v>1558286710.6</v>
      </c>
      <c r="C95">
        <v>156</v>
      </c>
      <c r="D95" t="s">
        <v>411</v>
      </c>
      <c r="E95" t="s">
        <v>412</v>
      </c>
      <c r="H95">
        <v>1558286700.26129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-0.0412378378443527</v>
      </c>
      <c r="AF95">
        <v>0.0462930856132969</v>
      </c>
      <c r="AG95">
        <v>3.45881203609765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3</v>
      </c>
      <c r="AR95">
        <v>0.5</v>
      </c>
      <c r="AS95" t="s">
        <v>249</v>
      </c>
      <c r="AT95">
        <v>1558286700.26129</v>
      </c>
      <c r="AU95">
        <v>204.980387096774</v>
      </c>
      <c r="AV95">
        <v>220.29435483871</v>
      </c>
      <c r="AW95">
        <v>13.7589161290323</v>
      </c>
      <c r="AX95">
        <v>12.7090064516129</v>
      </c>
      <c r="AY95">
        <v>500.019161290323</v>
      </c>
      <c r="AZ95">
        <v>99.4267838709678</v>
      </c>
      <c r="BA95">
        <v>0.200031903225806</v>
      </c>
      <c r="BB95">
        <v>19.9884967741935</v>
      </c>
      <c r="BC95">
        <v>20.6277516129032</v>
      </c>
      <c r="BD95">
        <v>999.9</v>
      </c>
      <c r="BE95">
        <v>0</v>
      </c>
      <c r="BF95">
        <v>0</v>
      </c>
      <c r="BG95">
        <v>10002.0383870968</v>
      </c>
      <c r="BH95">
        <v>0</v>
      </c>
      <c r="BI95">
        <v>1591.19516129032</v>
      </c>
      <c r="BJ95">
        <v>1500.00903225806</v>
      </c>
      <c r="BK95">
        <v>0.973005032258065</v>
      </c>
      <c r="BL95">
        <v>0.0269951709677419</v>
      </c>
      <c r="BM95">
        <v>0</v>
      </c>
      <c r="BN95">
        <v>2.28001290322581</v>
      </c>
      <c r="BO95">
        <v>0</v>
      </c>
      <c r="BP95">
        <v>15853.1774193548</v>
      </c>
      <c r="BQ95">
        <v>13122.1032258065</v>
      </c>
      <c r="BR95">
        <v>39.687</v>
      </c>
      <c r="BS95">
        <v>43.27</v>
      </c>
      <c r="BT95">
        <v>41.2296774193548</v>
      </c>
      <c r="BU95">
        <v>41.0741935483871</v>
      </c>
      <c r="BV95">
        <v>39.383</v>
      </c>
      <c r="BW95">
        <v>1459.51838709677</v>
      </c>
      <c r="BX95">
        <v>40.4906451612903</v>
      </c>
      <c r="BY95">
        <v>0</v>
      </c>
      <c r="BZ95">
        <v>1558286717.6</v>
      </c>
      <c r="CA95">
        <v>2.2755</v>
      </c>
      <c r="CB95">
        <v>-0.222981205111758</v>
      </c>
      <c r="CC95">
        <v>146.53333510292</v>
      </c>
      <c r="CD95">
        <v>15896.2038461538</v>
      </c>
      <c r="CE95">
        <v>15</v>
      </c>
      <c r="CF95">
        <v>1558286540.6</v>
      </c>
      <c r="CG95" t="s">
        <v>250</v>
      </c>
      <c r="CH95">
        <v>6</v>
      </c>
      <c r="CI95">
        <v>1.693</v>
      </c>
      <c r="CJ95">
        <v>0.003</v>
      </c>
      <c r="CK95">
        <v>400</v>
      </c>
      <c r="CL95">
        <v>13</v>
      </c>
      <c r="CM95">
        <v>0.31</v>
      </c>
      <c r="CN95">
        <v>0.08</v>
      </c>
      <c r="CO95">
        <v>-15.2875780487805</v>
      </c>
      <c r="CP95">
        <v>-2.63125714285612</v>
      </c>
      <c r="CQ95">
        <v>0.266974159261277</v>
      </c>
      <c r="CR95">
        <v>0</v>
      </c>
      <c r="CS95">
        <v>2.24401470588235</v>
      </c>
      <c r="CT95">
        <v>-0.170759291368367</v>
      </c>
      <c r="CU95">
        <v>0.193895708978326</v>
      </c>
      <c r="CV95">
        <v>1</v>
      </c>
      <c r="CW95">
        <v>1.04915951219512</v>
      </c>
      <c r="CX95">
        <v>0.0658080836236804</v>
      </c>
      <c r="CY95">
        <v>0.00770152976606963</v>
      </c>
      <c r="CZ95">
        <v>1</v>
      </c>
      <c r="DA95">
        <v>2</v>
      </c>
      <c r="DB95">
        <v>3</v>
      </c>
      <c r="DC95" t="s">
        <v>318</v>
      </c>
      <c r="DD95">
        <v>1.85573</v>
      </c>
      <c r="DE95">
        <v>1.85394</v>
      </c>
      <c r="DF95">
        <v>1.85501</v>
      </c>
      <c r="DG95">
        <v>1.85928</v>
      </c>
      <c r="DH95">
        <v>1.85364</v>
      </c>
      <c r="DI95">
        <v>1.85804</v>
      </c>
      <c r="DJ95">
        <v>1.85522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1.693</v>
      </c>
      <c r="DZ95">
        <v>0.003</v>
      </c>
      <c r="EA95">
        <v>2</v>
      </c>
      <c r="EB95">
        <v>513.065</v>
      </c>
      <c r="EC95">
        <v>220.362</v>
      </c>
      <c r="ED95">
        <v>12.3417</v>
      </c>
      <c r="EE95">
        <v>24.4686</v>
      </c>
      <c r="EF95">
        <v>30.0006</v>
      </c>
      <c r="EG95">
        <v>24.3182</v>
      </c>
      <c r="EH95">
        <v>24.3305</v>
      </c>
      <c r="EI95">
        <v>13.5589</v>
      </c>
      <c r="EJ95">
        <v>41.507</v>
      </c>
      <c r="EK95">
        <v>8.46906</v>
      </c>
      <c r="EL95">
        <v>12.3495</v>
      </c>
      <c r="EM95">
        <v>247.5</v>
      </c>
      <c r="EN95">
        <v>12.5968</v>
      </c>
      <c r="EO95">
        <v>101.46</v>
      </c>
      <c r="EP95">
        <v>101.846</v>
      </c>
    </row>
    <row r="96" spans="1:146">
      <c r="A96">
        <v>80</v>
      </c>
      <c r="B96">
        <v>1558286712.6</v>
      </c>
      <c r="C96">
        <v>158</v>
      </c>
      <c r="D96" t="s">
        <v>413</v>
      </c>
      <c r="E96" t="s">
        <v>414</v>
      </c>
      <c r="H96">
        <v>1558286702.26129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-0.0412391656449668</v>
      </c>
      <c r="AF96">
        <v>0.046294576185808</v>
      </c>
      <c r="AG96">
        <v>3.45890017447636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3</v>
      </c>
      <c r="AR96">
        <v>0.5</v>
      </c>
      <c r="AS96" t="s">
        <v>249</v>
      </c>
      <c r="AT96">
        <v>1558286702.26129</v>
      </c>
      <c r="AU96">
        <v>208.24035483871</v>
      </c>
      <c r="AV96">
        <v>223.629516129032</v>
      </c>
      <c r="AW96">
        <v>13.7613709677419</v>
      </c>
      <c r="AX96">
        <v>12.7082387096774</v>
      </c>
      <c r="AY96">
        <v>500.015161290323</v>
      </c>
      <c r="AZ96">
        <v>99.4269774193548</v>
      </c>
      <c r="BA96">
        <v>0.199984</v>
      </c>
      <c r="BB96">
        <v>19.9859451612903</v>
      </c>
      <c r="BC96">
        <v>20.6271903225806</v>
      </c>
      <c r="BD96">
        <v>999.9</v>
      </c>
      <c r="BE96">
        <v>0</v>
      </c>
      <c r="BF96">
        <v>0</v>
      </c>
      <c r="BG96">
        <v>10002.3409677419</v>
      </c>
      <c r="BH96">
        <v>0</v>
      </c>
      <c r="BI96">
        <v>1591.42129032258</v>
      </c>
      <c r="BJ96">
        <v>1500.00677419355</v>
      </c>
      <c r="BK96">
        <v>0.97300535483871</v>
      </c>
      <c r="BL96">
        <v>0.0269948806451613</v>
      </c>
      <c r="BM96">
        <v>0</v>
      </c>
      <c r="BN96">
        <v>2.26811612903226</v>
      </c>
      <c r="BO96">
        <v>0</v>
      </c>
      <c r="BP96">
        <v>15882.2709677419</v>
      </c>
      <c r="BQ96">
        <v>13122.0870967742</v>
      </c>
      <c r="BR96">
        <v>39.6930967741935</v>
      </c>
      <c r="BS96">
        <v>43.264</v>
      </c>
      <c r="BT96">
        <v>41.2357741935484</v>
      </c>
      <c r="BU96">
        <v>41.0802903225806</v>
      </c>
      <c r="BV96">
        <v>39.383</v>
      </c>
      <c r="BW96">
        <v>1459.51677419355</v>
      </c>
      <c r="BX96">
        <v>40.49</v>
      </c>
      <c r="BY96">
        <v>0</v>
      </c>
      <c r="BZ96">
        <v>1558286719.4</v>
      </c>
      <c r="CA96">
        <v>2.25953076923077</v>
      </c>
      <c r="CB96">
        <v>-0.0715760723342048</v>
      </c>
      <c r="CC96">
        <v>575.090601616665</v>
      </c>
      <c r="CD96">
        <v>15912.1307692308</v>
      </c>
      <c r="CE96">
        <v>15</v>
      </c>
      <c r="CF96">
        <v>1558286540.6</v>
      </c>
      <c r="CG96" t="s">
        <v>250</v>
      </c>
      <c r="CH96">
        <v>6</v>
      </c>
      <c r="CI96">
        <v>1.693</v>
      </c>
      <c r="CJ96">
        <v>0.003</v>
      </c>
      <c r="CK96">
        <v>400</v>
      </c>
      <c r="CL96">
        <v>13</v>
      </c>
      <c r="CM96">
        <v>0.31</v>
      </c>
      <c r="CN96">
        <v>0.08</v>
      </c>
      <c r="CO96">
        <v>-15.3610390243902</v>
      </c>
      <c r="CP96">
        <v>-2.64022996515662</v>
      </c>
      <c r="CQ96">
        <v>0.267816528823826</v>
      </c>
      <c r="CR96">
        <v>0</v>
      </c>
      <c r="CS96">
        <v>2.27203823529412</v>
      </c>
      <c r="CT96">
        <v>-0.104260048951491</v>
      </c>
      <c r="CU96">
        <v>0.189750095736945</v>
      </c>
      <c r="CV96">
        <v>1</v>
      </c>
      <c r="CW96">
        <v>1.05176682926829</v>
      </c>
      <c r="CX96">
        <v>0.0911738675958122</v>
      </c>
      <c r="CY96">
        <v>0.00992476047238751</v>
      </c>
      <c r="CZ96">
        <v>1</v>
      </c>
      <c r="DA96">
        <v>2</v>
      </c>
      <c r="DB96">
        <v>3</v>
      </c>
      <c r="DC96" t="s">
        <v>318</v>
      </c>
      <c r="DD96">
        <v>1.85574</v>
      </c>
      <c r="DE96">
        <v>1.85394</v>
      </c>
      <c r="DF96">
        <v>1.85501</v>
      </c>
      <c r="DG96">
        <v>1.85928</v>
      </c>
      <c r="DH96">
        <v>1.85364</v>
      </c>
      <c r="DI96">
        <v>1.85804</v>
      </c>
      <c r="DJ96">
        <v>1.85522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1.693</v>
      </c>
      <c r="DZ96">
        <v>0.003</v>
      </c>
      <c r="EA96">
        <v>2</v>
      </c>
      <c r="EB96">
        <v>512.904</v>
      </c>
      <c r="EC96">
        <v>220.224</v>
      </c>
      <c r="ED96">
        <v>12.3488</v>
      </c>
      <c r="EE96">
        <v>24.4715</v>
      </c>
      <c r="EF96">
        <v>30.0006</v>
      </c>
      <c r="EG96">
        <v>24.3213</v>
      </c>
      <c r="EH96">
        <v>24.3331</v>
      </c>
      <c r="EI96">
        <v>13.7041</v>
      </c>
      <c r="EJ96">
        <v>41.507</v>
      </c>
      <c r="EK96">
        <v>8.46906</v>
      </c>
      <c r="EL96">
        <v>12.3495</v>
      </c>
      <c r="EM96">
        <v>252.5</v>
      </c>
      <c r="EN96">
        <v>12.5882</v>
      </c>
      <c r="EO96">
        <v>101.459</v>
      </c>
      <c r="EP96">
        <v>101.845</v>
      </c>
    </row>
    <row r="97" spans="1:146">
      <c r="A97">
        <v>81</v>
      </c>
      <c r="B97">
        <v>1558286714.6</v>
      </c>
      <c r="C97">
        <v>160</v>
      </c>
      <c r="D97" t="s">
        <v>415</v>
      </c>
      <c r="E97" t="s">
        <v>416</v>
      </c>
      <c r="H97">
        <v>1558286704.26129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-0.0412506092140468</v>
      </c>
      <c r="AF97">
        <v>0.0463074225946119</v>
      </c>
      <c r="AG97">
        <v>3.45965974923041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3</v>
      </c>
      <c r="AR97">
        <v>0.5</v>
      </c>
      <c r="AS97" t="s">
        <v>249</v>
      </c>
      <c r="AT97">
        <v>1558286704.26129</v>
      </c>
      <c r="AU97">
        <v>211.499935483871</v>
      </c>
      <c r="AV97">
        <v>226.987838709677</v>
      </c>
      <c r="AW97">
        <v>13.7642451612903</v>
      </c>
      <c r="AX97">
        <v>12.7054677419355</v>
      </c>
      <c r="AY97">
        <v>500.006290322581</v>
      </c>
      <c r="AZ97">
        <v>99.4271258064516</v>
      </c>
      <c r="BA97">
        <v>0.199954096774194</v>
      </c>
      <c r="BB97">
        <v>19.9837419354839</v>
      </c>
      <c r="BC97">
        <v>20.6259322580645</v>
      </c>
      <c r="BD97">
        <v>999.9</v>
      </c>
      <c r="BE97">
        <v>0</v>
      </c>
      <c r="BF97">
        <v>0</v>
      </c>
      <c r="BG97">
        <v>10005.1016129032</v>
      </c>
      <c r="BH97">
        <v>0</v>
      </c>
      <c r="BI97">
        <v>1591.59096774194</v>
      </c>
      <c r="BJ97">
        <v>1500.01193548387</v>
      </c>
      <c r="BK97">
        <v>0.973005193548388</v>
      </c>
      <c r="BL97">
        <v>0.0269950258064516</v>
      </c>
      <c r="BM97">
        <v>0</v>
      </c>
      <c r="BN97">
        <v>2.2516935483871</v>
      </c>
      <c r="BO97">
        <v>0</v>
      </c>
      <c r="BP97">
        <v>15926.0806451613</v>
      </c>
      <c r="BQ97">
        <v>13122.1387096774</v>
      </c>
      <c r="BR97">
        <v>39.6991935483871</v>
      </c>
      <c r="BS97">
        <v>43.258</v>
      </c>
      <c r="BT97">
        <v>41.2418709677419</v>
      </c>
      <c r="BU97">
        <v>41.0863870967742</v>
      </c>
      <c r="BV97">
        <v>39.383</v>
      </c>
      <c r="BW97">
        <v>1459.52161290323</v>
      </c>
      <c r="BX97">
        <v>40.4903225806452</v>
      </c>
      <c r="BY97">
        <v>0</v>
      </c>
      <c r="BZ97">
        <v>1558286721.8</v>
      </c>
      <c r="CA97">
        <v>2.24546923076923</v>
      </c>
      <c r="CB97">
        <v>0.367384610073576</v>
      </c>
      <c r="CC97">
        <v>1091.65470375029</v>
      </c>
      <c r="CD97">
        <v>15942.85</v>
      </c>
      <c r="CE97">
        <v>15</v>
      </c>
      <c r="CF97">
        <v>1558286540.6</v>
      </c>
      <c r="CG97" t="s">
        <v>250</v>
      </c>
      <c r="CH97">
        <v>6</v>
      </c>
      <c r="CI97">
        <v>1.693</v>
      </c>
      <c r="CJ97">
        <v>0.003</v>
      </c>
      <c r="CK97">
        <v>400</v>
      </c>
      <c r="CL97">
        <v>13</v>
      </c>
      <c r="CM97">
        <v>0.31</v>
      </c>
      <c r="CN97">
        <v>0.08</v>
      </c>
      <c r="CO97">
        <v>-15.4550146341463</v>
      </c>
      <c r="CP97">
        <v>-2.61126271776998</v>
      </c>
      <c r="CQ97">
        <v>0.264390988703838</v>
      </c>
      <c r="CR97">
        <v>0</v>
      </c>
      <c r="CS97">
        <v>2.25465882352941</v>
      </c>
      <c r="CT97">
        <v>-0.178620406687235</v>
      </c>
      <c r="CU97">
        <v>0.191514416778242</v>
      </c>
      <c r="CV97">
        <v>1</v>
      </c>
      <c r="CW97">
        <v>1.05655658536585</v>
      </c>
      <c r="CX97">
        <v>0.137193867595815</v>
      </c>
      <c r="CY97">
        <v>0.0151827372463431</v>
      </c>
      <c r="CZ97">
        <v>0</v>
      </c>
      <c r="DA97">
        <v>1</v>
      </c>
      <c r="DB97">
        <v>3</v>
      </c>
      <c r="DC97" t="s">
        <v>251</v>
      </c>
      <c r="DD97">
        <v>1.85574</v>
      </c>
      <c r="DE97">
        <v>1.85394</v>
      </c>
      <c r="DF97">
        <v>1.85501</v>
      </c>
      <c r="DG97">
        <v>1.85928</v>
      </c>
      <c r="DH97">
        <v>1.85364</v>
      </c>
      <c r="DI97">
        <v>1.85806</v>
      </c>
      <c r="DJ97">
        <v>1.85522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1.693</v>
      </c>
      <c r="DZ97">
        <v>0.003</v>
      </c>
      <c r="EA97">
        <v>2</v>
      </c>
      <c r="EB97">
        <v>512.885</v>
      </c>
      <c r="EC97">
        <v>219.914</v>
      </c>
      <c r="ED97">
        <v>12.3541</v>
      </c>
      <c r="EE97">
        <v>24.4742</v>
      </c>
      <c r="EF97">
        <v>30.0006</v>
      </c>
      <c r="EG97">
        <v>24.3244</v>
      </c>
      <c r="EH97">
        <v>24.3357</v>
      </c>
      <c r="EI97">
        <v>13.8654</v>
      </c>
      <c r="EJ97">
        <v>41.507</v>
      </c>
      <c r="EK97">
        <v>8.46906</v>
      </c>
      <c r="EL97">
        <v>12.365</v>
      </c>
      <c r="EM97">
        <v>257.5</v>
      </c>
      <c r="EN97">
        <v>12.5806</v>
      </c>
      <c r="EO97">
        <v>101.459</v>
      </c>
      <c r="EP97">
        <v>101.844</v>
      </c>
    </row>
    <row r="98" spans="1:146">
      <c r="A98">
        <v>82</v>
      </c>
      <c r="B98">
        <v>1558286716.6</v>
      </c>
      <c r="C98">
        <v>162</v>
      </c>
      <c r="D98" t="s">
        <v>417</v>
      </c>
      <c r="E98" t="s">
        <v>418</v>
      </c>
      <c r="H98">
        <v>1558286706.26129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-0.0412422438262227</v>
      </c>
      <c r="AF98">
        <v>0.0462980317139312</v>
      </c>
      <c r="AG98">
        <v>3.45910449800944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3</v>
      </c>
      <c r="AR98">
        <v>0.5</v>
      </c>
      <c r="AS98" t="s">
        <v>249</v>
      </c>
      <c r="AT98">
        <v>1558286706.26129</v>
      </c>
      <c r="AU98">
        <v>214.763032258065</v>
      </c>
      <c r="AV98">
        <v>230.337161290323</v>
      </c>
      <c r="AW98">
        <v>13.7671774193548</v>
      </c>
      <c r="AX98">
        <v>12.7012935483871</v>
      </c>
      <c r="AY98">
        <v>500.00864516129</v>
      </c>
      <c r="AZ98">
        <v>99.4272161290323</v>
      </c>
      <c r="BA98">
        <v>0.199989387096774</v>
      </c>
      <c r="BB98">
        <v>19.982</v>
      </c>
      <c r="BC98">
        <v>20.6245516129032</v>
      </c>
      <c r="BD98">
        <v>999.9</v>
      </c>
      <c r="BE98">
        <v>0</v>
      </c>
      <c r="BF98">
        <v>0</v>
      </c>
      <c r="BG98">
        <v>10003.0635483871</v>
      </c>
      <c r="BH98">
        <v>0</v>
      </c>
      <c r="BI98">
        <v>1591.54580645161</v>
      </c>
      <c r="BJ98">
        <v>1499.99096774194</v>
      </c>
      <c r="BK98">
        <v>0.97300470967742</v>
      </c>
      <c r="BL98">
        <v>0.0269954612903226</v>
      </c>
      <c r="BM98">
        <v>0</v>
      </c>
      <c r="BN98">
        <v>2.24633225806452</v>
      </c>
      <c r="BO98">
        <v>0</v>
      </c>
      <c r="BP98">
        <v>15953.035483871</v>
      </c>
      <c r="BQ98">
        <v>13121.9483870968</v>
      </c>
      <c r="BR98">
        <v>39.7052903225806</v>
      </c>
      <c r="BS98">
        <v>43.252</v>
      </c>
      <c r="BT98">
        <v>41.2479677419355</v>
      </c>
      <c r="BU98">
        <v>41.0924838709677</v>
      </c>
      <c r="BV98">
        <v>39.383</v>
      </c>
      <c r="BW98">
        <v>1459.50064516129</v>
      </c>
      <c r="BX98">
        <v>40.4903225806452</v>
      </c>
      <c r="BY98">
        <v>0</v>
      </c>
      <c r="BZ98">
        <v>1558286723.6</v>
      </c>
      <c r="CA98">
        <v>2.25827307692308</v>
      </c>
      <c r="CB98">
        <v>0.591408543096716</v>
      </c>
      <c r="CC98">
        <v>1285.97607012245</v>
      </c>
      <c r="CD98">
        <v>15965.1461538462</v>
      </c>
      <c r="CE98">
        <v>15</v>
      </c>
      <c r="CF98">
        <v>1558286540.6</v>
      </c>
      <c r="CG98" t="s">
        <v>250</v>
      </c>
      <c r="CH98">
        <v>6</v>
      </c>
      <c r="CI98">
        <v>1.693</v>
      </c>
      <c r="CJ98">
        <v>0.003</v>
      </c>
      <c r="CK98">
        <v>400</v>
      </c>
      <c r="CL98">
        <v>13</v>
      </c>
      <c r="CM98">
        <v>0.31</v>
      </c>
      <c r="CN98">
        <v>0.08</v>
      </c>
      <c r="CO98">
        <v>-15.5482585365854</v>
      </c>
      <c r="CP98">
        <v>-2.61616724738684</v>
      </c>
      <c r="CQ98">
        <v>0.264797365670716</v>
      </c>
      <c r="CR98">
        <v>0</v>
      </c>
      <c r="CS98">
        <v>2.27601176470588</v>
      </c>
      <c r="CT98">
        <v>-0.0370717767943516</v>
      </c>
      <c r="CU98">
        <v>0.203669879613044</v>
      </c>
      <c r="CV98">
        <v>1</v>
      </c>
      <c r="CW98">
        <v>1.06329219512195</v>
      </c>
      <c r="CX98">
        <v>0.203294634146368</v>
      </c>
      <c r="CY98">
        <v>0.0221508803450221</v>
      </c>
      <c r="CZ98">
        <v>0</v>
      </c>
      <c r="DA98">
        <v>1</v>
      </c>
      <c r="DB98">
        <v>3</v>
      </c>
      <c r="DC98" t="s">
        <v>251</v>
      </c>
      <c r="DD98">
        <v>1.85574</v>
      </c>
      <c r="DE98">
        <v>1.85394</v>
      </c>
      <c r="DF98">
        <v>1.85501</v>
      </c>
      <c r="DG98">
        <v>1.85928</v>
      </c>
      <c r="DH98">
        <v>1.85363</v>
      </c>
      <c r="DI98">
        <v>1.85806</v>
      </c>
      <c r="DJ98">
        <v>1.85521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1.693</v>
      </c>
      <c r="DZ98">
        <v>0.003</v>
      </c>
      <c r="EA98">
        <v>2</v>
      </c>
      <c r="EB98">
        <v>513.178</v>
      </c>
      <c r="EC98">
        <v>219.864</v>
      </c>
      <c r="ED98">
        <v>12.3605</v>
      </c>
      <c r="EE98">
        <v>24.4773</v>
      </c>
      <c r="EF98">
        <v>30.0007</v>
      </c>
      <c r="EG98">
        <v>24.3269</v>
      </c>
      <c r="EH98">
        <v>24.3387</v>
      </c>
      <c r="EI98">
        <v>13.9732</v>
      </c>
      <c r="EJ98">
        <v>41.792</v>
      </c>
      <c r="EK98">
        <v>8.09667</v>
      </c>
      <c r="EL98">
        <v>12.365</v>
      </c>
      <c r="EM98">
        <v>257.5</v>
      </c>
      <c r="EN98">
        <v>12.5722</v>
      </c>
      <c r="EO98">
        <v>101.458</v>
      </c>
      <c r="EP98">
        <v>101.842</v>
      </c>
    </row>
    <row r="99" spans="1:146">
      <c r="A99">
        <v>83</v>
      </c>
      <c r="B99">
        <v>1558286718.6</v>
      </c>
      <c r="C99">
        <v>164</v>
      </c>
      <c r="D99" t="s">
        <v>419</v>
      </c>
      <c r="E99" t="s">
        <v>420</v>
      </c>
      <c r="H99">
        <v>1558286708.26129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-0.0412431579649881</v>
      </c>
      <c r="AF99">
        <v>0.0462990579147783</v>
      </c>
      <c r="AG99">
        <v>3.45916517570587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3</v>
      </c>
      <c r="AR99">
        <v>0.5</v>
      </c>
      <c r="AS99" t="s">
        <v>249</v>
      </c>
      <c r="AT99">
        <v>1558286708.26129</v>
      </c>
      <c r="AU99">
        <v>218.023483870968</v>
      </c>
      <c r="AV99">
        <v>233.674129032258</v>
      </c>
      <c r="AW99">
        <v>13.770064516129</v>
      </c>
      <c r="AX99">
        <v>12.6965774193548</v>
      </c>
      <c r="AY99">
        <v>500.010741935484</v>
      </c>
      <c r="AZ99">
        <v>99.4273903225806</v>
      </c>
      <c r="BA99">
        <v>0.199979612903226</v>
      </c>
      <c r="BB99">
        <v>19.9806064516129</v>
      </c>
      <c r="BC99">
        <v>20.6234322580645</v>
      </c>
      <c r="BD99">
        <v>999.9</v>
      </c>
      <c r="BE99">
        <v>0</v>
      </c>
      <c r="BF99">
        <v>0</v>
      </c>
      <c r="BG99">
        <v>10003.2677419355</v>
      </c>
      <c r="BH99">
        <v>0</v>
      </c>
      <c r="BI99">
        <v>1591.49193548387</v>
      </c>
      <c r="BJ99">
        <v>1499.9864516129</v>
      </c>
      <c r="BK99">
        <v>0.973004548387097</v>
      </c>
      <c r="BL99">
        <v>0.0269956064516129</v>
      </c>
      <c r="BM99">
        <v>0</v>
      </c>
      <c r="BN99">
        <v>2.24994516129032</v>
      </c>
      <c r="BO99">
        <v>0</v>
      </c>
      <c r="BP99">
        <v>15971.735483871</v>
      </c>
      <c r="BQ99">
        <v>13121.9064516129</v>
      </c>
      <c r="BR99">
        <v>39.7113870967742</v>
      </c>
      <c r="BS99">
        <v>43.25</v>
      </c>
      <c r="BT99">
        <v>41.25</v>
      </c>
      <c r="BU99">
        <v>41.0985806451613</v>
      </c>
      <c r="BV99">
        <v>39.387</v>
      </c>
      <c r="BW99">
        <v>1459.49612903226</v>
      </c>
      <c r="BX99">
        <v>40.4903225806452</v>
      </c>
      <c r="BY99">
        <v>0</v>
      </c>
      <c r="BZ99">
        <v>1558286725.4</v>
      </c>
      <c r="CA99">
        <v>2.23635</v>
      </c>
      <c r="CB99">
        <v>0.756659825884938</v>
      </c>
      <c r="CC99">
        <v>1385.12478882189</v>
      </c>
      <c r="CD99">
        <v>15991.6884615385</v>
      </c>
      <c r="CE99">
        <v>15</v>
      </c>
      <c r="CF99">
        <v>1558286540.6</v>
      </c>
      <c r="CG99" t="s">
        <v>250</v>
      </c>
      <c r="CH99">
        <v>6</v>
      </c>
      <c r="CI99">
        <v>1.693</v>
      </c>
      <c r="CJ99">
        <v>0.003</v>
      </c>
      <c r="CK99">
        <v>400</v>
      </c>
      <c r="CL99">
        <v>13</v>
      </c>
      <c r="CM99">
        <v>0.31</v>
      </c>
      <c r="CN99">
        <v>0.08</v>
      </c>
      <c r="CO99">
        <v>-15.6238951219512</v>
      </c>
      <c r="CP99">
        <v>-2.48305296167247</v>
      </c>
      <c r="CQ99">
        <v>0.253523129219753</v>
      </c>
      <c r="CR99">
        <v>0</v>
      </c>
      <c r="CS99">
        <v>2.26618529411765</v>
      </c>
      <c r="CT99">
        <v>0.113899836826985</v>
      </c>
      <c r="CU99">
        <v>0.185812961196045</v>
      </c>
      <c r="CV99">
        <v>1</v>
      </c>
      <c r="CW99">
        <v>1.0708612195122</v>
      </c>
      <c r="CX99">
        <v>0.258398675958194</v>
      </c>
      <c r="CY99">
        <v>0.0270810073123098</v>
      </c>
      <c r="CZ99">
        <v>0</v>
      </c>
      <c r="DA99">
        <v>1</v>
      </c>
      <c r="DB99">
        <v>3</v>
      </c>
      <c r="DC99" t="s">
        <v>251</v>
      </c>
      <c r="DD99">
        <v>1.85575</v>
      </c>
      <c r="DE99">
        <v>1.85394</v>
      </c>
      <c r="DF99">
        <v>1.85501</v>
      </c>
      <c r="DG99">
        <v>1.85928</v>
      </c>
      <c r="DH99">
        <v>1.85363</v>
      </c>
      <c r="DI99">
        <v>1.85806</v>
      </c>
      <c r="DJ99">
        <v>1.85521</v>
      </c>
      <c r="DK99">
        <v>1.8538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1.693</v>
      </c>
      <c r="DZ99">
        <v>0.003</v>
      </c>
      <c r="EA99">
        <v>2</v>
      </c>
      <c r="EB99">
        <v>513.111</v>
      </c>
      <c r="EC99">
        <v>219.848</v>
      </c>
      <c r="ED99">
        <v>12.3679</v>
      </c>
      <c r="EE99">
        <v>24.4804</v>
      </c>
      <c r="EF99">
        <v>30.0006</v>
      </c>
      <c r="EG99">
        <v>24.3298</v>
      </c>
      <c r="EH99">
        <v>24.3413</v>
      </c>
      <c r="EI99">
        <v>14.1189</v>
      </c>
      <c r="EJ99">
        <v>41.792</v>
      </c>
      <c r="EK99">
        <v>8.09667</v>
      </c>
      <c r="EL99">
        <v>12.3814</v>
      </c>
      <c r="EM99">
        <v>262.5</v>
      </c>
      <c r="EN99">
        <v>12.5669</v>
      </c>
      <c r="EO99">
        <v>101.457</v>
      </c>
      <c r="EP99">
        <v>101.841</v>
      </c>
    </row>
    <row r="100" spans="1:146">
      <c r="A100">
        <v>84</v>
      </c>
      <c r="B100">
        <v>1558286720.6</v>
      </c>
      <c r="C100">
        <v>166</v>
      </c>
      <c r="D100" t="s">
        <v>421</v>
      </c>
      <c r="E100" t="s">
        <v>422</v>
      </c>
      <c r="H100">
        <v>1558286710.26129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-0.0412498815208305</v>
      </c>
      <c r="AF100">
        <v>0.0463066056952272</v>
      </c>
      <c r="AG100">
        <v>3.45961145025547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3</v>
      </c>
      <c r="AR100">
        <v>0.5</v>
      </c>
      <c r="AS100" t="s">
        <v>249</v>
      </c>
      <c r="AT100">
        <v>1558286710.26129</v>
      </c>
      <c r="AU100">
        <v>221.281548387097</v>
      </c>
      <c r="AV100">
        <v>237.023806451613</v>
      </c>
      <c r="AW100">
        <v>13.7727935483871</v>
      </c>
      <c r="AX100">
        <v>12.6910290322581</v>
      </c>
      <c r="AY100">
        <v>500.009387096774</v>
      </c>
      <c r="AZ100">
        <v>99.4275677419355</v>
      </c>
      <c r="BA100">
        <v>0.199977612903226</v>
      </c>
      <c r="BB100">
        <v>19.9792</v>
      </c>
      <c r="BC100">
        <v>20.6226193548387</v>
      </c>
      <c r="BD100">
        <v>999.9</v>
      </c>
      <c r="BE100">
        <v>0</v>
      </c>
      <c r="BF100">
        <v>0</v>
      </c>
      <c r="BG100">
        <v>10004.8806451613</v>
      </c>
      <c r="BH100">
        <v>0</v>
      </c>
      <c r="BI100">
        <v>1591.67806451613</v>
      </c>
      <c r="BJ100">
        <v>1499.9935483871</v>
      </c>
      <c r="BK100">
        <v>0.973004387096775</v>
      </c>
      <c r="BL100">
        <v>0.0269957516129032</v>
      </c>
      <c r="BM100">
        <v>0</v>
      </c>
      <c r="BN100">
        <v>2.24218709677419</v>
      </c>
      <c r="BO100">
        <v>0</v>
      </c>
      <c r="BP100">
        <v>15991.7387096774</v>
      </c>
      <c r="BQ100">
        <v>13121.9741935484</v>
      </c>
      <c r="BR100">
        <v>39.7174838709677</v>
      </c>
      <c r="BS100">
        <v>43.25</v>
      </c>
      <c r="BT100">
        <v>41.25</v>
      </c>
      <c r="BU100">
        <v>41.1066774193548</v>
      </c>
      <c r="BV100">
        <v>39.393</v>
      </c>
      <c r="BW100">
        <v>1459.50290322581</v>
      </c>
      <c r="BX100">
        <v>40.4906451612903</v>
      </c>
      <c r="BY100">
        <v>0</v>
      </c>
      <c r="BZ100">
        <v>1558286727.8</v>
      </c>
      <c r="CA100">
        <v>2.26583461538462</v>
      </c>
      <c r="CB100">
        <v>-0.0393333357059369</v>
      </c>
      <c r="CC100">
        <v>778.649575427905</v>
      </c>
      <c r="CD100">
        <v>16044.5961538462</v>
      </c>
      <c r="CE100">
        <v>15</v>
      </c>
      <c r="CF100">
        <v>1558286540.6</v>
      </c>
      <c r="CG100" t="s">
        <v>250</v>
      </c>
      <c r="CH100">
        <v>6</v>
      </c>
      <c r="CI100">
        <v>1.693</v>
      </c>
      <c r="CJ100">
        <v>0.003</v>
      </c>
      <c r="CK100">
        <v>400</v>
      </c>
      <c r="CL100">
        <v>13</v>
      </c>
      <c r="CM100">
        <v>0.31</v>
      </c>
      <c r="CN100">
        <v>0.08</v>
      </c>
      <c r="CO100">
        <v>-15.7130463414634</v>
      </c>
      <c r="CP100">
        <v>-2.42997909407664</v>
      </c>
      <c r="CQ100">
        <v>0.247921346789526</v>
      </c>
      <c r="CR100">
        <v>0</v>
      </c>
      <c r="CS100">
        <v>2.24945882352941</v>
      </c>
      <c r="CT100">
        <v>0.16294747029803</v>
      </c>
      <c r="CU100">
        <v>0.191174003151498</v>
      </c>
      <c r="CV100">
        <v>1</v>
      </c>
      <c r="CW100">
        <v>1.07877146341463</v>
      </c>
      <c r="CX100">
        <v>0.289509825783989</v>
      </c>
      <c r="CY100">
        <v>0.0296015272810477</v>
      </c>
      <c r="CZ100">
        <v>0</v>
      </c>
      <c r="DA100">
        <v>1</v>
      </c>
      <c r="DB100">
        <v>3</v>
      </c>
      <c r="DC100" t="s">
        <v>251</v>
      </c>
      <c r="DD100">
        <v>1.85575</v>
      </c>
      <c r="DE100">
        <v>1.85394</v>
      </c>
      <c r="DF100">
        <v>1.85501</v>
      </c>
      <c r="DG100">
        <v>1.85928</v>
      </c>
      <c r="DH100">
        <v>1.85364</v>
      </c>
      <c r="DI100">
        <v>1.85806</v>
      </c>
      <c r="DJ100">
        <v>1.8552</v>
      </c>
      <c r="DK100">
        <v>1.8538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1.693</v>
      </c>
      <c r="DZ100">
        <v>0.003</v>
      </c>
      <c r="EA100">
        <v>2</v>
      </c>
      <c r="EB100">
        <v>512.899</v>
      </c>
      <c r="EC100">
        <v>219.814</v>
      </c>
      <c r="ED100">
        <v>12.3737</v>
      </c>
      <c r="EE100">
        <v>24.483</v>
      </c>
      <c r="EF100">
        <v>30.0006</v>
      </c>
      <c r="EG100">
        <v>24.3325</v>
      </c>
      <c r="EH100">
        <v>24.3438</v>
      </c>
      <c r="EI100">
        <v>14.281</v>
      </c>
      <c r="EJ100">
        <v>41.792</v>
      </c>
      <c r="EK100">
        <v>8.09667</v>
      </c>
      <c r="EL100">
        <v>12.3814</v>
      </c>
      <c r="EM100">
        <v>267.5</v>
      </c>
      <c r="EN100">
        <v>12.5582</v>
      </c>
      <c r="EO100">
        <v>101.457</v>
      </c>
      <c r="EP100">
        <v>101.841</v>
      </c>
    </row>
    <row r="101" spans="1:146">
      <c r="A101">
        <v>85</v>
      </c>
      <c r="B101">
        <v>1558286722.6</v>
      </c>
      <c r="C101">
        <v>168</v>
      </c>
      <c r="D101" t="s">
        <v>423</v>
      </c>
      <c r="E101" t="s">
        <v>424</v>
      </c>
      <c r="H101">
        <v>1558286712.26129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-0.0412269886447222</v>
      </c>
      <c r="AF101">
        <v>0.0462809064362695</v>
      </c>
      <c r="AG101">
        <v>3.45809183798368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3</v>
      </c>
      <c r="AR101">
        <v>0.5</v>
      </c>
      <c r="AS101" t="s">
        <v>249</v>
      </c>
      <c r="AT101">
        <v>1558286712.26129</v>
      </c>
      <c r="AU101">
        <v>224.539193548387</v>
      </c>
      <c r="AV101">
        <v>240.357677419355</v>
      </c>
      <c r="AW101">
        <v>13.7750548387097</v>
      </c>
      <c r="AX101">
        <v>12.6821161290323</v>
      </c>
      <c r="AY101">
        <v>500.009903225806</v>
      </c>
      <c r="AZ101">
        <v>99.4276870967742</v>
      </c>
      <c r="BA101">
        <v>0.200026612903226</v>
      </c>
      <c r="BB101">
        <v>19.9779677419355</v>
      </c>
      <c r="BC101">
        <v>20.6220225806452</v>
      </c>
      <c r="BD101">
        <v>999.9</v>
      </c>
      <c r="BE101">
        <v>0</v>
      </c>
      <c r="BF101">
        <v>0</v>
      </c>
      <c r="BG101">
        <v>9999.31612903226</v>
      </c>
      <c r="BH101">
        <v>0</v>
      </c>
      <c r="BI101">
        <v>1591.87</v>
      </c>
      <c r="BJ101">
        <v>1500.0035483871</v>
      </c>
      <c r="BK101">
        <v>0.973004387096775</v>
      </c>
      <c r="BL101">
        <v>0.0269957516129032</v>
      </c>
      <c r="BM101">
        <v>0</v>
      </c>
      <c r="BN101">
        <v>2.23976129032258</v>
      </c>
      <c r="BO101">
        <v>0</v>
      </c>
      <c r="BP101">
        <v>16012.4129032258</v>
      </c>
      <c r="BQ101">
        <v>13122.0612903226</v>
      </c>
      <c r="BR101">
        <v>39.7235806451613</v>
      </c>
      <c r="BS101">
        <v>43.25</v>
      </c>
      <c r="BT101">
        <v>41.25</v>
      </c>
      <c r="BU101">
        <v>41.1127741935484</v>
      </c>
      <c r="BV101">
        <v>39.399</v>
      </c>
      <c r="BW101">
        <v>1459.51258064516</v>
      </c>
      <c r="BX101">
        <v>40.4916129032258</v>
      </c>
      <c r="BY101">
        <v>0</v>
      </c>
      <c r="BZ101">
        <v>1558286729.6</v>
      </c>
      <c r="CA101">
        <v>2.29255769230769</v>
      </c>
      <c r="CB101">
        <v>0.0707863190328551</v>
      </c>
      <c r="CC101">
        <v>763.466666761798</v>
      </c>
      <c r="CD101">
        <v>16057.7923076923</v>
      </c>
      <c r="CE101">
        <v>15</v>
      </c>
      <c r="CF101">
        <v>1558286540.6</v>
      </c>
      <c r="CG101" t="s">
        <v>250</v>
      </c>
      <c r="CH101">
        <v>6</v>
      </c>
      <c r="CI101">
        <v>1.693</v>
      </c>
      <c r="CJ101">
        <v>0.003</v>
      </c>
      <c r="CK101">
        <v>400</v>
      </c>
      <c r="CL101">
        <v>13</v>
      </c>
      <c r="CM101">
        <v>0.31</v>
      </c>
      <c r="CN101">
        <v>0.08</v>
      </c>
      <c r="CO101">
        <v>-15.7956219512195</v>
      </c>
      <c r="CP101">
        <v>-2.52486689895485</v>
      </c>
      <c r="CQ101">
        <v>0.256651175924658</v>
      </c>
      <c r="CR101">
        <v>0</v>
      </c>
      <c r="CS101">
        <v>2.25661470588235</v>
      </c>
      <c r="CT101">
        <v>0.258950129809184</v>
      </c>
      <c r="CU101">
        <v>0.188915093178909</v>
      </c>
      <c r="CV101">
        <v>1</v>
      </c>
      <c r="CW101">
        <v>1.08876243902439</v>
      </c>
      <c r="CX101">
        <v>0.326835888501755</v>
      </c>
      <c r="CY101">
        <v>0.0331394624226302</v>
      </c>
      <c r="CZ101">
        <v>0</v>
      </c>
      <c r="DA101">
        <v>1</v>
      </c>
      <c r="DB101">
        <v>3</v>
      </c>
      <c r="DC101" t="s">
        <v>251</v>
      </c>
      <c r="DD101">
        <v>1.85574</v>
      </c>
      <c r="DE101">
        <v>1.85394</v>
      </c>
      <c r="DF101">
        <v>1.855</v>
      </c>
      <c r="DG101">
        <v>1.85928</v>
      </c>
      <c r="DH101">
        <v>1.85364</v>
      </c>
      <c r="DI101">
        <v>1.85806</v>
      </c>
      <c r="DJ101">
        <v>1.8552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1.693</v>
      </c>
      <c r="DZ101">
        <v>0.003</v>
      </c>
      <c r="EA101">
        <v>2</v>
      </c>
      <c r="EB101">
        <v>513.08</v>
      </c>
      <c r="EC101">
        <v>219.782</v>
      </c>
      <c r="ED101">
        <v>12.3808</v>
      </c>
      <c r="EE101">
        <v>24.4859</v>
      </c>
      <c r="EF101">
        <v>30.0005</v>
      </c>
      <c r="EG101">
        <v>24.3351</v>
      </c>
      <c r="EH101">
        <v>24.3468</v>
      </c>
      <c r="EI101">
        <v>14.3881</v>
      </c>
      <c r="EJ101">
        <v>41.792</v>
      </c>
      <c r="EK101">
        <v>8.09667</v>
      </c>
      <c r="EL101">
        <v>12.3814</v>
      </c>
      <c r="EM101">
        <v>267.5</v>
      </c>
      <c r="EN101">
        <v>12.5577</v>
      </c>
      <c r="EO101">
        <v>101.457</v>
      </c>
      <c r="EP101">
        <v>101.84</v>
      </c>
    </row>
    <row r="102" spans="1:146">
      <c r="A102">
        <v>86</v>
      </c>
      <c r="B102">
        <v>1558286724.6</v>
      </c>
      <c r="C102">
        <v>170</v>
      </c>
      <c r="D102" t="s">
        <v>425</v>
      </c>
      <c r="E102" t="s">
        <v>426</v>
      </c>
      <c r="H102">
        <v>1558286714.26129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-0.0411961941517399</v>
      </c>
      <c r="AF102">
        <v>0.0462463369201511</v>
      </c>
      <c r="AG102">
        <v>3.4560472638456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3</v>
      </c>
      <c r="AR102">
        <v>0.5</v>
      </c>
      <c r="AS102" t="s">
        <v>249</v>
      </c>
      <c r="AT102">
        <v>1558286714.26129</v>
      </c>
      <c r="AU102">
        <v>227.794709677419</v>
      </c>
      <c r="AV102">
        <v>243.686677419355</v>
      </c>
      <c r="AW102">
        <v>13.7764612903226</v>
      </c>
      <c r="AX102">
        <v>12.6695322580645</v>
      </c>
      <c r="AY102">
        <v>500.01</v>
      </c>
      <c r="AZ102">
        <v>99.4277774193548</v>
      </c>
      <c r="BA102">
        <v>0.200035516129032</v>
      </c>
      <c r="BB102">
        <v>19.9770451612903</v>
      </c>
      <c r="BC102">
        <v>20.6207580645161</v>
      </c>
      <c r="BD102">
        <v>999.9</v>
      </c>
      <c r="BE102">
        <v>0</v>
      </c>
      <c r="BF102">
        <v>0</v>
      </c>
      <c r="BG102">
        <v>9991.83806451613</v>
      </c>
      <c r="BH102">
        <v>0</v>
      </c>
      <c r="BI102">
        <v>1591.95838709677</v>
      </c>
      <c r="BJ102">
        <v>1500.00580645161</v>
      </c>
      <c r="BK102">
        <v>0.973004225806452</v>
      </c>
      <c r="BL102">
        <v>0.0269958967741936</v>
      </c>
      <c r="BM102">
        <v>0</v>
      </c>
      <c r="BN102">
        <v>2.26745483870968</v>
      </c>
      <c r="BO102">
        <v>0</v>
      </c>
      <c r="BP102">
        <v>16039.7806451613</v>
      </c>
      <c r="BQ102">
        <v>13122.0806451613</v>
      </c>
      <c r="BR102">
        <v>39.7296774193548</v>
      </c>
      <c r="BS102">
        <v>43.25</v>
      </c>
      <c r="BT102">
        <v>41.25</v>
      </c>
      <c r="BU102">
        <v>41.1188709677419</v>
      </c>
      <c r="BV102">
        <v>39.401</v>
      </c>
      <c r="BW102">
        <v>1459.51387096774</v>
      </c>
      <c r="BX102">
        <v>40.4922580645161</v>
      </c>
      <c r="BY102">
        <v>0</v>
      </c>
      <c r="BZ102">
        <v>1558286731.4</v>
      </c>
      <c r="CA102">
        <v>2.3126</v>
      </c>
      <c r="CB102">
        <v>0.289948709074248</v>
      </c>
      <c r="CC102">
        <v>554.300853918739</v>
      </c>
      <c r="CD102">
        <v>16079.5576923077</v>
      </c>
      <c r="CE102">
        <v>15</v>
      </c>
      <c r="CF102">
        <v>1558286540.6</v>
      </c>
      <c r="CG102" t="s">
        <v>250</v>
      </c>
      <c r="CH102">
        <v>6</v>
      </c>
      <c r="CI102">
        <v>1.693</v>
      </c>
      <c r="CJ102">
        <v>0.003</v>
      </c>
      <c r="CK102">
        <v>400</v>
      </c>
      <c r="CL102">
        <v>13</v>
      </c>
      <c r="CM102">
        <v>0.31</v>
      </c>
      <c r="CN102">
        <v>0.08</v>
      </c>
      <c r="CO102">
        <v>-15.8643048780488</v>
      </c>
      <c r="CP102">
        <v>-2.47994425087122</v>
      </c>
      <c r="CQ102">
        <v>0.253192132724865</v>
      </c>
      <c r="CR102">
        <v>0</v>
      </c>
      <c r="CS102">
        <v>2.26652647058824</v>
      </c>
      <c r="CT102">
        <v>0.676907077312437</v>
      </c>
      <c r="CU102">
        <v>0.198335740763015</v>
      </c>
      <c r="CV102">
        <v>1</v>
      </c>
      <c r="CW102">
        <v>1.10203658536585</v>
      </c>
      <c r="CX102">
        <v>0.395175888501752</v>
      </c>
      <c r="CY102">
        <v>0.0403770220582387</v>
      </c>
      <c r="CZ102">
        <v>0</v>
      </c>
      <c r="DA102">
        <v>1</v>
      </c>
      <c r="DB102">
        <v>3</v>
      </c>
      <c r="DC102" t="s">
        <v>251</v>
      </c>
      <c r="DD102">
        <v>1.85574</v>
      </c>
      <c r="DE102">
        <v>1.85394</v>
      </c>
      <c r="DF102">
        <v>1.855</v>
      </c>
      <c r="DG102">
        <v>1.85928</v>
      </c>
      <c r="DH102">
        <v>1.85364</v>
      </c>
      <c r="DI102">
        <v>1.85805</v>
      </c>
      <c r="DJ102">
        <v>1.85521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1.693</v>
      </c>
      <c r="DZ102">
        <v>0.003</v>
      </c>
      <c r="EA102">
        <v>2</v>
      </c>
      <c r="EB102">
        <v>513.077</v>
      </c>
      <c r="EC102">
        <v>219.801</v>
      </c>
      <c r="ED102">
        <v>12.387</v>
      </c>
      <c r="EE102">
        <v>24.4886</v>
      </c>
      <c r="EF102">
        <v>30.0007</v>
      </c>
      <c r="EG102">
        <v>24.338</v>
      </c>
      <c r="EH102">
        <v>24.3494</v>
      </c>
      <c r="EI102">
        <v>14.533</v>
      </c>
      <c r="EJ102">
        <v>41.792</v>
      </c>
      <c r="EK102">
        <v>8.09667</v>
      </c>
      <c r="EL102">
        <v>12.4011</v>
      </c>
      <c r="EM102">
        <v>272.5</v>
      </c>
      <c r="EN102">
        <v>12.5903</v>
      </c>
      <c r="EO102">
        <v>101.457</v>
      </c>
      <c r="EP102">
        <v>101.84</v>
      </c>
    </row>
    <row r="103" spans="1:146">
      <c r="A103">
        <v>87</v>
      </c>
      <c r="B103">
        <v>1558286726.6</v>
      </c>
      <c r="C103">
        <v>172</v>
      </c>
      <c r="D103" t="s">
        <v>427</v>
      </c>
      <c r="E103" t="s">
        <v>428</v>
      </c>
      <c r="H103">
        <v>1558286716.26129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-0.0411889059055231</v>
      </c>
      <c r="AF103">
        <v>0.0462381552252874</v>
      </c>
      <c r="AG103">
        <v>3.45556328999504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3</v>
      </c>
      <c r="AR103">
        <v>0.5</v>
      </c>
      <c r="AS103" t="s">
        <v>249</v>
      </c>
      <c r="AT103">
        <v>1558286716.26129</v>
      </c>
      <c r="AU103">
        <v>231.050903225806</v>
      </c>
      <c r="AV103">
        <v>247.042451612903</v>
      </c>
      <c r="AW103">
        <v>13.7767322580645</v>
      </c>
      <c r="AX103">
        <v>12.6557903225806</v>
      </c>
      <c r="AY103">
        <v>500.008838709677</v>
      </c>
      <c r="AZ103">
        <v>99.4278419354839</v>
      </c>
      <c r="BA103">
        <v>0.199992387096774</v>
      </c>
      <c r="BB103">
        <v>19.9758516129032</v>
      </c>
      <c r="BC103">
        <v>20.6197064516129</v>
      </c>
      <c r="BD103">
        <v>999.9</v>
      </c>
      <c r="BE103">
        <v>0</v>
      </c>
      <c r="BF103">
        <v>0</v>
      </c>
      <c r="BG103">
        <v>9990.06387096774</v>
      </c>
      <c r="BH103">
        <v>0</v>
      </c>
      <c r="BI103">
        <v>1592.12548387097</v>
      </c>
      <c r="BJ103">
        <v>1500.01064516129</v>
      </c>
      <c r="BK103">
        <v>0.973003903225807</v>
      </c>
      <c r="BL103">
        <v>0.0269961870967742</v>
      </c>
      <c r="BM103">
        <v>0</v>
      </c>
      <c r="BN103">
        <v>2.28504516129032</v>
      </c>
      <c r="BO103">
        <v>0</v>
      </c>
      <c r="BP103">
        <v>16073.8161290323</v>
      </c>
      <c r="BQ103">
        <v>13122.1161290323</v>
      </c>
      <c r="BR103">
        <v>39.7357741935484</v>
      </c>
      <c r="BS103">
        <v>43.25</v>
      </c>
      <c r="BT103">
        <v>41.25</v>
      </c>
      <c r="BU103">
        <v>41.126935483871</v>
      </c>
      <c r="BV103">
        <v>39.403</v>
      </c>
      <c r="BW103">
        <v>1459.51774193548</v>
      </c>
      <c r="BX103">
        <v>40.4932258064516</v>
      </c>
      <c r="BY103">
        <v>0</v>
      </c>
      <c r="BZ103">
        <v>1558286733.8</v>
      </c>
      <c r="CA103">
        <v>2.28015</v>
      </c>
      <c r="CB103">
        <v>-0.0647418820897715</v>
      </c>
      <c r="CC103">
        <v>196.35213672355</v>
      </c>
      <c r="CD103">
        <v>16103.7423076923</v>
      </c>
      <c r="CE103">
        <v>15</v>
      </c>
      <c r="CF103">
        <v>1558286540.6</v>
      </c>
      <c r="CG103" t="s">
        <v>250</v>
      </c>
      <c r="CH103">
        <v>6</v>
      </c>
      <c r="CI103">
        <v>1.693</v>
      </c>
      <c r="CJ103">
        <v>0.003</v>
      </c>
      <c r="CK103">
        <v>400</v>
      </c>
      <c r="CL103">
        <v>13</v>
      </c>
      <c r="CM103">
        <v>0.31</v>
      </c>
      <c r="CN103">
        <v>0.08</v>
      </c>
      <c r="CO103">
        <v>-15.9583951219512</v>
      </c>
      <c r="CP103">
        <v>-2.43586202090578</v>
      </c>
      <c r="CQ103">
        <v>0.247903540398394</v>
      </c>
      <c r="CR103">
        <v>0</v>
      </c>
      <c r="CS103">
        <v>2.29495588235294</v>
      </c>
      <c r="CT103">
        <v>0.346063498304349</v>
      </c>
      <c r="CU103">
        <v>0.181833375877601</v>
      </c>
      <c r="CV103">
        <v>1</v>
      </c>
      <c r="CW103">
        <v>1.11626585365854</v>
      </c>
      <c r="CX103">
        <v>0.457713867595796</v>
      </c>
      <c r="CY103">
        <v>0.0463674175433258</v>
      </c>
      <c r="CZ103">
        <v>0</v>
      </c>
      <c r="DA103">
        <v>1</v>
      </c>
      <c r="DB103">
        <v>3</v>
      </c>
      <c r="DC103" t="s">
        <v>251</v>
      </c>
      <c r="DD103">
        <v>1.85574</v>
      </c>
      <c r="DE103">
        <v>1.85394</v>
      </c>
      <c r="DF103">
        <v>1.855</v>
      </c>
      <c r="DG103">
        <v>1.85928</v>
      </c>
      <c r="DH103">
        <v>1.85364</v>
      </c>
      <c r="DI103">
        <v>1.85805</v>
      </c>
      <c r="DJ103">
        <v>1.85521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1.693</v>
      </c>
      <c r="DZ103">
        <v>0.003</v>
      </c>
      <c r="EA103">
        <v>2</v>
      </c>
      <c r="EB103">
        <v>512.913</v>
      </c>
      <c r="EC103">
        <v>219.854</v>
      </c>
      <c r="ED103">
        <v>12.3936</v>
      </c>
      <c r="EE103">
        <v>24.4917</v>
      </c>
      <c r="EF103">
        <v>30.0006</v>
      </c>
      <c r="EG103">
        <v>24.3407</v>
      </c>
      <c r="EH103">
        <v>24.352</v>
      </c>
      <c r="EI103">
        <v>14.6924</v>
      </c>
      <c r="EJ103">
        <v>41.792</v>
      </c>
      <c r="EK103">
        <v>7.71195</v>
      </c>
      <c r="EL103">
        <v>12.4011</v>
      </c>
      <c r="EM103">
        <v>277.5</v>
      </c>
      <c r="EN103">
        <v>12.5903</v>
      </c>
      <c r="EO103">
        <v>101.456</v>
      </c>
      <c r="EP103">
        <v>101.839</v>
      </c>
    </row>
    <row r="104" spans="1:146">
      <c r="A104">
        <v>88</v>
      </c>
      <c r="B104">
        <v>1558286728.6</v>
      </c>
      <c r="C104">
        <v>174</v>
      </c>
      <c r="D104" t="s">
        <v>429</v>
      </c>
      <c r="E104" t="s">
        <v>430</v>
      </c>
      <c r="H104">
        <v>1558286718.26129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-0.0411854320370155</v>
      </c>
      <c r="AF104">
        <v>0.04623425550356</v>
      </c>
      <c r="AG104">
        <v>3.45533259841165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3</v>
      </c>
      <c r="AR104">
        <v>0.5</v>
      </c>
      <c r="AS104" t="s">
        <v>249</v>
      </c>
      <c r="AT104">
        <v>1558286718.26129</v>
      </c>
      <c r="AU104">
        <v>234.31</v>
      </c>
      <c r="AV104">
        <v>250.389516129032</v>
      </c>
      <c r="AW104">
        <v>13.7756774193548</v>
      </c>
      <c r="AX104">
        <v>12.6416516129032</v>
      </c>
      <c r="AY104">
        <v>500.009580645161</v>
      </c>
      <c r="AZ104">
        <v>99.4278838709678</v>
      </c>
      <c r="BA104">
        <v>0.199984774193548</v>
      </c>
      <c r="BB104">
        <v>19.9741096774194</v>
      </c>
      <c r="BC104">
        <v>20.6177193548387</v>
      </c>
      <c r="BD104">
        <v>999.9</v>
      </c>
      <c r="BE104">
        <v>0</v>
      </c>
      <c r="BF104">
        <v>0</v>
      </c>
      <c r="BG104">
        <v>9989.21709677419</v>
      </c>
      <c r="BH104">
        <v>0</v>
      </c>
      <c r="BI104">
        <v>1592.26774193548</v>
      </c>
      <c r="BJ104">
        <v>1500.02032258064</v>
      </c>
      <c r="BK104">
        <v>0.973003741935484</v>
      </c>
      <c r="BL104">
        <v>0.0269963322580645</v>
      </c>
      <c r="BM104">
        <v>0</v>
      </c>
      <c r="BN104">
        <v>2.26920967741936</v>
      </c>
      <c r="BO104">
        <v>0</v>
      </c>
      <c r="BP104">
        <v>16080.2612903226</v>
      </c>
      <c r="BQ104">
        <v>13122.2</v>
      </c>
      <c r="BR104">
        <v>39.7418709677419</v>
      </c>
      <c r="BS104">
        <v>43.25</v>
      </c>
      <c r="BT104">
        <v>41.25</v>
      </c>
      <c r="BU104">
        <v>41.137</v>
      </c>
      <c r="BV104">
        <v>39.409</v>
      </c>
      <c r="BW104">
        <v>1459.5264516129</v>
      </c>
      <c r="BX104">
        <v>40.4941935483871</v>
      </c>
      <c r="BY104">
        <v>0</v>
      </c>
      <c r="BZ104">
        <v>1558286735.6</v>
      </c>
      <c r="CA104">
        <v>2.28616153846154</v>
      </c>
      <c r="CB104">
        <v>-0.195254704104158</v>
      </c>
      <c r="CC104">
        <v>128.061538526526</v>
      </c>
      <c r="CD104">
        <v>16110.6846153846</v>
      </c>
      <c r="CE104">
        <v>15</v>
      </c>
      <c r="CF104">
        <v>1558286540.6</v>
      </c>
      <c r="CG104" t="s">
        <v>250</v>
      </c>
      <c r="CH104">
        <v>6</v>
      </c>
      <c r="CI104">
        <v>1.693</v>
      </c>
      <c r="CJ104">
        <v>0.003</v>
      </c>
      <c r="CK104">
        <v>400</v>
      </c>
      <c r="CL104">
        <v>13</v>
      </c>
      <c r="CM104">
        <v>0.31</v>
      </c>
      <c r="CN104">
        <v>0.08</v>
      </c>
      <c r="CO104">
        <v>-16.0527073170732</v>
      </c>
      <c r="CP104">
        <v>-2.51015540069667</v>
      </c>
      <c r="CQ104">
        <v>0.255440118886412</v>
      </c>
      <c r="CR104">
        <v>0</v>
      </c>
      <c r="CS104">
        <v>2.28458529411765</v>
      </c>
      <c r="CT104">
        <v>-0.154895090649833</v>
      </c>
      <c r="CU104">
        <v>0.187536351193658</v>
      </c>
      <c r="CV104">
        <v>1</v>
      </c>
      <c r="CW104">
        <v>1.12978243902439</v>
      </c>
      <c r="CX104">
        <v>0.47827923344944</v>
      </c>
      <c r="CY104">
        <v>0.0481076032112813</v>
      </c>
      <c r="CZ104">
        <v>0</v>
      </c>
      <c r="DA104">
        <v>1</v>
      </c>
      <c r="DB104">
        <v>3</v>
      </c>
      <c r="DC104" t="s">
        <v>251</v>
      </c>
      <c r="DD104">
        <v>1.85573</v>
      </c>
      <c r="DE104">
        <v>1.85394</v>
      </c>
      <c r="DF104">
        <v>1.85501</v>
      </c>
      <c r="DG104">
        <v>1.85928</v>
      </c>
      <c r="DH104">
        <v>1.85364</v>
      </c>
      <c r="DI104">
        <v>1.85805</v>
      </c>
      <c r="DJ104">
        <v>1.85522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1.693</v>
      </c>
      <c r="DZ104">
        <v>0.003</v>
      </c>
      <c r="EA104">
        <v>2</v>
      </c>
      <c r="EB104">
        <v>513.205</v>
      </c>
      <c r="EC104">
        <v>219.776</v>
      </c>
      <c r="ED104">
        <v>12.4013</v>
      </c>
      <c r="EE104">
        <v>24.4948</v>
      </c>
      <c r="EF104">
        <v>30.0004</v>
      </c>
      <c r="EG104">
        <v>24.3433</v>
      </c>
      <c r="EH104">
        <v>24.3545</v>
      </c>
      <c r="EI104">
        <v>14.799</v>
      </c>
      <c r="EJ104">
        <v>41.792</v>
      </c>
      <c r="EK104">
        <v>7.71195</v>
      </c>
      <c r="EL104">
        <v>12.4223</v>
      </c>
      <c r="EM104">
        <v>277.5</v>
      </c>
      <c r="EN104">
        <v>12.5903</v>
      </c>
      <c r="EO104">
        <v>101.455</v>
      </c>
      <c r="EP104">
        <v>101.84</v>
      </c>
    </row>
    <row r="105" spans="1:146">
      <c r="A105">
        <v>89</v>
      </c>
      <c r="B105">
        <v>1558286730.6</v>
      </c>
      <c r="C105">
        <v>176</v>
      </c>
      <c r="D105" t="s">
        <v>431</v>
      </c>
      <c r="E105" t="s">
        <v>432</v>
      </c>
      <c r="H105">
        <v>1558286720.26129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-0.0412046014602375</v>
      </c>
      <c r="AF105">
        <v>0.0462557748604604</v>
      </c>
      <c r="AG105">
        <v>3.45660551211471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3</v>
      </c>
      <c r="AR105">
        <v>0.5</v>
      </c>
      <c r="AS105" t="s">
        <v>249</v>
      </c>
      <c r="AT105">
        <v>1558286720.26129</v>
      </c>
      <c r="AU105">
        <v>237.568677419355</v>
      </c>
      <c r="AV105">
        <v>253.724419354839</v>
      </c>
      <c r="AW105">
        <v>13.7733225806452</v>
      </c>
      <c r="AX105">
        <v>12.627</v>
      </c>
      <c r="AY105">
        <v>500.005677419355</v>
      </c>
      <c r="AZ105">
        <v>99.427970967742</v>
      </c>
      <c r="BA105">
        <v>0.199945774193548</v>
      </c>
      <c r="BB105">
        <v>19.972335483871</v>
      </c>
      <c r="BC105">
        <v>20.6138838709677</v>
      </c>
      <c r="BD105">
        <v>999.9</v>
      </c>
      <c r="BE105">
        <v>0</v>
      </c>
      <c r="BF105">
        <v>0</v>
      </c>
      <c r="BG105">
        <v>9993.85774193548</v>
      </c>
      <c r="BH105">
        <v>0</v>
      </c>
      <c r="BI105">
        <v>1592.23032258065</v>
      </c>
      <c r="BJ105">
        <v>1500.02612903226</v>
      </c>
      <c r="BK105">
        <v>0.973003258064516</v>
      </c>
      <c r="BL105">
        <v>0.0269967677419355</v>
      </c>
      <c r="BM105">
        <v>0</v>
      </c>
      <c r="BN105">
        <v>2.28173225806452</v>
      </c>
      <c r="BO105">
        <v>0</v>
      </c>
      <c r="BP105">
        <v>16101.364516129</v>
      </c>
      <c r="BQ105">
        <v>13122.2483870968</v>
      </c>
      <c r="BR105">
        <v>39.7479677419355</v>
      </c>
      <c r="BS105">
        <v>43.25</v>
      </c>
      <c r="BT105">
        <v>41.25</v>
      </c>
      <c r="BU105">
        <v>41.141</v>
      </c>
      <c r="BV105">
        <v>39.415</v>
      </c>
      <c r="BW105">
        <v>1459.53129032258</v>
      </c>
      <c r="BX105">
        <v>40.4951612903226</v>
      </c>
      <c r="BY105">
        <v>0</v>
      </c>
      <c r="BZ105">
        <v>1558286737.4</v>
      </c>
      <c r="CA105">
        <v>2.30091923076923</v>
      </c>
      <c r="CB105">
        <v>0.192010256324275</v>
      </c>
      <c r="CC105">
        <v>149.658119746748</v>
      </c>
      <c r="CD105">
        <v>16113.0961538462</v>
      </c>
      <c r="CE105">
        <v>15</v>
      </c>
      <c r="CF105">
        <v>1558286540.6</v>
      </c>
      <c r="CG105" t="s">
        <v>250</v>
      </c>
      <c r="CH105">
        <v>6</v>
      </c>
      <c r="CI105">
        <v>1.693</v>
      </c>
      <c r="CJ105">
        <v>0.003</v>
      </c>
      <c r="CK105">
        <v>400</v>
      </c>
      <c r="CL105">
        <v>13</v>
      </c>
      <c r="CM105">
        <v>0.31</v>
      </c>
      <c r="CN105">
        <v>0.08</v>
      </c>
      <c r="CO105">
        <v>-16.1273658536585</v>
      </c>
      <c r="CP105">
        <v>-2.56594285714239</v>
      </c>
      <c r="CQ105">
        <v>0.260291285809137</v>
      </c>
      <c r="CR105">
        <v>0</v>
      </c>
      <c r="CS105">
        <v>2.29956176470588</v>
      </c>
      <c r="CT105">
        <v>-0.0717212469681911</v>
      </c>
      <c r="CU105">
        <v>0.192038634309542</v>
      </c>
      <c r="CV105">
        <v>1</v>
      </c>
      <c r="CW105">
        <v>1.14242219512195</v>
      </c>
      <c r="CX105">
        <v>0.451346968641029</v>
      </c>
      <c r="CY105">
        <v>0.046011987436584</v>
      </c>
      <c r="CZ105">
        <v>0</v>
      </c>
      <c r="DA105">
        <v>1</v>
      </c>
      <c r="DB105">
        <v>3</v>
      </c>
      <c r="DC105" t="s">
        <v>251</v>
      </c>
      <c r="DD105">
        <v>1.85573</v>
      </c>
      <c r="DE105">
        <v>1.85394</v>
      </c>
      <c r="DF105">
        <v>1.85501</v>
      </c>
      <c r="DG105">
        <v>1.85928</v>
      </c>
      <c r="DH105">
        <v>1.85364</v>
      </c>
      <c r="DI105">
        <v>1.85805</v>
      </c>
      <c r="DJ105">
        <v>1.85522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1.693</v>
      </c>
      <c r="DZ105">
        <v>0.003</v>
      </c>
      <c r="EA105">
        <v>2</v>
      </c>
      <c r="EB105">
        <v>513.075</v>
      </c>
      <c r="EC105">
        <v>219.743</v>
      </c>
      <c r="ED105">
        <v>12.4086</v>
      </c>
      <c r="EE105">
        <v>24.4974</v>
      </c>
      <c r="EF105">
        <v>30.0005</v>
      </c>
      <c r="EG105">
        <v>24.3462</v>
      </c>
      <c r="EH105">
        <v>24.357</v>
      </c>
      <c r="EI105">
        <v>14.9431</v>
      </c>
      <c r="EJ105">
        <v>41.792</v>
      </c>
      <c r="EK105">
        <v>7.71195</v>
      </c>
      <c r="EL105">
        <v>12.4223</v>
      </c>
      <c r="EM105">
        <v>282.5</v>
      </c>
      <c r="EN105">
        <v>12.5903</v>
      </c>
      <c r="EO105">
        <v>101.454</v>
      </c>
      <c r="EP105">
        <v>101.84</v>
      </c>
    </row>
    <row r="106" spans="1:146">
      <c r="A106">
        <v>90</v>
      </c>
      <c r="B106">
        <v>1558286732.6</v>
      </c>
      <c r="C106">
        <v>178</v>
      </c>
      <c r="D106" t="s">
        <v>433</v>
      </c>
      <c r="E106" t="s">
        <v>434</v>
      </c>
      <c r="H106">
        <v>1558286722.26129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-0.0412243695807296</v>
      </c>
      <c r="AF106">
        <v>0.0462779663074953</v>
      </c>
      <c r="AG106">
        <v>3.45791796791854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3</v>
      </c>
      <c r="AR106">
        <v>0.5</v>
      </c>
      <c r="AS106" t="s">
        <v>249</v>
      </c>
      <c r="AT106">
        <v>1558286722.26129</v>
      </c>
      <c r="AU106">
        <v>240.828774193548</v>
      </c>
      <c r="AV106">
        <v>257.077806451613</v>
      </c>
      <c r="AW106">
        <v>13.7698387096774</v>
      </c>
      <c r="AX106">
        <v>12.6122225806452</v>
      </c>
      <c r="AY106">
        <v>500.006870967742</v>
      </c>
      <c r="AZ106">
        <v>99.4281290322581</v>
      </c>
      <c r="BA106">
        <v>0.199961580645161</v>
      </c>
      <c r="BB106">
        <v>19.9709612903226</v>
      </c>
      <c r="BC106">
        <v>20.609435483871</v>
      </c>
      <c r="BD106">
        <v>999.9</v>
      </c>
      <c r="BE106">
        <v>0</v>
      </c>
      <c r="BF106">
        <v>0</v>
      </c>
      <c r="BG106">
        <v>9998.6364516129</v>
      </c>
      <c r="BH106">
        <v>0</v>
      </c>
      <c r="BI106">
        <v>1592.12612903226</v>
      </c>
      <c r="BJ106">
        <v>1500.02516129032</v>
      </c>
      <c r="BK106">
        <v>0.973002774193548</v>
      </c>
      <c r="BL106">
        <v>0.0269972032258065</v>
      </c>
      <c r="BM106">
        <v>0</v>
      </c>
      <c r="BN106">
        <v>2.29335483870968</v>
      </c>
      <c r="BO106">
        <v>0</v>
      </c>
      <c r="BP106">
        <v>16112.4451612903</v>
      </c>
      <c r="BQ106">
        <v>13122.2387096774</v>
      </c>
      <c r="BR106">
        <v>39.75</v>
      </c>
      <c r="BS106">
        <v>43.25</v>
      </c>
      <c r="BT106">
        <v>41.25</v>
      </c>
      <c r="BU106">
        <v>41.143</v>
      </c>
      <c r="BV106">
        <v>39.421</v>
      </c>
      <c r="BW106">
        <v>1459.52935483871</v>
      </c>
      <c r="BX106">
        <v>40.4961290322581</v>
      </c>
      <c r="BY106">
        <v>0</v>
      </c>
      <c r="BZ106">
        <v>1558286739.8</v>
      </c>
      <c r="CA106">
        <v>2.30294615384615</v>
      </c>
      <c r="CB106">
        <v>0.493750426813173</v>
      </c>
      <c r="CC106">
        <v>173.179487262917</v>
      </c>
      <c r="CD106">
        <v>16121.4576923077</v>
      </c>
      <c r="CE106">
        <v>15</v>
      </c>
      <c r="CF106">
        <v>1558286540.6</v>
      </c>
      <c r="CG106" t="s">
        <v>250</v>
      </c>
      <c r="CH106">
        <v>6</v>
      </c>
      <c r="CI106">
        <v>1.693</v>
      </c>
      <c r="CJ106">
        <v>0.003</v>
      </c>
      <c r="CK106">
        <v>400</v>
      </c>
      <c r="CL106">
        <v>13</v>
      </c>
      <c r="CM106">
        <v>0.31</v>
      </c>
      <c r="CN106">
        <v>0.08</v>
      </c>
      <c r="CO106">
        <v>-16.2188341463415</v>
      </c>
      <c r="CP106">
        <v>-2.59710522648121</v>
      </c>
      <c r="CQ106">
        <v>0.262880862016456</v>
      </c>
      <c r="CR106">
        <v>0</v>
      </c>
      <c r="CS106">
        <v>2.30374705882353</v>
      </c>
      <c r="CT106">
        <v>0.332090472179526</v>
      </c>
      <c r="CU106">
        <v>0.183883013058166</v>
      </c>
      <c r="CV106">
        <v>1</v>
      </c>
      <c r="CW106">
        <v>1.15423243902439</v>
      </c>
      <c r="CX106">
        <v>0.384010243902491</v>
      </c>
      <c r="CY106">
        <v>0.0406758313678503</v>
      </c>
      <c r="CZ106">
        <v>0</v>
      </c>
      <c r="DA106">
        <v>1</v>
      </c>
      <c r="DB106">
        <v>3</v>
      </c>
      <c r="DC106" t="s">
        <v>251</v>
      </c>
      <c r="DD106">
        <v>1.85573</v>
      </c>
      <c r="DE106">
        <v>1.85394</v>
      </c>
      <c r="DF106">
        <v>1.85501</v>
      </c>
      <c r="DG106">
        <v>1.85928</v>
      </c>
      <c r="DH106">
        <v>1.85364</v>
      </c>
      <c r="DI106">
        <v>1.85805</v>
      </c>
      <c r="DJ106">
        <v>1.85522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1.693</v>
      </c>
      <c r="DZ106">
        <v>0.003</v>
      </c>
      <c r="EA106">
        <v>2</v>
      </c>
      <c r="EB106">
        <v>512.973</v>
      </c>
      <c r="EC106">
        <v>219.752</v>
      </c>
      <c r="ED106">
        <v>12.4181</v>
      </c>
      <c r="EE106">
        <v>24.5003</v>
      </c>
      <c r="EF106">
        <v>30.0004</v>
      </c>
      <c r="EG106">
        <v>24.3487</v>
      </c>
      <c r="EH106">
        <v>24.3596</v>
      </c>
      <c r="EI106">
        <v>15.1021</v>
      </c>
      <c r="EJ106">
        <v>41.792</v>
      </c>
      <c r="EK106">
        <v>7.71195</v>
      </c>
      <c r="EL106">
        <v>12.4223</v>
      </c>
      <c r="EM106">
        <v>287.5</v>
      </c>
      <c r="EN106">
        <v>12.5918</v>
      </c>
      <c r="EO106">
        <v>101.453</v>
      </c>
      <c r="EP106">
        <v>101.839</v>
      </c>
    </row>
    <row r="107" spans="1:146">
      <c r="A107">
        <v>91</v>
      </c>
      <c r="B107">
        <v>1558286734.6</v>
      </c>
      <c r="C107">
        <v>180</v>
      </c>
      <c r="D107" t="s">
        <v>435</v>
      </c>
      <c r="E107" t="s">
        <v>436</v>
      </c>
      <c r="H107">
        <v>1558286724.26129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-0.041214034430942</v>
      </c>
      <c r="AF107">
        <v>0.0462663641964498</v>
      </c>
      <c r="AG107">
        <v>3.45723181806286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3</v>
      </c>
      <c r="AR107">
        <v>0.5</v>
      </c>
      <c r="AS107" t="s">
        <v>249</v>
      </c>
      <c r="AT107">
        <v>1558286724.26129</v>
      </c>
      <c r="AU107">
        <v>244.090677419355</v>
      </c>
      <c r="AV107">
        <v>260.420903225806</v>
      </c>
      <c r="AW107">
        <v>13.7654</v>
      </c>
      <c r="AX107">
        <v>12.5990064516129</v>
      </c>
      <c r="AY107">
        <v>500.017290322581</v>
      </c>
      <c r="AZ107">
        <v>99.4282548387097</v>
      </c>
      <c r="BA107">
        <v>0.200017193548387</v>
      </c>
      <c r="BB107">
        <v>19.9698161290323</v>
      </c>
      <c r="BC107">
        <v>20.6060903225806</v>
      </c>
      <c r="BD107">
        <v>999.9</v>
      </c>
      <c r="BE107">
        <v>0</v>
      </c>
      <c r="BF107">
        <v>0</v>
      </c>
      <c r="BG107">
        <v>9996.11709677419</v>
      </c>
      <c r="BH107">
        <v>0</v>
      </c>
      <c r="BI107">
        <v>1592.07709677419</v>
      </c>
      <c r="BJ107">
        <v>1500.02096774194</v>
      </c>
      <c r="BK107">
        <v>0.973002612903226</v>
      </c>
      <c r="BL107">
        <v>0.0269973483870968</v>
      </c>
      <c r="BM107">
        <v>0</v>
      </c>
      <c r="BN107">
        <v>2.30577096774194</v>
      </c>
      <c r="BO107">
        <v>0</v>
      </c>
      <c r="BP107">
        <v>16120.0774193548</v>
      </c>
      <c r="BQ107">
        <v>13122.1967741935</v>
      </c>
      <c r="BR107">
        <v>39.75</v>
      </c>
      <c r="BS107">
        <v>43.25</v>
      </c>
      <c r="BT107">
        <v>41.25</v>
      </c>
      <c r="BU107">
        <v>41.145</v>
      </c>
      <c r="BV107">
        <v>39.427</v>
      </c>
      <c r="BW107">
        <v>1459.52451612903</v>
      </c>
      <c r="BX107">
        <v>40.4967741935484</v>
      </c>
      <c r="BY107">
        <v>0</v>
      </c>
      <c r="BZ107">
        <v>1558286741.6</v>
      </c>
      <c r="CA107">
        <v>2.32480769230769</v>
      </c>
      <c r="CB107">
        <v>0.529442735607602</v>
      </c>
      <c r="CC107">
        <v>219.476922894809</v>
      </c>
      <c r="CD107">
        <v>16127.4961538462</v>
      </c>
      <c r="CE107">
        <v>15</v>
      </c>
      <c r="CF107">
        <v>1558286540.6</v>
      </c>
      <c r="CG107" t="s">
        <v>250</v>
      </c>
      <c r="CH107">
        <v>6</v>
      </c>
      <c r="CI107">
        <v>1.693</v>
      </c>
      <c r="CJ107">
        <v>0.003</v>
      </c>
      <c r="CK107">
        <v>400</v>
      </c>
      <c r="CL107">
        <v>13</v>
      </c>
      <c r="CM107">
        <v>0.31</v>
      </c>
      <c r="CN107">
        <v>0.08</v>
      </c>
      <c r="CO107">
        <v>-16.3062390243902</v>
      </c>
      <c r="CP107">
        <v>-2.63625156794452</v>
      </c>
      <c r="CQ107">
        <v>0.266409591014314</v>
      </c>
      <c r="CR107">
        <v>0</v>
      </c>
      <c r="CS107">
        <v>2.30703823529412</v>
      </c>
      <c r="CT107">
        <v>0.149199149083545</v>
      </c>
      <c r="CU107">
        <v>0.183249171436544</v>
      </c>
      <c r="CV107">
        <v>1</v>
      </c>
      <c r="CW107">
        <v>1.16400292682927</v>
      </c>
      <c r="CX107">
        <v>0.302940627177718</v>
      </c>
      <c r="CY107">
        <v>0.0345342492595608</v>
      </c>
      <c r="CZ107">
        <v>0</v>
      </c>
      <c r="DA107">
        <v>1</v>
      </c>
      <c r="DB107">
        <v>3</v>
      </c>
      <c r="DC107" t="s">
        <v>251</v>
      </c>
      <c r="DD107">
        <v>1.85573</v>
      </c>
      <c r="DE107">
        <v>1.85394</v>
      </c>
      <c r="DF107">
        <v>1.855</v>
      </c>
      <c r="DG107">
        <v>1.85928</v>
      </c>
      <c r="DH107">
        <v>1.85364</v>
      </c>
      <c r="DI107">
        <v>1.85805</v>
      </c>
      <c r="DJ107">
        <v>1.85524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1.693</v>
      </c>
      <c r="DZ107">
        <v>0.003</v>
      </c>
      <c r="EA107">
        <v>2</v>
      </c>
      <c r="EB107">
        <v>513.356</v>
      </c>
      <c r="EC107">
        <v>219.874</v>
      </c>
      <c r="ED107">
        <v>12.4263</v>
      </c>
      <c r="EE107">
        <v>24.503</v>
      </c>
      <c r="EF107">
        <v>30.0005</v>
      </c>
      <c r="EG107">
        <v>24.3509</v>
      </c>
      <c r="EH107">
        <v>24.3622</v>
      </c>
      <c r="EI107">
        <v>15.2079</v>
      </c>
      <c r="EJ107">
        <v>41.792</v>
      </c>
      <c r="EK107">
        <v>7.33922</v>
      </c>
      <c r="EL107">
        <v>12.4481</v>
      </c>
      <c r="EM107">
        <v>287.5</v>
      </c>
      <c r="EN107">
        <v>12.5983</v>
      </c>
      <c r="EO107">
        <v>101.452</v>
      </c>
      <c r="EP107">
        <v>101.839</v>
      </c>
    </row>
    <row r="108" spans="1:146">
      <c r="A108">
        <v>92</v>
      </c>
      <c r="B108">
        <v>1558286736.6</v>
      </c>
      <c r="C108">
        <v>182</v>
      </c>
      <c r="D108" t="s">
        <v>437</v>
      </c>
      <c r="E108" t="s">
        <v>438</v>
      </c>
      <c r="H108">
        <v>1558286726.26129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-0.0412195301209651</v>
      </c>
      <c r="AF108">
        <v>0.0462725335899496</v>
      </c>
      <c r="AG108">
        <v>3.45759668390417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3</v>
      </c>
      <c r="AR108">
        <v>0.5</v>
      </c>
      <c r="AS108" t="s">
        <v>249</v>
      </c>
      <c r="AT108">
        <v>1558286726.26129</v>
      </c>
      <c r="AU108">
        <v>247.349741935484</v>
      </c>
      <c r="AV108">
        <v>263.755225806452</v>
      </c>
      <c r="AW108">
        <v>13.7602967741935</v>
      </c>
      <c r="AX108">
        <v>12.5877774193548</v>
      </c>
      <c r="AY108">
        <v>500.01964516129</v>
      </c>
      <c r="AZ108">
        <v>99.4283096774193</v>
      </c>
      <c r="BA108">
        <v>0.19999364516129</v>
      </c>
      <c r="BB108">
        <v>19.9684741935484</v>
      </c>
      <c r="BC108">
        <v>20.6041129032258</v>
      </c>
      <c r="BD108">
        <v>999.9</v>
      </c>
      <c r="BE108">
        <v>0</v>
      </c>
      <c r="BF108">
        <v>0</v>
      </c>
      <c r="BG108">
        <v>9997.44451612903</v>
      </c>
      <c r="BH108">
        <v>0</v>
      </c>
      <c r="BI108">
        <v>1592.13387096774</v>
      </c>
      <c r="BJ108">
        <v>1500.03967741935</v>
      </c>
      <c r="BK108">
        <v>0.973002774193548</v>
      </c>
      <c r="BL108">
        <v>0.0269972032258065</v>
      </c>
      <c r="BM108">
        <v>0</v>
      </c>
      <c r="BN108">
        <v>2.30165161290323</v>
      </c>
      <c r="BO108">
        <v>0</v>
      </c>
      <c r="BP108">
        <v>16128.2129032258</v>
      </c>
      <c r="BQ108">
        <v>13122.3612903226</v>
      </c>
      <c r="BR108">
        <v>39.75</v>
      </c>
      <c r="BS108">
        <v>43.25</v>
      </c>
      <c r="BT108">
        <v>41.25</v>
      </c>
      <c r="BU108">
        <v>41.149</v>
      </c>
      <c r="BV108">
        <v>39.433</v>
      </c>
      <c r="BW108">
        <v>1459.54225806452</v>
      </c>
      <c r="BX108">
        <v>40.4977419354839</v>
      </c>
      <c r="BY108">
        <v>0</v>
      </c>
      <c r="BZ108">
        <v>1558286743.4</v>
      </c>
      <c r="CA108">
        <v>2.33393846153846</v>
      </c>
      <c r="CB108">
        <v>-0.101955561505143</v>
      </c>
      <c r="CC108">
        <v>260.697435688351</v>
      </c>
      <c r="CD108">
        <v>16135.4384615385</v>
      </c>
      <c r="CE108">
        <v>15</v>
      </c>
      <c r="CF108">
        <v>1558286540.6</v>
      </c>
      <c r="CG108" t="s">
        <v>250</v>
      </c>
      <c r="CH108">
        <v>6</v>
      </c>
      <c r="CI108">
        <v>1.693</v>
      </c>
      <c r="CJ108">
        <v>0.003</v>
      </c>
      <c r="CK108">
        <v>400</v>
      </c>
      <c r="CL108">
        <v>13</v>
      </c>
      <c r="CM108">
        <v>0.31</v>
      </c>
      <c r="CN108">
        <v>0.08</v>
      </c>
      <c r="CO108">
        <v>-16.3774365853659</v>
      </c>
      <c r="CP108">
        <v>-2.62632961672465</v>
      </c>
      <c r="CQ108">
        <v>0.265673938940655</v>
      </c>
      <c r="CR108">
        <v>0</v>
      </c>
      <c r="CS108">
        <v>2.30819705882353</v>
      </c>
      <c r="CT108">
        <v>0.357107499686551</v>
      </c>
      <c r="CU108">
        <v>0.187986142301053</v>
      </c>
      <c r="CV108">
        <v>1</v>
      </c>
      <c r="CW108">
        <v>1.17087341463415</v>
      </c>
      <c r="CX108">
        <v>0.224253658536581</v>
      </c>
      <c r="CY108">
        <v>0.0296239331070423</v>
      </c>
      <c r="CZ108">
        <v>0</v>
      </c>
      <c r="DA108">
        <v>1</v>
      </c>
      <c r="DB108">
        <v>3</v>
      </c>
      <c r="DC108" t="s">
        <v>251</v>
      </c>
      <c r="DD108">
        <v>1.85574</v>
      </c>
      <c r="DE108">
        <v>1.85394</v>
      </c>
      <c r="DF108">
        <v>1.855</v>
      </c>
      <c r="DG108">
        <v>1.85928</v>
      </c>
      <c r="DH108">
        <v>1.85364</v>
      </c>
      <c r="DI108">
        <v>1.85806</v>
      </c>
      <c r="DJ108">
        <v>1.85523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1.693</v>
      </c>
      <c r="DZ108">
        <v>0.003</v>
      </c>
      <c r="EA108">
        <v>2</v>
      </c>
      <c r="EB108">
        <v>513.191</v>
      </c>
      <c r="EC108">
        <v>220.016</v>
      </c>
      <c r="ED108">
        <v>12.4357</v>
      </c>
      <c r="EE108">
        <v>24.5056</v>
      </c>
      <c r="EF108">
        <v>30.0005</v>
      </c>
      <c r="EG108">
        <v>24.3535</v>
      </c>
      <c r="EH108">
        <v>24.3652</v>
      </c>
      <c r="EI108">
        <v>15.3522</v>
      </c>
      <c r="EJ108">
        <v>41.792</v>
      </c>
      <c r="EK108">
        <v>7.33922</v>
      </c>
      <c r="EL108">
        <v>12.4481</v>
      </c>
      <c r="EM108">
        <v>292.5</v>
      </c>
      <c r="EN108">
        <v>12.6016</v>
      </c>
      <c r="EO108">
        <v>101.451</v>
      </c>
      <c r="EP108">
        <v>101.838</v>
      </c>
    </row>
    <row r="109" spans="1:146">
      <c r="A109">
        <v>93</v>
      </c>
      <c r="B109">
        <v>1558286738.6</v>
      </c>
      <c r="C109">
        <v>184</v>
      </c>
      <c r="D109" t="s">
        <v>439</v>
      </c>
      <c r="E109" t="s">
        <v>440</v>
      </c>
      <c r="H109">
        <v>1558286728.26129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-0.0412406412289822</v>
      </c>
      <c r="AF109">
        <v>0.0462962326581335</v>
      </c>
      <c r="AG109">
        <v>3.45899812145621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3</v>
      </c>
      <c r="AR109">
        <v>0.5</v>
      </c>
      <c r="AS109" t="s">
        <v>249</v>
      </c>
      <c r="AT109">
        <v>1558286728.26129</v>
      </c>
      <c r="AU109">
        <v>250.611451612903</v>
      </c>
      <c r="AV109">
        <v>267.108580645161</v>
      </c>
      <c r="AW109">
        <v>13.7547451612903</v>
      </c>
      <c r="AX109">
        <v>12.5773419354839</v>
      </c>
      <c r="AY109">
        <v>500.016322580645</v>
      </c>
      <c r="AZ109">
        <v>99.4283032258065</v>
      </c>
      <c r="BA109">
        <v>0.199965967741936</v>
      </c>
      <c r="BB109">
        <v>19.966764516129</v>
      </c>
      <c r="BC109">
        <v>20.6023612903226</v>
      </c>
      <c r="BD109">
        <v>999.9</v>
      </c>
      <c r="BE109">
        <v>0</v>
      </c>
      <c r="BF109">
        <v>0</v>
      </c>
      <c r="BG109">
        <v>10002.565483871</v>
      </c>
      <c r="BH109">
        <v>0</v>
      </c>
      <c r="BI109">
        <v>1592.25612903226</v>
      </c>
      <c r="BJ109">
        <v>1500.04064516129</v>
      </c>
      <c r="BK109">
        <v>0.973002612903226</v>
      </c>
      <c r="BL109">
        <v>0.0269973483870968</v>
      </c>
      <c r="BM109">
        <v>0</v>
      </c>
      <c r="BN109">
        <v>2.28910967741936</v>
      </c>
      <c r="BO109">
        <v>0</v>
      </c>
      <c r="BP109">
        <v>16136.1709677419</v>
      </c>
      <c r="BQ109">
        <v>13122.3709677419</v>
      </c>
      <c r="BR109">
        <v>39.745935483871</v>
      </c>
      <c r="BS109">
        <v>43.25</v>
      </c>
      <c r="BT109">
        <v>41.25</v>
      </c>
      <c r="BU109">
        <v>41.155</v>
      </c>
      <c r="BV109">
        <v>39.437</v>
      </c>
      <c r="BW109">
        <v>1459.54225806452</v>
      </c>
      <c r="BX109">
        <v>40.4987096774194</v>
      </c>
      <c r="BY109">
        <v>0</v>
      </c>
      <c r="BZ109">
        <v>1558286745.8</v>
      </c>
      <c r="CA109">
        <v>2.29710384615385</v>
      </c>
      <c r="CB109">
        <v>-0.367941877319155</v>
      </c>
      <c r="CC109">
        <v>307.664957214733</v>
      </c>
      <c r="CD109">
        <v>16147.2384615385</v>
      </c>
      <c r="CE109">
        <v>15</v>
      </c>
      <c r="CF109">
        <v>1558286540.6</v>
      </c>
      <c r="CG109" t="s">
        <v>250</v>
      </c>
      <c r="CH109">
        <v>6</v>
      </c>
      <c r="CI109">
        <v>1.693</v>
      </c>
      <c r="CJ109">
        <v>0.003</v>
      </c>
      <c r="CK109">
        <v>400</v>
      </c>
      <c r="CL109">
        <v>13</v>
      </c>
      <c r="CM109">
        <v>0.31</v>
      </c>
      <c r="CN109">
        <v>0.08</v>
      </c>
      <c r="CO109">
        <v>-16.4680634146341</v>
      </c>
      <c r="CP109">
        <v>-2.54996236933796</v>
      </c>
      <c r="CQ109">
        <v>0.257583243240115</v>
      </c>
      <c r="CR109">
        <v>0</v>
      </c>
      <c r="CS109">
        <v>2.28106764705882</v>
      </c>
      <c r="CT109">
        <v>-0.182071369418616</v>
      </c>
      <c r="CU109">
        <v>0.222657919794929</v>
      </c>
      <c r="CV109">
        <v>1</v>
      </c>
      <c r="CW109">
        <v>1.17605390243902</v>
      </c>
      <c r="CX109">
        <v>0.134668013937285</v>
      </c>
      <c r="CY109">
        <v>0.0246486087153056</v>
      </c>
      <c r="CZ109">
        <v>0</v>
      </c>
      <c r="DA109">
        <v>1</v>
      </c>
      <c r="DB109">
        <v>3</v>
      </c>
      <c r="DC109" t="s">
        <v>251</v>
      </c>
      <c r="DD109">
        <v>1.85573</v>
      </c>
      <c r="DE109">
        <v>1.85394</v>
      </c>
      <c r="DF109">
        <v>1.85501</v>
      </c>
      <c r="DG109">
        <v>1.85928</v>
      </c>
      <c r="DH109">
        <v>1.85364</v>
      </c>
      <c r="DI109">
        <v>1.85806</v>
      </c>
      <c r="DJ109">
        <v>1.85523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1.693</v>
      </c>
      <c r="DZ109">
        <v>0.003</v>
      </c>
      <c r="EA109">
        <v>2</v>
      </c>
      <c r="EB109">
        <v>513.056</v>
      </c>
      <c r="EC109">
        <v>219.973</v>
      </c>
      <c r="ED109">
        <v>12.4465</v>
      </c>
      <c r="EE109">
        <v>24.5085</v>
      </c>
      <c r="EF109">
        <v>30.0005</v>
      </c>
      <c r="EG109">
        <v>24.3559</v>
      </c>
      <c r="EH109">
        <v>24.3677</v>
      </c>
      <c r="EI109">
        <v>15.5124</v>
      </c>
      <c r="EJ109">
        <v>41.792</v>
      </c>
      <c r="EK109">
        <v>7.33922</v>
      </c>
      <c r="EL109">
        <v>12.4748</v>
      </c>
      <c r="EM109">
        <v>297.5</v>
      </c>
      <c r="EN109">
        <v>12.6061</v>
      </c>
      <c r="EO109">
        <v>101.45</v>
      </c>
      <c r="EP109">
        <v>101.837</v>
      </c>
    </row>
    <row r="110" spans="1:146">
      <c r="A110">
        <v>94</v>
      </c>
      <c r="B110">
        <v>1558286740.6</v>
      </c>
      <c r="C110">
        <v>186</v>
      </c>
      <c r="D110" t="s">
        <v>441</v>
      </c>
      <c r="E110" t="s">
        <v>442</v>
      </c>
      <c r="H110">
        <v>1558286730.26129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-0.0412451514368062</v>
      </c>
      <c r="AF110">
        <v>0.0463012957615319</v>
      </c>
      <c r="AG110">
        <v>3.45929749457628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3</v>
      </c>
      <c r="AR110">
        <v>0.5</v>
      </c>
      <c r="AS110" t="s">
        <v>249</v>
      </c>
      <c r="AT110">
        <v>1558286730.26129</v>
      </c>
      <c r="AU110">
        <v>253.875064516129</v>
      </c>
      <c r="AV110">
        <v>270.449096774194</v>
      </c>
      <c r="AW110">
        <v>13.7489290322581</v>
      </c>
      <c r="AX110">
        <v>12.5669548387097</v>
      </c>
      <c r="AY110">
        <v>500.018129032258</v>
      </c>
      <c r="AZ110">
        <v>99.4283709677419</v>
      </c>
      <c r="BA110">
        <v>0.199982032258065</v>
      </c>
      <c r="BB110">
        <v>19.9654806451613</v>
      </c>
      <c r="BC110">
        <v>20.6001806451613</v>
      </c>
      <c r="BD110">
        <v>999.9</v>
      </c>
      <c r="BE110">
        <v>0</v>
      </c>
      <c r="BF110">
        <v>0</v>
      </c>
      <c r="BG110">
        <v>10003.6525806452</v>
      </c>
      <c r="BH110">
        <v>0</v>
      </c>
      <c r="BI110">
        <v>1592.30709677419</v>
      </c>
      <c r="BJ110">
        <v>1500.04967741935</v>
      </c>
      <c r="BK110">
        <v>0.973002612903226</v>
      </c>
      <c r="BL110">
        <v>0.0269973483870968</v>
      </c>
      <c r="BM110">
        <v>0</v>
      </c>
      <c r="BN110">
        <v>2.29768064516129</v>
      </c>
      <c r="BO110">
        <v>0</v>
      </c>
      <c r="BP110">
        <v>16145.6064516129</v>
      </c>
      <c r="BQ110">
        <v>13122.4483870968</v>
      </c>
      <c r="BR110">
        <v>39.7439032258065</v>
      </c>
      <c r="BS110">
        <v>43.25</v>
      </c>
      <c r="BT110">
        <v>41.25</v>
      </c>
      <c r="BU110">
        <v>41.153</v>
      </c>
      <c r="BV110">
        <v>39.437</v>
      </c>
      <c r="BW110">
        <v>1459.55032258064</v>
      </c>
      <c r="BX110">
        <v>40.4996774193548</v>
      </c>
      <c r="BY110">
        <v>0</v>
      </c>
      <c r="BZ110">
        <v>1558286747.6</v>
      </c>
      <c r="CA110">
        <v>2.27103461538462</v>
      </c>
      <c r="CB110">
        <v>-0.192461532265272</v>
      </c>
      <c r="CC110">
        <v>343.53162385117</v>
      </c>
      <c r="CD110">
        <v>16155.65</v>
      </c>
      <c r="CE110">
        <v>15</v>
      </c>
      <c r="CF110">
        <v>1558286540.6</v>
      </c>
      <c r="CG110" t="s">
        <v>250</v>
      </c>
      <c r="CH110">
        <v>6</v>
      </c>
      <c r="CI110">
        <v>1.693</v>
      </c>
      <c r="CJ110">
        <v>0.003</v>
      </c>
      <c r="CK110">
        <v>400</v>
      </c>
      <c r="CL110">
        <v>13</v>
      </c>
      <c r="CM110">
        <v>0.31</v>
      </c>
      <c r="CN110">
        <v>0.08</v>
      </c>
      <c r="CO110">
        <v>-16.5511585365854</v>
      </c>
      <c r="CP110">
        <v>-2.46934076655043</v>
      </c>
      <c r="CQ110">
        <v>0.249630995940896</v>
      </c>
      <c r="CR110">
        <v>0</v>
      </c>
      <c r="CS110">
        <v>2.29822352941176</v>
      </c>
      <c r="CT110">
        <v>-0.0835895666898387</v>
      </c>
      <c r="CU110">
        <v>0.22197737968862</v>
      </c>
      <c r="CV110">
        <v>1</v>
      </c>
      <c r="CW110">
        <v>1.18080634146341</v>
      </c>
      <c r="CX110">
        <v>0.0287134494773685</v>
      </c>
      <c r="CY110">
        <v>0.0177161448699804</v>
      </c>
      <c r="CZ110">
        <v>1</v>
      </c>
      <c r="DA110">
        <v>2</v>
      </c>
      <c r="DB110">
        <v>3</v>
      </c>
      <c r="DC110" t="s">
        <v>318</v>
      </c>
      <c r="DD110">
        <v>1.85573</v>
      </c>
      <c r="DE110">
        <v>1.85394</v>
      </c>
      <c r="DF110">
        <v>1.85501</v>
      </c>
      <c r="DG110">
        <v>1.85928</v>
      </c>
      <c r="DH110">
        <v>1.85364</v>
      </c>
      <c r="DI110">
        <v>1.85805</v>
      </c>
      <c r="DJ110">
        <v>1.85524</v>
      </c>
      <c r="DK110">
        <v>1.8538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1.693</v>
      </c>
      <c r="DZ110">
        <v>0.003</v>
      </c>
      <c r="EA110">
        <v>2</v>
      </c>
      <c r="EB110">
        <v>513.206</v>
      </c>
      <c r="EC110">
        <v>219.903</v>
      </c>
      <c r="ED110">
        <v>12.4561</v>
      </c>
      <c r="EE110">
        <v>24.5113</v>
      </c>
      <c r="EF110">
        <v>30.0005</v>
      </c>
      <c r="EG110">
        <v>24.3585</v>
      </c>
      <c r="EH110">
        <v>24.3698</v>
      </c>
      <c r="EI110">
        <v>15.6193</v>
      </c>
      <c r="EJ110">
        <v>41.792</v>
      </c>
      <c r="EK110">
        <v>7.33922</v>
      </c>
      <c r="EL110">
        <v>12.4748</v>
      </c>
      <c r="EM110">
        <v>297.5</v>
      </c>
      <c r="EN110">
        <v>12.6119</v>
      </c>
      <c r="EO110">
        <v>101.451</v>
      </c>
      <c r="EP110">
        <v>101.836</v>
      </c>
    </row>
    <row r="111" spans="1:146">
      <c r="A111">
        <v>95</v>
      </c>
      <c r="B111">
        <v>1558286742.6</v>
      </c>
      <c r="C111">
        <v>188</v>
      </c>
      <c r="D111" t="s">
        <v>443</v>
      </c>
      <c r="E111" t="s">
        <v>444</v>
      </c>
      <c r="H111">
        <v>1558286732.26129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-0.0412436543546618</v>
      </c>
      <c r="AF111">
        <v>0.0462996151556731</v>
      </c>
      <c r="AG111">
        <v>3.45919812431894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3</v>
      </c>
      <c r="AR111">
        <v>0.5</v>
      </c>
      <c r="AS111" t="s">
        <v>249</v>
      </c>
      <c r="AT111">
        <v>1558286732.26129</v>
      </c>
      <c r="AU111">
        <v>257.136193548387</v>
      </c>
      <c r="AV111">
        <v>273.781</v>
      </c>
      <c r="AW111">
        <v>13.7429387096774</v>
      </c>
      <c r="AX111">
        <v>12.5587096774194</v>
      </c>
      <c r="AY111">
        <v>500.01535483871</v>
      </c>
      <c r="AZ111">
        <v>99.4285709677419</v>
      </c>
      <c r="BA111">
        <v>0.199996225806452</v>
      </c>
      <c r="BB111">
        <v>19.9648451612903</v>
      </c>
      <c r="BC111">
        <v>20.5979096774194</v>
      </c>
      <c r="BD111">
        <v>999.9</v>
      </c>
      <c r="BE111">
        <v>0</v>
      </c>
      <c r="BF111">
        <v>0</v>
      </c>
      <c r="BG111">
        <v>10003.2693548387</v>
      </c>
      <c r="BH111">
        <v>0</v>
      </c>
      <c r="BI111">
        <v>1592.31774193548</v>
      </c>
      <c r="BJ111">
        <v>1500.04290322581</v>
      </c>
      <c r="BK111">
        <v>0.973002451612903</v>
      </c>
      <c r="BL111">
        <v>0.0269974935483871</v>
      </c>
      <c r="BM111">
        <v>0</v>
      </c>
      <c r="BN111">
        <v>2.27141935483871</v>
      </c>
      <c r="BO111">
        <v>0</v>
      </c>
      <c r="BP111">
        <v>16153.9419354839</v>
      </c>
      <c r="BQ111">
        <v>13122.3838709677</v>
      </c>
      <c r="BR111">
        <v>39.7398387096774</v>
      </c>
      <c r="BS111">
        <v>43.25</v>
      </c>
      <c r="BT111">
        <v>41.25</v>
      </c>
      <c r="BU111">
        <v>41.159</v>
      </c>
      <c r="BV111">
        <v>39.437</v>
      </c>
      <c r="BW111">
        <v>1459.54322580645</v>
      </c>
      <c r="BX111">
        <v>40.4996774193548</v>
      </c>
      <c r="BY111">
        <v>0</v>
      </c>
      <c r="BZ111">
        <v>1558286749.4</v>
      </c>
      <c r="CA111">
        <v>2.27405</v>
      </c>
      <c r="CB111">
        <v>-1.04674529417467</v>
      </c>
      <c r="CC111">
        <v>358.464957222412</v>
      </c>
      <c r="CD111">
        <v>16164.5653846154</v>
      </c>
      <c r="CE111">
        <v>15</v>
      </c>
      <c r="CF111">
        <v>1558286540.6</v>
      </c>
      <c r="CG111" t="s">
        <v>250</v>
      </c>
      <c r="CH111">
        <v>6</v>
      </c>
      <c r="CI111">
        <v>1.693</v>
      </c>
      <c r="CJ111">
        <v>0.003</v>
      </c>
      <c r="CK111">
        <v>400</v>
      </c>
      <c r="CL111">
        <v>13</v>
      </c>
      <c r="CM111">
        <v>0.31</v>
      </c>
      <c r="CN111">
        <v>0.08</v>
      </c>
      <c r="CO111">
        <v>-16.6179146341463</v>
      </c>
      <c r="CP111">
        <v>-2.31016097560973</v>
      </c>
      <c r="CQ111">
        <v>0.237037596648435</v>
      </c>
      <c r="CR111">
        <v>0</v>
      </c>
      <c r="CS111">
        <v>2.27992352941176</v>
      </c>
      <c r="CT111">
        <v>-0.576057243019815</v>
      </c>
      <c r="CU111">
        <v>0.224647317129374</v>
      </c>
      <c r="CV111">
        <v>1</v>
      </c>
      <c r="CW111">
        <v>1.18408243902439</v>
      </c>
      <c r="CX111">
        <v>-0.0681058536585325</v>
      </c>
      <c r="CY111">
        <v>0.0111284775941435</v>
      </c>
      <c r="CZ111">
        <v>1</v>
      </c>
      <c r="DA111">
        <v>2</v>
      </c>
      <c r="DB111">
        <v>3</v>
      </c>
      <c r="DC111" t="s">
        <v>318</v>
      </c>
      <c r="DD111">
        <v>1.85577</v>
      </c>
      <c r="DE111">
        <v>1.85394</v>
      </c>
      <c r="DF111">
        <v>1.85501</v>
      </c>
      <c r="DG111">
        <v>1.85928</v>
      </c>
      <c r="DH111">
        <v>1.85364</v>
      </c>
      <c r="DI111">
        <v>1.85805</v>
      </c>
      <c r="DJ111">
        <v>1.85525</v>
      </c>
      <c r="DK111">
        <v>1.8538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1.693</v>
      </c>
      <c r="DZ111">
        <v>0.003</v>
      </c>
      <c r="EA111">
        <v>2</v>
      </c>
      <c r="EB111">
        <v>513.058</v>
      </c>
      <c r="EC111">
        <v>219.973</v>
      </c>
      <c r="ED111">
        <v>12.4684</v>
      </c>
      <c r="EE111">
        <v>24.5139</v>
      </c>
      <c r="EF111">
        <v>30.0004</v>
      </c>
      <c r="EG111">
        <v>24.3612</v>
      </c>
      <c r="EH111">
        <v>24.3724</v>
      </c>
      <c r="EI111">
        <v>15.7623</v>
      </c>
      <c r="EJ111">
        <v>41.792</v>
      </c>
      <c r="EK111">
        <v>7.33922</v>
      </c>
      <c r="EL111">
        <v>12.4748</v>
      </c>
      <c r="EM111">
        <v>302.5</v>
      </c>
      <c r="EN111">
        <v>12.6672</v>
      </c>
      <c r="EO111">
        <v>101.45</v>
      </c>
      <c r="EP111">
        <v>101.836</v>
      </c>
    </row>
    <row r="112" spans="1:146">
      <c r="A112">
        <v>96</v>
      </c>
      <c r="B112">
        <v>1558286744.6</v>
      </c>
      <c r="C112">
        <v>190</v>
      </c>
      <c r="D112" t="s">
        <v>445</v>
      </c>
      <c r="E112" t="s">
        <v>446</v>
      </c>
      <c r="H112">
        <v>1558286734.26129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-0.0412426707378455</v>
      </c>
      <c r="AF112">
        <v>0.0462985109596273</v>
      </c>
      <c r="AG112">
        <v>3.45913283513674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3</v>
      </c>
      <c r="AR112">
        <v>0.5</v>
      </c>
      <c r="AS112" t="s">
        <v>249</v>
      </c>
      <c r="AT112">
        <v>1558286734.26129</v>
      </c>
      <c r="AU112">
        <v>260.399064516129</v>
      </c>
      <c r="AV112">
        <v>277.136548387097</v>
      </c>
      <c r="AW112">
        <v>13.7371387096774</v>
      </c>
      <c r="AX112">
        <v>12.5545838709677</v>
      </c>
      <c r="AY112">
        <v>500.019129032258</v>
      </c>
      <c r="AZ112">
        <v>99.4288064516129</v>
      </c>
      <c r="BA112">
        <v>0.200004032258065</v>
      </c>
      <c r="BB112">
        <v>19.9646806451613</v>
      </c>
      <c r="BC112">
        <v>20.5966032258065</v>
      </c>
      <c r="BD112">
        <v>999.9</v>
      </c>
      <c r="BE112">
        <v>0</v>
      </c>
      <c r="BF112">
        <v>0</v>
      </c>
      <c r="BG112">
        <v>10003.0070967742</v>
      </c>
      <c r="BH112">
        <v>0</v>
      </c>
      <c r="BI112">
        <v>1592.35806451613</v>
      </c>
      <c r="BJ112">
        <v>1500.04258064516</v>
      </c>
      <c r="BK112">
        <v>0.973002129032258</v>
      </c>
      <c r="BL112">
        <v>0.0269977838709677</v>
      </c>
      <c r="BM112">
        <v>0</v>
      </c>
      <c r="BN112">
        <v>2.26517741935484</v>
      </c>
      <c r="BO112">
        <v>0</v>
      </c>
      <c r="BP112">
        <v>16162.7935483871</v>
      </c>
      <c r="BQ112">
        <v>13122.3838709677</v>
      </c>
      <c r="BR112">
        <v>39.7398387096774</v>
      </c>
      <c r="BS112">
        <v>43.25</v>
      </c>
      <c r="BT112">
        <v>41.25</v>
      </c>
      <c r="BU112">
        <v>41.165</v>
      </c>
      <c r="BV112">
        <v>39.437</v>
      </c>
      <c r="BW112">
        <v>1459.54258064516</v>
      </c>
      <c r="BX112">
        <v>40.5</v>
      </c>
      <c r="BY112">
        <v>0</v>
      </c>
      <c r="BZ112">
        <v>1558286751.8</v>
      </c>
      <c r="CA112">
        <v>2.27696538461538</v>
      </c>
      <c r="CB112">
        <v>-0.699292304338496</v>
      </c>
      <c r="CC112">
        <v>343.25811972379</v>
      </c>
      <c r="CD112">
        <v>16177.2576923077</v>
      </c>
      <c r="CE112">
        <v>15</v>
      </c>
      <c r="CF112">
        <v>1558286540.6</v>
      </c>
      <c r="CG112" t="s">
        <v>250</v>
      </c>
      <c r="CH112">
        <v>6</v>
      </c>
      <c r="CI112">
        <v>1.693</v>
      </c>
      <c r="CJ112">
        <v>0.003</v>
      </c>
      <c r="CK112">
        <v>400</v>
      </c>
      <c r="CL112">
        <v>13</v>
      </c>
      <c r="CM112">
        <v>0.31</v>
      </c>
      <c r="CN112">
        <v>0.08</v>
      </c>
      <c r="CO112">
        <v>-16.7079682926829</v>
      </c>
      <c r="CP112">
        <v>-2.1907505226482</v>
      </c>
      <c r="CQ112">
        <v>0.223051321272651</v>
      </c>
      <c r="CR112">
        <v>0</v>
      </c>
      <c r="CS112">
        <v>2.27566470588235</v>
      </c>
      <c r="CT112">
        <v>-0.431934994177923</v>
      </c>
      <c r="CU112">
        <v>0.219294753139069</v>
      </c>
      <c r="CV112">
        <v>1</v>
      </c>
      <c r="CW112">
        <v>1.18352268292683</v>
      </c>
      <c r="CX112">
        <v>-0.11157951219513</v>
      </c>
      <c r="CY112">
        <v>0.0112326877144212</v>
      </c>
      <c r="CZ112">
        <v>0</v>
      </c>
      <c r="DA112">
        <v>1</v>
      </c>
      <c r="DB112">
        <v>3</v>
      </c>
      <c r="DC112" t="s">
        <v>251</v>
      </c>
      <c r="DD112">
        <v>1.85576</v>
      </c>
      <c r="DE112">
        <v>1.85394</v>
      </c>
      <c r="DF112">
        <v>1.85501</v>
      </c>
      <c r="DG112">
        <v>1.85928</v>
      </c>
      <c r="DH112">
        <v>1.85364</v>
      </c>
      <c r="DI112">
        <v>1.85806</v>
      </c>
      <c r="DJ112">
        <v>1.85524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1.693</v>
      </c>
      <c r="DZ112">
        <v>0.003</v>
      </c>
      <c r="EA112">
        <v>2</v>
      </c>
      <c r="EB112">
        <v>513.035</v>
      </c>
      <c r="EC112">
        <v>220.113</v>
      </c>
      <c r="ED112">
        <v>12.479</v>
      </c>
      <c r="EE112">
        <v>24.5168</v>
      </c>
      <c r="EF112">
        <v>30.0006</v>
      </c>
      <c r="EG112">
        <v>24.3637</v>
      </c>
      <c r="EH112">
        <v>24.3749</v>
      </c>
      <c r="EI112">
        <v>15.9216</v>
      </c>
      <c r="EJ112">
        <v>41.498</v>
      </c>
      <c r="EK112">
        <v>6.95311</v>
      </c>
      <c r="EL112">
        <v>12.5003</v>
      </c>
      <c r="EM112">
        <v>307.5</v>
      </c>
      <c r="EN112">
        <v>12.6838</v>
      </c>
      <c r="EO112">
        <v>101.45</v>
      </c>
      <c r="EP112">
        <v>101.835</v>
      </c>
    </row>
    <row r="113" spans="1:146">
      <c r="A113">
        <v>97</v>
      </c>
      <c r="B113">
        <v>1558286746.6</v>
      </c>
      <c r="C113">
        <v>192</v>
      </c>
      <c r="D113" t="s">
        <v>447</v>
      </c>
      <c r="E113" t="s">
        <v>448</v>
      </c>
      <c r="H113">
        <v>1558286736.26129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-0.0412497040972066</v>
      </c>
      <c r="AF113">
        <v>0.0463064065216663</v>
      </c>
      <c r="AG113">
        <v>3.45959967412321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3</v>
      </c>
      <c r="AR113">
        <v>0.5</v>
      </c>
      <c r="AS113" t="s">
        <v>249</v>
      </c>
      <c r="AT113">
        <v>1558286736.26129</v>
      </c>
      <c r="AU113">
        <v>263.665096774194</v>
      </c>
      <c r="AV113">
        <v>280.481677419355</v>
      </c>
      <c r="AW113">
        <v>13.7318387096774</v>
      </c>
      <c r="AX113">
        <v>12.5529258064516</v>
      </c>
      <c r="AY113">
        <v>500.022838709677</v>
      </c>
      <c r="AZ113">
        <v>99.4289129032258</v>
      </c>
      <c r="BA113">
        <v>0.199998709677419</v>
      </c>
      <c r="BB113">
        <v>19.9646161290323</v>
      </c>
      <c r="BC113">
        <v>20.5960935483871</v>
      </c>
      <c r="BD113">
        <v>999.9</v>
      </c>
      <c r="BE113">
        <v>0</v>
      </c>
      <c r="BF113">
        <v>0</v>
      </c>
      <c r="BG113">
        <v>10004.7022580645</v>
      </c>
      <c r="BH113">
        <v>0</v>
      </c>
      <c r="BI113">
        <v>1592.37580645161</v>
      </c>
      <c r="BJ113">
        <v>1500.03258064516</v>
      </c>
      <c r="BK113">
        <v>0.973001967741936</v>
      </c>
      <c r="BL113">
        <v>0.0269979290322581</v>
      </c>
      <c r="BM113">
        <v>0</v>
      </c>
      <c r="BN113">
        <v>2.25881935483871</v>
      </c>
      <c r="BO113">
        <v>0</v>
      </c>
      <c r="BP113">
        <v>16171.3516129032</v>
      </c>
      <c r="BQ113">
        <v>13122.2967741935</v>
      </c>
      <c r="BR113">
        <v>39.7337419354839</v>
      </c>
      <c r="BS113">
        <v>43.254</v>
      </c>
      <c r="BT113">
        <v>41.25</v>
      </c>
      <c r="BU113">
        <v>41.169</v>
      </c>
      <c r="BV113">
        <v>39.441064516129</v>
      </c>
      <c r="BW113">
        <v>1459.53258064516</v>
      </c>
      <c r="BX113">
        <v>40.5</v>
      </c>
      <c r="BY113">
        <v>0</v>
      </c>
      <c r="BZ113">
        <v>1558286753.6</v>
      </c>
      <c r="CA113">
        <v>2.25952307692308</v>
      </c>
      <c r="CB113">
        <v>-0.289593162129998</v>
      </c>
      <c r="CC113">
        <v>280.160683812703</v>
      </c>
      <c r="CD113">
        <v>16186.7346153846</v>
      </c>
      <c r="CE113">
        <v>15</v>
      </c>
      <c r="CF113">
        <v>1558286540.6</v>
      </c>
      <c r="CG113" t="s">
        <v>250</v>
      </c>
      <c r="CH113">
        <v>6</v>
      </c>
      <c r="CI113">
        <v>1.693</v>
      </c>
      <c r="CJ113">
        <v>0.003</v>
      </c>
      <c r="CK113">
        <v>400</v>
      </c>
      <c r="CL113">
        <v>13</v>
      </c>
      <c r="CM113">
        <v>0.31</v>
      </c>
      <c r="CN113">
        <v>0.08</v>
      </c>
      <c r="CO113">
        <v>-16.7932243902439</v>
      </c>
      <c r="CP113">
        <v>-2.21739303135891</v>
      </c>
      <c r="CQ113">
        <v>0.225486223450772</v>
      </c>
      <c r="CR113">
        <v>0</v>
      </c>
      <c r="CS113">
        <v>2.26091764705882</v>
      </c>
      <c r="CT113">
        <v>-0.184301965741114</v>
      </c>
      <c r="CU113">
        <v>0.218334623740431</v>
      </c>
      <c r="CV113">
        <v>1</v>
      </c>
      <c r="CW113">
        <v>1.18020243902439</v>
      </c>
      <c r="CX113">
        <v>-0.112091916376309</v>
      </c>
      <c r="CY113">
        <v>0.0112250661968797</v>
      </c>
      <c r="CZ113">
        <v>0</v>
      </c>
      <c r="DA113">
        <v>1</v>
      </c>
      <c r="DB113">
        <v>3</v>
      </c>
      <c r="DC113" t="s">
        <v>251</v>
      </c>
      <c r="DD113">
        <v>1.85576</v>
      </c>
      <c r="DE113">
        <v>1.85394</v>
      </c>
      <c r="DF113">
        <v>1.85501</v>
      </c>
      <c r="DG113">
        <v>1.85928</v>
      </c>
      <c r="DH113">
        <v>1.85364</v>
      </c>
      <c r="DI113">
        <v>1.85806</v>
      </c>
      <c r="DJ113">
        <v>1.85524</v>
      </c>
      <c r="DK113">
        <v>1.8538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1.693</v>
      </c>
      <c r="DZ113">
        <v>0.003</v>
      </c>
      <c r="EA113">
        <v>2</v>
      </c>
      <c r="EB113">
        <v>513.184</v>
      </c>
      <c r="EC113">
        <v>219.999</v>
      </c>
      <c r="ED113">
        <v>12.4892</v>
      </c>
      <c r="EE113">
        <v>24.5195</v>
      </c>
      <c r="EF113">
        <v>30.0004</v>
      </c>
      <c r="EG113">
        <v>24.3661</v>
      </c>
      <c r="EH113">
        <v>24.3769</v>
      </c>
      <c r="EI113">
        <v>16.0253</v>
      </c>
      <c r="EJ113">
        <v>41.498</v>
      </c>
      <c r="EK113">
        <v>6.95311</v>
      </c>
      <c r="EL113">
        <v>12.5003</v>
      </c>
      <c r="EM113">
        <v>307.5</v>
      </c>
      <c r="EN113">
        <v>12.6975</v>
      </c>
      <c r="EO113">
        <v>101.45</v>
      </c>
      <c r="EP113">
        <v>101.835</v>
      </c>
    </row>
    <row r="114" spans="1:146">
      <c r="A114">
        <v>98</v>
      </c>
      <c r="B114">
        <v>1558286748.6</v>
      </c>
      <c r="C114">
        <v>194</v>
      </c>
      <c r="D114" t="s">
        <v>449</v>
      </c>
      <c r="E114" t="s">
        <v>450</v>
      </c>
      <c r="H114">
        <v>1558286738.26129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-0.0412668735431351</v>
      </c>
      <c r="AF114">
        <v>0.046325680728847</v>
      </c>
      <c r="AG114">
        <v>3.46073918030184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3</v>
      </c>
      <c r="AR114">
        <v>0.5</v>
      </c>
      <c r="AS114" t="s">
        <v>249</v>
      </c>
      <c r="AT114">
        <v>1558286738.26129</v>
      </c>
      <c r="AU114">
        <v>266.927064516129</v>
      </c>
      <c r="AV114">
        <v>283.813838709677</v>
      </c>
      <c r="AW114">
        <v>13.7271451612903</v>
      </c>
      <c r="AX114">
        <v>12.5537580645161</v>
      </c>
      <c r="AY114">
        <v>500.020612903226</v>
      </c>
      <c r="AZ114">
        <v>99.4290387096774</v>
      </c>
      <c r="BA114">
        <v>0.199979096774194</v>
      </c>
      <c r="BB114">
        <v>19.9651677419355</v>
      </c>
      <c r="BC114">
        <v>20.5952193548387</v>
      </c>
      <c r="BD114">
        <v>999.9</v>
      </c>
      <c r="BE114">
        <v>0</v>
      </c>
      <c r="BF114">
        <v>0</v>
      </c>
      <c r="BG114">
        <v>10008.8538709677</v>
      </c>
      <c r="BH114">
        <v>0</v>
      </c>
      <c r="BI114">
        <v>1592.38741935484</v>
      </c>
      <c r="BJ114">
        <v>1500.03129032258</v>
      </c>
      <c r="BK114">
        <v>0.973001967741936</v>
      </c>
      <c r="BL114">
        <v>0.0269979290322581</v>
      </c>
      <c r="BM114">
        <v>0</v>
      </c>
      <c r="BN114">
        <v>2.2810935483871</v>
      </c>
      <c r="BO114">
        <v>0</v>
      </c>
      <c r="BP114">
        <v>16180.5258064516</v>
      </c>
      <c r="BQ114">
        <v>13122.2838709677</v>
      </c>
      <c r="BR114">
        <v>39.7337419354839</v>
      </c>
      <c r="BS114">
        <v>43.254</v>
      </c>
      <c r="BT114">
        <v>41.25</v>
      </c>
      <c r="BU114">
        <v>41.169</v>
      </c>
      <c r="BV114">
        <v>39.441064516129</v>
      </c>
      <c r="BW114">
        <v>1459.53129032258</v>
      </c>
      <c r="BX114">
        <v>40.5</v>
      </c>
      <c r="BY114">
        <v>0</v>
      </c>
      <c r="BZ114">
        <v>1558286755.4</v>
      </c>
      <c r="CA114">
        <v>2.27797692307692</v>
      </c>
      <c r="CB114">
        <v>0.598352145555462</v>
      </c>
      <c r="CC114">
        <v>243.285469910441</v>
      </c>
      <c r="CD114">
        <v>16194.7576923077</v>
      </c>
      <c r="CE114">
        <v>15</v>
      </c>
      <c r="CF114">
        <v>1558286540.6</v>
      </c>
      <c r="CG114" t="s">
        <v>250</v>
      </c>
      <c r="CH114">
        <v>6</v>
      </c>
      <c r="CI114">
        <v>1.693</v>
      </c>
      <c r="CJ114">
        <v>0.003</v>
      </c>
      <c r="CK114">
        <v>400</v>
      </c>
      <c r="CL114">
        <v>13</v>
      </c>
      <c r="CM114">
        <v>0.31</v>
      </c>
      <c r="CN114">
        <v>0.08</v>
      </c>
      <c r="CO114">
        <v>-16.8614414634146</v>
      </c>
      <c r="CP114">
        <v>-2.24895470383327</v>
      </c>
      <c r="CQ114">
        <v>0.228237779279727</v>
      </c>
      <c r="CR114">
        <v>0</v>
      </c>
      <c r="CS114">
        <v>2.28671470588235</v>
      </c>
      <c r="CT114">
        <v>-0.375623438086397</v>
      </c>
      <c r="CU114">
        <v>0.209211214878161</v>
      </c>
      <c r="CV114">
        <v>1</v>
      </c>
      <c r="CW114">
        <v>1.17553829268293</v>
      </c>
      <c r="CX114">
        <v>-0.120435888501776</v>
      </c>
      <c r="CY114">
        <v>0.0123306706447169</v>
      </c>
      <c r="CZ114">
        <v>0</v>
      </c>
      <c r="DA114">
        <v>1</v>
      </c>
      <c r="DB114">
        <v>3</v>
      </c>
      <c r="DC114" t="s">
        <v>251</v>
      </c>
      <c r="DD114">
        <v>1.85576</v>
      </c>
      <c r="DE114">
        <v>1.85394</v>
      </c>
      <c r="DF114">
        <v>1.85501</v>
      </c>
      <c r="DG114">
        <v>1.85928</v>
      </c>
      <c r="DH114">
        <v>1.85364</v>
      </c>
      <c r="DI114">
        <v>1.85806</v>
      </c>
      <c r="DJ114">
        <v>1.85524</v>
      </c>
      <c r="DK114">
        <v>1.8538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1.693</v>
      </c>
      <c r="DZ114">
        <v>0.003</v>
      </c>
      <c r="EA114">
        <v>2</v>
      </c>
      <c r="EB114">
        <v>513.114</v>
      </c>
      <c r="EC114">
        <v>219.931</v>
      </c>
      <c r="ED114">
        <v>12.5007</v>
      </c>
      <c r="EE114">
        <v>24.5221</v>
      </c>
      <c r="EF114">
        <v>30.0003</v>
      </c>
      <c r="EG114">
        <v>24.3687</v>
      </c>
      <c r="EH114">
        <v>24.3795</v>
      </c>
      <c r="EI114">
        <v>16.1699</v>
      </c>
      <c r="EJ114">
        <v>41.498</v>
      </c>
      <c r="EK114">
        <v>6.95311</v>
      </c>
      <c r="EL114">
        <v>12.5202</v>
      </c>
      <c r="EM114">
        <v>312.5</v>
      </c>
      <c r="EN114">
        <v>12.7055</v>
      </c>
      <c r="EO114">
        <v>101.45</v>
      </c>
      <c r="EP114">
        <v>101.835</v>
      </c>
    </row>
    <row r="115" spans="1:146">
      <c r="A115">
        <v>99</v>
      </c>
      <c r="B115">
        <v>1558286750.6</v>
      </c>
      <c r="C115">
        <v>196</v>
      </c>
      <c r="D115" t="s">
        <v>451</v>
      </c>
      <c r="E115" t="s">
        <v>452</v>
      </c>
      <c r="H115">
        <v>1558286740.26129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-0.0412694637617838</v>
      </c>
      <c r="AF115">
        <v>0.0463285884761958</v>
      </c>
      <c r="AG115">
        <v>3.46091107440599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3</v>
      </c>
      <c r="AR115">
        <v>0.5</v>
      </c>
      <c r="AS115" t="s">
        <v>249</v>
      </c>
      <c r="AT115">
        <v>1558286740.26129</v>
      </c>
      <c r="AU115">
        <v>270.189193548387</v>
      </c>
      <c r="AV115">
        <v>287.163838709677</v>
      </c>
      <c r="AW115">
        <v>13.7233387096774</v>
      </c>
      <c r="AX115">
        <v>12.5584387096774</v>
      </c>
      <c r="AY115">
        <v>500.016258064516</v>
      </c>
      <c r="AZ115">
        <v>99.4292870967742</v>
      </c>
      <c r="BA115">
        <v>0.199990709677419</v>
      </c>
      <c r="BB115">
        <v>19.9670419354839</v>
      </c>
      <c r="BC115">
        <v>20.5956548387097</v>
      </c>
      <c r="BD115">
        <v>999.9</v>
      </c>
      <c r="BE115">
        <v>0</v>
      </c>
      <c r="BF115">
        <v>0</v>
      </c>
      <c r="BG115">
        <v>10009.4570967742</v>
      </c>
      <c r="BH115">
        <v>0</v>
      </c>
      <c r="BI115">
        <v>1592.42193548387</v>
      </c>
      <c r="BJ115">
        <v>1500.02096774194</v>
      </c>
      <c r="BK115">
        <v>0.973001806451613</v>
      </c>
      <c r="BL115">
        <v>0.0269980741935484</v>
      </c>
      <c r="BM115">
        <v>0</v>
      </c>
      <c r="BN115">
        <v>2.2579935483871</v>
      </c>
      <c r="BO115">
        <v>0</v>
      </c>
      <c r="BP115">
        <v>16184.3290322581</v>
      </c>
      <c r="BQ115">
        <v>13122.1935483871</v>
      </c>
      <c r="BR115">
        <v>39.7276451612903</v>
      </c>
      <c r="BS115">
        <v>43.254</v>
      </c>
      <c r="BT115">
        <v>41.25</v>
      </c>
      <c r="BU115">
        <v>41.167</v>
      </c>
      <c r="BV115">
        <v>39.441064516129</v>
      </c>
      <c r="BW115">
        <v>1459.52096774194</v>
      </c>
      <c r="BX115">
        <v>40.5</v>
      </c>
      <c r="BY115">
        <v>0</v>
      </c>
      <c r="BZ115">
        <v>1558286757.8</v>
      </c>
      <c r="CA115">
        <v>2.26245</v>
      </c>
      <c r="CB115">
        <v>0.596796592861488</v>
      </c>
      <c r="CC115">
        <v>23.3675217095218</v>
      </c>
      <c r="CD115">
        <v>16195.8961538462</v>
      </c>
      <c r="CE115">
        <v>15</v>
      </c>
      <c r="CF115">
        <v>1558286540.6</v>
      </c>
      <c r="CG115" t="s">
        <v>250</v>
      </c>
      <c r="CH115">
        <v>6</v>
      </c>
      <c r="CI115">
        <v>1.693</v>
      </c>
      <c r="CJ115">
        <v>0.003</v>
      </c>
      <c r="CK115">
        <v>400</v>
      </c>
      <c r="CL115">
        <v>13</v>
      </c>
      <c r="CM115">
        <v>0.31</v>
      </c>
      <c r="CN115">
        <v>0.08</v>
      </c>
      <c r="CO115">
        <v>-16.9468829268293</v>
      </c>
      <c r="CP115">
        <v>-2.33888571428568</v>
      </c>
      <c r="CQ115">
        <v>0.237305993574869</v>
      </c>
      <c r="CR115">
        <v>0</v>
      </c>
      <c r="CS115">
        <v>2.28341470588235</v>
      </c>
      <c r="CT115">
        <v>-0.228460868861227</v>
      </c>
      <c r="CU115">
        <v>0.229429075459258</v>
      </c>
      <c r="CV115">
        <v>1</v>
      </c>
      <c r="CW115">
        <v>1.16815902439024</v>
      </c>
      <c r="CX115">
        <v>-0.174182508710799</v>
      </c>
      <c r="CY115">
        <v>0.0197483088260035</v>
      </c>
      <c r="CZ115">
        <v>0</v>
      </c>
      <c r="DA115">
        <v>1</v>
      </c>
      <c r="DB115">
        <v>3</v>
      </c>
      <c r="DC115" t="s">
        <v>251</v>
      </c>
      <c r="DD115">
        <v>1.85577</v>
      </c>
      <c r="DE115">
        <v>1.85394</v>
      </c>
      <c r="DF115">
        <v>1.85501</v>
      </c>
      <c r="DG115">
        <v>1.85928</v>
      </c>
      <c r="DH115">
        <v>1.85364</v>
      </c>
      <c r="DI115">
        <v>1.85806</v>
      </c>
      <c r="DJ115">
        <v>1.85525</v>
      </c>
      <c r="DK115">
        <v>1.8538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1.693</v>
      </c>
      <c r="DZ115">
        <v>0.003</v>
      </c>
      <c r="EA115">
        <v>2</v>
      </c>
      <c r="EB115">
        <v>512.948</v>
      </c>
      <c r="EC115">
        <v>219.888</v>
      </c>
      <c r="ED115">
        <v>12.5101</v>
      </c>
      <c r="EE115">
        <v>24.525</v>
      </c>
      <c r="EF115">
        <v>30.0005</v>
      </c>
      <c r="EG115">
        <v>24.3713</v>
      </c>
      <c r="EH115">
        <v>24.3821</v>
      </c>
      <c r="EI115">
        <v>16.3276</v>
      </c>
      <c r="EJ115">
        <v>41.498</v>
      </c>
      <c r="EK115">
        <v>6.95311</v>
      </c>
      <c r="EL115">
        <v>12.5202</v>
      </c>
      <c r="EM115">
        <v>317.5</v>
      </c>
      <c r="EN115">
        <v>12.7135</v>
      </c>
      <c r="EO115">
        <v>101.449</v>
      </c>
      <c r="EP115">
        <v>101.835</v>
      </c>
    </row>
    <row r="116" spans="1:146">
      <c r="A116">
        <v>100</v>
      </c>
      <c r="B116">
        <v>1558286752.6</v>
      </c>
      <c r="C116">
        <v>198</v>
      </c>
      <c r="D116" t="s">
        <v>453</v>
      </c>
      <c r="E116" t="s">
        <v>454</v>
      </c>
      <c r="H116">
        <v>1558286742.26129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-0.0412545279853624</v>
      </c>
      <c r="AF116">
        <v>0.046311821758717</v>
      </c>
      <c r="AG116">
        <v>3.45991984367665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3</v>
      </c>
      <c r="AR116">
        <v>0.5</v>
      </c>
      <c r="AS116" t="s">
        <v>249</v>
      </c>
      <c r="AT116">
        <v>1558286742.26129</v>
      </c>
      <c r="AU116">
        <v>273.454161290323</v>
      </c>
      <c r="AV116">
        <v>290.503258064516</v>
      </c>
      <c r="AW116">
        <v>13.7207322580645</v>
      </c>
      <c r="AX116">
        <v>12.5657967741936</v>
      </c>
      <c r="AY116">
        <v>500.017548387097</v>
      </c>
      <c r="AZ116">
        <v>99.4294</v>
      </c>
      <c r="BA116">
        <v>0.200019419354839</v>
      </c>
      <c r="BB116">
        <v>19.9695741935484</v>
      </c>
      <c r="BC116">
        <v>20.5976870967742</v>
      </c>
      <c r="BD116">
        <v>999.9</v>
      </c>
      <c r="BE116">
        <v>0</v>
      </c>
      <c r="BF116">
        <v>0</v>
      </c>
      <c r="BG116">
        <v>10005.8232258065</v>
      </c>
      <c r="BH116">
        <v>0</v>
      </c>
      <c r="BI116">
        <v>1592.43193548387</v>
      </c>
      <c r="BJ116">
        <v>1500.02</v>
      </c>
      <c r="BK116">
        <v>0.973001806451613</v>
      </c>
      <c r="BL116">
        <v>0.0269980741935484</v>
      </c>
      <c r="BM116">
        <v>0</v>
      </c>
      <c r="BN116">
        <v>2.2528064516129</v>
      </c>
      <c r="BO116">
        <v>0</v>
      </c>
      <c r="BP116">
        <v>16185.3580645161</v>
      </c>
      <c r="BQ116">
        <v>13122.1838709677</v>
      </c>
      <c r="BR116">
        <v>39.7215483870968</v>
      </c>
      <c r="BS116">
        <v>43.254</v>
      </c>
      <c r="BT116">
        <v>41.25</v>
      </c>
      <c r="BU116">
        <v>41.167</v>
      </c>
      <c r="BV116">
        <v>39.441064516129</v>
      </c>
      <c r="BW116">
        <v>1459.52</v>
      </c>
      <c r="BX116">
        <v>40.5</v>
      </c>
      <c r="BY116">
        <v>0</v>
      </c>
      <c r="BZ116">
        <v>1558286759.6</v>
      </c>
      <c r="CA116">
        <v>2.26401923076923</v>
      </c>
      <c r="CB116">
        <v>0.806888903830072</v>
      </c>
      <c r="CC116">
        <v>-94.4923078136575</v>
      </c>
      <c r="CD116">
        <v>16194.0346153846</v>
      </c>
      <c r="CE116">
        <v>15</v>
      </c>
      <c r="CF116">
        <v>1558286540.6</v>
      </c>
      <c r="CG116" t="s">
        <v>250</v>
      </c>
      <c r="CH116">
        <v>6</v>
      </c>
      <c r="CI116">
        <v>1.693</v>
      </c>
      <c r="CJ116">
        <v>0.003</v>
      </c>
      <c r="CK116">
        <v>400</v>
      </c>
      <c r="CL116">
        <v>13</v>
      </c>
      <c r="CM116">
        <v>0.31</v>
      </c>
      <c r="CN116">
        <v>0.08</v>
      </c>
      <c r="CO116">
        <v>-17.0263268292683</v>
      </c>
      <c r="CP116">
        <v>-2.457056445993</v>
      </c>
      <c r="CQ116">
        <v>0.248468794747182</v>
      </c>
      <c r="CR116">
        <v>0</v>
      </c>
      <c r="CS116">
        <v>2.27971176470588</v>
      </c>
      <c r="CT116">
        <v>0.13328770563849</v>
      </c>
      <c r="CU116">
        <v>0.233685339927189</v>
      </c>
      <c r="CV116">
        <v>1</v>
      </c>
      <c r="CW116">
        <v>1.15844414634146</v>
      </c>
      <c r="CX116">
        <v>-0.253546202090594</v>
      </c>
      <c r="CY116">
        <v>0.0289782735245975</v>
      </c>
      <c r="CZ116">
        <v>0</v>
      </c>
      <c r="DA116">
        <v>1</v>
      </c>
      <c r="DB116">
        <v>3</v>
      </c>
      <c r="DC116" t="s">
        <v>251</v>
      </c>
      <c r="DD116">
        <v>1.85577</v>
      </c>
      <c r="DE116">
        <v>1.85394</v>
      </c>
      <c r="DF116">
        <v>1.85501</v>
      </c>
      <c r="DG116">
        <v>1.85928</v>
      </c>
      <c r="DH116">
        <v>1.85364</v>
      </c>
      <c r="DI116">
        <v>1.85805</v>
      </c>
      <c r="DJ116">
        <v>1.85522</v>
      </c>
      <c r="DK116">
        <v>1.8538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1.693</v>
      </c>
      <c r="DZ116">
        <v>0.003</v>
      </c>
      <c r="EA116">
        <v>2</v>
      </c>
      <c r="EB116">
        <v>513.125</v>
      </c>
      <c r="EC116">
        <v>219.621</v>
      </c>
      <c r="ED116">
        <v>12.5201</v>
      </c>
      <c r="EE116">
        <v>24.5278</v>
      </c>
      <c r="EF116">
        <v>30.0005</v>
      </c>
      <c r="EG116">
        <v>24.3733</v>
      </c>
      <c r="EH116">
        <v>24.3846</v>
      </c>
      <c r="EI116">
        <v>16.432</v>
      </c>
      <c r="EJ116">
        <v>41.2199</v>
      </c>
      <c r="EK116">
        <v>6.95311</v>
      </c>
      <c r="EL116">
        <v>12.5202</v>
      </c>
      <c r="EM116">
        <v>317.5</v>
      </c>
      <c r="EN116">
        <v>12.7185</v>
      </c>
      <c r="EO116">
        <v>101.449</v>
      </c>
      <c r="EP116">
        <v>101.834</v>
      </c>
    </row>
    <row r="117" spans="1:146">
      <c r="A117">
        <v>101</v>
      </c>
      <c r="B117">
        <v>1558286754.6</v>
      </c>
      <c r="C117">
        <v>200</v>
      </c>
      <c r="D117" t="s">
        <v>455</v>
      </c>
      <c r="E117" t="s">
        <v>456</v>
      </c>
      <c r="H117">
        <v>1558286744.26129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-0.0412558700906026</v>
      </c>
      <c r="AF117">
        <v>0.046313328389424</v>
      </c>
      <c r="AG117">
        <v>3.46000891915981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3</v>
      </c>
      <c r="AR117">
        <v>0.5</v>
      </c>
      <c r="AS117" t="s">
        <v>249</v>
      </c>
      <c r="AT117">
        <v>1558286744.26129</v>
      </c>
      <c r="AU117">
        <v>276.714322580645</v>
      </c>
      <c r="AV117">
        <v>293.835387096774</v>
      </c>
      <c r="AW117">
        <v>13.7195258064516</v>
      </c>
      <c r="AX117">
        <v>12.5742677419355</v>
      </c>
      <c r="AY117">
        <v>500.014419354839</v>
      </c>
      <c r="AZ117">
        <v>99.4294451612903</v>
      </c>
      <c r="BA117">
        <v>0.199979032258065</v>
      </c>
      <c r="BB117">
        <v>19.9724129032258</v>
      </c>
      <c r="BC117">
        <v>20.5997161290323</v>
      </c>
      <c r="BD117">
        <v>999.9</v>
      </c>
      <c r="BE117">
        <v>0</v>
      </c>
      <c r="BF117">
        <v>0</v>
      </c>
      <c r="BG117">
        <v>10006.1441935484</v>
      </c>
      <c r="BH117">
        <v>0</v>
      </c>
      <c r="BI117">
        <v>1592.38064516129</v>
      </c>
      <c r="BJ117">
        <v>1500.00967741935</v>
      </c>
      <c r="BK117">
        <v>0.97300164516129</v>
      </c>
      <c r="BL117">
        <v>0.0269982193548387</v>
      </c>
      <c r="BM117">
        <v>0</v>
      </c>
      <c r="BN117">
        <v>2.2344935483871</v>
      </c>
      <c r="BO117">
        <v>0</v>
      </c>
      <c r="BP117">
        <v>16191.8258064516</v>
      </c>
      <c r="BQ117">
        <v>13122.0967741936</v>
      </c>
      <c r="BR117">
        <v>39.7195161290322</v>
      </c>
      <c r="BS117">
        <v>43.254</v>
      </c>
      <c r="BT117">
        <v>41.25</v>
      </c>
      <c r="BU117">
        <v>41.171</v>
      </c>
      <c r="BV117">
        <v>39.441064516129</v>
      </c>
      <c r="BW117">
        <v>1459.50967741935</v>
      </c>
      <c r="BX117">
        <v>40.5</v>
      </c>
      <c r="BY117">
        <v>0</v>
      </c>
      <c r="BZ117">
        <v>1558286761.4</v>
      </c>
      <c r="CA117">
        <v>2.24200769230769</v>
      </c>
      <c r="CB117">
        <v>-0.262905981138052</v>
      </c>
      <c r="CC117">
        <v>-48.7692306680579</v>
      </c>
      <c r="CD117">
        <v>16198.1423076923</v>
      </c>
      <c r="CE117">
        <v>15</v>
      </c>
      <c r="CF117">
        <v>1558286540.6</v>
      </c>
      <c r="CG117" t="s">
        <v>250</v>
      </c>
      <c r="CH117">
        <v>6</v>
      </c>
      <c r="CI117">
        <v>1.693</v>
      </c>
      <c r="CJ117">
        <v>0.003</v>
      </c>
      <c r="CK117">
        <v>400</v>
      </c>
      <c r="CL117">
        <v>13</v>
      </c>
      <c r="CM117">
        <v>0.31</v>
      </c>
      <c r="CN117">
        <v>0.08</v>
      </c>
      <c r="CO117">
        <v>-17.0936195121951</v>
      </c>
      <c r="CP117">
        <v>-2.44392543554007</v>
      </c>
      <c r="CQ117">
        <v>0.247430545287411</v>
      </c>
      <c r="CR117">
        <v>0</v>
      </c>
      <c r="CS117">
        <v>2.26052058823529</v>
      </c>
      <c r="CT117">
        <v>0.0336632792565666</v>
      </c>
      <c r="CU117">
        <v>0.231816782089817</v>
      </c>
      <c r="CV117">
        <v>1</v>
      </c>
      <c r="CW117">
        <v>1.14853585365854</v>
      </c>
      <c r="CX117">
        <v>-0.312474355400698</v>
      </c>
      <c r="CY117">
        <v>0.0343665228465719</v>
      </c>
      <c r="CZ117">
        <v>0</v>
      </c>
      <c r="DA117">
        <v>1</v>
      </c>
      <c r="DB117">
        <v>3</v>
      </c>
      <c r="DC117" t="s">
        <v>251</v>
      </c>
      <c r="DD117">
        <v>1.85576</v>
      </c>
      <c r="DE117">
        <v>1.85394</v>
      </c>
      <c r="DF117">
        <v>1.85501</v>
      </c>
      <c r="DG117">
        <v>1.85928</v>
      </c>
      <c r="DH117">
        <v>1.85364</v>
      </c>
      <c r="DI117">
        <v>1.85805</v>
      </c>
      <c r="DJ117">
        <v>1.8552</v>
      </c>
      <c r="DK117">
        <v>1.8538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1.693</v>
      </c>
      <c r="DZ117">
        <v>0.003</v>
      </c>
      <c r="EA117">
        <v>2</v>
      </c>
      <c r="EB117">
        <v>513.066</v>
      </c>
      <c r="EC117">
        <v>219.683</v>
      </c>
      <c r="ED117">
        <v>12.5281</v>
      </c>
      <c r="EE117">
        <v>24.5303</v>
      </c>
      <c r="EF117">
        <v>30.0006</v>
      </c>
      <c r="EG117">
        <v>24.3755</v>
      </c>
      <c r="EH117">
        <v>24.3871</v>
      </c>
      <c r="EI117">
        <v>16.5749</v>
      </c>
      <c r="EJ117">
        <v>41.2199</v>
      </c>
      <c r="EK117">
        <v>6.56511</v>
      </c>
      <c r="EL117">
        <v>12.5297</v>
      </c>
      <c r="EM117">
        <v>322.5</v>
      </c>
      <c r="EN117">
        <v>12.7236</v>
      </c>
      <c r="EO117">
        <v>101.447</v>
      </c>
      <c r="EP117">
        <v>101.833</v>
      </c>
    </row>
    <row r="118" spans="1:146">
      <c r="A118">
        <v>102</v>
      </c>
      <c r="B118">
        <v>1558286756.6</v>
      </c>
      <c r="C118">
        <v>202</v>
      </c>
      <c r="D118" t="s">
        <v>457</v>
      </c>
      <c r="E118" t="s">
        <v>458</v>
      </c>
      <c r="H118">
        <v>1558286746.26129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-0.041253907144421</v>
      </c>
      <c r="AF118">
        <v>0.0463111248103716</v>
      </c>
      <c r="AG118">
        <v>3.45987863814477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3</v>
      </c>
      <c r="AR118">
        <v>0.5</v>
      </c>
      <c r="AS118" t="s">
        <v>249</v>
      </c>
      <c r="AT118">
        <v>1558286746.26129</v>
      </c>
      <c r="AU118">
        <v>279.972935483871</v>
      </c>
      <c r="AV118">
        <v>297.190258064516</v>
      </c>
      <c r="AW118">
        <v>13.7196129032258</v>
      </c>
      <c r="AX118">
        <v>12.5844258064516</v>
      </c>
      <c r="AY118">
        <v>500.009193548387</v>
      </c>
      <c r="AZ118">
        <v>99.4295064516129</v>
      </c>
      <c r="BA118">
        <v>0.199978</v>
      </c>
      <c r="BB118">
        <v>19.9757290322581</v>
      </c>
      <c r="BC118">
        <v>20.6018967741935</v>
      </c>
      <c r="BD118">
        <v>999.9</v>
      </c>
      <c r="BE118">
        <v>0</v>
      </c>
      <c r="BF118">
        <v>0</v>
      </c>
      <c r="BG118">
        <v>10005.6619354839</v>
      </c>
      <c r="BH118">
        <v>0</v>
      </c>
      <c r="BI118">
        <v>1592.36580645161</v>
      </c>
      <c r="BJ118">
        <v>1500.00774193548</v>
      </c>
      <c r="BK118">
        <v>0.973001483870968</v>
      </c>
      <c r="BL118">
        <v>0.026998364516129</v>
      </c>
      <c r="BM118">
        <v>0</v>
      </c>
      <c r="BN118">
        <v>2.22930322580645</v>
      </c>
      <c r="BO118">
        <v>0</v>
      </c>
      <c r="BP118">
        <v>16200.0677419355</v>
      </c>
      <c r="BQ118">
        <v>13122.0774193548</v>
      </c>
      <c r="BR118">
        <v>39.7134193548387</v>
      </c>
      <c r="BS118">
        <v>43.254</v>
      </c>
      <c r="BT118">
        <v>41.25</v>
      </c>
      <c r="BU118">
        <v>41.175</v>
      </c>
      <c r="BV118">
        <v>39.441064516129</v>
      </c>
      <c r="BW118">
        <v>1459.50774193548</v>
      </c>
      <c r="BX118">
        <v>40.5</v>
      </c>
      <c r="BY118">
        <v>0</v>
      </c>
      <c r="BZ118">
        <v>1558286763.8</v>
      </c>
      <c r="CA118">
        <v>2.26043461538462</v>
      </c>
      <c r="CB118">
        <v>-0.326533333211393</v>
      </c>
      <c r="CC118">
        <v>120.567521206482</v>
      </c>
      <c r="CD118">
        <v>16207.4076923077</v>
      </c>
      <c r="CE118">
        <v>15</v>
      </c>
      <c r="CF118">
        <v>1558286540.6</v>
      </c>
      <c r="CG118" t="s">
        <v>250</v>
      </c>
      <c r="CH118">
        <v>6</v>
      </c>
      <c r="CI118">
        <v>1.693</v>
      </c>
      <c r="CJ118">
        <v>0.003</v>
      </c>
      <c r="CK118">
        <v>400</v>
      </c>
      <c r="CL118">
        <v>13</v>
      </c>
      <c r="CM118">
        <v>0.31</v>
      </c>
      <c r="CN118">
        <v>0.08</v>
      </c>
      <c r="CO118">
        <v>-17.1850463414634</v>
      </c>
      <c r="CP118">
        <v>-2.53861881533094</v>
      </c>
      <c r="CQ118">
        <v>0.257401935954174</v>
      </c>
      <c r="CR118">
        <v>0</v>
      </c>
      <c r="CS118">
        <v>2.24698235294118</v>
      </c>
      <c r="CT118">
        <v>0.0230380899944762</v>
      </c>
      <c r="CU118">
        <v>0.237027663402382</v>
      </c>
      <c r="CV118">
        <v>1</v>
      </c>
      <c r="CW118">
        <v>1.13868902439024</v>
      </c>
      <c r="CX118">
        <v>-0.355909337979085</v>
      </c>
      <c r="CY118">
        <v>0.0378218633896811</v>
      </c>
      <c r="CZ118">
        <v>0</v>
      </c>
      <c r="DA118">
        <v>1</v>
      </c>
      <c r="DB118">
        <v>3</v>
      </c>
      <c r="DC118" t="s">
        <v>251</v>
      </c>
      <c r="DD118">
        <v>1.85576</v>
      </c>
      <c r="DE118">
        <v>1.85394</v>
      </c>
      <c r="DF118">
        <v>1.85501</v>
      </c>
      <c r="DG118">
        <v>1.85928</v>
      </c>
      <c r="DH118">
        <v>1.85364</v>
      </c>
      <c r="DI118">
        <v>1.85806</v>
      </c>
      <c r="DJ118">
        <v>1.8552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1.693</v>
      </c>
      <c r="DZ118">
        <v>0.003</v>
      </c>
      <c r="EA118">
        <v>2</v>
      </c>
      <c r="EB118">
        <v>512.917</v>
      </c>
      <c r="EC118">
        <v>219.725</v>
      </c>
      <c r="ED118">
        <v>12.533</v>
      </c>
      <c r="EE118">
        <v>24.5334</v>
      </c>
      <c r="EF118">
        <v>30.0006</v>
      </c>
      <c r="EG118">
        <v>24.3781</v>
      </c>
      <c r="EH118">
        <v>24.3892</v>
      </c>
      <c r="EI118">
        <v>16.7313</v>
      </c>
      <c r="EJ118">
        <v>41.2199</v>
      </c>
      <c r="EK118">
        <v>6.56511</v>
      </c>
      <c r="EL118">
        <v>12.5297</v>
      </c>
      <c r="EM118">
        <v>327.5</v>
      </c>
      <c r="EN118">
        <v>12.7304</v>
      </c>
      <c r="EO118">
        <v>101.447</v>
      </c>
      <c r="EP118">
        <v>101.833</v>
      </c>
    </row>
    <row r="119" spans="1:146">
      <c r="A119">
        <v>103</v>
      </c>
      <c r="B119">
        <v>1558286758.6</v>
      </c>
      <c r="C119">
        <v>204</v>
      </c>
      <c r="D119" t="s">
        <v>459</v>
      </c>
      <c r="E119" t="s">
        <v>460</v>
      </c>
      <c r="H119">
        <v>1558286748.26129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-0.0412225081275108</v>
      </c>
      <c r="AF119">
        <v>0.0462758766631849</v>
      </c>
      <c r="AG119">
        <v>3.45779439054539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3</v>
      </c>
      <c r="AR119">
        <v>0.5</v>
      </c>
      <c r="AS119" t="s">
        <v>249</v>
      </c>
      <c r="AT119">
        <v>1558286748.26129</v>
      </c>
      <c r="AU119">
        <v>283.23264516129</v>
      </c>
      <c r="AV119">
        <v>300.536870967742</v>
      </c>
      <c r="AW119">
        <v>13.7208935483871</v>
      </c>
      <c r="AX119">
        <v>12.5967032258065</v>
      </c>
      <c r="AY119">
        <v>500.014032258065</v>
      </c>
      <c r="AZ119">
        <v>99.4295290322581</v>
      </c>
      <c r="BA119">
        <v>0.200038677419355</v>
      </c>
      <c r="BB119">
        <v>19.9795322580645</v>
      </c>
      <c r="BC119">
        <v>20.6046483870968</v>
      </c>
      <c r="BD119">
        <v>999.9</v>
      </c>
      <c r="BE119">
        <v>0</v>
      </c>
      <c r="BF119">
        <v>0</v>
      </c>
      <c r="BG119">
        <v>9998.04419354839</v>
      </c>
      <c r="BH119">
        <v>0</v>
      </c>
      <c r="BI119">
        <v>1592.44451612903</v>
      </c>
      <c r="BJ119">
        <v>1500.00548387097</v>
      </c>
      <c r="BK119">
        <v>0.973001322580645</v>
      </c>
      <c r="BL119">
        <v>0.0269985096774194</v>
      </c>
      <c r="BM119">
        <v>0</v>
      </c>
      <c r="BN119">
        <v>2.24082903225806</v>
      </c>
      <c r="BO119">
        <v>0</v>
      </c>
      <c r="BP119">
        <v>16207.6225806452</v>
      </c>
      <c r="BQ119">
        <v>13122.0548387097</v>
      </c>
      <c r="BR119">
        <v>39.7093548387097</v>
      </c>
      <c r="BS119">
        <v>43.254</v>
      </c>
      <c r="BT119">
        <v>41.25</v>
      </c>
      <c r="BU119">
        <v>41.175</v>
      </c>
      <c r="BV119">
        <v>39.441064516129</v>
      </c>
      <c r="BW119">
        <v>1459.50548387097</v>
      </c>
      <c r="BX119">
        <v>40.5</v>
      </c>
      <c r="BY119">
        <v>0</v>
      </c>
      <c r="BZ119">
        <v>1558286765.6</v>
      </c>
      <c r="CA119">
        <v>2.26510384615385</v>
      </c>
      <c r="CB119">
        <v>-0.71980512929425</v>
      </c>
      <c r="CC119">
        <v>247.302563621155</v>
      </c>
      <c r="CD119">
        <v>16214.9</v>
      </c>
      <c r="CE119">
        <v>15</v>
      </c>
      <c r="CF119">
        <v>1558286540.6</v>
      </c>
      <c r="CG119" t="s">
        <v>250</v>
      </c>
      <c r="CH119">
        <v>6</v>
      </c>
      <c r="CI119">
        <v>1.693</v>
      </c>
      <c r="CJ119">
        <v>0.003</v>
      </c>
      <c r="CK119">
        <v>400</v>
      </c>
      <c r="CL119">
        <v>13</v>
      </c>
      <c r="CM119">
        <v>0.31</v>
      </c>
      <c r="CN119">
        <v>0.08</v>
      </c>
      <c r="CO119">
        <v>-17.2766707317073</v>
      </c>
      <c r="CP119">
        <v>-2.76355400696872</v>
      </c>
      <c r="CQ119">
        <v>0.279716308587305</v>
      </c>
      <c r="CR119">
        <v>0</v>
      </c>
      <c r="CS119">
        <v>2.23570882352941</v>
      </c>
      <c r="CT119">
        <v>-0.00176379202821895</v>
      </c>
      <c r="CU119">
        <v>0.2341073313017</v>
      </c>
      <c r="CV119">
        <v>1</v>
      </c>
      <c r="CW119">
        <v>1.1280087804878</v>
      </c>
      <c r="CX119">
        <v>-0.40049372822301</v>
      </c>
      <c r="CY119">
        <v>0.0413318153717862</v>
      </c>
      <c r="CZ119">
        <v>0</v>
      </c>
      <c r="DA119">
        <v>1</v>
      </c>
      <c r="DB119">
        <v>3</v>
      </c>
      <c r="DC119" t="s">
        <v>251</v>
      </c>
      <c r="DD119">
        <v>1.85574</v>
      </c>
      <c r="DE119">
        <v>1.85394</v>
      </c>
      <c r="DF119">
        <v>1.85501</v>
      </c>
      <c r="DG119">
        <v>1.85928</v>
      </c>
      <c r="DH119">
        <v>1.85364</v>
      </c>
      <c r="DI119">
        <v>1.85806</v>
      </c>
      <c r="DJ119">
        <v>1.85521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1.693</v>
      </c>
      <c r="DZ119">
        <v>0.003</v>
      </c>
      <c r="EA119">
        <v>2</v>
      </c>
      <c r="EB119">
        <v>513.145</v>
      </c>
      <c r="EC119">
        <v>219.7</v>
      </c>
      <c r="ED119">
        <v>12.5372</v>
      </c>
      <c r="EE119">
        <v>24.5365</v>
      </c>
      <c r="EF119">
        <v>30.0005</v>
      </c>
      <c r="EG119">
        <v>24.3805</v>
      </c>
      <c r="EH119">
        <v>24.3917</v>
      </c>
      <c r="EI119">
        <v>16.8346</v>
      </c>
      <c r="EJ119">
        <v>41.2199</v>
      </c>
      <c r="EK119">
        <v>6.56511</v>
      </c>
      <c r="EL119">
        <v>12.5317</v>
      </c>
      <c r="EM119">
        <v>327.5</v>
      </c>
      <c r="EN119">
        <v>12.7297</v>
      </c>
      <c r="EO119">
        <v>101.447</v>
      </c>
      <c r="EP119">
        <v>101.832</v>
      </c>
    </row>
    <row r="120" spans="1:146">
      <c r="A120">
        <v>104</v>
      </c>
      <c r="B120">
        <v>1558286760.6</v>
      </c>
      <c r="C120">
        <v>206</v>
      </c>
      <c r="D120" t="s">
        <v>461</v>
      </c>
      <c r="E120" t="s">
        <v>462</v>
      </c>
      <c r="H120">
        <v>1558286750.26129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-0.0412020511405137</v>
      </c>
      <c r="AF120">
        <v>0.0462529119031501</v>
      </c>
      <c r="AG120">
        <v>3.45643617412077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3</v>
      </c>
      <c r="AR120">
        <v>0.5</v>
      </c>
      <c r="AS120" t="s">
        <v>249</v>
      </c>
      <c r="AT120">
        <v>1558286750.26129</v>
      </c>
      <c r="AU120">
        <v>286.488774193548</v>
      </c>
      <c r="AV120">
        <v>303.87735483871</v>
      </c>
      <c r="AW120">
        <v>13.7232322580645</v>
      </c>
      <c r="AX120">
        <v>12.6101967741935</v>
      </c>
      <c r="AY120">
        <v>500.017935483871</v>
      </c>
      <c r="AZ120">
        <v>99.4295419354839</v>
      </c>
      <c r="BA120">
        <v>0.200024580645161</v>
      </c>
      <c r="BB120">
        <v>19.9836806451613</v>
      </c>
      <c r="BC120">
        <v>20.6075806451613</v>
      </c>
      <c r="BD120">
        <v>999.9</v>
      </c>
      <c r="BE120">
        <v>0</v>
      </c>
      <c r="BF120">
        <v>0</v>
      </c>
      <c r="BG120">
        <v>9993.08129032258</v>
      </c>
      <c r="BH120">
        <v>0</v>
      </c>
      <c r="BI120">
        <v>1592.53741935484</v>
      </c>
      <c r="BJ120">
        <v>1500.00258064516</v>
      </c>
      <c r="BK120">
        <v>0.973001161290323</v>
      </c>
      <c r="BL120">
        <v>0.0269986548387097</v>
      </c>
      <c r="BM120">
        <v>0</v>
      </c>
      <c r="BN120">
        <v>2.24968387096774</v>
      </c>
      <c r="BO120">
        <v>0</v>
      </c>
      <c r="BP120">
        <v>16217.7709677419</v>
      </c>
      <c r="BQ120">
        <v>13122.0258064516</v>
      </c>
      <c r="BR120">
        <v>39.7073225806451</v>
      </c>
      <c r="BS120">
        <v>43.254</v>
      </c>
      <c r="BT120">
        <v>41.25</v>
      </c>
      <c r="BU120">
        <v>41.179</v>
      </c>
      <c r="BV120">
        <v>39.4430967741935</v>
      </c>
      <c r="BW120">
        <v>1459.50258064516</v>
      </c>
      <c r="BX120">
        <v>40.5</v>
      </c>
      <c r="BY120">
        <v>0</v>
      </c>
      <c r="BZ120">
        <v>1558286767.4</v>
      </c>
      <c r="CA120">
        <v>2.25751538461538</v>
      </c>
      <c r="CB120">
        <v>-0.416082053880692</v>
      </c>
      <c r="CC120">
        <v>428.393162742136</v>
      </c>
      <c r="CD120">
        <v>16224.5346153846</v>
      </c>
      <c r="CE120">
        <v>15</v>
      </c>
      <c r="CF120">
        <v>1558286540.6</v>
      </c>
      <c r="CG120" t="s">
        <v>250</v>
      </c>
      <c r="CH120">
        <v>6</v>
      </c>
      <c r="CI120">
        <v>1.693</v>
      </c>
      <c r="CJ120">
        <v>0.003</v>
      </c>
      <c r="CK120">
        <v>400</v>
      </c>
      <c r="CL120">
        <v>13</v>
      </c>
      <c r="CM120">
        <v>0.31</v>
      </c>
      <c r="CN120">
        <v>0.08</v>
      </c>
      <c r="CO120">
        <v>-17.3574097560976</v>
      </c>
      <c r="CP120">
        <v>-2.78118606271784</v>
      </c>
      <c r="CQ120">
        <v>0.281280927019268</v>
      </c>
      <c r="CR120">
        <v>0</v>
      </c>
      <c r="CS120">
        <v>2.25665882352941</v>
      </c>
      <c r="CT120">
        <v>0.193796169665139</v>
      </c>
      <c r="CU120">
        <v>0.21208575279776</v>
      </c>
      <c r="CV120">
        <v>1</v>
      </c>
      <c r="CW120">
        <v>1.11674853658537</v>
      </c>
      <c r="CX120">
        <v>-0.428208501742172</v>
      </c>
      <c r="CY120">
        <v>0.0434781139538086</v>
      </c>
      <c r="CZ120">
        <v>0</v>
      </c>
      <c r="DA120">
        <v>1</v>
      </c>
      <c r="DB120">
        <v>3</v>
      </c>
      <c r="DC120" t="s">
        <v>251</v>
      </c>
      <c r="DD120">
        <v>1.85572</v>
      </c>
      <c r="DE120">
        <v>1.85394</v>
      </c>
      <c r="DF120">
        <v>1.85501</v>
      </c>
      <c r="DG120">
        <v>1.85928</v>
      </c>
      <c r="DH120">
        <v>1.85364</v>
      </c>
      <c r="DI120">
        <v>1.85806</v>
      </c>
      <c r="DJ120">
        <v>1.85522</v>
      </c>
      <c r="DK120">
        <v>1.8538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1.693</v>
      </c>
      <c r="DZ120">
        <v>0.003</v>
      </c>
      <c r="EA120">
        <v>2</v>
      </c>
      <c r="EB120">
        <v>512.995</v>
      </c>
      <c r="EC120">
        <v>219.873</v>
      </c>
      <c r="ED120">
        <v>12.5397</v>
      </c>
      <c r="EE120">
        <v>24.5395</v>
      </c>
      <c r="EF120">
        <v>30.0007</v>
      </c>
      <c r="EG120">
        <v>24.383</v>
      </c>
      <c r="EH120">
        <v>24.3942</v>
      </c>
      <c r="EI120">
        <v>16.9758</v>
      </c>
      <c r="EJ120">
        <v>41.2199</v>
      </c>
      <c r="EK120">
        <v>6.56511</v>
      </c>
      <c r="EL120">
        <v>12.5317</v>
      </c>
      <c r="EM120">
        <v>332.5</v>
      </c>
      <c r="EN120">
        <v>12.7322</v>
      </c>
      <c r="EO120">
        <v>101.447</v>
      </c>
      <c r="EP120">
        <v>101.832</v>
      </c>
    </row>
    <row r="121" spans="1:146">
      <c r="A121">
        <v>105</v>
      </c>
      <c r="B121">
        <v>1558286762.6</v>
      </c>
      <c r="C121">
        <v>208</v>
      </c>
      <c r="D121" t="s">
        <v>463</v>
      </c>
      <c r="E121" t="s">
        <v>464</v>
      </c>
      <c r="H121">
        <v>1558286752.26129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-0.0411955124701774</v>
      </c>
      <c r="AF121">
        <v>0.0462455716728787</v>
      </c>
      <c r="AG121">
        <v>3.45600199823012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3</v>
      </c>
      <c r="AR121">
        <v>0.5</v>
      </c>
      <c r="AS121" t="s">
        <v>249</v>
      </c>
      <c r="AT121">
        <v>1558286752.26129</v>
      </c>
      <c r="AU121">
        <v>289.747967741936</v>
      </c>
      <c r="AV121">
        <v>307.240580645161</v>
      </c>
      <c r="AW121">
        <v>13.7265903225806</v>
      </c>
      <c r="AX121">
        <v>12.6243741935484</v>
      </c>
      <c r="AY121">
        <v>500.018451612903</v>
      </c>
      <c r="AZ121">
        <v>99.4293935483871</v>
      </c>
      <c r="BA121">
        <v>0.200003774193548</v>
      </c>
      <c r="BB121">
        <v>19.9880290322581</v>
      </c>
      <c r="BC121">
        <v>20.6105451612903</v>
      </c>
      <c r="BD121">
        <v>999.9</v>
      </c>
      <c r="BE121">
        <v>0</v>
      </c>
      <c r="BF121">
        <v>0</v>
      </c>
      <c r="BG121">
        <v>9991.51032258065</v>
      </c>
      <c r="BH121">
        <v>0</v>
      </c>
      <c r="BI121">
        <v>1592.62967741935</v>
      </c>
      <c r="BJ121">
        <v>1500.00548387097</v>
      </c>
      <c r="BK121">
        <v>0.973001161290323</v>
      </c>
      <c r="BL121">
        <v>0.0269986548387097</v>
      </c>
      <c r="BM121">
        <v>0</v>
      </c>
      <c r="BN121">
        <v>2.27082258064516</v>
      </c>
      <c r="BO121">
        <v>0</v>
      </c>
      <c r="BP121">
        <v>16228.3709677419</v>
      </c>
      <c r="BQ121">
        <v>13122.0548387097</v>
      </c>
      <c r="BR121">
        <v>39.7032580645161</v>
      </c>
      <c r="BS121">
        <v>43.254</v>
      </c>
      <c r="BT121">
        <v>41.25</v>
      </c>
      <c r="BU121">
        <v>41.181</v>
      </c>
      <c r="BV121">
        <v>39.4430967741935</v>
      </c>
      <c r="BW121">
        <v>1459.50548387097</v>
      </c>
      <c r="BX121">
        <v>40.5</v>
      </c>
      <c r="BY121">
        <v>0</v>
      </c>
      <c r="BZ121">
        <v>1558286769.8</v>
      </c>
      <c r="CA121">
        <v>2.26251153846154</v>
      </c>
      <c r="CB121">
        <v>0.0804136712529323</v>
      </c>
      <c r="CC121">
        <v>640.714530270321</v>
      </c>
      <c r="CD121">
        <v>16239.5115384615</v>
      </c>
      <c r="CE121">
        <v>15</v>
      </c>
      <c r="CF121">
        <v>1558286540.6</v>
      </c>
      <c r="CG121" t="s">
        <v>250</v>
      </c>
      <c r="CH121">
        <v>6</v>
      </c>
      <c r="CI121">
        <v>1.693</v>
      </c>
      <c r="CJ121">
        <v>0.003</v>
      </c>
      <c r="CK121">
        <v>400</v>
      </c>
      <c r="CL121">
        <v>13</v>
      </c>
      <c r="CM121">
        <v>0.31</v>
      </c>
      <c r="CN121">
        <v>0.08</v>
      </c>
      <c r="CO121">
        <v>-17.4596975609756</v>
      </c>
      <c r="CP121">
        <v>-2.7563602787455</v>
      </c>
      <c r="CQ121">
        <v>0.278214769196262</v>
      </c>
      <c r="CR121">
        <v>0</v>
      </c>
      <c r="CS121">
        <v>2.25886176470588</v>
      </c>
      <c r="CT121">
        <v>-0.161021360170631</v>
      </c>
      <c r="CU121">
        <v>0.227949899055119</v>
      </c>
      <c r="CV121">
        <v>1</v>
      </c>
      <c r="CW121">
        <v>1.10569365853659</v>
      </c>
      <c r="CX121">
        <v>-0.415073101045268</v>
      </c>
      <c r="CY121">
        <v>0.0425021101201327</v>
      </c>
      <c r="CZ121">
        <v>0</v>
      </c>
      <c r="DA121">
        <v>1</v>
      </c>
      <c r="DB121">
        <v>3</v>
      </c>
      <c r="DC121" t="s">
        <v>251</v>
      </c>
      <c r="DD121">
        <v>1.85572</v>
      </c>
      <c r="DE121">
        <v>1.85394</v>
      </c>
      <c r="DF121">
        <v>1.85501</v>
      </c>
      <c r="DG121">
        <v>1.85928</v>
      </c>
      <c r="DH121">
        <v>1.85364</v>
      </c>
      <c r="DI121">
        <v>1.85806</v>
      </c>
      <c r="DJ121">
        <v>1.8552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1.693</v>
      </c>
      <c r="DZ121">
        <v>0.003</v>
      </c>
      <c r="EA121">
        <v>2</v>
      </c>
      <c r="EB121">
        <v>512.909</v>
      </c>
      <c r="EC121">
        <v>219.873</v>
      </c>
      <c r="ED121">
        <v>12.5406</v>
      </c>
      <c r="EE121">
        <v>24.5422</v>
      </c>
      <c r="EF121">
        <v>30.0007</v>
      </c>
      <c r="EG121">
        <v>24.3856</v>
      </c>
      <c r="EH121">
        <v>24.3963</v>
      </c>
      <c r="EI121">
        <v>17.1341</v>
      </c>
      <c r="EJ121">
        <v>41.2199</v>
      </c>
      <c r="EK121">
        <v>6.56511</v>
      </c>
      <c r="EL121">
        <v>12.5317</v>
      </c>
      <c r="EM121">
        <v>337.5</v>
      </c>
      <c r="EN121">
        <v>12.7337</v>
      </c>
      <c r="EO121">
        <v>101.447</v>
      </c>
      <c r="EP121">
        <v>101.832</v>
      </c>
    </row>
    <row r="122" spans="1:146">
      <c r="A122">
        <v>106</v>
      </c>
      <c r="B122">
        <v>1558286764.6</v>
      </c>
      <c r="C122">
        <v>210</v>
      </c>
      <c r="D122" t="s">
        <v>465</v>
      </c>
      <c r="E122" t="s">
        <v>466</v>
      </c>
      <c r="H122">
        <v>1558286754.26129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-0.0411964097417005</v>
      </c>
      <c r="AF122">
        <v>0.0462465789387687</v>
      </c>
      <c r="AG122">
        <v>3.45606157958514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3</v>
      </c>
      <c r="AR122">
        <v>0.5</v>
      </c>
      <c r="AS122" t="s">
        <v>249</v>
      </c>
      <c r="AT122">
        <v>1558286754.26129</v>
      </c>
      <c r="AU122">
        <v>293.010548387097</v>
      </c>
      <c r="AV122">
        <v>310.591290322581</v>
      </c>
      <c r="AW122">
        <v>13.7308096774194</v>
      </c>
      <c r="AX122">
        <v>12.6389129032258</v>
      </c>
      <c r="AY122">
        <v>500.019129032258</v>
      </c>
      <c r="AZ122">
        <v>99.4291516129032</v>
      </c>
      <c r="BA122">
        <v>0.200001741935484</v>
      </c>
      <c r="BB122">
        <v>19.9920193548387</v>
      </c>
      <c r="BC122">
        <v>20.6141064516129</v>
      </c>
      <c r="BD122">
        <v>999.9</v>
      </c>
      <c r="BE122">
        <v>0</v>
      </c>
      <c r="BF122">
        <v>0</v>
      </c>
      <c r="BG122">
        <v>9991.75225806452</v>
      </c>
      <c r="BH122">
        <v>0</v>
      </c>
      <c r="BI122">
        <v>1592.82032258065</v>
      </c>
      <c r="BJ122">
        <v>1500.00806451613</v>
      </c>
      <c r="BK122">
        <v>0.973001161290323</v>
      </c>
      <c r="BL122">
        <v>0.0269986548387097</v>
      </c>
      <c r="BM122">
        <v>0</v>
      </c>
      <c r="BN122">
        <v>2.28628064516129</v>
      </c>
      <c r="BO122">
        <v>0</v>
      </c>
      <c r="BP122">
        <v>16239.9193548387</v>
      </c>
      <c r="BQ122">
        <v>13122.0774193548</v>
      </c>
      <c r="BR122">
        <v>39.6991935483871</v>
      </c>
      <c r="BS122">
        <v>43.254</v>
      </c>
      <c r="BT122">
        <v>41.25</v>
      </c>
      <c r="BU122">
        <v>41.181</v>
      </c>
      <c r="BV122">
        <v>39.4430967741935</v>
      </c>
      <c r="BW122">
        <v>1459.50806451613</v>
      </c>
      <c r="BX122">
        <v>40.5</v>
      </c>
      <c r="BY122">
        <v>0</v>
      </c>
      <c r="BZ122">
        <v>1558286771.6</v>
      </c>
      <c r="CA122">
        <v>2.27763076923077</v>
      </c>
      <c r="CB122">
        <v>1.02929913109365</v>
      </c>
      <c r="CC122">
        <v>749.80854672292</v>
      </c>
      <c r="CD122">
        <v>16253.4730769231</v>
      </c>
      <c r="CE122">
        <v>15</v>
      </c>
      <c r="CF122">
        <v>1558286540.6</v>
      </c>
      <c r="CG122" t="s">
        <v>250</v>
      </c>
      <c r="CH122">
        <v>6</v>
      </c>
      <c r="CI122">
        <v>1.693</v>
      </c>
      <c r="CJ122">
        <v>0.003</v>
      </c>
      <c r="CK122">
        <v>400</v>
      </c>
      <c r="CL122">
        <v>13</v>
      </c>
      <c r="CM122">
        <v>0.31</v>
      </c>
      <c r="CN122">
        <v>0.08</v>
      </c>
      <c r="CO122">
        <v>-17.5537707317073</v>
      </c>
      <c r="CP122">
        <v>-2.79260905923317</v>
      </c>
      <c r="CQ122">
        <v>0.281472430087681</v>
      </c>
      <c r="CR122">
        <v>0</v>
      </c>
      <c r="CS122">
        <v>2.28248823529412</v>
      </c>
      <c r="CT122">
        <v>-0.0677584203246257</v>
      </c>
      <c r="CU122">
        <v>0.22926140585483</v>
      </c>
      <c r="CV122">
        <v>1</v>
      </c>
      <c r="CW122">
        <v>1.09512804878049</v>
      </c>
      <c r="CX122">
        <v>-0.363709756097531</v>
      </c>
      <c r="CY122">
        <v>0.038608626687948</v>
      </c>
      <c r="CZ122">
        <v>0</v>
      </c>
      <c r="DA122">
        <v>1</v>
      </c>
      <c r="DB122">
        <v>3</v>
      </c>
      <c r="DC122" t="s">
        <v>251</v>
      </c>
      <c r="DD122">
        <v>1.85571</v>
      </c>
      <c r="DE122">
        <v>1.85394</v>
      </c>
      <c r="DF122">
        <v>1.85501</v>
      </c>
      <c r="DG122">
        <v>1.85928</v>
      </c>
      <c r="DH122">
        <v>1.85363</v>
      </c>
      <c r="DI122">
        <v>1.85805</v>
      </c>
      <c r="DJ122">
        <v>1.85518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1.693</v>
      </c>
      <c r="DZ122">
        <v>0.003</v>
      </c>
      <c r="EA122">
        <v>2</v>
      </c>
      <c r="EB122">
        <v>513.196</v>
      </c>
      <c r="EC122">
        <v>219.837</v>
      </c>
      <c r="ED122">
        <v>12.5382</v>
      </c>
      <c r="EE122">
        <v>24.5448</v>
      </c>
      <c r="EF122">
        <v>30.0007</v>
      </c>
      <c r="EG122">
        <v>24.3876</v>
      </c>
      <c r="EH122">
        <v>24.3983</v>
      </c>
      <c r="EI122">
        <v>17.2347</v>
      </c>
      <c r="EJ122">
        <v>41.2199</v>
      </c>
      <c r="EK122">
        <v>6.19049</v>
      </c>
      <c r="EL122">
        <v>12.4338</v>
      </c>
      <c r="EM122">
        <v>337.5</v>
      </c>
      <c r="EN122">
        <v>12.7907</v>
      </c>
      <c r="EO122">
        <v>101.447</v>
      </c>
      <c r="EP122">
        <v>101.832</v>
      </c>
    </row>
    <row r="123" spans="1:146">
      <c r="A123">
        <v>107</v>
      </c>
      <c r="B123">
        <v>1558286766.6</v>
      </c>
      <c r="C123">
        <v>212</v>
      </c>
      <c r="D123" t="s">
        <v>467</v>
      </c>
      <c r="E123" t="s">
        <v>468</v>
      </c>
      <c r="H123">
        <v>1558286756.26129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-0.0411850311625762</v>
      </c>
      <c r="AF123">
        <v>0.0462338054868834</v>
      </c>
      <c r="AG123">
        <v>3.45530597683548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3</v>
      </c>
      <c r="AR123">
        <v>0.5</v>
      </c>
      <c r="AS123" t="s">
        <v>249</v>
      </c>
      <c r="AT123">
        <v>1558286756.26129</v>
      </c>
      <c r="AU123">
        <v>296.268419354839</v>
      </c>
      <c r="AV123">
        <v>313.930870967742</v>
      </c>
      <c r="AW123">
        <v>13.7357225806452</v>
      </c>
      <c r="AX123">
        <v>12.6536548387097</v>
      </c>
      <c r="AY123">
        <v>500.009903225806</v>
      </c>
      <c r="AZ123">
        <v>99.4289870967742</v>
      </c>
      <c r="BA123">
        <v>0.200011161290323</v>
      </c>
      <c r="BB123">
        <v>19.9959</v>
      </c>
      <c r="BC123">
        <v>20.6180548387097</v>
      </c>
      <c r="BD123">
        <v>999.9</v>
      </c>
      <c r="BE123">
        <v>0</v>
      </c>
      <c r="BF123">
        <v>0</v>
      </c>
      <c r="BG123">
        <v>9989.00903225807</v>
      </c>
      <c r="BH123">
        <v>0</v>
      </c>
      <c r="BI123">
        <v>1593.08838709677</v>
      </c>
      <c r="BJ123">
        <v>1499.99451612903</v>
      </c>
      <c r="BK123">
        <v>0.973001</v>
      </c>
      <c r="BL123">
        <v>0.0269988</v>
      </c>
      <c r="BM123">
        <v>0</v>
      </c>
      <c r="BN123">
        <v>2.29791290322581</v>
      </c>
      <c r="BO123">
        <v>0</v>
      </c>
      <c r="BP123">
        <v>16252.1</v>
      </c>
      <c r="BQ123">
        <v>13121.9612903226</v>
      </c>
      <c r="BR123">
        <v>39.6971612903226</v>
      </c>
      <c r="BS123">
        <v>43.252</v>
      </c>
      <c r="BT123">
        <v>41.25</v>
      </c>
      <c r="BU123">
        <v>41.181</v>
      </c>
      <c r="BV123">
        <v>39.441064516129</v>
      </c>
      <c r="BW123">
        <v>1459.49451612903</v>
      </c>
      <c r="BX123">
        <v>40.5</v>
      </c>
      <c r="BY123">
        <v>0</v>
      </c>
      <c r="BZ123">
        <v>1558286773.4</v>
      </c>
      <c r="CA123">
        <v>2.26905769230769</v>
      </c>
      <c r="CB123">
        <v>0.648782886100097</v>
      </c>
      <c r="CC123">
        <v>681.070084973399</v>
      </c>
      <c r="CD123">
        <v>16273.2576923077</v>
      </c>
      <c r="CE123">
        <v>15</v>
      </c>
      <c r="CF123">
        <v>1558286540.6</v>
      </c>
      <c r="CG123" t="s">
        <v>250</v>
      </c>
      <c r="CH123">
        <v>6</v>
      </c>
      <c r="CI123">
        <v>1.693</v>
      </c>
      <c r="CJ123">
        <v>0.003</v>
      </c>
      <c r="CK123">
        <v>400</v>
      </c>
      <c r="CL123">
        <v>13</v>
      </c>
      <c r="CM123">
        <v>0.31</v>
      </c>
      <c r="CN123">
        <v>0.08</v>
      </c>
      <c r="CO123">
        <v>-17.6320585365854</v>
      </c>
      <c r="CP123">
        <v>-2.75182996515703</v>
      </c>
      <c r="CQ123">
        <v>0.278164626615782</v>
      </c>
      <c r="CR123">
        <v>0</v>
      </c>
      <c r="CS123">
        <v>2.30034705882353</v>
      </c>
      <c r="CT123">
        <v>0.287071894028371</v>
      </c>
      <c r="CU123">
        <v>0.239703723050541</v>
      </c>
      <c r="CV123">
        <v>1</v>
      </c>
      <c r="CW123">
        <v>1.08505073170732</v>
      </c>
      <c r="CX123">
        <v>-0.281483832752633</v>
      </c>
      <c r="CY123">
        <v>0.0317491997510246</v>
      </c>
      <c r="CZ123">
        <v>0</v>
      </c>
      <c r="DA123">
        <v>1</v>
      </c>
      <c r="DB123">
        <v>3</v>
      </c>
      <c r="DC123" t="s">
        <v>251</v>
      </c>
      <c r="DD123">
        <v>1.85568</v>
      </c>
      <c r="DE123">
        <v>1.85394</v>
      </c>
      <c r="DF123">
        <v>1.85501</v>
      </c>
      <c r="DG123">
        <v>1.85928</v>
      </c>
      <c r="DH123">
        <v>1.85363</v>
      </c>
      <c r="DI123">
        <v>1.85805</v>
      </c>
      <c r="DJ123">
        <v>1.85518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1.693</v>
      </c>
      <c r="DZ123">
        <v>0.003</v>
      </c>
      <c r="EA123">
        <v>2</v>
      </c>
      <c r="EB123">
        <v>513.153</v>
      </c>
      <c r="EC123">
        <v>219.749</v>
      </c>
      <c r="ED123">
        <v>12.5137</v>
      </c>
      <c r="EE123">
        <v>24.5472</v>
      </c>
      <c r="EF123">
        <v>30.0012</v>
      </c>
      <c r="EG123">
        <v>24.3897</v>
      </c>
      <c r="EH123">
        <v>24.4004</v>
      </c>
      <c r="EI123">
        <v>17.3772</v>
      </c>
      <c r="EJ123">
        <v>41.2199</v>
      </c>
      <c r="EK123">
        <v>6.19049</v>
      </c>
      <c r="EL123">
        <v>12.4338</v>
      </c>
      <c r="EM123">
        <v>342.5</v>
      </c>
      <c r="EN123">
        <v>12.8035</v>
      </c>
      <c r="EO123">
        <v>101.446</v>
      </c>
      <c r="EP123">
        <v>101.832</v>
      </c>
    </row>
    <row r="124" spans="1:146">
      <c r="A124">
        <v>108</v>
      </c>
      <c r="B124">
        <v>1558286768.6</v>
      </c>
      <c r="C124">
        <v>214</v>
      </c>
      <c r="D124" t="s">
        <v>469</v>
      </c>
      <c r="E124" t="s">
        <v>470</v>
      </c>
      <c r="H124">
        <v>1558286758.26129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-0.0411624246359259</v>
      </c>
      <c r="AF124">
        <v>0.0462084276802779</v>
      </c>
      <c r="AG124">
        <v>3.45380456113753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3</v>
      </c>
      <c r="AR124">
        <v>0.5</v>
      </c>
      <c r="AS124" t="s">
        <v>249</v>
      </c>
      <c r="AT124">
        <v>1558286758.26129</v>
      </c>
      <c r="AU124">
        <v>299.528064516129</v>
      </c>
      <c r="AV124">
        <v>317.288774193548</v>
      </c>
      <c r="AW124">
        <v>13.7410903225806</v>
      </c>
      <c r="AX124">
        <v>12.6675903225806</v>
      </c>
      <c r="AY124">
        <v>500.007451612903</v>
      </c>
      <c r="AZ124">
        <v>99.4287935483871</v>
      </c>
      <c r="BA124">
        <v>0.200019903225806</v>
      </c>
      <c r="BB124">
        <v>19.9998967741935</v>
      </c>
      <c r="BC124">
        <v>20.6223967741935</v>
      </c>
      <c r="BD124">
        <v>999.9</v>
      </c>
      <c r="BE124">
        <v>0</v>
      </c>
      <c r="BF124">
        <v>0</v>
      </c>
      <c r="BG124">
        <v>9983.54548387097</v>
      </c>
      <c r="BH124">
        <v>0</v>
      </c>
      <c r="BI124">
        <v>1593.32322580645</v>
      </c>
      <c r="BJ124">
        <v>1499.99806451613</v>
      </c>
      <c r="BK124">
        <v>0.973001</v>
      </c>
      <c r="BL124">
        <v>0.0269988</v>
      </c>
      <c r="BM124">
        <v>0</v>
      </c>
      <c r="BN124">
        <v>2.2803</v>
      </c>
      <c r="BO124">
        <v>0</v>
      </c>
      <c r="BP124">
        <v>16263.8741935484</v>
      </c>
      <c r="BQ124">
        <v>13121.9935483871</v>
      </c>
      <c r="BR124">
        <v>39.6930967741935</v>
      </c>
      <c r="BS124">
        <v>43.25</v>
      </c>
      <c r="BT124">
        <v>41.25</v>
      </c>
      <c r="BU124">
        <v>41.181</v>
      </c>
      <c r="BV124">
        <v>39.4390322580645</v>
      </c>
      <c r="BW124">
        <v>1459.49806451613</v>
      </c>
      <c r="BX124">
        <v>40.5</v>
      </c>
      <c r="BY124">
        <v>0</v>
      </c>
      <c r="BZ124">
        <v>1558286775.8</v>
      </c>
      <c r="CA124">
        <v>2.25125384615385</v>
      </c>
      <c r="CB124">
        <v>0.200075188778637</v>
      </c>
      <c r="CC124">
        <v>469.630769693062</v>
      </c>
      <c r="CD124">
        <v>16297.9653846154</v>
      </c>
      <c r="CE124">
        <v>15</v>
      </c>
      <c r="CF124">
        <v>1558286540.6</v>
      </c>
      <c r="CG124" t="s">
        <v>250</v>
      </c>
      <c r="CH124">
        <v>6</v>
      </c>
      <c r="CI124">
        <v>1.693</v>
      </c>
      <c r="CJ124">
        <v>0.003</v>
      </c>
      <c r="CK124">
        <v>400</v>
      </c>
      <c r="CL124">
        <v>13</v>
      </c>
      <c r="CM124">
        <v>0.31</v>
      </c>
      <c r="CN124">
        <v>0.08</v>
      </c>
      <c r="CO124">
        <v>-17.7288512195122</v>
      </c>
      <c r="CP124">
        <v>-2.73837073170688</v>
      </c>
      <c r="CQ124">
        <v>0.276566048320973</v>
      </c>
      <c r="CR124">
        <v>0</v>
      </c>
      <c r="CS124">
        <v>2.28025588235294</v>
      </c>
      <c r="CT124">
        <v>0.210205604220913</v>
      </c>
      <c r="CU124">
        <v>0.253592688926875</v>
      </c>
      <c r="CV124">
        <v>1</v>
      </c>
      <c r="CW124">
        <v>1.07579634146341</v>
      </c>
      <c r="CX124">
        <v>-0.180554006968621</v>
      </c>
      <c r="CY124">
        <v>0.0215156087137322</v>
      </c>
      <c r="CZ124">
        <v>0</v>
      </c>
      <c r="DA124">
        <v>1</v>
      </c>
      <c r="DB124">
        <v>3</v>
      </c>
      <c r="DC124" t="s">
        <v>251</v>
      </c>
      <c r="DD124">
        <v>1.85568</v>
      </c>
      <c r="DE124">
        <v>1.85394</v>
      </c>
      <c r="DF124">
        <v>1.85501</v>
      </c>
      <c r="DG124">
        <v>1.85928</v>
      </c>
      <c r="DH124">
        <v>1.85364</v>
      </c>
      <c r="DI124">
        <v>1.85806</v>
      </c>
      <c r="DJ124">
        <v>1.85517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1.693</v>
      </c>
      <c r="DZ124">
        <v>0.003</v>
      </c>
      <c r="EA124">
        <v>2</v>
      </c>
      <c r="EB124">
        <v>512.904</v>
      </c>
      <c r="EC124">
        <v>219.774</v>
      </c>
      <c r="ED124">
        <v>12.4751</v>
      </c>
      <c r="EE124">
        <v>24.5498</v>
      </c>
      <c r="EF124">
        <v>30.0015</v>
      </c>
      <c r="EG124">
        <v>24.3917</v>
      </c>
      <c r="EH124">
        <v>24.4024</v>
      </c>
      <c r="EI124">
        <v>17.5338</v>
      </c>
      <c r="EJ124">
        <v>40.9462</v>
      </c>
      <c r="EK124">
        <v>6.19049</v>
      </c>
      <c r="EL124">
        <v>12.4224</v>
      </c>
      <c r="EM124">
        <v>347.5</v>
      </c>
      <c r="EN124">
        <v>12.8184</v>
      </c>
      <c r="EO124">
        <v>101.446</v>
      </c>
      <c r="EP124">
        <v>101.831</v>
      </c>
    </row>
    <row r="125" spans="1:146">
      <c r="A125">
        <v>109</v>
      </c>
      <c r="B125">
        <v>1558286770.6</v>
      </c>
      <c r="C125">
        <v>216</v>
      </c>
      <c r="D125" t="s">
        <v>471</v>
      </c>
      <c r="E125" t="s">
        <v>472</v>
      </c>
      <c r="H125">
        <v>1558286760.26129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-0.0411383817111528</v>
      </c>
      <c r="AF125">
        <v>0.0461814373909442</v>
      </c>
      <c r="AG125">
        <v>3.45220743590492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3</v>
      </c>
      <c r="AR125">
        <v>0.5</v>
      </c>
      <c r="AS125" t="s">
        <v>249</v>
      </c>
      <c r="AT125">
        <v>1558286760.26129</v>
      </c>
      <c r="AU125">
        <v>302.790806451613</v>
      </c>
      <c r="AV125">
        <v>320.633483870968</v>
      </c>
      <c r="AW125">
        <v>13.7463709677419</v>
      </c>
      <c r="AX125">
        <v>12.6784516129032</v>
      </c>
      <c r="AY125">
        <v>500.01435483871</v>
      </c>
      <c r="AZ125">
        <v>99.4285451612903</v>
      </c>
      <c r="BA125">
        <v>0.200032419354839</v>
      </c>
      <c r="BB125">
        <v>20.0034419354839</v>
      </c>
      <c r="BC125">
        <v>20.6266064516129</v>
      </c>
      <c r="BD125">
        <v>999.9</v>
      </c>
      <c r="BE125">
        <v>0</v>
      </c>
      <c r="BF125">
        <v>0</v>
      </c>
      <c r="BG125">
        <v>9977.73903225806</v>
      </c>
      <c r="BH125">
        <v>0</v>
      </c>
      <c r="BI125">
        <v>1593.59548387097</v>
      </c>
      <c r="BJ125">
        <v>1500.00290322581</v>
      </c>
      <c r="BK125">
        <v>0.973001</v>
      </c>
      <c r="BL125">
        <v>0.0269988</v>
      </c>
      <c r="BM125">
        <v>0</v>
      </c>
      <c r="BN125">
        <v>2.30213548387097</v>
      </c>
      <c r="BO125">
        <v>0</v>
      </c>
      <c r="BP125">
        <v>16278.2870967742</v>
      </c>
      <c r="BQ125">
        <v>13122.0322580645</v>
      </c>
      <c r="BR125">
        <v>39.691064516129</v>
      </c>
      <c r="BS125">
        <v>43.25</v>
      </c>
      <c r="BT125">
        <v>41.25</v>
      </c>
      <c r="BU125">
        <v>41.183</v>
      </c>
      <c r="BV125">
        <v>39.4390322580645</v>
      </c>
      <c r="BW125">
        <v>1459.50290322581</v>
      </c>
      <c r="BX125">
        <v>40.5</v>
      </c>
      <c r="BY125">
        <v>0</v>
      </c>
      <c r="BZ125">
        <v>1558286777.6</v>
      </c>
      <c r="CA125">
        <v>2.28784615384615</v>
      </c>
      <c r="CB125">
        <v>0.215740153612348</v>
      </c>
      <c r="CC125">
        <v>375.911111357445</v>
      </c>
      <c r="CD125">
        <v>16310.3153846154</v>
      </c>
      <c r="CE125">
        <v>15</v>
      </c>
      <c r="CF125">
        <v>1558286540.6</v>
      </c>
      <c r="CG125" t="s">
        <v>250</v>
      </c>
      <c r="CH125">
        <v>6</v>
      </c>
      <c r="CI125">
        <v>1.693</v>
      </c>
      <c r="CJ125">
        <v>0.003</v>
      </c>
      <c r="CK125">
        <v>400</v>
      </c>
      <c r="CL125">
        <v>13</v>
      </c>
      <c r="CM125">
        <v>0.31</v>
      </c>
      <c r="CN125">
        <v>0.08</v>
      </c>
      <c r="CO125">
        <v>-17.8180902439024</v>
      </c>
      <c r="CP125">
        <v>-2.75157073170715</v>
      </c>
      <c r="CQ125">
        <v>0.277714975666954</v>
      </c>
      <c r="CR125">
        <v>0</v>
      </c>
      <c r="CS125">
        <v>2.26509117647059</v>
      </c>
      <c r="CT125">
        <v>0.297757821983277</v>
      </c>
      <c r="CU125">
        <v>0.257945444947578</v>
      </c>
      <c r="CV125">
        <v>1</v>
      </c>
      <c r="CW125">
        <v>1.06927414634146</v>
      </c>
      <c r="CX125">
        <v>-0.105072961672463</v>
      </c>
      <c r="CY125">
        <v>0.0129974823032188</v>
      </c>
      <c r="CZ125">
        <v>0</v>
      </c>
      <c r="DA125">
        <v>1</v>
      </c>
      <c r="DB125">
        <v>3</v>
      </c>
      <c r="DC125" t="s">
        <v>251</v>
      </c>
      <c r="DD125">
        <v>1.8557</v>
      </c>
      <c r="DE125">
        <v>1.85394</v>
      </c>
      <c r="DF125">
        <v>1.85501</v>
      </c>
      <c r="DG125">
        <v>1.85928</v>
      </c>
      <c r="DH125">
        <v>1.85363</v>
      </c>
      <c r="DI125">
        <v>1.85806</v>
      </c>
      <c r="DJ125">
        <v>1.85518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1.693</v>
      </c>
      <c r="DZ125">
        <v>0.003</v>
      </c>
      <c r="EA125">
        <v>2</v>
      </c>
      <c r="EB125">
        <v>512.971</v>
      </c>
      <c r="EC125">
        <v>219.799</v>
      </c>
      <c r="ED125">
        <v>12.4496</v>
      </c>
      <c r="EE125">
        <v>24.5525</v>
      </c>
      <c r="EF125">
        <v>30.0015</v>
      </c>
      <c r="EG125">
        <v>24.3938</v>
      </c>
      <c r="EH125">
        <v>24.4045</v>
      </c>
      <c r="EI125">
        <v>17.6353</v>
      </c>
      <c r="EJ125">
        <v>40.9462</v>
      </c>
      <c r="EK125">
        <v>6.19049</v>
      </c>
      <c r="EL125">
        <v>12.4224</v>
      </c>
      <c r="EM125">
        <v>347.5</v>
      </c>
      <c r="EN125">
        <v>12.8391</v>
      </c>
      <c r="EO125">
        <v>101.446</v>
      </c>
      <c r="EP125">
        <v>101.83</v>
      </c>
    </row>
    <row r="126" spans="1:146">
      <c r="A126">
        <v>110</v>
      </c>
      <c r="B126">
        <v>1558286772.6</v>
      </c>
      <c r="C126">
        <v>218</v>
      </c>
      <c r="D126" t="s">
        <v>473</v>
      </c>
      <c r="E126" t="s">
        <v>474</v>
      </c>
      <c r="H126">
        <v>1558286762.26129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-0.0411271961944422</v>
      </c>
      <c r="AF126">
        <v>0.0461688806685315</v>
      </c>
      <c r="AG126">
        <v>3.45146429430597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3</v>
      </c>
      <c r="AR126">
        <v>0.5</v>
      </c>
      <c r="AS126" t="s">
        <v>249</v>
      </c>
      <c r="AT126">
        <v>1558286762.26129</v>
      </c>
      <c r="AU126">
        <v>306.05235483871</v>
      </c>
      <c r="AV126">
        <v>323.970870967742</v>
      </c>
      <c r="AW126">
        <v>13.750964516129</v>
      </c>
      <c r="AX126">
        <v>12.6872903225806</v>
      </c>
      <c r="AY126">
        <v>500.014290322581</v>
      </c>
      <c r="AZ126">
        <v>99.4284161290322</v>
      </c>
      <c r="BA126">
        <v>0.200015838709677</v>
      </c>
      <c r="BB126">
        <v>20.0064419354839</v>
      </c>
      <c r="BC126">
        <v>20.6303967741935</v>
      </c>
      <c r="BD126">
        <v>999.9</v>
      </c>
      <c r="BE126">
        <v>0</v>
      </c>
      <c r="BF126">
        <v>0</v>
      </c>
      <c r="BG126">
        <v>9975.03903225807</v>
      </c>
      <c r="BH126">
        <v>0</v>
      </c>
      <c r="BI126">
        <v>1593.97161290323</v>
      </c>
      <c r="BJ126">
        <v>1500.00483870968</v>
      </c>
      <c r="BK126">
        <v>0.973001</v>
      </c>
      <c r="BL126">
        <v>0.0269988</v>
      </c>
      <c r="BM126">
        <v>0</v>
      </c>
      <c r="BN126">
        <v>2.27363225806452</v>
      </c>
      <c r="BO126">
        <v>0</v>
      </c>
      <c r="BP126">
        <v>16297.8516129032</v>
      </c>
      <c r="BQ126">
        <v>13122.0516129032</v>
      </c>
      <c r="BR126">
        <v>39.691064516129</v>
      </c>
      <c r="BS126">
        <v>43.25</v>
      </c>
      <c r="BT126">
        <v>41.245935483871</v>
      </c>
      <c r="BU126">
        <v>41.185</v>
      </c>
      <c r="BV126">
        <v>39.4390322580645</v>
      </c>
      <c r="BW126">
        <v>1459.50483870968</v>
      </c>
      <c r="BX126">
        <v>40.5</v>
      </c>
      <c r="BY126">
        <v>0</v>
      </c>
      <c r="BZ126">
        <v>1558286779.4</v>
      </c>
      <c r="CA126">
        <v>2.26949615384615</v>
      </c>
      <c r="CB126">
        <v>-0.536981216393932</v>
      </c>
      <c r="CC126">
        <v>308.205127982754</v>
      </c>
      <c r="CD126">
        <v>16320.3615384615</v>
      </c>
      <c r="CE126">
        <v>15</v>
      </c>
      <c r="CF126">
        <v>1558286540.6</v>
      </c>
      <c r="CG126" t="s">
        <v>250</v>
      </c>
      <c r="CH126">
        <v>6</v>
      </c>
      <c r="CI126">
        <v>1.693</v>
      </c>
      <c r="CJ126">
        <v>0.003</v>
      </c>
      <c r="CK126">
        <v>400</v>
      </c>
      <c r="CL126">
        <v>13</v>
      </c>
      <c r="CM126">
        <v>0.31</v>
      </c>
      <c r="CN126">
        <v>0.08</v>
      </c>
      <c r="CO126">
        <v>-17.8913707317073</v>
      </c>
      <c r="CP126">
        <v>-2.5709184668996</v>
      </c>
      <c r="CQ126">
        <v>0.263498110553602</v>
      </c>
      <c r="CR126">
        <v>0</v>
      </c>
      <c r="CS126">
        <v>2.25356764705882</v>
      </c>
      <c r="CT126">
        <v>0.214981892654722</v>
      </c>
      <c r="CU126">
        <v>0.255789021197259</v>
      </c>
      <c r="CV126">
        <v>1</v>
      </c>
      <c r="CW126">
        <v>1.06512731707317</v>
      </c>
      <c r="CX126">
        <v>-0.0817220905923644</v>
      </c>
      <c r="CY126">
        <v>0.0105178222786293</v>
      </c>
      <c r="CZ126">
        <v>1</v>
      </c>
      <c r="DA126">
        <v>2</v>
      </c>
      <c r="DB126">
        <v>3</v>
      </c>
      <c r="DC126" t="s">
        <v>318</v>
      </c>
      <c r="DD126">
        <v>1.8557</v>
      </c>
      <c r="DE126">
        <v>1.85394</v>
      </c>
      <c r="DF126">
        <v>1.85501</v>
      </c>
      <c r="DG126">
        <v>1.85928</v>
      </c>
      <c r="DH126">
        <v>1.85364</v>
      </c>
      <c r="DI126">
        <v>1.85806</v>
      </c>
      <c r="DJ126">
        <v>1.8552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1.693</v>
      </c>
      <c r="DZ126">
        <v>0.003</v>
      </c>
      <c r="EA126">
        <v>2</v>
      </c>
      <c r="EB126">
        <v>512.959</v>
      </c>
      <c r="EC126">
        <v>219.738</v>
      </c>
      <c r="ED126">
        <v>12.4331</v>
      </c>
      <c r="EE126">
        <v>24.5551</v>
      </c>
      <c r="EF126">
        <v>30.0012</v>
      </c>
      <c r="EG126">
        <v>24.3958</v>
      </c>
      <c r="EH126">
        <v>24.4065</v>
      </c>
      <c r="EI126">
        <v>17.7759</v>
      </c>
      <c r="EJ126">
        <v>40.6573</v>
      </c>
      <c r="EK126">
        <v>6.19049</v>
      </c>
      <c r="EL126">
        <v>12.4224</v>
      </c>
      <c r="EM126">
        <v>352.5</v>
      </c>
      <c r="EN126">
        <v>12.8548</v>
      </c>
      <c r="EO126">
        <v>101.446</v>
      </c>
      <c r="EP126">
        <v>101.83</v>
      </c>
    </row>
    <row r="127" spans="1:146">
      <c r="A127">
        <v>111</v>
      </c>
      <c r="B127">
        <v>1558286774.6</v>
      </c>
      <c r="C127">
        <v>220</v>
      </c>
      <c r="D127" t="s">
        <v>475</v>
      </c>
      <c r="E127" t="s">
        <v>476</v>
      </c>
      <c r="H127">
        <v>1558286764.26129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-0.0411369889551959</v>
      </c>
      <c r="AF127">
        <v>0.0461798739003705</v>
      </c>
      <c r="AG127">
        <v>3.45211490798508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3</v>
      </c>
      <c r="AR127">
        <v>0.5</v>
      </c>
      <c r="AS127" t="s">
        <v>249</v>
      </c>
      <c r="AT127">
        <v>1558286764.26129</v>
      </c>
      <c r="AU127">
        <v>309.316806451613</v>
      </c>
      <c r="AV127">
        <v>327.330258064516</v>
      </c>
      <c r="AW127">
        <v>13.7545903225806</v>
      </c>
      <c r="AX127">
        <v>12.697035483871</v>
      </c>
      <c r="AY127">
        <v>500.009387096774</v>
      </c>
      <c r="AZ127">
        <v>99.4283774193548</v>
      </c>
      <c r="BA127">
        <v>0.199980806451613</v>
      </c>
      <c r="BB127">
        <v>20.0093258064516</v>
      </c>
      <c r="BC127">
        <v>20.6339935483871</v>
      </c>
      <c r="BD127">
        <v>999.9</v>
      </c>
      <c r="BE127">
        <v>0</v>
      </c>
      <c r="BF127">
        <v>0</v>
      </c>
      <c r="BG127">
        <v>9977.41806451613</v>
      </c>
      <c r="BH127">
        <v>0</v>
      </c>
      <c r="BI127">
        <v>1594.39935483871</v>
      </c>
      <c r="BJ127">
        <v>1500.0064516129</v>
      </c>
      <c r="BK127">
        <v>0.973001</v>
      </c>
      <c r="BL127">
        <v>0.0269988</v>
      </c>
      <c r="BM127">
        <v>0</v>
      </c>
      <c r="BN127">
        <v>2.28590967741936</v>
      </c>
      <c r="BO127">
        <v>0</v>
      </c>
      <c r="BP127">
        <v>16312.6548387097</v>
      </c>
      <c r="BQ127">
        <v>13122.0612903226</v>
      </c>
      <c r="BR127">
        <v>39.6890322580645</v>
      </c>
      <c r="BS127">
        <v>43.25</v>
      </c>
      <c r="BT127">
        <v>41.245935483871</v>
      </c>
      <c r="BU127">
        <v>41.185</v>
      </c>
      <c r="BV127">
        <v>39.4390322580645</v>
      </c>
      <c r="BW127">
        <v>1459.5064516129</v>
      </c>
      <c r="BX127">
        <v>40.5</v>
      </c>
      <c r="BY127">
        <v>0</v>
      </c>
      <c r="BZ127">
        <v>1558286781.8</v>
      </c>
      <c r="CA127">
        <v>2.27048461538461</v>
      </c>
      <c r="CB127">
        <v>-0.747883779919832</v>
      </c>
      <c r="CC127">
        <v>219.887179596811</v>
      </c>
      <c r="CD127">
        <v>16333.0038461538</v>
      </c>
      <c r="CE127">
        <v>15</v>
      </c>
      <c r="CF127">
        <v>1558286540.6</v>
      </c>
      <c r="CG127" t="s">
        <v>250</v>
      </c>
      <c r="CH127">
        <v>6</v>
      </c>
      <c r="CI127">
        <v>1.693</v>
      </c>
      <c r="CJ127">
        <v>0.003</v>
      </c>
      <c r="CK127">
        <v>400</v>
      </c>
      <c r="CL127">
        <v>13</v>
      </c>
      <c r="CM127">
        <v>0.31</v>
      </c>
      <c r="CN127">
        <v>0.08</v>
      </c>
      <c r="CO127">
        <v>-17.9837487804878</v>
      </c>
      <c r="CP127">
        <v>-2.3382543554009</v>
      </c>
      <c r="CQ127">
        <v>0.238327938775444</v>
      </c>
      <c r="CR127">
        <v>0</v>
      </c>
      <c r="CS127">
        <v>2.25381470588235</v>
      </c>
      <c r="CT127">
        <v>0.0532120191440376</v>
      </c>
      <c r="CU127">
        <v>0.25811194918707</v>
      </c>
      <c r="CV127">
        <v>1</v>
      </c>
      <c r="CW127">
        <v>1.05987951219512</v>
      </c>
      <c r="CX127">
        <v>-0.0957641811846805</v>
      </c>
      <c r="CY127">
        <v>0.0125062557909387</v>
      </c>
      <c r="CZ127">
        <v>1</v>
      </c>
      <c r="DA127">
        <v>2</v>
      </c>
      <c r="DB127">
        <v>3</v>
      </c>
      <c r="DC127" t="s">
        <v>318</v>
      </c>
      <c r="DD127">
        <v>1.85572</v>
      </c>
      <c r="DE127">
        <v>1.85393</v>
      </c>
      <c r="DF127">
        <v>1.85501</v>
      </c>
      <c r="DG127">
        <v>1.85928</v>
      </c>
      <c r="DH127">
        <v>1.85364</v>
      </c>
      <c r="DI127">
        <v>1.85806</v>
      </c>
      <c r="DJ127">
        <v>1.85519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1.693</v>
      </c>
      <c r="DZ127">
        <v>0.003</v>
      </c>
      <c r="EA127">
        <v>2</v>
      </c>
      <c r="EB127">
        <v>512.772</v>
      </c>
      <c r="EC127">
        <v>219.694</v>
      </c>
      <c r="ED127">
        <v>12.4206</v>
      </c>
      <c r="EE127">
        <v>24.5575</v>
      </c>
      <c r="EF127">
        <v>30.0007</v>
      </c>
      <c r="EG127">
        <v>24.3979</v>
      </c>
      <c r="EH127">
        <v>24.4086</v>
      </c>
      <c r="EI127">
        <v>17.9321</v>
      </c>
      <c r="EJ127">
        <v>40.6573</v>
      </c>
      <c r="EK127">
        <v>5.80661</v>
      </c>
      <c r="EL127">
        <v>12.4046</v>
      </c>
      <c r="EM127">
        <v>357.5</v>
      </c>
      <c r="EN127">
        <v>12.7921</v>
      </c>
      <c r="EO127">
        <v>101.446</v>
      </c>
      <c r="EP127">
        <v>101.83</v>
      </c>
    </row>
    <row r="128" spans="1:146">
      <c r="A128">
        <v>112</v>
      </c>
      <c r="B128">
        <v>1558286776.6</v>
      </c>
      <c r="C128">
        <v>222</v>
      </c>
      <c r="D128" t="s">
        <v>477</v>
      </c>
      <c r="E128" t="s">
        <v>478</v>
      </c>
      <c r="H128">
        <v>1558286766.26129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-0.0411369849420582</v>
      </c>
      <c r="AF128">
        <v>0.0461798693952718</v>
      </c>
      <c r="AG128">
        <v>3.4521146413702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3</v>
      </c>
      <c r="AR128">
        <v>0.5</v>
      </c>
      <c r="AS128" t="s">
        <v>249</v>
      </c>
      <c r="AT128">
        <v>1558286766.26129</v>
      </c>
      <c r="AU128">
        <v>312.587483870968</v>
      </c>
      <c r="AV128">
        <v>330.676677419355</v>
      </c>
      <c r="AW128">
        <v>13.7574516129032</v>
      </c>
      <c r="AX128">
        <v>12.7080612903226</v>
      </c>
      <c r="AY128">
        <v>500.011709677419</v>
      </c>
      <c r="AZ128">
        <v>99.4283612903226</v>
      </c>
      <c r="BA128">
        <v>0.199996709677419</v>
      </c>
      <c r="BB128">
        <v>20.0124096774194</v>
      </c>
      <c r="BC128">
        <v>20.636664516129</v>
      </c>
      <c r="BD128">
        <v>999.9</v>
      </c>
      <c r="BE128">
        <v>0</v>
      </c>
      <c r="BF128">
        <v>0</v>
      </c>
      <c r="BG128">
        <v>9977.41870967742</v>
      </c>
      <c r="BH128">
        <v>0</v>
      </c>
      <c r="BI128">
        <v>1594.8164516129</v>
      </c>
      <c r="BJ128">
        <v>1500.00903225806</v>
      </c>
      <c r="BK128">
        <v>0.973001</v>
      </c>
      <c r="BL128">
        <v>0.0269988</v>
      </c>
      <c r="BM128">
        <v>0</v>
      </c>
      <c r="BN128">
        <v>2.27856451612903</v>
      </c>
      <c r="BO128">
        <v>0</v>
      </c>
      <c r="BP128">
        <v>16323.8935483871</v>
      </c>
      <c r="BQ128">
        <v>13122.0806451613</v>
      </c>
      <c r="BR128">
        <v>39.687</v>
      </c>
      <c r="BS128">
        <v>43.25</v>
      </c>
      <c r="BT128">
        <v>41.245935483871</v>
      </c>
      <c r="BU128">
        <v>41.181</v>
      </c>
      <c r="BV128">
        <v>39.4390322580645</v>
      </c>
      <c r="BW128">
        <v>1459.50903225806</v>
      </c>
      <c r="BX128">
        <v>40.5</v>
      </c>
      <c r="BY128">
        <v>0</v>
      </c>
      <c r="BZ128">
        <v>1558286783.6</v>
      </c>
      <c r="CA128">
        <v>2.26051538461538</v>
      </c>
      <c r="CB128">
        <v>-1.49234872820742</v>
      </c>
      <c r="CC128">
        <v>150.047863458924</v>
      </c>
      <c r="CD128">
        <v>16338.5653846154</v>
      </c>
      <c r="CE128">
        <v>15</v>
      </c>
      <c r="CF128">
        <v>1558286540.6</v>
      </c>
      <c r="CG128" t="s">
        <v>250</v>
      </c>
      <c r="CH128">
        <v>6</v>
      </c>
      <c r="CI128">
        <v>1.693</v>
      </c>
      <c r="CJ128">
        <v>0.003</v>
      </c>
      <c r="CK128">
        <v>400</v>
      </c>
      <c r="CL128">
        <v>13</v>
      </c>
      <c r="CM128">
        <v>0.31</v>
      </c>
      <c r="CN128">
        <v>0.08</v>
      </c>
      <c r="CO128">
        <v>-18.0664853658537</v>
      </c>
      <c r="CP128">
        <v>-2.22304181184679</v>
      </c>
      <c r="CQ128">
        <v>0.225623610121765</v>
      </c>
      <c r="CR128">
        <v>0</v>
      </c>
      <c r="CS128">
        <v>2.25642058823529</v>
      </c>
      <c r="CT128">
        <v>-0.326204929720874</v>
      </c>
      <c r="CU128">
        <v>0.239249157327684</v>
      </c>
      <c r="CV128">
        <v>1</v>
      </c>
      <c r="CW128">
        <v>1.05242202439024</v>
      </c>
      <c r="CX128">
        <v>-0.135135888501785</v>
      </c>
      <c r="CY128">
        <v>0.0181843166955025</v>
      </c>
      <c r="CZ128">
        <v>0</v>
      </c>
      <c r="DA128">
        <v>1</v>
      </c>
      <c r="DB128">
        <v>3</v>
      </c>
      <c r="DC128" t="s">
        <v>251</v>
      </c>
      <c r="DD128">
        <v>1.85573</v>
      </c>
      <c r="DE128">
        <v>1.85394</v>
      </c>
      <c r="DF128">
        <v>1.85501</v>
      </c>
      <c r="DG128">
        <v>1.85928</v>
      </c>
      <c r="DH128">
        <v>1.85364</v>
      </c>
      <c r="DI128">
        <v>1.85806</v>
      </c>
      <c r="DJ128">
        <v>1.85519</v>
      </c>
      <c r="DK128">
        <v>1.8538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1.693</v>
      </c>
      <c r="DZ128">
        <v>0.003</v>
      </c>
      <c r="EA128">
        <v>2</v>
      </c>
      <c r="EB128">
        <v>513.059</v>
      </c>
      <c r="EC128">
        <v>219.502</v>
      </c>
      <c r="ED128">
        <v>12.4093</v>
      </c>
      <c r="EE128">
        <v>24.5601</v>
      </c>
      <c r="EF128">
        <v>30.0005</v>
      </c>
      <c r="EG128">
        <v>24.3999</v>
      </c>
      <c r="EH128">
        <v>24.4106</v>
      </c>
      <c r="EI128">
        <v>18.0326</v>
      </c>
      <c r="EJ128">
        <v>40.6573</v>
      </c>
      <c r="EK128">
        <v>5.80661</v>
      </c>
      <c r="EL128">
        <v>12.4046</v>
      </c>
      <c r="EM128">
        <v>357.5</v>
      </c>
      <c r="EN128">
        <v>12.7886</v>
      </c>
      <c r="EO128">
        <v>101.446</v>
      </c>
      <c r="EP128">
        <v>101.83</v>
      </c>
    </row>
    <row r="129" spans="1:146">
      <c r="A129">
        <v>113</v>
      </c>
      <c r="B129">
        <v>1558286778.6</v>
      </c>
      <c r="C129">
        <v>224</v>
      </c>
      <c r="D129" t="s">
        <v>479</v>
      </c>
      <c r="E129" t="s">
        <v>480</v>
      </c>
      <c r="H129">
        <v>1558286768.26129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-0.0411390583977002</v>
      </c>
      <c r="AF129">
        <v>0.0461821970308746</v>
      </c>
      <c r="AG129">
        <v>3.45225239127387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3</v>
      </c>
      <c r="AR129">
        <v>0.5</v>
      </c>
      <c r="AS129" t="s">
        <v>249</v>
      </c>
      <c r="AT129">
        <v>1558286768.26129</v>
      </c>
      <c r="AU129">
        <v>315.855967741935</v>
      </c>
      <c r="AV129">
        <v>334.011741935484</v>
      </c>
      <c r="AW129">
        <v>13.7599387096774</v>
      </c>
      <c r="AX129">
        <v>12.7209129032258</v>
      </c>
      <c r="AY129">
        <v>500.012032258064</v>
      </c>
      <c r="AZ129">
        <v>99.4283483870968</v>
      </c>
      <c r="BA129">
        <v>0.199997483870968</v>
      </c>
      <c r="BB129">
        <v>20.0154741935484</v>
      </c>
      <c r="BC129">
        <v>20.639264516129</v>
      </c>
      <c r="BD129">
        <v>999.9</v>
      </c>
      <c r="BE129">
        <v>0</v>
      </c>
      <c r="BF129">
        <v>0</v>
      </c>
      <c r="BG129">
        <v>9977.92290322581</v>
      </c>
      <c r="BH129">
        <v>0</v>
      </c>
      <c r="BI129">
        <v>1595.15032258065</v>
      </c>
      <c r="BJ129">
        <v>1500.0135483871</v>
      </c>
      <c r="BK129">
        <v>0.973001</v>
      </c>
      <c r="BL129">
        <v>0.0269988</v>
      </c>
      <c r="BM129">
        <v>0</v>
      </c>
      <c r="BN129">
        <v>2.30007096774194</v>
      </c>
      <c r="BO129">
        <v>0</v>
      </c>
      <c r="BP129">
        <v>16330.5129032258</v>
      </c>
      <c r="BQ129">
        <v>13122.1161290323</v>
      </c>
      <c r="BR129">
        <v>39.687</v>
      </c>
      <c r="BS129">
        <v>43.25</v>
      </c>
      <c r="BT129">
        <v>41.2418709677419</v>
      </c>
      <c r="BU129">
        <v>41.175</v>
      </c>
      <c r="BV129">
        <v>39.4430967741935</v>
      </c>
      <c r="BW129">
        <v>1459.5135483871</v>
      </c>
      <c r="BX129">
        <v>40.5</v>
      </c>
      <c r="BY129">
        <v>0</v>
      </c>
      <c r="BZ129">
        <v>1558286785.4</v>
      </c>
      <c r="CA129">
        <v>2.23768461538462</v>
      </c>
      <c r="CB129">
        <v>-0.802372657454165</v>
      </c>
      <c r="CC129">
        <v>51.2547006621657</v>
      </c>
      <c r="CD129">
        <v>16340.5153846154</v>
      </c>
      <c r="CE129">
        <v>15</v>
      </c>
      <c r="CF129">
        <v>1558286540.6</v>
      </c>
      <c r="CG129" t="s">
        <v>250</v>
      </c>
      <c r="CH129">
        <v>6</v>
      </c>
      <c r="CI129">
        <v>1.693</v>
      </c>
      <c r="CJ129">
        <v>0.003</v>
      </c>
      <c r="CK129">
        <v>400</v>
      </c>
      <c r="CL129">
        <v>13</v>
      </c>
      <c r="CM129">
        <v>0.31</v>
      </c>
      <c r="CN129">
        <v>0.08</v>
      </c>
      <c r="CO129">
        <v>-18.1301341463415</v>
      </c>
      <c r="CP129">
        <v>-2.15064459930324</v>
      </c>
      <c r="CQ129">
        <v>0.219642680567121</v>
      </c>
      <c r="CR129">
        <v>0</v>
      </c>
      <c r="CS129">
        <v>2.26002058823529</v>
      </c>
      <c r="CT129">
        <v>-0.618830010538936</v>
      </c>
      <c r="CU129">
        <v>0.248678453830753</v>
      </c>
      <c r="CV129">
        <v>1</v>
      </c>
      <c r="CW129">
        <v>1.04295873170732</v>
      </c>
      <c r="CX129">
        <v>-0.226748236933846</v>
      </c>
      <c r="CY129">
        <v>0.0290261166546607</v>
      </c>
      <c r="CZ129">
        <v>0</v>
      </c>
      <c r="DA129">
        <v>1</v>
      </c>
      <c r="DB129">
        <v>3</v>
      </c>
      <c r="DC129" t="s">
        <v>251</v>
      </c>
      <c r="DD129">
        <v>1.85571</v>
      </c>
      <c r="DE129">
        <v>1.85394</v>
      </c>
      <c r="DF129">
        <v>1.85501</v>
      </c>
      <c r="DG129">
        <v>1.85928</v>
      </c>
      <c r="DH129">
        <v>1.85363</v>
      </c>
      <c r="DI129">
        <v>1.85806</v>
      </c>
      <c r="DJ129">
        <v>1.85519</v>
      </c>
      <c r="DK129">
        <v>1.8538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1.693</v>
      </c>
      <c r="DZ129">
        <v>0.003</v>
      </c>
      <c r="EA129">
        <v>2</v>
      </c>
      <c r="EB129">
        <v>513.127</v>
      </c>
      <c r="EC129">
        <v>219.553</v>
      </c>
      <c r="ED129">
        <v>12.3997</v>
      </c>
      <c r="EE129">
        <v>24.5627</v>
      </c>
      <c r="EF129">
        <v>30.0004</v>
      </c>
      <c r="EG129">
        <v>24.402</v>
      </c>
      <c r="EH129">
        <v>24.4126</v>
      </c>
      <c r="EI129">
        <v>18.1728</v>
      </c>
      <c r="EJ129">
        <v>40.6573</v>
      </c>
      <c r="EK129">
        <v>5.80661</v>
      </c>
      <c r="EL129">
        <v>12.3772</v>
      </c>
      <c r="EM129">
        <v>362.5</v>
      </c>
      <c r="EN129">
        <v>12.7817</v>
      </c>
      <c r="EO129">
        <v>101.444</v>
      </c>
      <c r="EP129">
        <v>101.829</v>
      </c>
    </row>
    <row r="130" spans="1:146">
      <c r="A130">
        <v>114</v>
      </c>
      <c r="B130">
        <v>1558286780.6</v>
      </c>
      <c r="C130">
        <v>226</v>
      </c>
      <c r="D130" t="s">
        <v>481</v>
      </c>
      <c r="E130" t="s">
        <v>482</v>
      </c>
      <c r="H130">
        <v>1558286770.26129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-0.0411502969859233</v>
      </c>
      <c r="AF130">
        <v>0.0461948133307095</v>
      </c>
      <c r="AG130">
        <v>3.4529989847444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3</v>
      </c>
      <c r="AR130">
        <v>0.5</v>
      </c>
      <c r="AS130" t="s">
        <v>249</v>
      </c>
      <c r="AT130">
        <v>1558286770.26129</v>
      </c>
      <c r="AU130">
        <v>319.12435483871</v>
      </c>
      <c r="AV130">
        <v>337.366548387097</v>
      </c>
      <c r="AW130">
        <v>13.7624838709677</v>
      </c>
      <c r="AX130">
        <v>12.7356032258065</v>
      </c>
      <c r="AY130">
        <v>500.005129032258</v>
      </c>
      <c r="AZ130">
        <v>99.4283903225806</v>
      </c>
      <c r="BA130">
        <v>0.199982258064516</v>
      </c>
      <c r="BB130">
        <v>20.0182322580645</v>
      </c>
      <c r="BC130">
        <v>20.6415129032258</v>
      </c>
      <c r="BD130">
        <v>999.9</v>
      </c>
      <c r="BE130">
        <v>0</v>
      </c>
      <c r="BF130">
        <v>0</v>
      </c>
      <c r="BG130">
        <v>9980.64451612903</v>
      </c>
      <c r="BH130">
        <v>0</v>
      </c>
      <c r="BI130">
        <v>1595.30935483871</v>
      </c>
      <c r="BJ130">
        <v>1500.01193548387</v>
      </c>
      <c r="BK130">
        <v>0.973000870967742</v>
      </c>
      <c r="BL130">
        <v>0.0269989483870968</v>
      </c>
      <c r="BM130">
        <v>0</v>
      </c>
      <c r="BN130">
        <v>2.26191612903226</v>
      </c>
      <c r="BO130">
        <v>0</v>
      </c>
      <c r="BP130">
        <v>16331.4096774194</v>
      </c>
      <c r="BQ130">
        <v>13122.1</v>
      </c>
      <c r="BR130">
        <v>39.687</v>
      </c>
      <c r="BS130">
        <v>43.25</v>
      </c>
      <c r="BT130">
        <v>41.2378064516129</v>
      </c>
      <c r="BU130">
        <v>41.175</v>
      </c>
      <c r="BV130">
        <v>39.441064516129</v>
      </c>
      <c r="BW130">
        <v>1459.51193548387</v>
      </c>
      <c r="BX130">
        <v>40.5</v>
      </c>
      <c r="BY130">
        <v>0</v>
      </c>
      <c r="BZ130">
        <v>1558286787.8</v>
      </c>
      <c r="CA130">
        <v>2.17971923076923</v>
      </c>
      <c r="CB130">
        <v>-0.385131626599558</v>
      </c>
      <c r="CC130">
        <v>-171.268375865247</v>
      </c>
      <c r="CD130">
        <v>16333.9769230769</v>
      </c>
      <c r="CE130">
        <v>15</v>
      </c>
      <c r="CF130">
        <v>1558286540.6</v>
      </c>
      <c r="CG130" t="s">
        <v>250</v>
      </c>
      <c r="CH130">
        <v>6</v>
      </c>
      <c r="CI130">
        <v>1.693</v>
      </c>
      <c r="CJ130">
        <v>0.003</v>
      </c>
      <c r="CK130">
        <v>400</v>
      </c>
      <c r="CL130">
        <v>13</v>
      </c>
      <c r="CM130">
        <v>0.31</v>
      </c>
      <c r="CN130">
        <v>0.08</v>
      </c>
      <c r="CO130">
        <v>-18.2150097560976</v>
      </c>
      <c r="CP130">
        <v>-2.13813031358881</v>
      </c>
      <c r="CQ130">
        <v>0.217881615657228</v>
      </c>
      <c r="CR130">
        <v>0</v>
      </c>
      <c r="CS130">
        <v>2.24552352941177</v>
      </c>
      <c r="CT130">
        <v>-0.675850220482643</v>
      </c>
      <c r="CU130">
        <v>0.247895194954765</v>
      </c>
      <c r="CV130">
        <v>1</v>
      </c>
      <c r="CW130">
        <v>1.03135741463415</v>
      </c>
      <c r="CX130">
        <v>-0.361696306620154</v>
      </c>
      <c r="CY130">
        <v>0.0419105192080878</v>
      </c>
      <c r="CZ130">
        <v>0</v>
      </c>
      <c r="DA130">
        <v>1</v>
      </c>
      <c r="DB130">
        <v>3</v>
      </c>
      <c r="DC130" t="s">
        <v>251</v>
      </c>
      <c r="DD130">
        <v>1.85571</v>
      </c>
      <c r="DE130">
        <v>1.85394</v>
      </c>
      <c r="DF130">
        <v>1.85501</v>
      </c>
      <c r="DG130">
        <v>1.85928</v>
      </c>
      <c r="DH130">
        <v>1.85363</v>
      </c>
      <c r="DI130">
        <v>1.85805</v>
      </c>
      <c r="DJ130">
        <v>1.85517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1.693</v>
      </c>
      <c r="DZ130">
        <v>0.003</v>
      </c>
      <c r="EA130">
        <v>2</v>
      </c>
      <c r="EB130">
        <v>512.909</v>
      </c>
      <c r="EC130">
        <v>219.535</v>
      </c>
      <c r="ED130">
        <v>12.3915</v>
      </c>
      <c r="EE130">
        <v>24.5647</v>
      </c>
      <c r="EF130">
        <v>30.0004</v>
      </c>
      <c r="EG130">
        <v>24.404</v>
      </c>
      <c r="EH130">
        <v>24.4147</v>
      </c>
      <c r="EI130">
        <v>18.3287</v>
      </c>
      <c r="EJ130">
        <v>40.6573</v>
      </c>
      <c r="EK130">
        <v>5.80661</v>
      </c>
      <c r="EL130">
        <v>12.3772</v>
      </c>
      <c r="EM130">
        <v>367.5</v>
      </c>
      <c r="EN130">
        <v>12.7814</v>
      </c>
      <c r="EO130">
        <v>101.443</v>
      </c>
      <c r="EP130">
        <v>101.828</v>
      </c>
    </row>
    <row r="131" spans="1:146">
      <c r="A131">
        <v>115</v>
      </c>
      <c r="B131">
        <v>1558286782.6</v>
      </c>
      <c r="C131">
        <v>228</v>
      </c>
      <c r="D131" t="s">
        <v>483</v>
      </c>
      <c r="E131" t="s">
        <v>484</v>
      </c>
      <c r="H131">
        <v>1558286772.26129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-0.0411505563720074</v>
      </c>
      <c r="AF131">
        <v>0.0461951045143124</v>
      </c>
      <c r="AG131">
        <v>3.45301621525951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3</v>
      </c>
      <c r="AR131">
        <v>0.5</v>
      </c>
      <c r="AS131" t="s">
        <v>249</v>
      </c>
      <c r="AT131">
        <v>1558286772.26129</v>
      </c>
      <c r="AU131">
        <v>322.397161290323</v>
      </c>
      <c r="AV131">
        <v>340.708903225806</v>
      </c>
      <c r="AW131">
        <v>13.7653258064516</v>
      </c>
      <c r="AX131">
        <v>12.7510322580645</v>
      </c>
      <c r="AY131">
        <v>500.00664516129</v>
      </c>
      <c r="AZ131">
        <v>99.4284129032258</v>
      </c>
      <c r="BA131">
        <v>0.199991129032258</v>
      </c>
      <c r="BB131">
        <v>20.0206516129032</v>
      </c>
      <c r="BC131">
        <v>20.643335483871</v>
      </c>
      <c r="BD131">
        <v>999.9</v>
      </c>
      <c r="BE131">
        <v>0</v>
      </c>
      <c r="BF131">
        <v>0</v>
      </c>
      <c r="BG131">
        <v>9980.70516129032</v>
      </c>
      <c r="BH131">
        <v>0</v>
      </c>
      <c r="BI131">
        <v>1590.85387096774</v>
      </c>
      <c r="BJ131">
        <v>1500.01903225806</v>
      </c>
      <c r="BK131">
        <v>0.973000870967742</v>
      </c>
      <c r="BL131">
        <v>0.0269989483870968</v>
      </c>
      <c r="BM131">
        <v>0</v>
      </c>
      <c r="BN131">
        <v>2.26255483870968</v>
      </c>
      <c r="BO131">
        <v>0</v>
      </c>
      <c r="BP131">
        <v>16324.7903225806</v>
      </c>
      <c r="BQ131">
        <v>13122.1612903226</v>
      </c>
      <c r="BR131">
        <v>39.687</v>
      </c>
      <c r="BS131">
        <v>43.25</v>
      </c>
      <c r="BT131">
        <v>41.2317096774193</v>
      </c>
      <c r="BU131">
        <v>41.173</v>
      </c>
      <c r="BV131">
        <v>39.441064516129</v>
      </c>
      <c r="BW131">
        <v>1459.51903225806</v>
      </c>
      <c r="BX131">
        <v>40.5</v>
      </c>
      <c r="BY131">
        <v>0</v>
      </c>
      <c r="BZ131">
        <v>1558286789.6</v>
      </c>
      <c r="CA131">
        <v>2.21015</v>
      </c>
      <c r="CB131">
        <v>0.0657538488666005</v>
      </c>
      <c r="CC131">
        <v>-414.98461484003</v>
      </c>
      <c r="CD131">
        <v>16320.9115384615</v>
      </c>
      <c r="CE131">
        <v>15</v>
      </c>
      <c r="CF131">
        <v>1558286540.6</v>
      </c>
      <c r="CG131" t="s">
        <v>250</v>
      </c>
      <c r="CH131">
        <v>6</v>
      </c>
      <c r="CI131">
        <v>1.693</v>
      </c>
      <c r="CJ131">
        <v>0.003</v>
      </c>
      <c r="CK131">
        <v>400</v>
      </c>
      <c r="CL131">
        <v>13</v>
      </c>
      <c r="CM131">
        <v>0.31</v>
      </c>
      <c r="CN131">
        <v>0.08</v>
      </c>
      <c r="CO131">
        <v>-18.2909731707317</v>
      </c>
      <c r="CP131">
        <v>-2.1737937282229</v>
      </c>
      <c r="CQ131">
        <v>0.221207015969966</v>
      </c>
      <c r="CR131">
        <v>0</v>
      </c>
      <c r="CS131">
        <v>2.24736764705882</v>
      </c>
      <c r="CT131">
        <v>-0.863492283228673</v>
      </c>
      <c r="CU131">
        <v>0.237342971891372</v>
      </c>
      <c r="CV131">
        <v>1</v>
      </c>
      <c r="CW131">
        <v>1.01871592682927</v>
      </c>
      <c r="CX131">
        <v>-0.47196476655053</v>
      </c>
      <c r="CY131">
        <v>0.0506854989814113</v>
      </c>
      <c r="CZ131">
        <v>0</v>
      </c>
      <c r="DA131">
        <v>1</v>
      </c>
      <c r="DB131">
        <v>3</v>
      </c>
      <c r="DC131" t="s">
        <v>251</v>
      </c>
      <c r="DD131">
        <v>1.85572</v>
      </c>
      <c r="DE131">
        <v>1.85394</v>
      </c>
      <c r="DF131">
        <v>1.85501</v>
      </c>
      <c r="DG131">
        <v>1.85928</v>
      </c>
      <c r="DH131">
        <v>1.85364</v>
      </c>
      <c r="DI131">
        <v>1.85805</v>
      </c>
      <c r="DJ131">
        <v>1.85519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1.693</v>
      </c>
      <c r="DZ131">
        <v>0.003</v>
      </c>
      <c r="EA131">
        <v>2</v>
      </c>
      <c r="EB131">
        <v>513.07</v>
      </c>
      <c r="EC131">
        <v>219.324</v>
      </c>
      <c r="ED131">
        <v>12.3799</v>
      </c>
      <c r="EE131">
        <v>24.5668</v>
      </c>
      <c r="EF131">
        <v>30.0005</v>
      </c>
      <c r="EG131">
        <v>24.4061</v>
      </c>
      <c r="EH131">
        <v>24.4162</v>
      </c>
      <c r="EI131">
        <v>18.4304</v>
      </c>
      <c r="EJ131">
        <v>40.6573</v>
      </c>
      <c r="EK131">
        <v>5.80661</v>
      </c>
      <c r="EL131">
        <v>12.3772</v>
      </c>
      <c r="EM131">
        <v>367.5</v>
      </c>
      <c r="EN131">
        <v>12.7814</v>
      </c>
      <c r="EO131">
        <v>101.444</v>
      </c>
      <c r="EP131">
        <v>101.828</v>
      </c>
    </row>
    <row r="132" spans="1:146">
      <c r="A132">
        <v>116</v>
      </c>
      <c r="B132">
        <v>1558286784.6</v>
      </c>
      <c r="C132">
        <v>230</v>
      </c>
      <c r="D132" t="s">
        <v>485</v>
      </c>
      <c r="E132" t="s">
        <v>486</v>
      </c>
      <c r="H132">
        <v>1558286774.26129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-0.041156062665234</v>
      </c>
      <c r="AF132">
        <v>0.046201285810837</v>
      </c>
      <c r="AG132">
        <v>3.4533819788507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3</v>
      </c>
      <c r="AR132">
        <v>0.5</v>
      </c>
      <c r="AS132" t="s">
        <v>249</v>
      </c>
      <c r="AT132">
        <v>1558286774.26129</v>
      </c>
      <c r="AU132">
        <v>325.665387096774</v>
      </c>
      <c r="AV132">
        <v>344.040322580645</v>
      </c>
      <c r="AW132">
        <v>13.7683838709677</v>
      </c>
      <c r="AX132">
        <v>12.7668516129032</v>
      </c>
      <c r="AY132">
        <v>500.007322580645</v>
      </c>
      <c r="AZ132">
        <v>99.4284612903226</v>
      </c>
      <c r="BA132">
        <v>0.199977870967742</v>
      </c>
      <c r="BB132">
        <v>20.0228677419355</v>
      </c>
      <c r="BC132">
        <v>20.6455580645161</v>
      </c>
      <c r="BD132">
        <v>999.9</v>
      </c>
      <c r="BE132">
        <v>0</v>
      </c>
      <c r="BF132">
        <v>0</v>
      </c>
      <c r="BG132">
        <v>9982.03580645161</v>
      </c>
      <c r="BH132">
        <v>0</v>
      </c>
      <c r="BI132">
        <v>1574.46774193548</v>
      </c>
      <c r="BJ132">
        <v>1500.01741935484</v>
      </c>
      <c r="BK132">
        <v>0.973000741935484</v>
      </c>
      <c r="BL132">
        <v>0.0269990967741935</v>
      </c>
      <c r="BM132">
        <v>0</v>
      </c>
      <c r="BN132">
        <v>2.23513225806452</v>
      </c>
      <c r="BO132">
        <v>0</v>
      </c>
      <c r="BP132">
        <v>16313.6451612903</v>
      </c>
      <c r="BQ132">
        <v>13122.1451612903</v>
      </c>
      <c r="BR132">
        <v>39.683</v>
      </c>
      <c r="BS132">
        <v>43.25</v>
      </c>
      <c r="BT132">
        <v>41.2317096774193</v>
      </c>
      <c r="BU132">
        <v>41.169</v>
      </c>
      <c r="BV132">
        <v>39.4471612903226</v>
      </c>
      <c r="BW132">
        <v>1459.51741935484</v>
      </c>
      <c r="BX132">
        <v>40.5</v>
      </c>
      <c r="BY132">
        <v>0</v>
      </c>
      <c r="BZ132">
        <v>1558286791.4</v>
      </c>
      <c r="CA132">
        <v>2.22479230769231</v>
      </c>
      <c r="CB132">
        <v>-0.112567512842971</v>
      </c>
      <c r="CC132">
        <v>-661.398291138565</v>
      </c>
      <c r="CD132">
        <v>16304.8038461538</v>
      </c>
      <c r="CE132">
        <v>15</v>
      </c>
      <c r="CF132">
        <v>1558286540.6</v>
      </c>
      <c r="CG132" t="s">
        <v>250</v>
      </c>
      <c r="CH132">
        <v>6</v>
      </c>
      <c r="CI132">
        <v>1.693</v>
      </c>
      <c r="CJ132">
        <v>0.003</v>
      </c>
      <c r="CK132">
        <v>400</v>
      </c>
      <c r="CL132">
        <v>13</v>
      </c>
      <c r="CM132">
        <v>0.31</v>
      </c>
      <c r="CN132">
        <v>0.08</v>
      </c>
      <c r="CO132">
        <v>-18.3509536585366</v>
      </c>
      <c r="CP132">
        <v>-2.10240000000005</v>
      </c>
      <c r="CQ132">
        <v>0.215676664157773</v>
      </c>
      <c r="CR132">
        <v>0</v>
      </c>
      <c r="CS132">
        <v>2.22374117647059</v>
      </c>
      <c r="CT132">
        <v>-0.300733268231554</v>
      </c>
      <c r="CU132">
        <v>0.229581669587057</v>
      </c>
      <c r="CV132">
        <v>1</v>
      </c>
      <c r="CW132">
        <v>1.00588068292683</v>
      </c>
      <c r="CX132">
        <v>-0.531777052264812</v>
      </c>
      <c r="CY132">
        <v>0.0549201192866552</v>
      </c>
      <c r="CZ132">
        <v>0</v>
      </c>
      <c r="DA132">
        <v>1</v>
      </c>
      <c r="DB132">
        <v>3</v>
      </c>
      <c r="DC132" t="s">
        <v>251</v>
      </c>
      <c r="DD132">
        <v>1.85572</v>
      </c>
      <c r="DE132">
        <v>1.85394</v>
      </c>
      <c r="DF132">
        <v>1.85501</v>
      </c>
      <c r="DG132">
        <v>1.85928</v>
      </c>
      <c r="DH132">
        <v>1.85363</v>
      </c>
      <c r="DI132">
        <v>1.85805</v>
      </c>
      <c r="DJ132">
        <v>1.85522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1.693</v>
      </c>
      <c r="DZ132">
        <v>0.003</v>
      </c>
      <c r="EA132">
        <v>2</v>
      </c>
      <c r="EB132">
        <v>513.042</v>
      </c>
      <c r="EC132">
        <v>219.365</v>
      </c>
      <c r="ED132">
        <v>12.3698</v>
      </c>
      <c r="EE132">
        <v>24.569</v>
      </c>
      <c r="EF132">
        <v>30.0003</v>
      </c>
      <c r="EG132">
        <v>24.4082</v>
      </c>
      <c r="EH132">
        <v>24.4177</v>
      </c>
      <c r="EI132">
        <v>18.5701</v>
      </c>
      <c r="EJ132">
        <v>40.9515</v>
      </c>
      <c r="EK132">
        <v>5.43064</v>
      </c>
      <c r="EL132">
        <v>12.3461</v>
      </c>
      <c r="EM132">
        <v>372.5</v>
      </c>
      <c r="EN132">
        <v>12.7814</v>
      </c>
      <c r="EO132">
        <v>101.443</v>
      </c>
      <c r="EP132">
        <v>101.828</v>
      </c>
    </row>
    <row r="133" spans="1:146">
      <c r="A133">
        <v>117</v>
      </c>
      <c r="B133">
        <v>1558286786.6</v>
      </c>
      <c r="C133">
        <v>232</v>
      </c>
      <c r="D133" t="s">
        <v>487</v>
      </c>
      <c r="E133" t="s">
        <v>488</v>
      </c>
      <c r="H133">
        <v>1558286776.26129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-0.041172473725253</v>
      </c>
      <c r="AF133">
        <v>0.0462197086633961</v>
      </c>
      <c r="AG133">
        <v>3.45447200782619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3</v>
      </c>
      <c r="AR133">
        <v>0.5</v>
      </c>
      <c r="AS133" t="s">
        <v>249</v>
      </c>
      <c r="AT133">
        <v>1558286776.26129</v>
      </c>
      <c r="AU133">
        <v>328.933193548387</v>
      </c>
      <c r="AV133">
        <v>347.389193548387</v>
      </c>
      <c r="AW133">
        <v>13.7717096774194</v>
      </c>
      <c r="AX133">
        <v>12.7829677419355</v>
      </c>
      <c r="AY133">
        <v>500.010225806452</v>
      </c>
      <c r="AZ133">
        <v>99.4285387096774</v>
      </c>
      <c r="BA133">
        <v>0.199964032258065</v>
      </c>
      <c r="BB133">
        <v>20.0249516129032</v>
      </c>
      <c r="BC133">
        <v>20.647435483871</v>
      </c>
      <c r="BD133">
        <v>999.9</v>
      </c>
      <c r="BE133">
        <v>0</v>
      </c>
      <c r="BF133">
        <v>0</v>
      </c>
      <c r="BG133">
        <v>9986.00838709677</v>
      </c>
      <c r="BH133">
        <v>0</v>
      </c>
      <c r="BI133">
        <v>1538.71935483871</v>
      </c>
      <c r="BJ133">
        <v>1500.02129032258</v>
      </c>
      <c r="BK133">
        <v>0.973000741935484</v>
      </c>
      <c r="BL133">
        <v>0.0269990967741935</v>
      </c>
      <c r="BM133">
        <v>0</v>
      </c>
      <c r="BN133">
        <v>2.22038709677419</v>
      </c>
      <c r="BO133">
        <v>0</v>
      </c>
      <c r="BP133">
        <v>16309.9483870968</v>
      </c>
      <c r="BQ133">
        <v>13122.1774193548</v>
      </c>
      <c r="BR133">
        <v>39.683</v>
      </c>
      <c r="BS133">
        <v>43.245935483871</v>
      </c>
      <c r="BT133">
        <v>41.2317096774193</v>
      </c>
      <c r="BU133">
        <v>41.167</v>
      </c>
      <c r="BV133">
        <v>39.4471612903226</v>
      </c>
      <c r="BW133">
        <v>1459.52129032258</v>
      </c>
      <c r="BX133">
        <v>40.5</v>
      </c>
      <c r="BY133">
        <v>0</v>
      </c>
      <c r="BZ133">
        <v>1558286793.8</v>
      </c>
      <c r="CA133">
        <v>2.19069230769231</v>
      </c>
      <c r="CB133">
        <v>0.483535053128693</v>
      </c>
      <c r="CC133">
        <v>-483.61025808532</v>
      </c>
      <c r="CD133">
        <v>16299.4384615385</v>
      </c>
      <c r="CE133">
        <v>15</v>
      </c>
      <c r="CF133">
        <v>1558286540.6</v>
      </c>
      <c r="CG133" t="s">
        <v>250</v>
      </c>
      <c r="CH133">
        <v>6</v>
      </c>
      <c r="CI133">
        <v>1.693</v>
      </c>
      <c r="CJ133">
        <v>0.003</v>
      </c>
      <c r="CK133">
        <v>400</v>
      </c>
      <c r="CL133">
        <v>13</v>
      </c>
      <c r="CM133">
        <v>0.31</v>
      </c>
      <c r="CN133">
        <v>0.08</v>
      </c>
      <c r="CO133">
        <v>-18.4306073170732</v>
      </c>
      <c r="CP133">
        <v>-2.09332891986045</v>
      </c>
      <c r="CQ133">
        <v>0.21447618253151</v>
      </c>
      <c r="CR133">
        <v>0</v>
      </c>
      <c r="CS133">
        <v>2.19564117647059</v>
      </c>
      <c r="CT133">
        <v>-0.026416337153985</v>
      </c>
      <c r="CU133">
        <v>0.212707124134194</v>
      </c>
      <c r="CV133">
        <v>1</v>
      </c>
      <c r="CW133">
        <v>0.992977365853658</v>
      </c>
      <c r="CX133">
        <v>-0.544021923344913</v>
      </c>
      <c r="CY133">
        <v>0.0557514883392083</v>
      </c>
      <c r="CZ133">
        <v>0</v>
      </c>
      <c r="DA133">
        <v>1</v>
      </c>
      <c r="DB133">
        <v>3</v>
      </c>
      <c r="DC133" t="s">
        <v>251</v>
      </c>
      <c r="DD133">
        <v>1.85572</v>
      </c>
      <c r="DE133">
        <v>1.85394</v>
      </c>
      <c r="DF133">
        <v>1.85501</v>
      </c>
      <c r="DG133">
        <v>1.85928</v>
      </c>
      <c r="DH133">
        <v>1.85362</v>
      </c>
      <c r="DI133">
        <v>1.85805</v>
      </c>
      <c r="DJ133">
        <v>1.85522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1.693</v>
      </c>
      <c r="DZ133">
        <v>0.003</v>
      </c>
      <c r="EA133">
        <v>2</v>
      </c>
      <c r="EB133">
        <v>512.998</v>
      </c>
      <c r="EC133">
        <v>219.364</v>
      </c>
      <c r="ED133">
        <v>12.3592</v>
      </c>
      <c r="EE133">
        <v>24.5716</v>
      </c>
      <c r="EF133">
        <v>30.0004</v>
      </c>
      <c r="EG133">
        <v>24.4102</v>
      </c>
      <c r="EH133">
        <v>24.4198</v>
      </c>
      <c r="EI133">
        <v>18.7266</v>
      </c>
      <c r="EJ133">
        <v>40.9515</v>
      </c>
      <c r="EK133">
        <v>5.43064</v>
      </c>
      <c r="EL133">
        <v>12.3461</v>
      </c>
      <c r="EM133">
        <v>377.5</v>
      </c>
      <c r="EN133">
        <v>12.7814</v>
      </c>
      <c r="EO133">
        <v>101.443</v>
      </c>
      <c r="EP133">
        <v>101.828</v>
      </c>
    </row>
    <row r="134" spans="1:146">
      <c r="A134">
        <v>118</v>
      </c>
      <c r="B134">
        <v>1558286788.6</v>
      </c>
      <c r="C134">
        <v>234</v>
      </c>
      <c r="D134" t="s">
        <v>489</v>
      </c>
      <c r="E134" t="s">
        <v>490</v>
      </c>
      <c r="H134">
        <v>1558286778.26129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-0.0411880468942952</v>
      </c>
      <c r="AF134">
        <v>0.0462371909099305</v>
      </c>
      <c r="AG134">
        <v>3.45550624566633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3</v>
      </c>
      <c r="AR134">
        <v>0.5</v>
      </c>
      <c r="AS134" t="s">
        <v>249</v>
      </c>
      <c r="AT134">
        <v>1558286778.26129</v>
      </c>
      <c r="AU134">
        <v>332.206935483871</v>
      </c>
      <c r="AV134">
        <v>350.727580645161</v>
      </c>
      <c r="AW134">
        <v>13.7755129032258</v>
      </c>
      <c r="AX134">
        <v>12.7986516129032</v>
      </c>
      <c r="AY134">
        <v>500.009806451613</v>
      </c>
      <c r="AZ134">
        <v>99.4286096774194</v>
      </c>
      <c r="BA134">
        <v>0.199972064516129</v>
      </c>
      <c r="BB134">
        <v>20.026764516129</v>
      </c>
      <c r="BC134">
        <v>20.6489</v>
      </c>
      <c r="BD134">
        <v>999.9</v>
      </c>
      <c r="BE134">
        <v>0</v>
      </c>
      <c r="BF134">
        <v>0</v>
      </c>
      <c r="BG134">
        <v>9989.77838709677</v>
      </c>
      <c r="BH134">
        <v>0</v>
      </c>
      <c r="BI134">
        <v>1508.14225806452</v>
      </c>
      <c r="BJ134">
        <v>1500.02741935484</v>
      </c>
      <c r="BK134">
        <v>0.973000483870968</v>
      </c>
      <c r="BL134">
        <v>0.0269993935483871</v>
      </c>
      <c r="BM134">
        <v>0</v>
      </c>
      <c r="BN134">
        <v>2.18915806451613</v>
      </c>
      <c r="BO134">
        <v>0</v>
      </c>
      <c r="BP134">
        <v>16308.5741935484</v>
      </c>
      <c r="BQ134">
        <v>13122.2322580645</v>
      </c>
      <c r="BR134">
        <v>39.679</v>
      </c>
      <c r="BS134">
        <v>43.2398387096774</v>
      </c>
      <c r="BT134">
        <v>41.2317096774193</v>
      </c>
      <c r="BU134">
        <v>41.167</v>
      </c>
      <c r="BV134">
        <v>39.4491935483871</v>
      </c>
      <c r="BW134">
        <v>1459.52677419355</v>
      </c>
      <c r="BX134">
        <v>40.5006451612903</v>
      </c>
      <c r="BY134">
        <v>0</v>
      </c>
      <c r="BZ134">
        <v>1558286795.6</v>
      </c>
      <c r="CA134">
        <v>2.19303846153846</v>
      </c>
      <c r="CB134">
        <v>0.0399863321658932</v>
      </c>
      <c r="CC134">
        <v>-317.774359819523</v>
      </c>
      <c r="CD134">
        <v>16295.3884615385</v>
      </c>
      <c r="CE134">
        <v>15</v>
      </c>
      <c r="CF134">
        <v>1558286540.6</v>
      </c>
      <c r="CG134" t="s">
        <v>250</v>
      </c>
      <c r="CH134">
        <v>6</v>
      </c>
      <c r="CI134">
        <v>1.693</v>
      </c>
      <c r="CJ134">
        <v>0.003</v>
      </c>
      <c r="CK134">
        <v>400</v>
      </c>
      <c r="CL134">
        <v>13</v>
      </c>
      <c r="CM134">
        <v>0.31</v>
      </c>
      <c r="CN134">
        <v>0.08</v>
      </c>
      <c r="CO134">
        <v>-18.5012195121951</v>
      </c>
      <c r="CP134">
        <v>-2.16891846689898</v>
      </c>
      <c r="CQ134">
        <v>0.221197974695787</v>
      </c>
      <c r="CR134">
        <v>0</v>
      </c>
      <c r="CS134">
        <v>2.20254411764706</v>
      </c>
      <c r="CT134">
        <v>-0.0774474116915279</v>
      </c>
      <c r="CU134">
        <v>0.207404777855195</v>
      </c>
      <c r="CV134">
        <v>1</v>
      </c>
      <c r="CW134">
        <v>0.980506951219512</v>
      </c>
      <c r="CX134">
        <v>-0.502751372822318</v>
      </c>
      <c r="CY134">
        <v>0.0530225373710643</v>
      </c>
      <c r="CZ134">
        <v>0</v>
      </c>
      <c r="DA134">
        <v>1</v>
      </c>
      <c r="DB134">
        <v>3</v>
      </c>
      <c r="DC134" t="s">
        <v>251</v>
      </c>
      <c r="DD134">
        <v>1.85572</v>
      </c>
      <c r="DE134">
        <v>1.85394</v>
      </c>
      <c r="DF134">
        <v>1.85501</v>
      </c>
      <c r="DG134">
        <v>1.85928</v>
      </c>
      <c r="DH134">
        <v>1.85363</v>
      </c>
      <c r="DI134">
        <v>1.85805</v>
      </c>
      <c r="DJ134">
        <v>1.8552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1.693</v>
      </c>
      <c r="DZ134">
        <v>0.003</v>
      </c>
      <c r="EA134">
        <v>2</v>
      </c>
      <c r="EB134">
        <v>513.191</v>
      </c>
      <c r="EC134">
        <v>219.112</v>
      </c>
      <c r="ED134">
        <v>12.3471</v>
      </c>
      <c r="EE134">
        <v>24.5741</v>
      </c>
      <c r="EF134">
        <v>30.0005</v>
      </c>
      <c r="EG134">
        <v>24.4122</v>
      </c>
      <c r="EH134">
        <v>24.4218</v>
      </c>
      <c r="EI134">
        <v>18.827</v>
      </c>
      <c r="EJ134">
        <v>40.9515</v>
      </c>
      <c r="EK134">
        <v>5.43064</v>
      </c>
      <c r="EL134">
        <v>12.3145</v>
      </c>
      <c r="EM134">
        <v>377.5</v>
      </c>
      <c r="EN134">
        <v>12.7814</v>
      </c>
      <c r="EO134">
        <v>101.444</v>
      </c>
      <c r="EP134">
        <v>101.828</v>
      </c>
    </row>
    <row r="135" spans="1:146">
      <c r="A135" t="s">
        <v>25</v>
      </c>
      <c r="B135" t="s">
        <v>28</v>
      </c>
    </row>
    <row r="136" spans="1:146">
      <c r="B136" t="s">
        <v>491</v>
      </c>
    </row>
    <row r="137" spans="1:146">
      <c r="A137" t="s">
        <v>62</v>
      </c>
      <c r="B137" t="s">
        <v>71</v>
      </c>
    </row>
    <row r="138" spans="1:146">
      <c r="B138">
        <v>1</v>
      </c>
    </row>
    <row r="139" spans="1:146">
      <c r="A139">
        <v>119</v>
      </c>
      <c r="B139">
        <v>1558286790.6</v>
      </c>
      <c r="C139">
        <v>236</v>
      </c>
      <c r="D139" t="s">
        <v>492</v>
      </c>
      <c r="E139" t="s">
        <v>493</v>
      </c>
      <c r="H139">
        <v>1558286780.26129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0</v>
      </c>
      <c r="AF139">
        <v>0</v>
      </c>
      <c r="AG139">
        <v>2</v>
      </c>
      <c r="AH139">
        <v>0</v>
      </c>
      <c r="AI139">
        <v>0</v>
      </c>
      <c r="AJ139">
        <f>IF(AH139*$B$138&gt;=AL139,1.0,(AL139/(AL139-AH139*$B$138)))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10</v>
      </c>
      <c r="AR139">
        <v>0.5</v>
      </c>
      <c r="AS139" t="s">
        <v>249</v>
      </c>
      <c r="AT139">
        <v>1558286780.26129</v>
      </c>
      <c r="AU139">
        <v>335.480096774193</v>
      </c>
      <c r="AV139">
        <v>354.060709677419</v>
      </c>
      <c r="AW139">
        <v>13.7798225806452</v>
      </c>
      <c r="AX139">
        <v>12.8128935483871</v>
      </c>
      <c r="AY139">
        <v>500.063064516129</v>
      </c>
      <c r="AZ139">
        <v>99.4287387096774</v>
      </c>
      <c r="BA139">
        <v>0.200255967741935</v>
      </c>
      <c r="BB139">
        <v>20.0281838709677</v>
      </c>
      <c r="BC139">
        <v>20.6511483870968</v>
      </c>
      <c r="BD139">
        <v>999.9</v>
      </c>
      <c r="BE139">
        <v>0</v>
      </c>
      <c r="BF139">
        <v>0</v>
      </c>
      <c r="BG139">
        <v>9978.30580645161</v>
      </c>
      <c r="BH139">
        <v>0</v>
      </c>
      <c r="BI139">
        <v>1478.95225806452</v>
      </c>
      <c r="BJ139">
        <v>1500.0164516129</v>
      </c>
      <c r="BK139">
        <v>0.973000225806452</v>
      </c>
      <c r="BL139">
        <v>0.0269996903225806</v>
      </c>
      <c r="BM139">
        <v>0</v>
      </c>
      <c r="BN139">
        <v>2.17415161290323</v>
      </c>
      <c r="BO139">
        <v>0</v>
      </c>
      <c r="BP139">
        <v>16306.9516129032</v>
      </c>
      <c r="BQ139">
        <v>13122.1419354839</v>
      </c>
      <c r="BR139">
        <v>39.675</v>
      </c>
      <c r="BS139">
        <v>43.2378064516129</v>
      </c>
      <c r="BT139">
        <v>41.2296774193548</v>
      </c>
      <c r="BU139">
        <v>41.165</v>
      </c>
      <c r="BV139">
        <v>39.4512258064516</v>
      </c>
      <c r="BW139">
        <v>1459.51580645161</v>
      </c>
      <c r="BX139">
        <v>40.5006451612903</v>
      </c>
      <c r="BY139">
        <v>0</v>
      </c>
      <c r="BZ139">
        <v>1558286797.4</v>
      </c>
      <c r="CA139">
        <v>2.17828846153846</v>
      </c>
      <c r="CB139">
        <v>-0.123914524141265</v>
      </c>
      <c r="CC139">
        <v>-106.372649846844</v>
      </c>
      <c r="CD139">
        <v>16289.7230769231</v>
      </c>
      <c r="CE139">
        <v>15</v>
      </c>
      <c r="CF139">
        <v>1558286540.6</v>
      </c>
      <c r="CG139" t="s">
        <v>250</v>
      </c>
      <c r="CH139">
        <v>6</v>
      </c>
      <c r="CI139">
        <v>1.693</v>
      </c>
      <c r="CJ139">
        <v>0.003</v>
      </c>
      <c r="CK139">
        <v>400</v>
      </c>
      <c r="CL139">
        <v>13</v>
      </c>
      <c r="CM139">
        <v>0.31</v>
      </c>
      <c r="CN139">
        <v>0.08</v>
      </c>
      <c r="CO139">
        <v>-18.5570243902439</v>
      </c>
      <c r="CP139">
        <v>-2.12195331010441</v>
      </c>
      <c r="CQ139">
        <v>0.217802247273326</v>
      </c>
      <c r="CR139">
        <v>0</v>
      </c>
      <c r="CS139">
        <v>2.17942058823529</v>
      </c>
      <c r="CT139">
        <v>-0.219884383437736</v>
      </c>
      <c r="CU139">
        <v>0.192321172520485</v>
      </c>
      <c r="CV139">
        <v>1</v>
      </c>
      <c r="CW139">
        <v>0.969677146341464</v>
      </c>
      <c r="CX139">
        <v>-0.396279386759554</v>
      </c>
      <c r="CY139">
        <v>0.046315639906824</v>
      </c>
      <c r="CZ139">
        <v>0</v>
      </c>
      <c r="DA139">
        <v>1</v>
      </c>
      <c r="DB139">
        <v>3</v>
      </c>
      <c r="DC139" t="s">
        <v>251</v>
      </c>
      <c r="DD139">
        <v>1.8557</v>
      </c>
      <c r="DE139">
        <v>1.85394</v>
      </c>
      <c r="DF139">
        <v>1.85501</v>
      </c>
      <c r="DG139">
        <v>1.85928</v>
      </c>
      <c r="DH139">
        <v>1.85363</v>
      </c>
      <c r="DI139">
        <v>1.85805</v>
      </c>
      <c r="DJ139">
        <v>1.8552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1.693</v>
      </c>
      <c r="DZ139">
        <v>0.003</v>
      </c>
      <c r="EA139">
        <v>2</v>
      </c>
      <c r="EB139">
        <v>515.771</v>
      </c>
      <c r="EC139">
        <v>221.136</v>
      </c>
      <c r="ED139">
        <v>12.336</v>
      </c>
      <c r="EE139">
        <v>24.5762</v>
      </c>
      <c r="EF139">
        <v>30.0003</v>
      </c>
      <c r="EG139">
        <v>24.4138</v>
      </c>
      <c r="EH139">
        <v>24.4233</v>
      </c>
      <c r="EI139">
        <v>18.9643</v>
      </c>
      <c r="EJ139">
        <v>40.9515</v>
      </c>
      <c r="EK139">
        <v>5.43064</v>
      </c>
      <c r="EL139">
        <v>12.3145</v>
      </c>
      <c r="EM139">
        <v>382.5</v>
      </c>
      <c r="EN139">
        <v>12.7814</v>
      </c>
      <c r="EO139">
        <v>101.444</v>
      </c>
      <c r="EP139">
        <v>101.828</v>
      </c>
    </row>
    <row r="140" spans="1:146">
      <c r="A140">
        <v>120</v>
      </c>
      <c r="B140">
        <v>1558286792.6</v>
      </c>
      <c r="C140">
        <v>238</v>
      </c>
      <c r="D140" t="s">
        <v>494</v>
      </c>
      <c r="E140" t="s">
        <v>495</v>
      </c>
      <c r="H140">
        <v>1558286782.26129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0</v>
      </c>
      <c r="AF140">
        <v>0</v>
      </c>
      <c r="AG140">
        <v>2</v>
      </c>
      <c r="AH140">
        <v>0</v>
      </c>
      <c r="AI140">
        <v>0</v>
      </c>
      <c r="AJ140">
        <f>IF(AH140*$B$138&gt;=AL140,1.0,(AL140/(AL140-AH140*$B$138)))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10</v>
      </c>
      <c r="AR140">
        <v>0.5</v>
      </c>
      <c r="AS140" t="s">
        <v>249</v>
      </c>
      <c r="AT140">
        <v>1558286782.26129</v>
      </c>
      <c r="AU140">
        <v>338.747064516129</v>
      </c>
      <c r="AV140">
        <v>357.421516129032</v>
      </c>
      <c r="AW140">
        <v>13.7848322580645</v>
      </c>
      <c r="AX140">
        <v>12.8254193548387</v>
      </c>
      <c r="AY140">
        <v>500.241451612903</v>
      </c>
      <c r="AZ140">
        <v>99.4287838709677</v>
      </c>
      <c r="BA140">
        <v>0.200609548387097</v>
      </c>
      <c r="BB140">
        <v>20.0294193548387</v>
      </c>
      <c r="BC140">
        <v>20.6549806451613</v>
      </c>
      <c r="BD140">
        <v>999.9</v>
      </c>
      <c r="BE140">
        <v>0</v>
      </c>
      <c r="BF140">
        <v>0</v>
      </c>
      <c r="BG140">
        <v>9702.35838709677</v>
      </c>
      <c r="BH140">
        <v>0</v>
      </c>
      <c r="BI140">
        <v>1443.34838709677</v>
      </c>
      <c r="BJ140">
        <v>1500.01419354839</v>
      </c>
      <c r="BK140">
        <v>0.973000096774193</v>
      </c>
      <c r="BL140">
        <v>0.0269998387096774</v>
      </c>
      <c r="BM140">
        <v>0</v>
      </c>
      <c r="BN140">
        <v>2.18629032258065</v>
      </c>
      <c r="BO140">
        <v>0</v>
      </c>
      <c r="BP140">
        <v>16299.4935483871</v>
      </c>
      <c r="BQ140">
        <v>13122.1193548387</v>
      </c>
      <c r="BR140">
        <v>39.669</v>
      </c>
      <c r="BS140">
        <v>43.2317096774193</v>
      </c>
      <c r="BT140">
        <v>41.2276451612903</v>
      </c>
      <c r="BU140">
        <v>41.165</v>
      </c>
      <c r="BV140">
        <v>39.4512258064516</v>
      </c>
      <c r="BW140">
        <v>1459.5135483871</v>
      </c>
      <c r="BX140">
        <v>40.5006451612903</v>
      </c>
      <c r="BY140">
        <v>0</v>
      </c>
      <c r="BZ140">
        <v>1558286799.8</v>
      </c>
      <c r="CA140">
        <v>2.17626538461538</v>
      </c>
      <c r="CB140">
        <v>-0.602909399985527</v>
      </c>
      <c r="CC140">
        <v>56.8307687582087</v>
      </c>
      <c r="CD140">
        <v>16277.9961538462</v>
      </c>
      <c r="CE140">
        <v>15</v>
      </c>
      <c r="CF140">
        <v>1558286540.6</v>
      </c>
      <c r="CG140" t="s">
        <v>250</v>
      </c>
      <c r="CH140">
        <v>6</v>
      </c>
      <c r="CI140">
        <v>1.693</v>
      </c>
      <c r="CJ140">
        <v>0.003</v>
      </c>
      <c r="CK140">
        <v>400</v>
      </c>
      <c r="CL140">
        <v>13</v>
      </c>
      <c r="CM140">
        <v>0.31</v>
      </c>
      <c r="CN140">
        <v>0.08</v>
      </c>
      <c r="CO140">
        <v>-18.6418414634146</v>
      </c>
      <c r="CP140">
        <v>-2.19601881533159</v>
      </c>
      <c r="CQ140">
        <v>0.226431420701247</v>
      </c>
      <c r="CR140">
        <v>0</v>
      </c>
      <c r="CS140">
        <v>2.18353823529412</v>
      </c>
      <c r="CT140">
        <v>0.190789994808692</v>
      </c>
      <c r="CU140">
        <v>0.193133382764509</v>
      </c>
      <c r="CV140">
        <v>1</v>
      </c>
      <c r="CW140">
        <v>0.961228390243902</v>
      </c>
      <c r="CX140">
        <v>-0.233564759581987</v>
      </c>
      <c r="CY140">
        <v>0.0367080941010377</v>
      </c>
      <c r="CZ140">
        <v>0</v>
      </c>
      <c r="DA140">
        <v>1</v>
      </c>
      <c r="DB140">
        <v>3</v>
      </c>
      <c r="DC140" t="s">
        <v>251</v>
      </c>
      <c r="DD140">
        <v>1.8557</v>
      </c>
      <c r="DE140">
        <v>1.85394</v>
      </c>
      <c r="DF140">
        <v>1.85501</v>
      </c>
      <c r="DG140">
        <v>1.85928</v>
      </c>
      <c r="DH140">
        <v>1.85361</v>
      </c>
      <c r="DI140">
        <v>1.85806</v>
      </c>
      <c r="DJ140">
        <v>1.85521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1.693</v>
      </c>
      <c r="DZ140">
        <v>0.003</v>
      </c>
      <c r="EA140">
        <v>2</v>
      </c>
      <c r="EB140">
        <v>516.293</v>
      </c>
      <c r="EC140">
        <v>229.104</v>
      </c>
      <c r="ED140">
        <v>12.318</v>
      </c>
      <c r="EE140">
        <v>24.5784</v>
      </c>
      <c r="EF140">
        <v>30.0004</v>
      </c>
      <c r="EG140">
        <v>24.4154</v>
      </c>
      <c r="EH140">
        <v>24.4244</v>
      </c>
      <c r="EI140">
        <v>19.0999</v>
      </c>
      <c r="EJ140">
        <v>41.2367</v>
      </c>
      <c r="EK140">
        <v>5.04016</v>
      </c>
      <c r="EL140">
        <v>12.3145</v>
      </c>
      <c r="EM140">
        <v>387.5</v>
      </c>
      <c r="EN140">
        <v>12.7197</v>
      </c>
      <c r="EO140">
        <v>101.443</v>
      </c>
      <c r="EP140">
        <v>101.828</v>
      </c>
    </row>
    <row r="141" spans="1:146">
      <c r="A141">
        <v>121</v>
      </c>
      <c r="B141">
        <v>1558286794.6</v>
      </c>
      <c r="C141">
        <v>240</v>
      </c>
      <c r="D141" t="s">
        <v>496</v>
      </c>
      <c r="E141" t="s">
        <v>497</v>
      </c>
      <c r="H141">
        <v>1558286784.26129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0</v>
      </c>
      <c r="AF141">
        <v>0</v>
      </c>
      <c r="AG141">
        <v>2</v>
      </c>
      <c r="AH141">
        <v>0</v>
      </c>
      <c r="AI141">
        <v>0</v>
      </c>
      <c r="AJ141">
        <f>IF(AH141*$B$138&gt;=AL141,1.0,(AL141/(AL141-AH141*$B$138)))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10</v>
      </c>
      <c r="AR141">
        <v>0.5</v>
      </c>
      <c r="AS141" t="s">
        <v>249</v>
      </c>
      <c r="AT141">
        <v>1558286784.26129</v>
      </c>
      <c r="AU141">
        <v>341.979548387097</v>
      </c>
      <c r="AV141">
        <v>360.769483870968</v>
      </c>
      <c r="AW141">
        <v>13.7913064516129</v>
      </c>
      <c r="AX141">
        <v>12.8361161290323</v>
      </c>
      <c r="AY141">
        <v>500.327677419355</v>
      </c>
      <c r="AZ141">
        <v>99.4287935483871</v>
      </c>
      <c r="BA141">
        <v>0.200590903225806</v>
      </c>
      <c r="BB141">
        <v>20.0304516129032</v>
      </c>
      <c r="BC141">
        <v>20.6723483870968</v>
      </c>
      <c r="BD141">
        <v>999.9</v>
      </c>
      <c r="BE141">
        <v>0</v>
      </c>
      <c r="BF141">
        <v>0</v>
      </c>
      <c r="BG141">
        <v>9005.30193548387</v>
      </c>
      <c r="BH141">
        <v>0</v>
      </c>
      <c r="BI141">
        <v>1408.43451612903</v>
      </c>
      <c r="BJ141">
        <v>1500.01225806452</v>
      </c>
      <c r="BK141">
        <v>0.972999967741935</v>
      </c>
      <c r="BL141">
        <v>0.0269999870967742</v>
      </c>
      <c r="BM141">
        <v>0</v>
      </c>
      <c r="BN141">
        <v>2.16904838709677</v>
      </c>
      <c r="BO141">
        <v>0</v>
      </c>
      <c r="BP141">
        <v>16292.0612903226</v>
      </c>
      <c r="BQ141">
        <v>13122.1032258065</v>
      </c>
      <c r="BR141">
        <v>39.663</v>
      </c>
      <c r="BS141">
        <v>43.2256129032258</v>
      </c>
      <c r="BT141">
        <v>41.2256129032258</v>
      </c>
      <c r="BU141">
        <v>41.163</v>
      </c>
      <c r="BV141">
        <v>39.4552903225806</v>
      </c>
      <c r="BW141">
        <v>1459.51161290323</v>
      </c>
      <c r="BX141">
        <v>40.5006451612903</v>
      </c>
      <c r="BY141">
        <v>0</v>
      </c>
      <c r="BZ141">
        <v>1558286801.6</v>
      </c>
      <c r="CA141">
        <v>2.15896923076923</v>
      </c>
      <c r="CB141">
        <v>-0.408129910145528</v>
      </c>
      <c r="CC141">
        <v>167.145298544627</v>
      </c>
      <c r="CD141">
        <v>16272.0307692308</v>
      </c>
      <c r="CE141">
        <v>15</v>
      </c>
      <c r="CF141">
        <v>1558286540.6</v>
      </c>
      <c r="CG141" t="s">
        <v>250</v>
      </c>
      <c r="CH141">
        <v>6</v>
      </c>
      <c r="CI141">
        <v>1.693</v>
      </c>
      <c r="CJ141">
        <v>0.003</v>
      </c>
      <c r="CK141">
        <v>400</v>
      </c>
      <c r="CL141">
        <v>13</v>
      </c>
      <c r="CM141">
        <v>0.31</v>
      </c>
      <c r="CN141">
        <v>0.08</v>
      </c>
      <c r="CO141">
        <v>-18.7439902439024</v>
      </c>
      <c r="CP141">
        <v>-2.6270090592339</v>
      </c>
      <c r="CQ141">
        <v>0.27892168479034</v>
      </c>
      <c r="CR141">
        <v>0</v>
      </c>
      <c r="CS141">
        <v>2.17561764705882</v>
      </c>
      <c r="CT141">
        <v>-0.19913272846297</v>
      </c>
      <c r="CU141">
        <v>0.201206990976937</v>
      </c>
      <c r="CV141">
        <v>1</v>
      </c>
      <c r="CW141">
        <v>0.95571</v>
      </c>
      <c r="CX141">
        <v>-0.0577898466899024</v>
      </c>
      <c r="CY141">
        <v>0.0279646585096435</v>
      </c>
      <c r="CZ141">
        <v>1</v>
      </c>
      <c r="DA141">
        <v>2</v>
      </c>
      <c r="DB141">
        <v>3</v>
      </c>
      <c r="DC141" t="s">
        <v>318</v>
      </c>
      <c r="DD141">
        <v>1.85572</v>
      </c>
      <c r="DE141">
        <v>1.85394</v>
      </c>
      <c r="DF141">
        <v>1.85501</v>
      </c>
      <c r="DG141">
        <v>1.85928</v>
      </c>
      <c r="DH141">
        <v>1.85362</v>
      </c>
      <c r="DI141">
        <v>1.85806</v>
      </c>
      <c r="DJ141">
        <v>1.85521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1.693</v>
      </c>
      <c r="DZ141">
        <v>0.003</v>
      </c>
      <c r="EA141">
        <v>2</v>
      </c>
      <c r="EB141">
        <v>514.283</v>
      </c>
      <c r="EC141">
        <v>233.58</v>
      </c>
      <c r="ED141">
        <v>12.2985</v>
      </c>
      <c r="EE141">
        <v>24.5803</v>
      </c>
      <c r="EF141">
        <v>30.0004</v>
      </c>
      <c r="EG141">
        <v>24.4174</v>
      </c>
      <c r="EH141">
        <v>24.4253</v>
      </c>
      <c r="EI141">
        <v>19.1999</v>
      </c>
      <c r="EJ141">
        <v>41.2367</v>
      </c>
      <c r="EK141">
        <v>5.04016</v>
      </c>
      <c r="EL141">
        <v>12.2838</v>
      </c>
      <c r="EM141">
        <v>387.5</v>
      </c>
      <c r="EN141">
        <v>12.6927</v>
      </c>
      <c r="EO141">
        <v>101.444</v>
      </c>
      <c r="EP141">
        <v>101.828</v>
      </c>
    </row>
    <row r="142" spans="1:146">
      <c r="A142" t="s">
        <v>25</v>
      </c>
      <c r="B142" t="s">
        <v>28</v>
      </c>
    </row>
    <row r="143" spans="1:146">
      <c r="B143" t="s">
        <v>29</v>
      </c>
    </row>
    <row r="144" spans="1:146">
      <c r="A144" t="s">
        <v>62</v>
      </c>
      <c r="B144" t="s">
        <v>71</v>
      </c>
    </row>
    <row r="145" spans="1:146">
      <c r="B145">
        <v>0</v>
      </c>
    </row>
    <row r="146" spans="1:146">
      <c r="A146">
        <v>122</v>
      </c>
      <c r="B146">
        <v>1558286796.6</v>
      </c>
      <c r="C146">
        <v>242</v>
      </c>
      <c r="D146" t="s">
        <v>498</v>
      </c>
      <c r="E146" t="s">
        <v>499</v>
      </c>
      <c r="H146">
        <v>1558286786.26129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-0.0332971243390298</v>
      </c>
      <c r="AF146">
        <v>0.0373789390588622</v>
      </c>
      <c r="AG146">
        <v>2.91422941199144</v>
      </c>
      <c r="AH146">
        <v>0</v>
      </c>
      <c r="AI146">
        <v>0</v>
      </c>
      <c r="AJ146">
        <f>IF(AH146*$B$145&gt;=AL146,1.0,(AL146/(AL146-AH146*$B$145)))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1558286786.26129</v>
      </c>
      <c r="AU146">
        <v>345.191709677419</v>
      </c>
      <c r="AV146">
        <v>364.087774193549</v>
      </c>
      <c r="AW146">
        <v>13.7979225806452</v>
      </c>
      <c r="AX146">
        <v>12.8444774193548</v>
      </c>
      <c r="AY146">
        <v>500.316741935484</v>
      </c>
      <c r="AZ146">
        <v>99.4288677419355</v>
      </c>
      <c r="BA146">
        <v>0.200536516129032</v>
      </c>
      <c r="BB146">
        <v>20.0309387096774</v>
      </c>
      <c r="BC146">
        <v>20.7236548387097</v>
      </c>
      <c r="BD146">
        <v>999.9</v>
      </c>
      <c r="BE146">
        <v>0</v>
      </c>
      <c r="BF146">
        <v>0</v>
      </c>
      <c r="BG146">
        <v>8075.88741935484</v>
      </c>
      <c r="BH146">
        <v>0</v>
      </c>
      <c r="BI146">
        <v>1385.64451612903</v>
      </c>
      <c r="BJ146">
        <v>1500.00806451613</v>
      </c>
      <c r="BK146">
        <v>0.972999838709677</v>
      </c>
      <c r="BL146">
        <v>0.027000135483871</v>
      </c>
      <c r="BM146">
        <v>0</v>
      </c>
      <c r="BN146">
        <v>2.19092903225806</v>
      </c>
      <c r="BO146">
        <v>0</v>
      </c>
      <c r="BP146">
        <v>16288.8387096774</v>
      </c>
      <c r="BQ146">
        <v>13122.0677419355</v>
      </c>
      <c r="BR146">
        <v>39.657</v>
      </c>
      <c r="BS146">
        <v>43.2215483870968</v>
      </c>
      <c r="BT146">
        <v>41.2195161290322</v>
      </c>
      <c r="BU146">
        <v>41.165</v>
      </c>
      <c r="BV146">
        <v>39.4573225806451</v>
      </c>
      <c r="BW146">
        <v>1459.50741935484</v>
      </c>
      <c r="BX146">
        <v>40.5006451612903</v>
      </c>
      <c r="BY146">
        <v>0</v>
      </c>
      <c r="BZ146">
        <v>1558286803.4</v>
      </c>
      <c r="CA146">
        <v>2.20085769230769</v>
      </c>
      <c r="CB146">
        <v>-0.322533329347532</v>
      </c>
      <c r="CC146">
        <v>310.820513089275</v>
      </c>
      <c r="CD146">
        <v>16277.4192307692</v>
      </c>
      <c r="CE146">
        <v>15</v>
      </c>
      <c r="CF146">
        <v>1558286540.6</v>
      </c>
      <c r="CG146" t="s">
        <v>250</v>
      </c>
      <c r="CH146">
        <v>6</v>
      </c>
      <c r="CI146">
        <v>1.693</v>
      </c>
      <c r="CJ146">
        <v>0.003</v>
      </c>
      <c r="CK146">
        <v>400</v>
      </c>
      <c r="CL146">
        <v>13</v>
      </c>
      <c r="CM146">
        <v>0.31</v>
      </c>
      <c r="CN146">
        <v>0.08</v>
      </c>
      <c r="CO146">
        <v>-18.872087804878</v>
      </c>
      <c r="CP146">
        <v>-3.49950313588811</v>
      </c>
      <c r="CQ146">
        <v>0.379698109346785</v>
      </c>
      <c r="CR146">
        <v>0</v>
      </c>
      <c r="CS146">
        <v>2.18321176470588</v>
      </c>
      <c r="CT146">
        <v>-0.0728465246385521</v>
      </c>
      <c r="CU146">
        <v>0.208602492462558</v>
      </c>
      <c r="CV146">
        <v>1</v>
      </c>
      <c r="CW146">
        <v>0.95366943902439</v>
      </c>
      <c r="CX146">
        <v>0.107292668989536</v>
      </c>
      <c r="CY146">
        <v>0.0241242513656611</v>
      </c>
      <c r="CZ146">
        <v>0</v>
      </c>
      <c r="DA146">
        <v>1</v>
      </c>
      <c r="DB146">
        <v>3</v>
      </c>
      <c r="DC146" t="s">
        <v>251</v>
      </c>
      <c r="DD146">
        <v>1.85576</v>
      </c>
      <c r="DE146">
        <v>1.85394</v>
      </c>
      <c r="DF146">
        <v>1.85501</v>
      </c>
      <c r="DG146">
        <v>1.85928</v>
      </c>
      <c r="DH146">
        <v>1.85363</v>
      </c>
      <c r="DI146">
        <v>1.85806</v>
      </c>
      <c r="DJ146">
        <v>1.85521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1.693</v>
      </c>
      <c r="DZ146">
        <v>0.003</v>
      </c>
      <c r="EA146">
        <v>2</v>
      </c>
      <c r="EB146">
        <v>513.558</v>
      </c>
      <c r="EC146">
        <v>233.266</v>
      </c>
      <c r="ED146">
        <v>12.2756</v>
      </c>
      <c r="EE146">
        <v>24.5824</v>
      </c>
      <c r="EF146">
        <v>30.0003</v>
      </c>
      <c r="EG146">
        <v>24.4193</v>
      </c>
      <c r="EH146">
        <v>24.4264</v>
      </c>
      <c r="EI146">
        <v>19.3287</v>
      </c>
      <c r="EJ146">
        <v>41.2367</v>
      </c>
      <c r="EK146">
        <v>5.04016</v>
      </c>
      <c r="EL146">
        <v>12.2838</v>
      </c>
      <c r="EM146">
        <v>392.5</v>
      </c>
      <c r="EN146">
        <v>12.7907</v>
      </c>
      <c r="EO146">
        <v>101.445</v>
      </c>
      <c r="EP146">
        <v>101.827</v>
      </c>
    </row>
    <row r="147" spans="1:146">
      <c r="A147">
        <v>123</v>
      </c>
      <c r="B147">
        <v>1558286798.6</v>
      </c>
      <c r="C147">
        <v>244</v>
      </c>
      <c r="D147" t="s">
        <v>500</v>
      </c>
      <c r="E147" t="s">
        <v>501</v>
      </c>
      <c r="H147">
        <v>1558286788.26129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-0.0294655549000959</v>
      </c>
      <c r="AF147">
        <v>0.0330776666997404</v>
      </c>
      <c r="AG147">
        <v>2.63895105950703</v>
      </c>
      <c r="AH147">
        <v>0</v>
      </c>
      <c r="AI147">
        <v>0</v>
      </c>
      <c r="AJ147">
        <f>IF(AH147*$B$145&gt;=AL147,1.0,(AL147/(AL147-AH147*$B$145)))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1558286788.26129</v>
      </c>
      <c r="AU147">
        <v>348.670322580645</v>
      </c>
      <c r="AV147">
        <v>367.408322580645</v>
      </c>
      <c r="AW147">
        <v>13.7941451612903</v>
      </c>
      <c r="AX147">
        <v>12.8466709677419</v>
      </c>
      <c r="AY147">
        <v>500.29464516129</v>
      </c>
      <c r="AZ147">
        <v>99.4289419354839</v>
      </c>
      <c r="BA147">
        <v>0.200431258064516</v>
      </c>
      <c r="BB147">
        <v>20.0660451612903</v>
      </c>
      <c r="BC147">
        <v>20.8171935483871</v>
      </c>
      <c r="BD147">
        <v>999.9</v>
      </c>
      <c r="BE147">
        <v>0</v>
      </c>
      <c r="BF147">
        <v>0</v>
      </c>
      <c r="BG147">
        <v>7146.57290322581</v>
      </c>
      <c r="BH147">
        <v>0</v>
      </c>
      <c r="BI147">
        <v>1384.36193548387</v>
      </c>
      <c r="BJ147">
        <v>1500.00903225806</v>
      </c>
      <c r="BK147">
        <v>0.972999838709677</v>
      </c>
      <c r="BL147">
        <v>0.027000135483871</v>
      </c>
      <c r="BM147">
        <v>0</v>
      </c>
      <c r="BN147">
        <v>2.17974193548387</v>
      </c>
      <c r="BO147">
        <v>0</v>
      </c>
      <c r="BP147">
        <v>16290.9903225806</v>
      </c>
      <c r="BQ147">
        <v>13122.0806451613</v>
      </c>
      <c r="BR147">
        <v>39.651</v>
      </c>
      <c r="BS147">
        <v>43.2195161290322</v>
      </c>
      <c r="BT147">
        <v>41.2154516129032</v>
      </c>
      <c r="BU147">
        <v>41.171</v>
      </c>
      <c r="BV147">
        <v>39.4552903225806</v>
      </c>
      <c r="BW147">
        <v>1459.50838709677</v>
      </c>
      <c r="BX147">
        <v>40.5006451612903</v>
      </c>
      <c r="BY147">
        <v>0</v>
      </c>
      <c r="BZ147">
        <v>1558286805.8</v>
      </c>
      <c r="CA147">
        <v>2.18681538461538</v>
      </c>
      <c r="CB147">
        <v>0.412711112271502</v>
      </c>
      <c r="CC147">
        <v>367.907691660487</v>
      </c>
      <c r="CD147">
        <v>16299.4115384615</v>
      </c>
      <c r="CE147">
        <v>15</v>
      </c>
      <c r="CF147">
        <v>1558286540.6</v>
      </c>
      <c r="CG147" t="s">
        <v>250</v>
      </c>
      <c r="CH147">
        <v>6</v>
      </c>
      <c r="CI147">
        <v>1.693</v>
      </c>
      <c r="CJ147">
        <v>0.003</v>
      </c>
      <c r="CK147">
        <v>400</v>
      </c>
      <c r="CL147">
        <v>13</v>
      </c>
      <c r="CM147">
        <v>0.31</v>
      </c>
      <c r="CN147">
        <v>0.08</v>
      </c>
      <c r="CO147">
        <v>-18.8343829268293</v>
      </c>
      <c r="CP147">
        <v>-1.20089686411132</v>
      </c>
      <c r="CQ147">
        <v>0.533455956946016</v>
      </c>
      <c r="CR147">
        <v>0</v>
      </c>
      <c r="CS147">
        <v>2.20201176470588</v>
      </c>
      <c r="CT147">
        <v>0.13450077341557</v>
      </c>
      <c r="CU147">
        <v>0.201966554838558</v>
      </c>
      <c r="CV147">
        <v>1</v>
      </c>
      <c r="CW147">
        <v>0.950316073170732</v>
      </c>
      <c r="CX147">
        <v>0.150215728222993</v>
      </c>
      <c r="CY147">
        <v>0.0235270563087612</v>
      </c>
      <c r="CZ147">
        <v>0</v>
      </c>
      <c r="DA147">
        <v>1</v>
      </c>
      <c r="DB147">
        <v>3</v>
      </c>
      <c r="DC147" t="s">
        <v>251</v>
      </c>
      <c r="DD147">
        <v>1.85575</v>
      </c>
      <c r="DE147">
        <v>1.85394</v>
      </c>
      <c r="DF147">
        <v>1.85501</v>
      </c>
      <c r="DG147">
        <v>1.85928</v>
      </c>
      <c r="DH147">
        <v>1.85363</v>
      </c>
      <c r="DI147">
        <v>1.85806</v>
      </c>
      <c r="DJ147">
        <v>1.85522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1.693</v>
      </c>
      <c r="DZ147">
        <v>0.003</v>
      </c>
      <c r="EA147">
        <v>2</v>
      </c>
      <c r="EB147">
        <v>511.879</v>
      </c>
      <c r="EC147">
        <v>232.755</v>
      </c>
      <c r="ED147">
        <v>12.2563</v>
      </c>
      <c r="EE147">
        <v>24.5842</v>
      </c>
      <c r="EF147">
        <v>30.0001</v>
      </c>
      <c r="EG147">
        <v>24.4202</v>
      </c>
      <c r="EH147">
        <v>24.4273</v>
      </c>
      <c r="EI147">
        <v>19.4707</v>
      </c>
      <c r="EJ147">
        <v>41.2367</v>
      </c>
      <c r="EK147">
        <v>5.04016</v>
      </c>
      <c r="EL147">
        <v>12.1543</v>
      </c>
      <c r="EM147">
        <v>397.5</v>
      </c>
      <c r="EN147">
        <v>12.7767</v>
      </c>
      <c r="EO147">
        <v>101.445</v>
      </c>
      <c r="EP147">
        <v>101.828</v>
      </c>
    </row>
    <row r="148" spans="1:146">
      <c r="A148">
        <v>124</v>
      </c>
      <c r="B148">
        <v>1558286800.6</v>
      </c>
      <c r="C148">
        <v>246</v>
      </c>
      <c r="D148" t="s">
        <v>502</v>
      </c>
      <c r="E148" t="s">
        <v>503</v>
      </c>
      <c r="H148">
        <v>1558286790.26129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-0.0260784370974323</v>
      </c>
      <c r="AF148">
        <v>0.0292753302384339</v>
      </c>
      <c r="AG148">
        <v>2.38882560738883</v>
      </c>
      <c r="AH148">
        <v>0</v>
      </c>
      <c r="AI148">
        <v>0</v>
      </c>
      <c r="AJ148">
        <f>IF(AH148*$B$145&gt;=AL148,1.0,(AL148/(AL148-AH148*$B$145)))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1558286790.26129</v>
      </c>
      <c r="AU148">
        <v>352.099096774194</v>
      </c>
      <c r="AV148">
        <v>370.700903225806</v>
      </c>
      <c r="AW148">
        <v>13.7857258064516</v>
      </c>
      <c r="AX148">
        <v>12.8416161290323</v>
      </c>
      <c r="AY148">
        <v>500.257709677419</v>
      </c>
      <c r="AZ148">
        <v>99.4289580645161</v>
      </c>
      <c r="BA148">
        <v>0.200303451612903</v>
      </c>
      <c r="BB148">
        <v>20.1564129032258</v>
      </c>
      <c r="BC148">
        <v>20.9460967741935</v>
      </c>
      <c r="BD148">
        <v>999.9</v>
      </c>
      <c r="BE148">
        <v>0</v>
      </c>
      <c r="BF148">
        <v>0</v>
      </c>
      <c r="BG148">
        <v>6325.06064516129</v>
      </c>
      <c r="BH148">
        <v>0</v>
      </c>
      <c r="BI148">
        <v>1384.3435483871</v>
      </c>
      <c r="BJ148">
        <v>1500.00612903226</v>
      </c>
      <c r="BK148">
        <v>0.972999580645161</v>
      </c>
      <c r="BL148">
        <v>0.0270004322580645</v>
      </c>
      <c r="BM148">
        <v>0</v>
      </c>
      <c r="BN148">
        <v>2.17345161290323</v>
      </c>
      <c r="BO148">
        <v>0</v>
      </c>
      <c r="BP148">
        <v>16297.3064516129</v>
      </c>
      <c r="BQ148">
        <v>13122.0548387097</v>
      </c>
      <c r="BR148">
        <v>39.645</v>
      </c>
      <c r="BS148">
        <v>43.2174838709677</v>
      </c>
      <c r="BT148">
        <v>41.2134193548387</v>
      </c>
      <c r="BU148">
        <v>41.173</v>
      </c>
      <c r="BV148">
        <v>39.4532580645161</v>
      </c>
      <c r="BW148">
        <v>1459.50483870968</v>
      </c>
      <c r="BX148">
        <v>40.5012903225806</v>
      </c>
      <c r="BY148">
        <v>0</v>
      </c>
      <c r="BZ148">
        <v>1558286807.6</v>
      </c>
      <c r="CA148">
        <v>2.17348076923077</v>
      </c>
      <c r="CB148">
        <v>0.26827692257904</v>
      </c>
      <c r="CC148">
        <v>218.454701192617</v>
      </c>
      <c r="CD148">
        <v>16317.8307692308</v>
      </c>
      <c r="CE148">
        <v>15</v>
      </c>
      <c r="CF148">
        <v>1558286540.6</v>
      </c>
      <c r="CG148" t="s">
        <v>250</v>
      </c>
      <c r="CH148">
        <v>6</v>
      </c>
      <c r="CI148">
        <v>1.693</v>
      </c>
      <c r="CJ148">
        <v>0.003</v>
      </c>
      <c r="CK148">
        <v>400</v>
      </c>
      <c r="CL148">
        <v>13</v>
      </c>
      <c r="CM148">
        <v>0.31</v>
      </c>
      <c r="CN148">
        <v>0.08</v>
      </c>
      <c r="CO148">
        <v>-18.6426804878049</v>
      </c>
      <c r="CP148">
        <v>2.767680836237</v>
      </c>
      <c r="CQ148">
        <v>0.86491894452306</v>
      </c>
      <c r="CR148">
        <v>0</v>
      </c>
      <c r="CS148">
        <v>2.19200882352941</v>
      </c>
      <c r="CT148">
        <v>0.229334994646505</v>
      </c>
      <c r="CU148">
        <v>0.20858763198297</v>
      </c>
      <c r="CV148">
        <v>1</v>
      </c>
      <c r="CW148">
        <v>0.944372146341463</v>
      </c>
      <c r="CX148">
        <v>0.0402618815330912</v>
      </c>
      <c r="CY148">
        <v>0.0307182735545751</v>
      </c>
      <c r="CZ148">
        <v>1</v>
      </c>
      <c r="DA148">
        <v>2</v>
      </c>
      <c r="DB148">
        <v>3</v>
      </c>
      <c r="DC148" t="s">
        <v>318</v>
      </c>
      <c r="DD148">
        <v>1.8557</v>
      </c>
      <c r="DE148">
        <v>1.85394</v>
      </c>
      <c r="DF148">
        <v>1.855</v>
      </c>
      <c r="DG148">
        <v>1.85928</v>
      </c>
      <c r="DH148">
        <v>1.8536</v>
      </c>
      <c r="DI148">
        <v>1.85805</v>
      </c>
      <c r="DJ148">
        <v>1.85519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1.693</v>
      </c>
      <c r="DZ148">
        <v>0.003</v>
      </c>
      <c r="EA148">
        <v>2</v>
      </c>
      <c r="EB148">
        <v>511.816</v>
      </c>
      <c r="EC148">
        <v>231.306</v>
      </c>
      <c r="ED148">
        <v>12.2302</v>
      </c>
      <c r="EE148">
        <v>24.5865</v>
      </c>
      <c r="EF148">
        <v>30.0003</v>
      </c>
      <c r="EG148">
        <v>24.422</v>
      </c>
      <c r="EH148">
        <v>24.4285</v>
      </c>
      <c r="EI148">
        <v>19.5846</v>
      </c>
      <c r="EJ148">
        <v>41.2367</v>
      </c>
      <c r="EK148">
        <v>5.04016</v>
      </c>
      <c r="EL148">
        <v>12.1543</v>
      </c>
      <c r="EM148">
        <v>397.5</v>
      </c>
      <c r="EN148">
        <v>12.6337</v>
      </c>
      <c r="EO148">
        <v>101.445</v>
      </c>
      <c r="EP148">
        <v>101.828</v>
      </c>
    </row>
    <row r="149" spans="1:146">
      <c r="A149">
        <v>125</v>
      </c>
      <c r="B149">
        <v>1558286802.6</v>
      </c>
      <c r="C149">
        <v>248</v>
      </c>
      <c r="D149" t="s">
        <v>504</v>
      </c>
      <c r="E149" t="s">
        <v>505</v>
      </c>
      <c r="H149">
        <v>1558286792.26129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-0.0230523425389968</v>
      </c>
      <c r="AF149">
        <v>0.0258782739961467</v>
      </c>
      <c r="AG149">
        <v>2.1599799449695</v>
      </c>
      <c r="AH149">
        <v>0</v>
      </c>
      <c r="AI149">
        <v>0</v>
      </c>
      <c r="AJ149">
        <f>IF(AH149*$B$145&gt;=AL149,1.0,(AL149/(AL149-AH149*$B$145)))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1558286792.26129</v>
      </c>
      <c r="AU149">
        <v>355.228483870968</v>
      </c>
      <c r="AV149">
        <v>373.959935483871</v>
      </c>
      <c r="AW149">
        <v>13.7869129032258</v>
      </c>
      <c r="AX149">
        <v>12.8336032258065</v>
      </c>
      <c r="AY149">
        <v>500.245032258064</v>
      </c>
      <c r="AZ149">
        <v>99.4290064516129</v>
      </c>
      <c r="BA149">
        <v>0.200254290322581</v>
      </c>
      <c r="BB149">
        <v>20.2685806451613</v>
      </c>
      <c r="BC149">
        <v>21.098</v>
      </c>
      <c r="BD149">
        <v>999.9</v>
      </c>
      <c r="BE149">
        <v>0</v>
      </c>
      <c r="BF149">
        <v>0</v>
      </c>
      <c r="BG149">
        <v>5591.10935483871</v>
      </c>
      <c r="BH149">
        <v>0</v>
      </c>
      <c r="BI149">
        <v>1386.96064516129</v>
      </c>
      <c r="BJ149">
        <v>1500.01193548387</v>
      </c>
      <c r="BK149">
        <v>0.972999709677419</v>
      </c>
      <c r="BL149">
        <v>0.0270002838709677</v>
      </c>
      <c r="BM149">
        <v>0</v>
      </c>
      <c r="BN149">
        <v>2.1540935483871</v>
      </c>
      <c r="BO149">
        <v>0</v>
      </c>
      <c r="BP149">
        <v>16306.2032258065</v>
      </c>
      <c r="BQ149">
        <v>13122.1064516129</v>
      </c>
      <c r="BR149">
        <v>39.639</v>
      </c>
      <c r="BS149">
        <v>43.2154516129032</v>
      </c>
      <c r="BT149">
        <v>41.2134193548387</v>
      </c>
      <c r="BU149">
        <v>41.173</v>
      </c>
      <c r="BV149">
        <v>39.4532580645161</v>
      </c>
      <c r="BW149">
        <v>1459.51064516129</v>
      </c>
      <c r="BX149">
        <v>40.5012903225806</v>
      </c>
      <c r="BY149">
        <v>0</v>
      </c>
      <c r="BZ149">
        <v>1558286809.4</v>
      </c>
      <c r="CA149">
        <v>2.17258461538462</v>
      </c>
      <c r="CB149">
        <v>0.422851280072549</v>
      </c>
      <c r="CC149">
        <v>330.30769299136</v>
      </c>
      <c r="CD149">
        <v>16319.2961538462</v>
      </c>
      <c r="CE149">
        <v>15</v>
      </c>
      <c r="CF149">
        <v>1558286540.6</v>
      </c>
      <c r="CG149" t="s">
        <v>250</v>
      </c>
      <c r="CH149">
        <v>6</v>
      </c>
      <c r="CI149">
        <v>1.693</v>
      </c>
      <c r="CJ149">
        <v>0.003</v>
      </c>
      <c r="CK149">
        <v>400</v>
      </c>
      <c r="CL149">
        <v>13</v>
      </c>
      <c r="CM149">
        <v>0.31</v>
      </c>
      <c r="CN149">
        <v>0.08</v>
      </c>
      <c r="CO149">
        <v>-18.6600487804878</v>
      </c>
      <c r="CP149">
        <v>2.37464111498272</v>
      </c>
      <c r="CQ149">
        <v>0.914634817736339</v>
      </c>
      <c r="CR149">
        <v>0</v>
      </c>
      <c r="CS149">
        <v>2.18794117647059</v>
      </c>
      <c r="CT149">
        <v>-0.105898682660287</v>
      </c>
      <c r="CU149">
        <v>0.205987000043331</v>
      </c>
      <c r="CV149">
        <v>1</v>
      </c>
      <c r="CW149">
        <v>0.94854956097561</v>
      </c>
      <c r="CX149">
        <v>0.056409658536572</v>
      </c>
      <c r="CY149">
        <v>0.0333236906844312</v>
      </c>
      <c r="CZ149">
        <v>1</v>
      </c>
      <c r="DA149">
        <v>2</v>
      </c>
      <c r="DB149">
        <v>3</v>
      </c>
      <c r="DC149" t="s">
        <v>318</v>
      </c>
      <c r="DD149">
        <v>1.85569</v>
      </c>
      <c r="DE149">
        <v>1.85394</v>
      </c>
      <c r="DF149">
        <v>1.85501</v>
      </c>
      <c r="DG149">
        <v>1.85928</v>
      </c>
      <c r="DH149">
        <v>1.8536</v>
      </c>
      <c r="DI149">
        <v>1.85805</v>
      </c>
      <c r="DJ149">
        <v>1.85519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1.693</v>
      </c>
      <c r="DZ149">
        <v>0.003</v>
      </c>
      <c r="EA149">
        <v>2</v>
      </c>
      <c r="EB149">
        <v>512.754</v>
      </c>
      <c r="EC149">
        <v>230.682</v>
      </c>
      <c r="ED149">
        <v>12.1862</v>
      </c>
      <c r="EE149">
        <v>24.5884</v>
      </c>
      <c r="EF149">
        <v>30.0009</v>
      </c>
      <c r="EG149">
        <v>24.4246</v>
      </c>
      <c r="EH149">
        <v>24.43</v>
      </c>
      <c r="EI149">
        <v>19.7164</v>
      </c>
      <c r="EJ149">
        <v>41.5291</v>
      </c>
      <c r="EK149">
        <v>4.66159</v>
      </c>
      <c r="EL149">
        <v>12.1543</v>
      </c>
      <c r="EM149">
        <v>402.5</v>
      </c>
      <c r="EN149">
        <v>12.6242</v>
      </c>
      <c r="EO149">
        <v>101.445</v>
      </c>
      <c r="EP149">
        <v>101.827</v>
      </c>
    </row>
    <row r="150" spans="1:146">
      <c r="A150">
        <v>126</v>
      </c>
      <c r="B150">
        <v>1558286804.6</v>
      </c>
      <c r="C150">
        <v>250</v>
      </c>
      <c r="D150" t="s">
        <v>506</v>
      </c>
      <c r="E150" t="s">
        <v>507</v>
      </c>
      <c r="H150">
        <v>1558286794.26129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-0.0201146705606672</v>
      </c>
      <c r="AF150">
        <v>0.0225804798462718</v>
      </c>
      <c r="AG150">
        <v>1.93296404972791</v>
      </c>
      <c r="AH150">
        <v>0</v>
      </c>
      <c r="AI150">
        <v>0</v>
      </c>
      <c r="AJ150">
        <f>IF(AH150*$B$145&gt;=AL150,1.0,(AL150/(AL150-AH150*$B$145)))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1558286794.26129</v>
      </c>
      <c r="AU150">
        <v>358.378483870968</v>
      </c>
      <c r="AV150">
        <v>377.237193548387</v>
      </c>
      <c r="AW150">
        <v>13.7918580645161</v>
      </c>
      <c r="AX150">
        <v>12.8247064516129</v>
      </c>
      <c r="AY150">
        <v>500.246064516129</v>
      </c>
      <c r="AZ150">
        <v>99.4289677419355</v>
      </c>
      <c r="BA150">
        <v>0.200240741935484</v>
      </c>
      <c r="BB150">
        <v>20.3787612903226</v>
      </c>
      <c r="BC150">
        <v>21.2625258064516</v>
      </c>
      <c r="BD150">
        <v>999.9</v>
      </c>
      <c r="BE150">
        <v>0</v>
      </c>
      <c r="BF150">
        <v>0</v>
      </c>
      <c r="BG150">
        <v>4878.60903225806</v>
      </c>
      <c r="BH150">
        <v>0</v>
      </c>
      <c r="BI150">
        <v>1396.87580645161</v>
      </c>
      <c r="BJ150">
        <v>1500.01258064516</v>
      </c>
      <c r="BK150">
        <v>0.972999580645161</v>
      </c>
      <c r="BL150">
        <v>0.0270004322580645</v>
      </c>
      <c r="BM150">
        <v>0</v>
      </c>
      <c r="BN150">
        <v>2.16148709677419</v>
      </c>
      <c r="BO150">
        <v>0</v>
      </c>
      <c r="BP150">
        <v>16315.7419354839</v>
      </c>
      <c r="BQ150">
        <v>13122.1129032258</v>
      </c>
      <c r="BR150">
        <v>39.635</v>
      </c>
      <c r="BS150">
        <v>43.2093548387097</v>
      </c>
      <c r="BT150">
        <v>41.2093548387097</v>
      </c>
      <c r="BU150">
        <v>41.173</v>
      </c>
      <c r="BV150">
        <v>39.4491935483871</v>
      </c>
      <c r="BW150">
        <v>1459.51096774194</v>
      </c>
      <c r="BX150">
        <v>40.5016129032258</v>
      </c>
      <c r="BY150">
        <v>0</v>
      </c>
      <c r="BZ150">
        <v>1558286811.8</v>
      </c>
      <c r="CA150">
        <v>2.20055</v>
      </c>
      <c r="CB150">
        <v>-0.229015385163406</v>
      </c>
      <c r="CC150">
        <v>308.58803545905</v>
      </c>
      <c r="CD150">
        <v>16321.0615384615</v>
      </c>
      <c r="CE150">
        <v>15</v>
      </c>
      <c r="CF150">
        <v>1558286540.6</v>
      </c>
      <c r="CG150" t="s">
        <v>250</v>
      </c>
      <c r="CH150">
        <v>6</v>
      </c>
      <c r="CI150">
        <v>1.693</v>
      </c>
      <c r="CJ150">
        <v>0.003</v>
      </c>
      <c r="CK150">
        <v>400</v>
      </c>
      <c r="CL150">
        <v>13</v>
      </c>
      <c r="CM150">
        <v>0.31</v>
      </c>
      <c r="CN150">
        <v>0.08</v>
      </c>
      <c r="CO150">
        <v>-18.8168731707317</v>
      </c>
      <c r="CP150">
        <v>0.0885972125433288</v>
      </c>
      <c r="CQ150">
        <v>1.02728929215095</v>
      </c>
      <c r="CR150">
        <v>1</v>
      </c>
      <c r="CS150">
        <v>2.19747352941176</v>
      </c>
      <c r="CT150">
        <v>0.40516017164864</v>
      </c>
      <c r="CU150">
        <v>0.209375806665801</v>
      </c>
      <c r="CV150">
        <v>1</v>
      </c>
      <c r="CW150">
        <v>0.962298804878049</v>
      </c>
      <c r="CX150">
        <v>0.207369972125466</v>
      </c>
      <c r="CY150">
        <v>0.0481840759735552</v>
      </c>
      <c r="CZ150">
        <v>0</v>
      </c>
      <c r="DA150">
        <v>2</v>
      </c>
      <c r="DB150">
        <v>3</v>
      </c>
      <c r="DC150" t="s">
        <v>318</v>
      </c>
      <c r="DD150">
        <v>1.85572</v>
      </c>
      <c r="DE150">
        <v>1.85394</v>
      </c>
      <c r="DF150">
        <v>1.85501</v>
      </c>
      <c r="DG150">
        <v>1.85928</v>
      </c>
      <c r="DH150">
        <v>1.85363</v>
      </c>
      <c r="DI150">
        <v>1.85806</v>
      </c>
      <c r="DJ150">
        <v>1.85521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1.693</v>
      </c>
      <c r="DZ150">
        <v>0.003</v>
      </c>
      <c r="EA150">
        <v>2</v>
      </c>
      <c r="EB150">
        <v>512.943</v>
      </c>
      <c r="EC150">
        <v>230.466</v>
      </c>
      <c r="ED150">
        <v>12.1472</v>
      </c>
      <c r="EE150">
        <v>24.5899</v>
      </c>
      <c r="EF150">
        <v>30.0008</v>
      </c>
      <c r="EG150">
        <v>24.4261</v>
      </c>
      <c r="EH150">
        <v>24.4321</v>
      </c>
      <c r="EI150">
        <v>19.8811</v>
      </c>
      <c r="EJ150">
        <v>41.8289</v>
      </c>
      <c r="EK150">
        <v>4.66159</v>
      </c>
      <c r="EL150">
        <v>12.1568</v>
      </c>
      <c r="EM150">
        <v>407.5</v>
      </c>
      <c r="EN150">
        <v>12.6046</v>
      </c>
      <c r="EO150">
        <v>101.444</v>
      </c>
      <c r="EP150">
        <v>101.827</v>
      </c>
    </row>
    <row r="151" spans="1:146">
      <c r="A151">
        <v>127</v>
      </c>
      <c r="B151">
        <v>1558286806.6</v>
      </c>
      <c r="C151">
        <v>252</v>
      </c>
      <c r="D151" t="s">
        <v>508</v>
      </c>
      <c r="E151" t="s">
        <v>509</v>
      </c>
      <c r="H151">
        <v>1558286796.26129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-0.0172432470848156</v>
      </c>
      <c r="AF151">
        <v>0.019357055444116</v>
      </c>
      <c r="AG151">
        <v>1.70644322503325</v>
      </c>
      <c r="AH151">
        <v>0</v>
      </c>
      <c r="AI151">
        <v>0</v>
      </c>
      <c r="AJ151">
        <f>IF(AH151*$B$145&gt;=AL151,1.0,(AL151/(AL151-AH151*$B$145)))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1558286796.26129</v>
      </c>
      <c r="AU151">
        <v>361.553032258065</v>
      </c>
      <c r="AV151">
        <v>380.514516129032</v>
      </c>
      <c r="AW151">
        <v>13.7951290322581</v>
      </c>
      <c r="AX151">
        <v>12.8141225806452</v>
      </c>
      <c r="AY151">
        <v>500.246903225806</v>
      </c>
      <c r="AZ151">
        <v>99.4288967741936</v>
      </c>
      <c r="BA151">
        <v>0.200231516129032</v>
      </c>
      <c r="BB151">
        <v>20.4845774193548</v>
      </c>
      <c r="BC151">
        <v>21.4369806451613</v>
      </c>
      <c r="BD151">
        <v>999.9</v>
      </c>
      <c r="BE151">
        <v>0</v>
      </c>
      <c r="BF151">
        <v>0</v>
      </c>
      <c r="BG151">
        <v>4182.17741935484</v>
      </c>
      <c r="BH151">
        <v>0</v>
      </c>
      <c r="BI151">
        <v>1421.11580645161</v>
      </c>
      <c r="BJ151">
        <v>1499.99806451613</v>
      </c>
      <c r="BK151">
        <v>0.972999322580645</v>
      </c>
      <c r="BL151">
        <v>0.0270007290322581</v>
      </c>
      <c r="BM151">
        <v>0</v>
      </c>
      <c r="BN151">
        <v>2.1624064516129</v>
      </c>
      <c r="BO151">
        <v>0</v>
      </c>
      <c r="BP151">
        <v>16325.6419354839</v>
      </c>
      <c r="BQ151">
        <v>13121.9838709677</v>
      </c>
      <c r="BR151">
        <v>39.631</v>
      </c>
      <c r="BS151">
        <v>43.2052903225806</v>
      </c>
      <c r="BT151">
        <v>41.2032580645161</v>
      </c>
      <c r="BU151">
        <v>41.177</v>
      </c>
      <c r="BV151">
        <v>39.4471612903226</v>
      </c>
      <c r="BW151">
        <v>1459.4964516129</v>
      </c>
      <c r="BX151">
        <v>40.5016129032258</v>
      </c>
      <c r="BY151">
        <v>0</v>
      </c>
      <c r="BZ151">
        <v>1558286813.6</v>
      </c>
      <c r="CA151">
        <v>2.20604615384615</v>
      </c>
      <c r="CB151">
        <v>0.38536067874378</v>
      </c>
      <c r="CC151">
        <v>298.205129426099</v>
      </c>
      <c r="CD151">
        <v>16326.8653846154</v>
      </c>
      <c r="CE151">
        <v>15</v>
      </c>
      <c r="CF151">
        <v>1558286540.6</v>
      </c>
      <c r="CG151" t="s">
        <v>250</v>
      </c>
      <c r="CH151">
        <v>6</v>
      </c>
      <c r="CI151">
        <v>1.693</v>
      </c>
      <c r="CJ151">
        <v>0.003</v>
      </c>
      <c r="CK151">
        <v>400</v>
      </c>
      <c r="CL151">
        <v>13</v>
      </c>
      <c r="CM151">
        <v>0.31</v>
      </c>
      <c r="CN151">
        <v>0.08</v>
      </c>
      <c r="CO151">
        <v>-18.9260926829268</v>
      </c>
      <c r="CP151">
        <v>-1.39549547038368</v>
      </c>
      <c r="CQ151">
        <v>1.07229287098533</v>
      </c>
      <c r="CR151">
        <v>0</v>
      </c>
      <c r="CS151">
        <v>2.18558235294118</v>
      </c>
      <c r="CT151">
        <v>0.069678472481741</v>
      </c>
      <c r="CU151">
        <v>0.216528752975331</v>
      </c>
      <c r="CV151">
        <v>1</v>
      </c>
      <c r="CW151">
        <v>0.976090414634146</v>
      </c>
      <c r="CX151">
        <v>0.313960013937328</v>
      </c>
      <c r="CY151">
        <v>0.0563817299434262</v>
      </c>
      <c r="CZ151">
        <v>0</v>
      </c>
      <c r="DA151">
        <v>1</v>
      </c>
      <c r="DB151">
        <v>3</v>
      </c>
      <c r="DC151" t="s">
        <v>251</v>
      </c>
      <c r="DD151">
        <v>1.85574</v>
      </c>
      <c r="DE151">
        <v>1.85394</v>
      </c>
      <c r="DF151">
        <v>1.85501</v>
      </c>
      <c r="DG151">
        <v>1.85928</v>
      </c>
      <c r="DH151">
        <v>1.85364</v>
      </c>
      <c r="DI151">
        <v>1.85806</v>
      </c>
      <c r="DJ151">
        <v>1.85522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1.693</v>
      </c>
      <c r="DZ151">
        <v>0.003</v>
      </c>
      <c r="EA151">
        <v>2</v>
      </c>
      <c r="EB151">
        <v>513.068</v>
      </c>
      <c r="EC151">
        <v>230.33</v>
      </c>
      <c r="ED151">
        <v>12.1318</v>
      </c>
      <c r="EE151">
        <v>24.5917</v>
      </c>
      <c r="EF151">
        <v>30.0001</v>
      </c>
      <c r="EG151">
        <v>24.4276</v>
      </c>
      <c r="EH151">
        <v>24.4341</v>
      </c>
      <c r="EI151">
        <v>19.9887</v>
      </c>
      <c r="EJ151">
        <v>42.1769</v>
      </c>
      <c r="EK151">
        <v>4.66159</v>
      </c>
      <c r="EL151">
        <v>12.1568</v>
      </c>
      <c r="EM151">
        <v>407.5</v>
      </c>
      <c r="EN151">
        <v>12.5221</v>
      </c>
      <c r="EO151">
        <v>101.445</v>
      </c>
      <c r="EP151">
        <v>101.828</v>
      </c>
    </row>
    <row r="152" spans="1:146">
      <c r="A152">
        <v>128</v>
      </c>
      <c r="B152">
        <v>1558286808.6</v>
      </c>
      <c r="C152">
        <v>254</v>
      </c>
      <c r="D152" t="s">
        <v>510</v>
      </c>
      <c r="E152" t="s">
        <v>511</v>
      </c>
      <c r="H152">
        <v>1558286798.26129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-0.0144080924244023</v>
      </c>
      <c r="AF152">
        <v>0.0161743459646124</v>
      </c>
      <c r="AG152">
        <v>1.47829811863</v>
      </c>
      <c r="AH152">
        <v>0</v>
      </c>
      <c r="AI152">
        <v>0</v>
      </c>
      <c r="AJ152">
        <f>IF(AH152*$B$145&gt;=AL152,1.0,(AL152/(AL152-AH152*$B$145)))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1558286798.26129</v>
      </c>
      <c r="AU152">
        <v>364.732677419355</v>
      </c>
      <c r="AV152">
        <v>383.794129032258</v>
      </c>
      <c r="AW152">
        <v>13.7971774193548</v>
      </c>
      <c r="AX152">
        <v>12.8006419354839</v>
      </c>
      <c r="AY152">
        <v>500.245935483871</v>
      </c>
      <c r="AZ152">
        <v>99.4289774193548</v>
      </c>
      <c r="BA152">
        <v>0.200231774193548</v>
      </c>
      <c r="BB152">
        <v>20.5863774193549</v>
      </c>
      <c r="BC152">
        <v>21.6171580645161</v>
      </c>
      <c r="BD152">
        <v>999.9</v>
      </c>
      <c r="BE152">
        <v>0</v>
      </c>
      <c r="BF152">
        <v>0</v>
      </c>
      <c r="BG152">
        <v>3494.53612903226</v>
      </c>
      <c r="BH152">
        <v>0</v>
      </c>
      <c r="BI152">
        <v>1448.35774193548</v>
      </c>
      <c r="BJ152">
        <v>1499.99709677419</v>
      </c>
      <c r="BK152">
        <v>0.972999580645161</v>
      </c>
      <c r="BL152">
        <v>0.0270004322580645</v>
      </c>
      <c r="BM152">
        <v>0</v>
      </c>
      <c r="BN152">
        <v>2.16560322580645</v>
      </c>
      <c r="BO152">
        <v>0</v>
      </c>
      <c r="BP152">
        <v>16331.064516129</v>
      </c>
      <c r="BQ152">
        <v>13121.9709677419</v>
      </c>
      <c r="BR152">
        <v>39.627</v>
      </c>
      <c r="BS152">
        <v>43.2052903225806</v>
      </c>
      <c r="BT152">
        <v>41.1971612903226</v>
      </c>
      <c r="BU152">
        <v>41.173</v>
      </c>
      <c r="BV152">
        <v>39.445129032258</v>
      </c>
      <c r="BW152">
        <v>1459.49612903226</v>
      </c>
      <c r="BX152">
        <v>40.5009677419355</v>
      </c>
      <c r="BY152">
        <v>0</v>
      </c>
      <c r="BZ152">
        <v>1558286815.4</v>
      </c>
      <c r="CA152">
        <v>2.23369615384615</v>
      </c>
      <c r="CB152">
        <v>0.201582902212708</v>
      </c>
      <c r="CC152">
        <v>353.200002044161</v>
      </c>
      <c r="CD152">
        <v>16344.4038461538</v>
      </c>
      <c r="CE152">
        <v>15</v>
      </c>
      <c r="CF152">
        <v>1558286540.6</v>
      </c>
      <c r="CG152" t="s">
        <v>250</v>
      </c>
      <c r="CH152">
        <v>6</v>
      </c>
      <c r="CI152">
        <v>1.693</v>
      </c>
      <c r="CJ152">
        <v>0.003</v>
      </c>
      <c r="CK152">
        <v>400</v>
      </c>
      <c r="CL152">
        <v>13</v>
      </c>
      <c r="CM152">
        <v>0.31</v>
      </c>
      <c r="CN152">
        <v>0.08</v>
      </c>
      <c r="CO152">
        <v>-19.021743902439</v>
      </c>
      <c r="CP152">
        <v>-2.64848780487824</v>
      </c>
      <c r="CQ152">
        <v>1.1044277264496</v>
      </c>
      <c r="CR152">
        <v>0</v>
      </c>
      <c r="CS152">
        <v>2.19243529411765</v>
      </c>
      <c r="CT152">
        <v>0.302863387978787</v>
      </c>
      <c r="CU152">
        <v>0.226048371817591</v>
      </c>
      <c r="CV152">
        <v>1</v>
      </c>
      <c r="CW152">
        <v>0.990913463414634</v>
      </c>
      <c r="CX152">
        <v>0.399764529616737</v>
      </c>
      <c r="CY152">
        <v>0.0626235615489724</v>
      </c>
      <c r="CZ152">
        <v>0</v>
      </c>
      <c r="DA152">
        <v>1</v>
      </c>
      <c r="DB152">
        <v>3</v>
      </c>
      <c r="DC152" t="s">
        <v>251</v>
      </c>
      <c r="DD152">
        <v>1.85573</v>
      </c>
      <c r="DE152">
        <v>1.85394</v>
      </c>
      <c r="DF152">
        <v>1.85501</v>
      </c>
      <c r="DG152">
        <v>1.85928</v>
      </c>
      <c r="DH152">
        <v>1.85364</v>
      </c>
      <c r="DI152">
        <v>1.85806</v>
      </c>
      <c r="DJ152">
        <v>1.85523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1.693</v>
      </c>
      <c r="DZ152">
        <v>0.003</v>
      </c>
      <c r="EA152">
        <v>2</v>
      </c>
      <c r="EB152">
        <v>513.134</v>
      </c>
      <c r="EC152">
        <v>230.273</v>
      </c>
      <c r="ED152">
        <v>12.1268</v>
      </c>
      <c r="EE152">
        <v>24.5937</v>
      </c>
      <c r="EF152">
        <v>29.9999</v>
      </c>
      <c r="EG152">
        <v>24.4297</v>
      </c>
      <c r="EH152">
        <v>24.4356</v>
      </c>
      <c r="EI152">
        <v>20.1093</v>
      </c>
      <c r="EJ152">
        <v>42.1769</v>
      </c>
      <c r="EK152">
        <v>4.66159</v>
      </c>
      <c r="EL152">
        <v>12.1862</v>
      </c>
      <c r="EM152">
        <v>412.5</v>
      </c>
      <c r="EN152">
        <v>12.4865</v>
      </c>
      <c r="EO152">
        <v>101.444</v>
      </c>
      <c r="EP152">
        <v>101.827</v>
      </c>
    </row>
    <row r="153" spans="1:146">
      <c r="A153">
        <v>129</v>
      </c>
      <c r="B153">
        <v>1558286810.6</v>
      </c>
      <c r="C153">
        <v>256</v>
      </c>
      <c r="D153" t="s">
        <v>512</v>
      </c>
      <c r="E153" t="s">
        <v>513</v>
      </c>
      <c r="H153">
        <v>1558286800.26129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-0.0115809789937211</v>
      </c>
      <c r="AF153">
        <v>0.0130006634699336</v>
      </c>
      <c r="AG153">
        <v>1.24636208642925</v>
      </c>
      <c r="AH153">
        <v>0</v>
      </c>
      <c r="AI153">
        <v>0</v>
      </c>
      <c r="AJ153">
        <f>IF(AH153*$B$145&gt;=AL153,1.0,(AL153/(AL153-AH153*$B$145)))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1558286800.26129</v>
      </c>
      <c r="AU153">
        <v>367.912548387097</v>
      </c>
      <c r="AV153">
        <v>387.115</v>
      </c>
      <c r="AW153">
        <v>13.7985967741935</v>
      </c>
      <c r="AX153">
        <v>12.7829935483871</v>
      </c>
      <c r="AY153">
        <v>500.24335483871</v>
      </c>
      <c r="AZ153">
        <v>99.4289032258065</v>
      </c>
      <c r="BA153">
        <v>0.200111</v>
      </c>
      <c r="BB153">
        <v>20.6858290322581</v>
      </c>
      <c r="BC153">
        <v>21.8009</v>
      </c>
      <c r="BD153">
        <v>999.9</v>
      </c>
      <c r="BE153">
        <v>0</v>
      </c>
      <c r="BF153">
        <v>0</v>
      </c>
      <c r="BG153">
        <v>2808.85064516129</v>
      </c>
      <c r="BH153">
        <v>0</v>
      </c>
      <c r="BI153">
        <v>1478.54483870968</v>
      </c>
      <c r="BJ153">
        <v>1499.99451612903</v>
      </c>
      <c r="BK153">
        <v>0.972999580645161</v>
      </c>
      <c r="BL153">
        <v>0.0270004322580645</v>
      </c>
      <c r="BM153">
        <v>0</v>
      </c>
      <c r="BN153">
        <v>2.21831290322581</v>
      </c>
      <c r="BO153">
        <v>0</v>
      </c>
      <c r="BP153">
        <v>16346.9774193548</v>
      </c>
      <c r="BQ153">
        <v>13121.9451612903</v>
      </c>
      <c r="BR153">
        <v>39.625</v>
      </c>
      <c r="BS153">
        <v>43.2032580645161</v>
      </c>
      <c r="BT153">
        <v>41.1930967741935</v>
      </c>
      <c r="BU153">
        <v>41.175</v>
      </c>
      <c r="BV153">
        <v>39.4430967741935</v>
      </c>
      <c r="BW153">
        <v>1459.4935483871</v>
      </c>
      <c r="BX153">
        <v>40.5009677419355</v>
      </c>
      <c r="BY153">
        <v>0</v>
      </c>
      <c r="BZ153">
        <v>1558286817.8</v>
      </c>
      <c r="CA153">
        <v>2.27270769230769</v>
      </c>
      <c r="CB153">
        <v>0.625230762055537</v>
      </c>
      <c r="CC153">
        <v>410.133334672655</v>
      </c>
      <c r="CD153">
        <v>16374.6461538462</v>
      </c>
      <c r="CE153">
        <v>15</v>
      </c>
      <c r="CF153">
        <v>1558286540.6</v>
      </c>
      <c r="CG153" t="s">
        <v>250</v>
      </c>
      <c r="CH153">
        <v>6</v>
      </c>
      <c r="CI153">
        <v>1.693</v>
      </c>
      <c r="CJ153">
        <v>0.003</v>
      </c>
      <c r="CK153">
        <v>400</v>
      </c>
      <c r="CL153">
        <v>13</v>
      </c>
      <c r="CM153">
        <v>0.31</v>
      </c>
      <c r="CN153">
        <v>0.08</v>
      </c>
      <c r="CO153">
        <v>-19.151743902439</v>
      </c>
      <c r="CP153">
        <v>-3.9773205574918</v>
      </c>
      <c r="CQ153">
        <v>1.14926966608784</v>
      </c>
      <c r="CR153">
        <v>0</v>
      </c>
      <c r="CS153">
        <v>2.24596764705882</v>
      </c>
      <c r="CT153">
        <v>0.608706402095718</v>
      </c>
      <c r="CU153">
        <v>0.237896448951798</v>
      </c>
      <c r="CV153">
        <v>1</v>
      </c>
      <c r="CW153">
        <v>1.00848136585366</v>
      </c>
      <c r="CX153">
        <v>0.524693602787499</v>
      </c>
      <c r="CY153">
        <v>0.0722035032734819</v>
      </c>
      <c r="CZ153">
        <v>0</v>
      </c>
      <c r="DA153">
        <v>1</v>
      </c>
      <c r="DB153">
        <v>3</v>
      </c>
      <c r="DC153" t="s">
        <v>251</v>
      </c>
      <c r="DD153">
        <v>1.85573</v>
      </c>
      <c r="DE153">
        <v>1.85394</v>
      </c>
      <c r="DF153">
        <v>1.85501</v>
      </c>
      <c r="DG153">
        <v>1.85928</v>
      </c>
      <c r="DH153">
        <v>1.85364</v>
      </c>
      <c r="DI153">
        <v>1.85806</v>
      </c>
      <c r="DJ153">
        <v>1.85525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1.693</v>
      </c>
      <c r="DZ153">
        <v>0.003</v>
      </c>
      <c r="EA153">
        <v>2</v>
      </c>
      <c r="EB153">
        <v>513.279</v>
      </c>
      <c r="EC153">
        <v>230.448</v>
      </c>
      <c r="ED153">
        <v>12.1287</v>
      </c>
      <c r="EE153">
        <v>24.5958</v>
      </c>
      <c r="EF153">
        <v>29.9998</v>
      </c>
      <c r="EG153">
        <v>24.4316</v>
      </c>
      <c r="EH153">
        <v>24.4367</v>
      </c>
      <c r="EI153">
        <v>20.2692</v>
      </c>
      <c r="EJ153">
        <v>42.4651</v>
      </c>
      <c r="EK153">
        <v>4.27123</v>
      </c>
      <c r="EL153">
        <v>12.1862</v>
      </c>
      <c r="EM153">
        <v>417.5</v>
      </c>
      <c r="EN153">
        <v>12.4533</v>
      </c>
      <c r="EO153">
        <v>101.442</v>
      </c>
      <c r="EP153">
        <v>101.827</v>
      </c>
    </row>
    <row r="154" spans="1:146">
      <c r="A154">
        <v>130</v>
      </c>
      <c r="B154">
        <v>1558286812.6</v>
      </c>
      <c r="C154">
        <v>258</v>
      </c>
      <c r="D154" t="s">
        <v>514</v>
      </c>
      <c r="E154" t="s">
        <v>515</v>
      </c>
      <c r="H154">
        <v>1558286802.26129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-0.0094522757785152</v>
      </c>
      <c r="AF154">
        <v>0.0106110076262211</v>
      </c>
      <c r="AG154">
        <v>1.06879882030911</v>
      </c>
      <c r="AH154">
        <v>0</v>
      </c>
      <c r="AI154">
        <v>0</v>
      </c>
      <c r="AJ154">
        <f>IF(AH154*$B$145&gt;=AL154,1.0,(AL154/(AL154-AH154*$B$145)))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1558286802.26129</v>
      </c>
      <c r="AU154">
        <v>371.10435483871</v>
      </c>
      <c r="AV154">
        <v>390.422</v>
      </c>
      <c r="AW154">
        <v>13.7997</v>
      </c>
      <c r="AX154">
        <v>12.7603709677419</v>
      </c>
      <c r="AY154">
        <v>500.071741935484</v>
      </c>
      <c r="AZ154">
        <v>99.4286709677419</v>
      </c>
      <c r="BA154">
        <v>0.199707129032258</v>
      </c>
      <c r="BB154">
        <v>20.7842</v>
      </c>
      <c r="BC154">
        <v>21.9884161290323</v>
      </c>
      <c r="BD154">
        <v>999.9</v>
      </c>
      <c r="BE154">
        <v>0</v>
      </c>
      <c r="BF154">
        <v>0</v>
      </c>
      <c r="BG154">
        <v>2292.56032258064</v>
      </c>
      <c r="BH154">
        <v>0</v>
      </c>
      <c r="BI154">
        <v>1511.30612903226</v>
      </c>
      <c r="BJ154">
        <v>1500.0035483871</v>
      </c>
      <c r="BK154">
        <v>0.972999709677419</v>
      </c>
      <c r="BL154">
        <v>0.0270002838709677</v>
      </c>
      <c r="BM154">
        <v>0</v>
      </c>
      <c r="BN154">
        <v>2.21372258064516</v>
      </c>
      <c r="BO154">
        <v>0</v>
      </c>
      <c r="BP154">
        <v>16363.3903225806</v>
      </c>
      <c r="BQ154">
        <v>13122.0225806452</v>
      </c>
      <c r="BR154">
        <v>39.625</v>
      </c>
      <c r="BS154">
        <v>43.2012258064516</v>
      </c>
      <c r="BT154">
        <v>41.191064516129</v>
      </c>
      <c r="BU154">
        <v>41.171</v>
      </c>
      <c r="BV154">
        <v>39.4430967741935</v>
      </c>
      <c r="BW154">
        <v>1459.50258064516</v>
      </c>
      <c r="BX154">
        <v>40.5009677419355</v>
      </c>
      <c r="BY154">
        <v>0</v>
      </c>
      <c r="BZ154">
        <v>1558286819.6</v>
      </c>
      <c r="CA154">
        <v>2.24467692307692</v>
      </c>
      <c r="CB154">
        <v>0.543692305807132</v>
      </c>
      <c r="CC154">
        <v>537.234188898272</v>
      </c>
      <c r="CD154">
        <v>16389.0269230769</v>
      </c>
      <c r="CE154">
        <v>15</v>
      </c>
      <c r="CF154">
        <v>1558286540.6</v>
      </c>
      <c r="CG154" t="s">
        <v>250</v>
      </c>
      <c r="CH154">
        <v>6</v>
      </c>
      <c r="CI154">
        <v>1.693</v>
      </c>
      <c r="CJ154">
        <v>0.003</v>
      </c>
      <c r="CK154">
        <v>400</v>
      </c>
      <c r="CL154">
        <v>13</v>
      </c>
      <c r="CM154">
        <v>0.31</v>
      </c>
      <c r="CN154">
        <v>0.08</v>
      </c>
      <c r="CO154">
        <v>-19.2816926829268</v>
      </c>
      <c r="CP154">
        <v>-5.40721463414875</v>
      </c>
      <c r="CQ154">
        <v>1.19550656624983</v>
      </c>
      <c r="CR154">
        <v>0</v>
      </c>
      <c r="CS154">
        <v>2.24806470588235</v>
      </c>
      <c r="CT154">
        <v>0.780546511628012</v>
      </c>
      <c r="CU154">
        <v>0.239581417921234</v>
      </c>
      <c r="CV154">
        <v>1</v>
      </c>
      <c r="CW154">
        <v>1.03054087804878</v>
      </c>
      <c r="CX154">
        <v>0.727648954704053</v>
      </c>
      <c r="CY154">
        <v>0.0885439759312673</v>
      </c>
      <c r="CZ154">
        <v>0</v>
      </c>
      <c r="DA154">
        <v>1</v>
      </c>
      <c r="DB154">
        <v>3</v>
      </c>
      <c r="DC154" t="s">
        <v>251</v>
      </c>
      <c r="DD154">
        <v>1.85574</v>
      </c>
      <c r="DE154">
        <v>1.85394</v>
      </c>
      <c r="DF154">
        <v>1.85501</v>
      </c>
      <c r="DG154">
        <v>1.85928</v>
      </c>
      <c r="DH154">
        <v>1.85363</v>
      </c>
      <c r="DI154">
        <v>1.85806</v>
      </c>
      <c r="DJ154">
        <v>1.85527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1.693</v>
      </c>
      <c r="DZ154">
        <v>0.003</v>
      </c>
      <c r="EA154">
        <v>2</v>
      </c>
      <c r="EB154">
        <v>513.404</v>
      </c>
      <c r="EC154">
        <v>230.553</v>
      </c>
      <c r="ED154">
        <v>12.1401</v>
      </c>
      <c r="EE154">
        <v>24.5979</v>
      </c>
      <c r="EF154">
        <v>29.9993</v>
      </c>
      <c r="EG154">
        <v>24.4331</v>
      </c>
      <c r="EH154">
        <v>24.4382</v>
      </c>
      <c r="EI154">
        <v>20.3745</v>
      </c>
      <c r="EJ154">
        <v>42.4651</v>
      </c>
      <c r="EK154">
        <v>4.27123</v>
      </c>
      <c r="EL154">
        <v>12.1862</v>
      </c>
      <c r="EM154">
        <v>417.5</v>
      </c>
      <c r="EN154">
        <v>12.4187</v>
      </c>
      <c r="EO154">
        <v>101.442</v>
      </c>
      <c r="EP154">
        <v>101.828</v>
      </c>
    </row>
    <row r="155" spans="1:146">
      <c r="A155">
        <v>131</v>
      </c>
      <c r="B155">
        <v>1558286814.6</v>
      </c>
      <c r="C155">
        <v>260</v>
      </c>
      <c r="D155" t="s">
        <v>516</v>
      </c>
      <c r="E155" t="s">
        <v>517</v>
      </c>
      <c r="H155">
        <v>1558286804.26129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-0.0089820240318451</v>
      </c>
      <c r="AF155">
        <v>0.0100831088442683</v>
      </c>
      <c r="AG155">
        <v>1.02923449485466</v>
      </c>
      <c r="AH155">
        <v>0</v>
      </c>
      <c r="AI155">
        <v>0</v>
      </c>
      <c r="AJ155">
        <f>IF(AH155*$B$145&gt;=AL155,1.0,(AL155/(AL155-AH155*$B$145)))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1558286804.26129</v>
      </c>
      <c r="AU155">
        <v>374.319032258064</v>
      </c>
      <c r="AV155">
        <v>393.712387096774</v>
      </c>
      <c r="AW155">
        <v>13.8001193548387</v>
      </c>
      <c r="AX155">
        <v>12.7337</v>
      </c>
      <c r="AY155">
        <v>499.935483870968</v>
      </c>
      <c r="AZ155">
        <v>99.4285548387097</v>
      </c>
      <c r="BA155">
        <v>0.199582709677419</v>
      </c>
      <c r="BB155">
        <v>20.8827032258065</v>
      </c>
      <c r="BC155">
        <v>22.1702580645161</v>
      </c>
      <c r="BD155">
        <v>999.9</v>
      </c>
      <c r="BE155">
        <v>0</v>
      </c>
      <c r="BF155">
        <v>0</v>
      </c>
      <c r="BG155">
        <v>2178.50774193548</v>
      </c>
      <c r="BH155">
        <v>0</v>
      </c>
      <c r="BI155">
        <v>1547.04903225806</v>
      </c>
      <c r="BJ155">
        <v>1500.02161290323</v>
      </c>
      <c r="BK155">
        <v>0.972999967741935</v>
      </c>
      <c r="BL155">
        <v>0.0269999870967742</v>
      </c>
      <c r="BM155">
        <v>0</v>
      </c>
      <c r="BN155">
        <v>2.25232903225806</v>
      </c>
      <c r="BO155">
        <v>0</v>
      </c>
      <c r="BP155">
        <v>16384.6193548387</v>
      </c>
      <c r="BQ155">
        <v>13122.1838709677</v>
      </c>
      <c r="BR155">
        <v>39.625</v>
      </c>
      <c r="BS155">
        <v>43.2012258064516</v>
      </c>
      <c r="BT155">
        <v>41.187</v>
      </c>
      <c r="BU155">
        <v>41.173</v>
      </c>
      <c r="BV155">
        <v>39.441064516129</v>
      </c>
      <c r="BW155">
        <v>1459.52064516129</v>
      </c>
      <c r="BX155">
        <v>40.5009677419355</v>
      </c>
      <c r="BY155">
        <v>0</v>
      </c>
      <c r="BZ155">
        <v>1558286821.4</v>
      </c>
      <c r="CA155">
        <v>2.26695384615385</v>
      </c>
      <c r="CB155">
        <v>0.812594875078401</v>
      </c>
      <c r="CC155">
        <v>730.598292455864</v>
      </c>
      <c r="CD155">
        <v>16400.9076923077</v>
      </c>
      <c r="CE155">
        <v>15</v>
      </c>
      <c r="CF155">
        <v>1558286540.6</v>
      </c>
      <c r="CG155" t="s">
        <v>250</v>
      </c>
      <c r="CH155">
        <v>6</v>
      </c>
      <c r="CI155">
        <v>1.693</v>
      </c>
      <c r="CJ155">
        <v>0.003</v>
      </c>
      <c r="CK155">
        <v>400</v>
      </c>
      <c r="CL155">
        <v>13</v>
      </c>
      <c r="CM155">
        <v>0.31</v>
      </c>
      <c r="CN155">
        <v>0.08</v>
      </c>
      <c r="CO155">
        <v>-19.368843902439</v>
      </c>
      <c r="CP155">
        <v>-6.66652682926936</v>
      </c>
      <c r="CQ155">
        <v>1.22198826469332</v>
      </c>
      <c r="CR155">
        <v>0</v>
      </c>
      <c r="CS155">
        <v>2.25924705882353</v>
      </c>
      <c r="CT155">
        <v>0.361868945869025</v>
      </c>
      <c r="CU155">
        <v>0.233597658423113</v>
      </c>
      <c r="CV155">
        <v>1</v>
      </c>
      <c r="CW155">
        <v>1.05671287804878</v>
      </c>
      <c r="CX155">
        <v>0.963826599303315</v>
      </c>
      <c r="CY155">
        <v>0.106988774497367</v>
      </c>
      <c r="CZ155">
        <v>0</v>
      </c>
      <c r="DA155">
        <v>1</v>
      </c>
      <c r="DB155">
        <v>3</v>
      </c>
      <c r="DC155" t="s">
        <v>251</v>
      </c>
      <c r="DD155">
        <v>1.85574</v>
      </c>
      <c r="DE155">
        <v>1.85394</v>
      </c>
      <c r="DF155">
        <v>1.85501</v>
      </c>
      <c r="DG155">
        <v>1.85928</v>
      </c>
      <c r="DH155">
        <v>1.85363</v>
      </c>
      <c r="DI155">
        <v>1.85806</v>
      </c>
      <c r="DJ155">
        <v>1.85525</v>
      </c>
      <c r="DK155">
        <v>1.8538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1.693</v>
      </c>
      <c r="DZ155">
        <v>0.003</v>
      </c>
      <c r="EA155">
        <v>2</v>
      </c>
      <c r="EB155">
        <v>513.293</v>
      </c>
      <c r="EC155">
        <v>230.596</v>
      </c>
      <c r="ED155">
        <v>12.1526</v>
      </c>
      <c r="EE155">
        <v>24.6</v>
      </c>
      <c r="EF155">
        <v>29.9993</v>
      </c>
      <c r="EG155">
        <v>24.4348</v>
      </c>
      <c r="EH155">
        <v>24.4402</v>
      </c>
      <c r="EI155">
        <v>20.4917</v>
      </c>
      <c r="EJ155">
        <v>42.7761</v>
      </c>
      <c r="EK155">
        <v>4.27123</v>
      </c>
      <c r="EL155">
        <v>12.17</v>
      </c>
      <c r="EM155">
        <v>422.5</v>
      </c>
      <c r="EN155">
        <v>12.3887</v>
      </c>
      <c r="EO155">
        <v>101.444</v>
      </c>
      <c r="EP155">
        <v>101.828</v>
      </c>
    </row>
    <row r="156" spans="1:146">
      <c r="A156">
        <v>132</v>
      </c>
      <c r="B156">
        <v>1558286816.6</v>
      </c>
      <c r="C156">
        <v>262</v>
      </c>
      <c r="D156" t="s">
        <v>518</v>
      </c>
      <c r="E156" t="s">
        <v>519</v>
      </c>
      <c r="H156">
        <v>1558286806.26129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-0.00978700378010211</v>
      </c>
      <c r="AF156">
        <v>0.0109867691317859</v>
      </c>
      <c r="AG156">
        <v>1.096886241647</v>
      </c>
      <c r="AH156">
        <v>0</v>
      </c>
      <c r="AI156">
        <v>0</v>
      </c>
      <c r="AJ156">
        <f>IF(AH156*$B$145&gt;=AL156,1.0,(AL156/(AL156-AH156*$B$145)))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1558286806.26129</v>
      </c>
      <c r="AU156">
        <v>377.577870967742</v>
      </c>
      <c r="AV156">
        <v>397.050935483871</v>
      </c>
      <c r="AW156">
        <v>13.7994387096774</v>
      </c>
      <c r="AX156">
        <v>12.7041870967742</v>
      </c>
      <c r="AY156">
        <v>499.939096774194</v>
      </c>
      <c r="AZ156">
        <v>99.4284935483871</v>
      </c>
      <c r="BA156">
        <v>0.199681709677419</v>
      </c>
      <c r="BB156">
        <v>20.9820903225806</v>
      </c>
      <c r="BC156">
        <v>22.3269548387097</v>
      </c>
      <c r="BD156">
        <v>999.9</v>
      </c>
      <c r="BE156">
        <v>0</v>
      </c>
      <c r="BF156">
        <v>0</v>
      </c>
      <c r="BG156">
        <v>2373.74967741935</v>
      </c>
      <c r="BH156">
        <v>0</v>
      </c>
      <c r="BI156">
        <v>1576.41322580645</v>
      </c>
      <c r="BJ156">
        <v>1500.01677419355</v>
      </c>
      <c r="BK156">
        <v>0.972999838709677</v>
      </c>
      <c r="BL156">
        <v>0.027000135483871</v>
      </c>
      <c r="BM156">
        <v>0</v>
      </c>
      <c r="BN156">
        <v>2.24824193548387</v>
      </c>
      <c r="BO156">
        <v>0</v>
      </c>
      <c r="BP156">
        <v>16406.6612903226</v>
      </c>
      <c r="BQ156">
        <v>13122.1387096774</v>
      </c>
      <c r="BR156">
        <v>39.6229677419355</v>
      </c>
      <c r="BS156">
        <v>43.1991935483871</v>
      </c>
      <c r="BT156">
        <v>41.187</v>
      </c>
      <c r="BU156">
        <v>41.167</v>
      </c>
      <c r="BV156">
        <v>39.437</v>
      </c>
      <c r="BW156">
        <v>1459.51580645161</v>
      </c>
      <c r="BX156">
        <v>40.5009677419355</v>
      </c>
      <c r="BY156">
        <v>0</v>
      </c>
      <c r="BZ156">
        <v>1558286823.8</v>
      </c>
      <c r="CA156">
        <v>2.27948461538462</v>
      </c>
      <c r="CB156">
        <v>0.252499141614421</v>
      </c>
      <c r="CC156">
        <v>914.905984367606</v>
      </c>
      <c r="CD156">
        <v>16428.0692307692</v>
      </c>
      <c r="CE156">
        <v>15</v>
      </c>
      <c r="CF156">
        <v>1558286540.6</v>
      </c>
      <c r="CG156" t="s">
        <v>250</v>
      </c>
      <c r="CH156">
        <v>6</v>
      </c>
      <c r="CI156">
        <v>1.693</v>
      </c>
      <c r="CJ156">
        <v>0.003</v>
      </c>
      <c r="CK156">
        <v>400</v>
      </c>
      <c r="CL156">
        <v>13</v>
      </c>
      <c r="CM156">
        <v>0.31</v>
      </c>
      <c r="CN156">
        <v>0.08</v>
      </c>
      <c r="CO156">
        <v>-19.4345902439024</v>
      </c>
      <c r="CP156">
        <v>-8.87334355400855</v>
      </c>
      <c r="CQ156">
        <v>1.25622284954131</v>
      </c>
      <c r="CR156">
        <v>0</v>
      </c>
      <c r="CS156">
        <v>2.27424705882353</v>
      </c>
      <c r="CT156">
        <v>0.352199572239825</v>
      </c>
      <c r="CU156">
        <v>0.246354370817246</v>
      </c>
      <c r="CV156">
        <v>1</v>
      </c>
      <c r="CW156">
        <v>1.08486031707317</v>
      </c>
      <c r="CX156">
        <v>1.18778604878068</v>
      </c>
      <c r="CY156">
        <v>0.122968060518494</v>
      </c>
      <c r="CZ156">
        <v>0</v>
      </c>
      <c r="DA156">
        <v>1</v>
      </c>
      <c r="DB156">
        <v>3</v>
      </c>
      <c r="DC156" t="s">
        <v>251</v>
      </c>
      <c r="DD156">
        <v>1.85572</v>
      </c>
      <c r="DE156">
        <v>1.85394</v>
      </c>
      <c r="DF156">
        <v>1.85501</v>
      </c>
      <c r="DG156">
        <v>1.85928</v>
      </c>
      <c r="DH156">
        <v>1.85363</v>
      </c>
      <c r="DI156">
        <v>1.85806</v>
      </c>
      <c r="DJ156">
        <v>1.85523</v>
      </c>
      <c r="DK156">
        <v>1.8538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1.693</v>
      </c>
      <c r="DZ156">
        <v>0.003</v>
      </c>
      <c r="EA156">
        <v>2</v>
      </c>
      <c r="EB156">
        <v>513.154</v>
      </c>
      <c r="EC156">
        <v>230.567</v>
      </c>
      <c r="ED156">
        <v>12.1567</v>
      </c>
      <c r="EE156">
        <v>24.6015</v>
      </c>
      <c r="EF156">
        <v>29.9997</v>
      </c>
      <c r="EG156">
        <v>24.4369</v>
      </c>
      <c r="EH156">
        <v>24.4417</v>
      </c>
      <c r="EI156">
        <v>20.6517</v>
      </c>
      <c r="EJ156">
        <v>43.0805</v>
      </c>
      <c r="EK156">
        <v>4.27123</v>
      </c>
      <c r="EL156">
        <v>12.17</v>
      </c>
      <c r="EM156">
        <v>427.5</v>
      </c>
      <c r="EN156">
        <v>12.356</v>
      </c>
      <c r="EO156">
        <v>101.444</v>
      </c>
      <c r="EP156">
        <v>101.828</v>
      </c>
    </row>
    <row r="157" spans="1:146">
      <c r="A157">
        <v>133</v>
      </c>
      <c r="B157">
        <v>1558286818.6</v>
      </c>
      <c r="C157">
        <v>264</v>
      </c>
      <c r="D157" t="s">
        <v>520</v>
      </c>
      <c r="E157" t="s">
        <v>521</v>
      </c>
      <c r="H157">
        <v>1558286808.26129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-0.0108977097304571</v>
      </c>
      <c r="AF157">
        <v>0.0122336338642448</v>
      </c>
      <c r="AG157">
        <v>1.18964179408638</v>
      </c>
      <c r="AH157">
        <v>0</v>
      </c>
      <c r="AI157">
        <v>0</v>
      </c>
      <c r="AJ157">
        <f>IF(AH157*$B$145&gt;=AL157,1.0,(AL157/(AL157-AH157*$B$145)))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1558286808.26129</v>
      </c>
      <c r="AU157">
        <v>380.670258064516</v>
      </c>
      <c r="AV157">
        <v>400.393967741936</v>
      </c>
      <c r="AW157">
        <v>13.8050161290323</v>
      </c>
      <c r="AX157">
        <v>12.6737193548387</v>
      </c>
      <c r="AY157">
        <v>499.953870967742</v>
      </c>
      <c r="AZ157">
        <v>99.428364516129</v>
      </c>
      <c r="BA157">
        <v>0.199749903225806</v>
      </c>
      <c r="BB157">
        <v>21.0635709677419</v>
      </c>
      <c r="BC157">
        <v>22.4448612903226</v>
      </c>
      <c r="BD157">
        <v>999.9</v>
      </c>
      <c r="BE157">
        <v>0</v>
      </c>
      <c r="BF157">
        <v>0</v>
      </c>
      <c r="BG157">
        <v>2643.14483870968</v>
      </c>
      <c r="BH157">
        <v>0</v>
      </c>
      <c r="BI157">
        <v>1582.78967741935</v>
      </c>
      <c r="BJ157">
        <v>1500.01483870968</v>
      </c>
      <c r="BK157">
        <v>0.972999709677419</v>
      </c>
      <c r="BL157">
        <v>0.0270002838709677</v>
      </c>
      <c r="BM157">
        <v>0</v>
      </c>
      <c r="BN157">
        <v>2.23201935483871</v>
      </c>
      <c r="BO157">
        <v>0</v>
      </c>
      <c r="BP157">
        <v>16423.2548387097</v>
      </c>
      <c r="BQ157">
        <v>13122.1129032258</v>
      </c>
      <c r="BR157">
        <v>39.6168709677419</v>
      </c>
      <c r="BS157">
        <v>43.1971612903226</v>
      </c>
      <c r="BT157">
        <v>41.187</v>
      </c>
      <c r="BU157">
        <v>41.161</v>
      </c>
      <c r="BV157">
        <v>39.437</v>
      </c>
      <c r="BW157">
        <v>1459.51387096774</v>
      </c>
      <c r="BX157">
        <v>40.5009677419355</v>
      </c>
      <c r="BY157">
        <v>0</v>
      </c>
      <c r="BZ157">
        <v>1558286825.6</v>
      </c>
      <c r="CA157">
        <v>2.26882307692308</v>
      </c>
      <c r="CB157">
        <v>-0.0522940221616628</v>
      </c>
      <c r="CC157">
        <v>914.335043608183</v>
      </c>
      <c r="CD157">
        <v>16450.5807692308</v>
      </c>
      <c r="CE157">
        <v>15</v>
      </c>
      <c r="CF157">
        <v>1558286540.6</v>
      </c>
      <c r="CG157" t="s">
        <v>250</v>
      </c>
      <c r="CH157">
        <v>6</v>
      </c>
      <c r="CI157">
        <v>1.693</v>
      </c>
      <c r="CJ157">
        <v>0.003</v>
      </c>
      <c r="CK157">
        <v>400</v>
      </c>
      <c r="CL157">
        <v>13</v>
      </c>
      <c r="CM157">
        <v>0.31</v>
      </c>
      <c r="CN157">
        <v>0.08</v>
      </c>
      <c r="CO157">
        <v>-19.6042268292683</v>
      </c>
      <c r="CP157">
        <v>-9.29899860627218</v>
      </c>
      <c r="CQ157">
        <v>1.25048009590549</v>
      </c>
      <c r="CR157">
        <v>0</v>
      </c>
      <c r="CS157">
        <v>2.25667058823529</v>
      </c>
      <c r="CT157">
        <v>0.382862612626466</v>
      </c>
      <c r="CU157">
        <v>0.247025526817886</v>
      </c>
      <c r="CV157">
        <v>1</v>
      </c>
      <c r="CW157">
        <v>1.11767351219512</v>
      </c>
      <c r="CX157">
        <v>1.30893137979095</v>
      </c>
      <c r="CY157">
        <v>0.131777929065294</v>
      </c>
      <c r="CZ157">
        <v>0</v>
      </c>
      <c r="DA157">
        <v>1</v>
      </c>
      <c r="DB157">
        <v>3</v>
      </c>
      <c r="DC157" t="s">
        <v>251</v>
      </c>
      <c r="DD157">
        <v>1.85571</v>
      </c>
      <c r="DE157">
        <v>1.85394</v>
      </c>
      <c r="DF157">
        <v>1.85501</v>
      </c>
      <c r="DG157">
        <v>1.85928</v>
      </c>
      <c r="DH157">
        <v>1.85362</v>
      </c>
      <c r="DI157">
        <v>1.85806</v>
      </c>
      <c r="DJ157">
        <v>1.85522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1.693</v>
      </c>
      <c r="DZ157">
        <v>0.003</v>
      </c>
      <c r="EA157">
        <v>2</v>
      </c>
      <c r="EB157">
        <v>513.521</v>
      </c>
      <c r="EC157">
        <v>230.304</v>
      </c>
      <c r="ED157">
        <v>12.1565</v>
      </c>
      <c r="EE157">
        <v>24.603</v>
      </c>
      <c r="EF157">
        <v>29.9998</v>
      </c>
      <c r="EG157">
        <v>24.4389</v>
      </c>
      <c r="EH157">
        <v>24.4433</v>
      </c>
      <c r="EI157">
        <v>20.7574</v>
      </c>
      <c r="EJ157">
        <v>43.0805</v>
      </c>
      <c r="EK157">
        <v>3.89587</v>
      </c>
      <c r="EL157">
        <v>12.1537</v>
      </c>
      <c r="EM157">
        <v>427.5</v>
      </c>
      <c r="EN157">
        <v>12.3266</v>
      </c>
      <c r="EO157">
        <v>101.443</v>
      </c>
      <c r="EP157">
        <v>101.827</v>
      </c>
    </row>
    <row r="158" spans="1:146">
      <c r="A158">
        <v>134</v>
      </c>
      <c r="B158">
        <v>1558286820.6</v>
      </c>
      <c r="C158">
        <v>266</v>
      </c>
      <c r="D158" t="s">
        <v>522</v>
      </c>
      <c r="E158" t="s">
        <v>523</v>
      </c>
      <c r="H158">
        <v>1558286810.26129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-0.0116556303712286</v>
      </c>
      <c r="AF158">
        <v>0.0130844661810057</v>
      </c>
      <c r="AG158">
        <v>1.25254344177146</v>
      </c>
      <c r="AH158">
        <v>0</v>
      </c>
      <c r="AI158">
        <v>0</v>
      </c>
      <c r="AJ158">
        <f>IF(AH158*$B$145&gt;=AL158,1.0,(AL158/(AL158-AH158*$B$145)))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1558286810.26129</v>
      </c>
      <c r="AU158">
        <v>383.657741935484</v>
      </c>
      <c r="AV158">
        <v>403.731580645161</v>
      </c>
      <c r="AW158">
        <v>13.8190774193548</v>
      </c>
      <c r="AX158">
        <v>12.6425225806452</v>
      </c>
      <c r="AY158">
        <v>499.989774193548</v>
      </c>
      <c r="AZ158">
        <v>99.4282387096774</v>
      </c>
      <c r="BA158">
        <v>0.199875161290323</v>
      </c>
      <c r="BB158">
        <v>21.0944290322581</v>
      </c>
      <c r="BC158">
        <v>22.5261290322581</v>
      </c>
      <c r="BD158">
        <v>999.9</v>
      </c>
      <c r="BE158">
        <v>0</v>
      </c>
      <c r="BF158">
        <v>0</v>
      </c>
      <c r="BG158">
        <v>2826.97548387097</v>
      </c>
      <c r="BH158">
        <v>0</v>
      </c>
      <c r="BI158">
        <v>1583.06032258065</v>
      </c>
      <c r="BJ158">
        <v>1500.01451612903</v>
      </c>
      <c r="BK158">
        <v>0.972999838709677</v>
      </c>
      <c r="BL158">
        <v>0.027000135483871</v>
      </c>
      <c r="BM158">
        <v>0</v>
      </c>
      <c r="BN158">
        <v>2.21262580645161</v>
      </c>
      <c r="BO158">
        <v>0</v>
      </c>
      <c r="BP158">
        <v>16439.9741935484</v>
      </c>
      <c r="BQ158">
        <v>13122.1096774194</v>
      </c>
      <c r="BR158">
        <v>39.6168709677419</v>
      </c>
      <c r="BS158">
        <v>43.1930967741935</v>
      </c>
      <c r="BT158">
        <v>41.187</v>
      </c>
      <c r="BU158">
        <v>41.155</v>
      </c>
      <c r="BV158">
        <v>39.437</v>
      </c>
      <c r="BW158">
        <v>1459.51419354839</v>
      </c>
      <c r="BX158">
        <v>40.5003225806452</v>
      </c>
      <c r="BY158">
        <v>0</v>
      </c>
      <c r="BZ158">
        <v>1558286827.4</v>
      </c>
      <c r="CA158">
        <v>2.25932692307692</v>
      </c>
      <c r="CB158">
        <v>-1.22838632840963</v>
      </c>
      <c r="CC158">
        <v>749.781196146349</v>
      </c>
      <c r="CD158">
        <v>16474.9115384615</v>
      </c>
      <c r="CE158">
        <v>15</v>
      </c>
      <c r="CF158">
        <v>1558286540.6</v>
      </c>
      <c r="CG158" t="s">
        <v>250</v>
      </c>
      <c r="CH158">
        <v>6</v>
      </c>
      <c r="CI158">
        <v>1.693</v>
      </c>
      <c r="CJ158">
        <v>0.003</v>
      </c>
      <c r="CK158">
        <v>400</v>
      </c>
      <c r="CL158">
        <v>13</v>
      </c>
      <c r="CM158">
        <v>0.31</v>
      </c>
      <c r="CN158">
        <v>0.08</v>
      </c>
      <c r="CO158">
        <v>-19.977087804878</v>
      </c>
      <c r="CP158">
        <v>-4.41237909407642</v>
      </c>
      <c r="CQ158">
        <v>0.704578518602199</v>
      </c>
      <c r="CR158">
        <v>0</v>
      </c>
      <c r="CS158">
        <v>2.23610588235294</v>
      </c>
      <c r="CT158">
        <v>-0.099362626256438</v>
      </c>
      <c r="CU158">
        <v>0.250590692683339</v>
      </c>
      <c r="CV158">
        <v>1</v>
      </c>
      <c r="CW158">
        <v>1.16184319512195</v>
      </c>
      <c r="CX158">
        <v>1.21756682926828</v>
      </c>
      <c r="CY158">
        <v>0.122295135712894</v>
      </c>
      <c r="CZ158">
        <v>0</v>
      </c>
      <c r="DA158">
        <v>1</v>
      </c>
      <c r="DB158">
        <v>3</v>
      </c>
      <c r="DC158" t="s">
        <v>251</v>
      </c>
      <c r="DD158">
        <v>1.85569</v>
      </c>
      <c r="DE158">
        <v>1.85394</v>
      </c>
      <c r="DF158">
        <v>1.85501</v>
      </c>
      <c r="DG158">
        <v>1.85928</v>
      </c>
      <c r="DH158">
        <v>1.85362</v>
      </c>
      <c r="DI158">
        <v>1.85806</v>
      </c>
      <c r="DJ158">
        <v>1.85522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1.693</v>
      </c>
      <c r="DZ158">
        <v>0.003</v>
      </c>
      <c r="EA158">
        <v>2</v>
      </c>
      <c r="EB158">
        <v>513.44</v>
      </c>
      <c r="EC158">
        <v>230.456</v>
      </c>
      <c r="ED158">
        <v>12.1557</v>
      </c>
      <c r="EE158">
        <v>24.6051</v>
      </c>
      <c r="EF158">
        <v>29.9998</v>
      </c>
      <c r="EG158">
        <v>24.4405</v>
      </c>
      <c r="EH158">
        <v>24.4454</v>
      </c>
      <c r="EI158">
        <v>20.8959</v>
      </c>
      <c r="EJ158">
        <v>43.0805</v>
      </c>
      <c r="EK158">
        <v>3.89587</v>
      </c>
      <c r="EL158">
        <v>12.1537</v>
      </c>
      <c r="EM158">
        <v>432.5</v>
      </c>
      <c r="EN158">
        <v>12.299</v>
      </c>
      <c r="EO158">
        <v>101.443</v>
      </c>
      <c r="EP158">
        <v>101.826</v>
      </c>
    </row>
    <row r="159" spans="1:146">
      <c r="A159">
        <v>135</v>
      </c>
      <c r="B159">
        <v>1558286822.6</v>
      </c>
      <c r="C159">
        <v>268</v>
      </c>
      <c r="D159" t="s">
        <v>524</v>
      </c>
      <c r="E159" t="s">
        <v>525</v>
      </c>
      <c r="H159">
        <v>1558286812.26129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-0.0119846398050649</v>
      </c>
      <c r="AF159">
        <v>0.0134538080932963</v>
      </c>
      <c r="AG159">
        <v>1.2797495785631</v>
      </c>
      <c r="AH159">
        <v>0</v>
      </c>
      <c r="AI159">
        <v>0</v>
      </c>
      <c r="AJ159">
        <f>IF(AH159*$B$145&gt;=AL159,1.0,(AL159/(AL159-AH159*$B$145)))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1558286812.26129</v>
      </c>
      <c r="AU159">
        <v>386.890741935484</v>
      </c>
      <c r="AV159">
        <v>407.123612903226</v>
      </c>
      <c r="AW159">
        <v>13.8258838709677</v>
      </c>
      <c r="AX159">
        <v>12.6087870967742</v>
      </c>
      <c r="AY159">
        <v>500.010322580645</v>
      </c>
      <c r="AZ159">
        <v>99.4282419354839</v>
      </c>
      <c r="BA159">
        <v>0.199950161290323</v>
      </c>
      <c r="BB159">
        <v>21.0879483870968</v>
      </c>
      <c r="BC159">
        <v>22.5818903225806</v>
      </c>
      <c r="BD159">
        <v>999.9</v>
      </c>
      <c r="BE159">
        <v>0</v>
      </c>
      <c r="BF159">
        <v>0</v>
      </c>
      <c r="BG159">
        <v>2906.77387096774</v>
      </c>
      <c r="BH159">
        <v>0</v>
      </c>
      <c r="BI159">
        <v>1583.26290322581</v>
      </c>
      <c r="BJ159">
        <v>1500.01290322581</v>
      </c>
      <c r="BK159">
        <v>0.972999580645161</v>
      </c>
      <c r="BL159">
        <v>0.0270004322580645</v>
      </c>
      <c r="BM159">
        <v>0</v>
      </c>
      <c r="BN159">
        <v>2.22106774193548</v>
      </c>
      <c r="BO159">
        <v>0</v>
      </c>
      <c r="BP159">
        <v>16456.5709677419</v>
      </c>
      <c r="BQ159">
        <v>13122.0967741936</v>
      </c>
      <c r="BR159">
        <v>39.6148387096774</v>
      </c>
      <c r="BS159">
        <v>43.1890322580645</v>
      </c>
      <c r="BT159">
        <v>41.187</v>
      </c>
      <c r="BU159">
        <v>41.151</v>
      </c>
      <c r="BV159">
        <v>39.437</v>
      </c>
      <c r="BW159">
        <v>1459.51225806452</v>
      </c>
      <c r="BX159">
        <v>40.5006451612903</v>
      </c>
      <c r="BY159">
        <v>0</v>
      </c>
      <c r="BZ159">
        <v>1558286829.8</v>
      </c>
      <c r="CA159">
        <v>2.25147692307692</v>
      </c>
      <c r="CB159">
        <v>-1.51843418722099</v>
      </c>
      <c r="CC159">
        <v>394.509401738214</v>
      </c>
      <c r="CD159">
        <v>16501.6769230769</v>
      </c>
      <c r="CE159">
        <v>15</v>
      </c>
      <c r="CF159">
        <v>1558286540.6</v>
      </c>
      <c r="CG159" t="s">
        <v>250</v>
      </c>
      <c r="CH159">
        <v>6</v>
      </c>
      <c r="CI159">
        <v>1.693</v>
      </c>
      <c r="CJ159">
        <v>0.003</v>
      </c>
      <c r="CK159">
        <v>400</v>
      </c>
      <c r="CL159">
        <v>13</v>
      </c>
      <c r="CM159">
        <v>0.31</v>
      </c>
      <c r="CN159">
        <v>0.08</v>
      </c>
      <c r="CO159">
        <v>-20.214656097561</v>
      </c>
      <c r="CP159">
        <v>-1.60652195121931</v>
      </c>
      <c r="CQ159">
        <v>0.245727185675279</v>
      </c>
      <c r="CR159">
        <v>0</v>
      </c>
      <c r="CS159">
        <v>2.23911176470588</v>
      </c>
      <c r="CT159">
        <v>-0.414662916057421</v>
      </c>
      <c r="CU159">
        <v>0.244272385047688</v>
      </c>
      <c r="CV159">
        <v>1</v>
      </c>
      <c r="CW159">
        <v>1.20505609756098</v>
      </c>
      <c r="CX159">
        <v>1.14313066202087</v>
      </c>
      <c r="CY159">
        <v>0.114207427140442</v>
      </c>
      <c r="CZ159">
        <v>0</v>
      </c>
      <c r="DA159">
        <v>1</v>
      </c>
      <c r="DB159">
        <v>3</v>
      </c>
      <c r="DC159" t="s">
        <v>251</v>
      </c>
      <c r="DD159">
        <v>1.8557</v>
      </c>
      <c r="DE159">
        <v>1.85394</v>
      </c>
      <c r="DF159">
        <v>1.85501</v>
      </c>
      <c r="DG159">
        <v>1.85928</v>
      </c>
      <c r="DH159">
        <v>1.85364</v>
      </c>
      <c r="DI159">
        <v>1.85806</v>
      </c>
      <c r="DJ159">
        <v>1.85522</v>
      </c>
      <c r="DK159">
        <v>1.8538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1.693</v>
      </c>
      <c r="DZ159">
        <v>0.003</v>
      </c>
      <c r="EA159">
        <v>2</v>
      </c>
      <c r="EB159">
        <v>513.139</v>
      </c>
      <c r="EC159">
        <v>230.643</v>
      </c>
      <c r="ED159">
        <v>12.1521</v>
      </c>
      <c r="EE159">
        <v>24.607</v>
      </c>
      <c r="EF159">
        <v>30</v>
      </c>
      <c r="EG159">
        <v>24.442</v>
      </c>
      <c r="EH159">
        <v>24.4474</v>
      </c>
      <c r="EI159">
        <v>21.052</v>
      </c>
      <c r="EJ159">
        <v>43.371</v>
      </c>
      <c r="EK159">
        <v>3.89587</v>
      </c>
      <c r="EL159">
        <v>12.1537</v>
      </c>
      <c r="EM159">
        <v>437.5</v>
      </c>
      <c r="EN159">
        <v>12.2741</v>
      </c>
      <c r="EO159">
        <v>101.444</v>
      </c>
      <c r="EP159">
        <v>101.827</v>
      </c>
    </row>
    <row r="160" spans="1:146">
      <c r="A160">
        <v>136</v>
      </c>
      <c r="B160">
        <v>1558286824.6</v>
      </c>
      <c r="C160">
        <v>270</v>
      </c>
      <c r="D160" t="s">
        <v>526</v>
      </c>
      <c r="E160" t="s">
        <v>527</v>
      </c>
      <c r="H160">
        <v>1558286814.26129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-0.0121584617124398</v>
      </c>
      <c r="AF160">
        <v>0.0136489384119601</v>
      </c>
      <c r="AG160">
        <v>1.29409886372305</v>
      </c>
      <c r="AH160">
        <v>0</v>
      </c>
      <c r="AI160">
        <v>0</v>
      </c>
      <c r="AJ160">
        <f>IF(AH160*$B$145&gt;=AL160,1.0,(AL160/(AL160-AH160*$B$145)))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1558286814.26129</v>
      </c>
      <c r="AU160">
        <v>390.245451612903</v>
      </c>
      <c r="AV160">
        <v>410.527322580645</v>
      </c>
      <c r="AW160">
        <v>13.8235483870968</v>
      </c>
      <c r="AX160">
        <v>12.5727774193548</v>
      </c>
      <c r="AY160">
        <v>500.011516129032</v>
      </c>
      <c r="AZ160">
        <v>99.4282967741936</v>
      </c>
      <c r="BA160">
        <v>0.199974677419355</v>
      </c>
      <c r="BB160">
        <v>21.0806612903226</v>
      </c>
      <c r="BC160">
        <v>22.6238935483871</v>
      </c>
      <c r="BD160">
        <v>999.9</v>
      </c>
      <c r="BE160">
        <v>0</v>
      </c>
      <c r="BF160">
        <v>0</v>
      </c>
      <c r="BG160">
        <v>2948.93129032258</v>
      </c>
      <c r="BH160">
        <v>0</v>
      </c>
      <c r="BI160">
        <v>1584.11290322581</v>
      </c>
      <c r="BJ160">
        <v>1500.00806451613</v>
      </c>
      <c r="BK160">
        <v>0.972999451612903</v>
      </c>
      <c r="BL160">
        <v>0.0270005806451613</v>
      </c>
      <c r="BM160">
        <v>0</v>
      </c>
      <c r="BN160">
        <v>2.20260322580645</v>
      </c>
      <c r="BO160">
        <v>0</v>
      </c>
      <c r="BP160">
        <v>16478.3774193548</v>
      </c>
      <c r="BQ160">
        <v>13122.0548387097</v>
      </c>
      <c r="BR160">
        <v>39.6128064516129</v>
      </c>
      <c r="BS160">
        <v>43.187</v>
      </c>
      <c r="BT160">
        <v>41.185</v>
      </c>
      <c r="BU160">
        <v>41.147</v>
      </c>
      <c r="BV160">
        <v>39.437</v>
      </c>
      <c r="BW160">
        <v>1459.50741935484</v>
      </c>
      <c r="BX160">
        <v>40.5006451612903</v>
      </c>
      <c r="BY160">
        <v>0</v>
      </c>
      <c r="BZ160">
        <v>1558286831.6</v>
      </c>
      <c r="CA160">
        <v>2.19969230769231</v>
      </c>
      <c r="CB160">
        <v>-0.921196584357205</v>
      </c>
      <c r="CC160">
        <v>344.246152966804</v>
      </c>
      <c r="CD160">
        <v>16511.5923076923</v>
      </c>
      <c r="CE160">
        <v>15</v>
      </c>
      <c r="CF160">
        <v>1558286540.6</v>
      </c>
      <c r="CG160" t="s">
        <v>250</v>
      </c>
      <c r="CH160">
        <v>6</v>
      </c>
      <c r="CI160">
        <v>1.693</v>
      </c>
      <c r="CJ160">
        <v>0.003</v>
      </c>
      <c r="CK160">
        <v>400</v>
      </c>
      <c r="CL160">
        <v>13</v>
      </c>
      <c r="CM160">
        <v>0.31</v>
      </c>
      <c r="CN160">
        <v>0.08</v>
      </c>
      <c r="CO160">
        <v>-20.2564902439024</v>
      </c>
      <c r="CP160">
        <v>-2.47928571428544</v>
      </c>
      <c r="CQ160">
        <v>0.27599808925185</v>
      </c>
      <c r="CR160">
        <v>0</v>
      </c>
      <c r="CS160">
        <v>2.22534411764706</v>
      </c>
      <c r="CT160">
        <v>-0.567215590200406</v>
      </c>
      <c r="CU160">
        <v>0.240974908617152</v>
      </c>
      <c r="CV160">
        <v>1</v>
      </c>
      <c r="CW160">
        <v>1.23951682926829</v>
      </c>
      <c r="CX160">
        <v>1.18411337979092</v>
      </c>
      <c r="CY160">
        <v>0.117706250107361</v>
      </c>
      <c r="CZ160">
        <v>0</v>
      </c>
      <c r="DA160">
        <v>1</v>
      </c>
      <c r="DB160">
        <v>3</v>
      </c>
      <c r="DC160" t="s">
        <v>251</v>
      </c>
      <c r="DD160">
        <v>1.85573</v>
      </c>
      <c r="DE160">
        <v>1.85394</v>
      </c>
      <c r="DF160">
        <v>1.85501</v>
      </c>
      <c r="DG160">
        <v>1.85928</v>
      </c>
      <c r="DH160">
        <v>1.85364</v>
      </c>
      <c r="DI160">
        <v>1.85806</v>
      </c>
      <c r="DJ160">
        <v>1.85522</v>
      </c>
      <c r="DK160">
        <v>1.85382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1.693</v>
      </c>
      <c r="DZ160">
        <v>0.003</v>
      </c>
      <c r="EA160">
        <v>2</v>
      </c>
      <c r="EB160">
        <v>513.459</v>
      </c>
      <c r="EC160">
        <v>230.416</v>
      </c>
      <c r="ED160">
        <v>12.1486</v>
      </c>
      <c r="EE160">
        <v>24.6085</v>
      </c>
      <c r="EF160">
        <v>30.0002</v>
      </c>
      <c r="EG160">
        <v>24.4441</v>
      </c>
      <c r="EH160">
        <v>24.4489</v>
      </c>
      <c r="EI160">
        <v>21.1483</v>
      </c>
      <c r="EJ160">
        <v>43.371</v>
      </c>
      <c r="EK160">
        <v>3.89587</v>
      </c>
      <c r="EL160">
        <v>12.1427</v>
      </c>
      <c r="EM160">
        <v>437.5</v>
      </c>
      <c r="EN160">
        <v>12.2523</v>
      </c>
      <c r="EO160">
        <v>101.444</v>
      </c>
      <c r="EP160">
        <v>101.827</v>
      </c>
    </row>
    <row r="161" spans="1:146">
      <c r="A161">
        <v>137</v>
      </c>
      <c r="B161">
        <v>1558286826.6</v>
      </c>
      <c r="C161">
        <v>272</v>
      </c>
      <c r="D161" t="s">
        <v>528</v>
      </c>
      <c r="E161" t="s">
        <v>529</v>
      </c>
      <c r="H161">
        <v>1558286816.26129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-0.0122631165095386</v>
      </c>
      <c r="AF161">
        <v>0.0137664225899673</v>
      </c>
      <c r="AG161">
        <v>1.30273021001694</v>
      </c>
      <c r="AH161">
        <v>0</v>
      </c>
      <c r="AI161">
        <v>0</v>
      </c>
      <c r="AJ161">
        <f>IF(AH161*$B$145&gt;=AL161,1.0,(AL161/(AL161-AH161*$B$145)))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1558286816.26129</v>
      </c>
      <c r="AU161">
        <v>393.559741935484</v>
      </c>
      <c r="AV161">
        <v>413.92635483871</v>
      </c>
      <c r="AW161">
        <v>13.8207516129032</v>
      </c>
      <c r="AX161">
        <v>12.5360258064516</v>
      </c>
      <c r="AY161">
        <v>500.006967741936</v>
      </c>
      <c r="AZ161">
        <v>99.4282935483871</v>
      </c>
      <c r="BA161">
        <v>0.199984225806452</v>
      </c>
      <c r="BB161">
        <v>21.0789032258065</v>
      </c>
      <c r="BC161">
        <v>22.6572225806452</v>
      </c>
      <c r="BD161">
        <v>999.9</v>
      </c>
      <c r="BE161">
        <v>0</v>
      </c>
      <c r="BF161">
        <v>0</v>
      </c>
      <c r="BG161">
        <v>2974.31451612903</v>
      </c>
      <c r="BH161">
        <v>0</v>
      </c>
      <c r="BI161">
        <v>1589.55161290323</v>
      </c>
      <c r="BJ161">
        <v>1500.00451612903</v>
      </c>
      <c r="BK161">
        <v>0.972999451612903</v>
      </c>
      <c r="BL161">
        <v>0.0270005806451613</v>
      </c>
      <c r="BM161">
        <v>0</v>
      </c>
      <c r="BN161">
        <v>2.22588064516129</v>
      </c>
      <c r="BO161">
        <v>0</v>
      </c>
      <c r="BP161">
        <v>16498.5967741935</v>
      </c>
      <c r="BQ161">
        <v>13122.0258064516</v>
      </c>
      <c r="BR161">
        <v>39.6067096774194</v>
      </c>
      <c r="BS161">
        <v>43.187</v>
      </c>
      <c r="BT161">
        <v>41.183</v>
      </c>
      <c r="BU161">
        <v>41.141</v>
      </c>
      <c r="BV161">
        <v>39.437</v>
      </c>
      <c r="BW161">
        <v>1459.50419354839</v>
      </c>
      <c r="BX161">
        <v>40.5003225806452</v>
      </c>
      <c r="BY161">
        <v>0</v>
      </c>
      <c r="BZ161">
        <v>1558286833.4</v>
      </c>
      <c r="CA161">
        <v>2.18966923076923</v>
      </c>
      <c r="CB161">
        <v>-0.312041024172987</v>
      </c>
      <c r="CC161">
        <v>316.102563298509</v>
      </c>
      <c r="CD161">
        <v>16522.4307692308</v>
      </c>
      <c r="CE161">
        <v>15</v>
      </c>
      <c r="CF161">
        <v>1558286540.6</v>
      </c>
      <c r="CG161" t="s">
        <v>250</v>
      </c>
      <c r="CH161">
        <v>6</v>
      </c>
      <c r="CI161">
        <v>1.693</v>
      </c>
      <c r="CJ161">
        <v>0.003</v>
      </c>
      <c r="CK161">
        <v>400</v>
      </c>
      <c r="CL161">
        <v>13</v>
      </c>
      <c r="CM161">
        <v>0.31</v>
      </c>
      <c r="CN161">
        <v>0.08</v>
      </c>
      <c r="CO161">
        <v>-20.3351487804878</v>
      </c>
      <c r="CP161">
        <v>-2.43267595818755</v>
      </c>
      <c r="CQ161">
        <v>0.271750538511775</v>
      </c>
      <c r="CR161">
        <v>0</v>
      </c>
      <c r="CS161">
        <v>2.23625</v>
      </c>
      <c r="CT161">
        <v>-0.8012873840042</v>
      </c>
      <c r="CU161">
        <v>0.224225298003383</v>
      </c>
      <c r="CV161">
        <v>1</v>
      </c>
      <c r="CW161">
        <v>1.2735687804878</v>
      </c>
      <c r="CX161">
        <v>1.14534836236919</v>
      </c>
      <c r="CY161">
        <v>0.114379129880286</v>
      </c>
      <c r="CZ161">
        <v>0</v>
      </c>
      <c r="DA161">
        <v>1</v>
      </c>
      <c r="DB161">
        <v>3</v>
      </c>
      <c r="DC161" t="s">
        <v>251</v>
      </c>
      <c r="DD161">
        <v>1.85573</v>
      </c>
      <c r="DE161">
        <v>1.85394</v>
      </c>
      <c r="DF161">
        <v>1.85501</v>
      </c>
      <c r="DG161">
        <v>1.85928</v>
      </c>
      <c r="DH161">
        <v>1.85364</v>
      </c>
      <c r="DI161">
        <v>1.85806</v>
      </c>
      <c r="DJ161">
        <v>1.85522</v>
      </c>
      <c r="DK161">
        <v>1.85382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1.693</v>
      </c>
      <c r="DZ161">
        <v>0.003</v>
      </c>
      <c r="EA161">
        <v>2</v>
      </c>
      <c r="EB161">
        <v>513.415</v>
      </c>
      <c r="EC161">
        <v>230.503</v>
      </c>
      <c r="ED161">
        <v>12.1451</v>
      </c>
      <c r="EE161">
        <v>24.6103</v>
      </c>
      <c r="EF161">
        <v>30.0003</v>
      </c>
      <c r="EG161">
        <v>24.4461</v>
      </c>
      <c r="EH161">
        <v>24.4505</v>
      </c>
      <c r="EI161">
        <v>21.2615</v>
      </c>
      <c r="EJ161">
        <v>43.371</v>
      </c>
      <c r="EK161">
        <v>3.51906</v>
      </c>
      <c r="EL161">
        <v>12.1427</v>
      </c>
      <c r="EM161">
        <v>442.5</v>
      </c>
      <c r="EN161">
        <v>12.2298</v>
      </c>
      <c r="EO161">
        <v>101.444</v>
      </c>
      <c r="EP161">
        <v>101.827</v>
      </c>
    </row>
    <row r="162" spans="1:146">
      <c r="A162">
        <v>138</v>
      </c>
      <c r="B162">
        <v>1558286828.6</v>
      </c>
      <c r="C162">
        <v>274</v>
      </c>
      <c r="D162" t="s">
        <v>530</v>
      </c>
      <c r="E162" t="s">
        <v>531</v>
      </c>
      <c r="H162">
        <v>1558286818.26129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-0.0123139766984189</v>
      </c>
      <c r="AF162">
        <v>0.0138235176075827</v>
      </c>
      <c r="AG162">
        <v>1.30692268303448</v>
      </c>
      <c r="AH162">
        <v>0</v>
      </c>
      <c r="AI162">
        <v>0</v>
      </c>
      <c r="AJ162">
        <f>IF(AH162*$B$145&gt;=AL162,1.0,(AL162/(AL162-AH162*$B$145)))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1558286818.26129</v>
      </c>
      <c r="AU162">
        <v>396.868193548387</v>
      </c>
      <c r="AV162">
        <v>417.349774193548</v>
      </c>
      <c r="AW162">
        <v>13.8175193548387</v>
      </c>
      <c r="AX162">
        <v>12.4981774193548</v>
      </c>
      <c r="AY162">
        <v>500.010774193548</v>
      </c>
      <c r="AZ162">
        <v>99.4281935483871</v>
      </c>
      <c r="BA162">
        <v>0.199992903225806</v>
      </c>
      <c r="BB162">
        <v>21.084135483871</v>
      </c>
      <c r="BC162">
        <v>22.6855419354839</v>
      </c>
      <c r="BD162">
        <v>999.9</v>
      </c>
      <c r="BE162">
        <v>0</v>
      </c>
      <c r="BF162">
        <v>0</v>
      </c>
      <c r="BG162">
        <v>2986.65322580645</v>
      </c>
      <c r="BH162">
        <v>0</v>
      </c>
      <c r="BI162">
        <v>1595.73935483871</v>
      </c>
      <c r="BJ162">
        <v>1500.00967741935</v>
      </c>
      <c r="BK162">
        <v>0.972999322580645</v>
      </c>
      <c r="BL162">
        <v>0.0270007290322581</v>
      </c>
      <c r="BM162">
        <v>0</v>
      </c>
      <c r="BN162">
        <v>2.21585806451613</v>
      </c>
      <c r="BO162">
        <v>0</v>
      </c>
      <c r="BP162">
        <v>16517.9806451613</v>
      </c>
      <c r="BQ162">
        <v>13122.0741935484</v>
      </c>
      <c r="BR162">
        <v>39.6006129032258</v>
      </c>
      <c r="BS162">
        <v>43.187</v>
      </c>
      <c r="BT162">
        <v>41.181</v>
      </c>
      <c r="BU162">
        <v>41.137</v>
      </c>
      <c r="BV162">
        <v>39.437</v>
      </c>
      <c r="BW162">
        <v>1459.50903225806</v>
      </c>
      <c r="BX162">
        <v>40.5006451612903</v>
      </c>
      <c r="BY162">
        <v>0</v>
      </c>
      <c r="BZ162">
        <v>1558286835.8</v>
      </c>
      <c r="CA162">
        <v>2.16638846153846</v>
      </c>
      <c r="CB162">
        <v>-0.766964109002265</v>
      </c>
      <c r="CC162">
        <v>273.647862574351</v>
      </c>
      <c r="CD162">
        <v>16539.3461538462</v>
      </c>
      <c r="CE162">
        <v>15</v>
      </c>
      <c r="CF162">
        <v>1558286540.6</v>
      </c>
      <c r="CG162" t="s">
        <v>250</v>
      </c>
      <c r="CH162">
        <v>6</v>
      </c>
      <c r="CI162">
        <v>1.693</v>
      </c>
      <c r="CJ162">
        <v>0.003</v>
      </c>
      <c r="CK162">
        <v>400</v>
      </c>
      <c r="CL162">
        <v>13</v>
      </c>
      <c r="CM162">
        <v>0.31</v>
      </c>
      <c r="CN162">
        <v>0.08</v>
      </c>
      <c r="CO162">
        <v>-20.4440536585366</v>
      </c>
      <c r="CP162">
        <v>-2.44234494773495</v>
      </c>
      <c r="CQ162">
        <v>0.272736144355373</v>
      </c>
      <c r="CR162">
        <v>0</v>
      </c>
      <c r="CS162">
        <v>2.22956470588235</v>
      </c>
      <c r="CT162">
        <v>-0.963007453253833</v>
      </c>
      <c r="CU162">
        <v>0.211317060198167</v>
      </c>
      <c r="CV162">
        <v>1</v>
      </c>
      <c r="CW162">
        <v>1.3082643902439</v>
      </c>
      <c r="CX162">
        <v>1.02703087108006</v>
      </c>
      <c r="CY162">
        <v>0.103375950051346</v>
      </c>
      <c r="CZ162">
        <v>0</v>
      </c>
      <c r="DA162">
        <v>1</v>
      </c>
      <c r="DB162">
        <v>3</v>
      </c>
      <c r="DC162" t="s">
        <v>251</v>
      </c>
      <c r="DD162">
        <v>1.85573</v>
      </c>
      <c r="DE162">
        <v>1.85394</v>
      </c>
      <c r="DF162">
        <v>1.85501</v>
      </c>
      <c r="DG162">
        <v>1.85929</v>
      </c>
      <c r="DH162">
        <v>1.85364</v>
      </c>
      <c r="DI162">
        <v>1.85806</v>
      </c>
      <c r="DJ162">
        <v>1.85524</v>
      </c>
      <c r="DK162">
        <v>1.85381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1.693</v>
      </c>
      <c r="DZ162">
        <v>0.003</v>
      </c>
      <c r="EA162">
        <v>2</v>
      </c>
      <c r="EB162">
        <v>513.29</v>
      </c>
      <c r="EC162">
        <v>230.573</v>
      </c>
      <c r="ED162">
        <v>12.1406</v>
      </c>
      <c r="EE162">
        <v>24.6123</v>
      </c>
      <c r="EF162">
        <v>30.0002</v>
      </c>
      <c r="EG162">
        <v>24.448</v>
      </c>
      <c r="EH162">
        <v>24.4525</v>
      </c>
      <c r="EI162">
        <v>21.4182</v>
      </c>
      <c r="EJ162">
        <v>43.6488</v>
      </c>
      <c r="EK162">
        <v>3.51906</v>
      </c>
      <c r="EL162">
        <v>12.1438</v>
      </c>
      <c r="EM162">
        <v>447.5</v>
      </c>
      <c r="EN162">
        <v>12.2098</v>
      </c>
      <c r="EO162">
        <v>101.443</v>
      </c>
      <c r="EP162">
        <v>101.827</v>
      </c>
    </row>
    <row r="163" spans="1:146">
      <c r="A163">
        <v>139</v>
      </c>
      <c r="B163">
        <v>1558286830.6</v>
      </c>
      <c r="C163">
        <v>276</v>
      </c>
      <c r="D163" t="s">
        <v>532</v>
      </c>
      <c r="E163" t="s">
        <v>533</v>
      </c>
      <c r="H163">
        <v>1558286820.26129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-0.0123410646499153</v>
      </c>
      <c r="AF163">
        <v>0.0138539262061723</v>
      </c>
      <c r="AG163">
        <v>1.30915499352806</v>
      </c>
      <c r="AH163">
        <v>0</v>
      </c>
      <c r="AI163">
        <v>0</v>
      </c>
      <c r="AJ163">
        <f>IF(AH163*$B$145&gt;=AL163,1.0,(AL163/(AL163-AH163*$B$145)))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1558286820.26129</v>
      </c>
      <c r="AU163">
        <v>400.179</v>
      </c>
      <c r="AV163">
        <v>420.725903225806</v>
      </c>
      <c r="AW163">
        <v>13.8134096774194</v>
      </c>
      <c r="AX163">
        <v>12.4612548387097</v>
      </c>
      <c r="AY163">
        <v>500.013258064516</v>
      </c>
      <c r="AZ163">
        <v>99.4281064516129</v>
      </c>
      <c r="BA163">
        <v>0.200002967741935</v>
      </c>
      <c r="BB163">
        <v>21.0946612903226</v>
      </c>
      <c r="BC163">
        <v>22.7121903225806</v>
      </c>
      <c r="BD163">
        <v>999.9</v>
      </c>
      <c r="BE163">
        <v>0</v>
      </c>
      <c r="BF163">
        <v>0</v>
      </c>
      <c r="BG163">
        <v>2993.22580645161</v>
      </c>
      <c r="BH163">
        <v>0</v>
      </c>
      <c r="BI163">
        <v>1596.74483870968</v>
      </c>
      <c r="BJ163">
        <v>1500.00967741935</v>
      </c>
      <c r="BK163">
        <v>0.972999193548387</v>
      </c>
      <c r="BL163">
        <v>0.0270008774193548</v>
      </c>
      <c r="BM163">
        <v>0</v>
      </c>
      <c r="BN163">
        <v>2.17882258064516</v>
      </c>
      <c r="BO163">
        <v>0</v>
      </c>
      <c r="BP163">
        <v>16531.4483870968</v>
      </c>
      <c r="BQ163">
        <v>13122.0774193548</v>
      </c>
      <c r="BR163">
        <v>39.5945161290323</v>
      </c>
      <c r="BS163">
        <v>43.187</v>
      </c>
      <c r="BT163">
        <v>41.181</v>
      </c>
      <c r="BU163">
        <v>41.133</v>
      </c>
      <c r="BV163">
        <v>39.437</v>
      </c>
      <c r="BW163">
        <v>1459.50903225806</v>
      </c>
      <c r="BX163">
        <v>40.5006451612903</v>
      </c>
      <c r="BY163">
        <v>0</v>
      </c>
      <c r="BZ163">
        <v>1558286837.6</v>
      </c>
      <c r="CA163">
        <v>2.15283846153846</v>
      </c>
      <c r="CB163">
        <v>-0.504711117333678</v>
      </c>
      <c r="CC163">
        <v>273.275213267473</v>
      </c>
      <c r="CD163">
        <v>16551.7346153846</v>
      </c>
      <c r="CE163">
        <v>15</v>
      </c>
      <c r="CF163">
        <v>1558286540.6</v>
      </c>
      <c r="CG163" t="s">
        <v>250</v>
      </c>
      <c r="CH163">
        <v>6</v>
      </c>
      <c r="CI163">
        <v>1.693</v>
      </c>
      <c r="CJ163">
        <v>0.003</v>
      </c>
      <c r="CK163">
        <v>400</v>
      </c>
      <c r="CL163">
        <v>13</v>
      </c>
      <c r="CM163">
        <v>0.31</v>
      </c>
      <c r="CN163">
        <v>0.08</v>
      </c>
      <c r="CO163">
        <v>-20.5334707317073</v>
      </c>
      <c r="CP163">
        <v>-2.43358118466824</v>
      </c>
      <c r="CQ163">
        <v>0.272021923653674</v>
      </c>
      <c r="CR163">
        <v>0</v>
      </c>
      <c r="CS163">
        <v>2.18205</v>
      </c>
      <c r="CT163">
        <v>-0.698281554909381</v>
      </c>
      <c r="CU163">
        <v>0.184272943738677</v>
      </c>
      <c r="CV163">
        <v>1</v>
      </c>
      <c r="CW163">
        <v>1.34212317073171</v>
      </c>
      <c r="CX163">
        <v>0.893260557491145</v>
      </c>
      <c r="CY163">
        <v>0.0896866018065408</v>
      </c>
      <c r="CZ163">
        <v>0</v>
      </c>
      <c r="DA163">
        <v>1</v>
      </c>
      <c r="DB163">
        <v>3</v>
      </c>
      <c r="DC163" t="s">
        <v>251</v>
      </c>
      <c r="DD163">
        <v>1.85572</v>
      </c>
      <c r="DE163">
        <v>1.85394</v>
      </c>
      <c r="DF163">
        <v>1.85501</v>
      </c>
      <c r="DG163">
        <v>1.85928</v>
      </c>
      <c r="DH163">
        <v>1.85364</v>
      </c>
      <c r="DI163">
        <v>1.85806</v>
      </c>
      <c r="DJ163">
        <v>1.85527</v>
      </c>
      <c r="DK163">
        <v>1.85381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1.693</v>
      </c>
      <c r="DZ163">
        <v>0.003</v>
      </c>
      <c r="EA163">
        <v>2</v>
      </c>
      <c r="EB163">
        <v>513.558</v>
      </c>
      <c r="EC163">
        <v>230.465</v>
      </c>
      <c r="ED163">
        <v>12.1381</v>
      </c>
      <c r="EE163">
        <v>24.6144</v>
      </c>
      <c r="EF163">
        <v>30.0001</v>
      </c>
      <c r="EG163">
        <v>24.4495</v>
      </c>
      <c r="EH163">
        <v>24.4546</v>
      </c>
      <c r="EI163">
        <v>21.5228</v>
      </c>
      <c r="EJ163">
        <v>43.6488</v>
      </c>
      <c r="EK163">
        <v>3.51906</v>
      </c>
      <c r="EL163">
        <v>12.1438</v>
      </c>
      <c r="EM163">
        <v>447.5</v>
      </c>
      <c r="EN163">
        <v>12.1959</v>
      </c>
      <c r="EO163">
        <v>101.443</v>
      </c>
      <c r="EP163">
        <v>101.826</v>
      </c>
    </row>
    <row r="164" spans="1:146">
      <c r="A164">
        <v>140</v>
      </c>
      <c r="B164">
        <v>1558286832.6</v>
      </c>
      <c r="C164">
        <v>278</v>
      </c>
      <c r="D164" t="s">
        <v>534</v>
      </c>
      <c r="E164" t="s">
        <v>535</v>
      </c>
      <c r="H164">
        <v>1558286822.26129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-0.0123560347600365</v>
      </c>
      <c r="AF164">
        <v>0.013870731466237</v>
      </c>
      <c r="AG164">
        <v>1.31038850155558</v>
      </c>
      <c r="AH164">
        <v>0</v>
      </c>
      <c r="AI164">
        <v>0</v>
      </c>
      <c r="AJ164">
        <f>IF(AH164*$B$145&gt;=AL164,1.0,(AL164/(AL164-AH164*$B$145)))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1558286822.26129</v>
      </c>
      <c r="AU164">
        <v>403.481838709677</v>
      </c>
      <c r="AV164">
        <v>424.057580645161</v>
      </c>
      <c r="AW164">
        <v>13.8080806451613</v>
      </c>
      <c r="AX164">
        <v>12.4289903225806</v>
      </c>
      <c r="AY164">
        <v>500.014032258065</v>
      </c>
      <c r="AZ164">
        <v>99.4281677419355</v>
      </c>
      <c r="BA164">
        <v>0.200005290322581</v>
      </c>
      <c r="BB164">
        <v>21.107764516129</v>
      </c>
      <c r="BC164">
        <v>22.7358612903226</v>
      </c>
      <c r="BD164">
        <v>999.9</v>
      </c>
      <c r="BE164">
        <v>0</v>
      </c>
      <c r="BF164">
        <v>0</v>
      </c>
      <c r="BG164">
        <v>2996.85483870968</v>
      </c>
      <c r="BH164">
        <v>0</v>
      </c>
      <c r="BI164">
        <v>1596.86870967742</v>
      </c>
      <c r="BJ164">
        <v>1500.01451612903</v>
      </c>
      <c r="BK164">
        <v>0.972999193548387</v>
      </c>
      <c r="BL164">
        <v>0.0270008774193548</v>
      </c>
      <c r="BM164">
        <v>0</v>
      </c>
      <c r="BN164">
        <v>2.18189677419355</v>
      </c>
      <c r="BO164">
        <v>0</v>
      </c>
      <c r="BP164">
        <v>16546.8419354839</v>
      </c>
      <c r="BQ164">
        <v>13122.1161290323</v>
      </c>
      <c r="BR164">
        <v>39.5884193548387</v>
      </c>
      <c r="BS164">
        <v>43.187</v>
      </c>
      <c r="BT164">
        <v>41.175</v>
      </c>
      <c r="BU164">
        <v>41.129</v>
      </c>
      <c r="BV164">
        <v>39.437</v>
      </c>
      <c r="BW164">
        <v>1459.51387096774</v>
      </c>
      <c r="BX164">
        <v>40.5006451612903</v>
      </c>
      <c r="BY164">
        <v>0</v>
      </c>
      <c r="BZ164">
        <v>1558286839.4</v>
      </c>
      <c r="CA164">
        <v>2.14982307692308</v>
      </c>
      <c r="CB164">
        <v>0.407576070305677</v>
      </c>
      <c r="CC164">
        <v>381.487179857362</v>
      </c>
      <c r="CD164">
        <v>16561.2423076923</v>
      </c>
      <c r="CE164">
        <v>15</v>
      </c>
      <c r="CF164">
        <v>1558286540.6</v>
      </c>
      <c r="CG164" t="s">
        <v>250</v>
      </c>
      <c r="CH164">
        <v>6</v>
      </c>
      <c r="CI164">
        <v>1.693</v>
      </c>
      <c r="CJ164">
        <v>0.003</v>
      </c>
      <c r="CK164">
        <v>400</v>
      </c>
      <c r="CL164">
        <v>13</v>
      </c>
      <c r="CM164">
        <v>0.31</v>
      </c>
      <c r="CN164">
        <v>0.08</v>
      </c>
      <c r="CO164">
        <v>-20.5639463414634</v>
      </c>
      <c r="CP164">
        <v>-2.14019581881407</v>
      </c>
      <c r="CQ164">
        <v>0.262959910788198</v>
      </c>
      <c r="CR164">
        <v>0</v>
      </c>
      <c r="CS164">
        <v>2.17228235294118</v>
      </c>
      <c r="CT164">
        <v>-0.0918280205333299</v>
      </c>
      <c r="CU164">
        <v>0.180968746847736</v>
      </c>
      <c r="CV164">
        <v>1</v>
      </c>
      <c r="CW164">
        <v>1.37106780487805</v>
      </c>
      <c r="CX164">
        <v>0.775979790940476</v>
      </c>
      <c r="CY164">
        <v>0.0778206247197156</v>
      </c>
      <c r="CZ164">
        <v>0</v>
      </c>
      <c r="DA164">
        <v>1</v>
      </c>
      <c r="DB164">
        <v>3</v>
      </c>
      <c r="DC164" t="s">
        <v>251</v>
      </c>
      <c r="DD164">
        <v>1.85572</v>
      </c>
      <c r="DE164">
        <v>1.85394</v>
      </c>
      <c r="DF164">
        <v>1.85501</v>
      </c>
      <c r="DG164">
        <v>1.85928</v>
      </c>
      <c r="DH164">
        <v>1.85364</v>
      </c>
      <c r="DI164">
        <v>1.85806</v>
      </c>
      <c r="DJ164">
        <v>1.85527</v>
      </c>
      <c r="DK164">
        <v>1.8538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1.693</v>
      </c>
      <c r="DZ164">
        <v>0.003</v>
      </c>
      <c r="EA164">
        <v>2</v>
      </c>
      <c r="EB164">
        <v>513.447</v>
      </c>
      <c r="EC164">
        <v>230.617</v>
      </c>
      <c r="ED164">
        <v>12.1374</v>
      </c>
      <c r="EE164">
        <v>24.6165</v>
      </c>
      <c r="EF164">
        <v>30.0001</v>
      </c>
      <c r="EG164">
        <v>24.4513</v>
      </c>
      <c r="EH164">
        <v>24.4566</v>
      </c>
      <c r="EI164">
        <v>21.6403</v>
      </c>
      <c r="EJ164">
        <v>43.6488</v>
      </c>
      <c r="EK164">
        <v>3.51906</v>
      </c>
      <c r="EL164">
        <v>12.1438</v>
      </c>
      <c r="EM164">
        <v>452.5</v>
      </c>
      <c r="EN164">
        <v>12.1773</v>
      </c>
      <c r="EO164">
        <v>101.442</v>
      </c>
      <c r="EP164">
        <v>101.826</v>
      </c>
    </row>
    <row r="165" spans="1:146">
      <c r="A165">
        <v>141</v>
      </c>
      <c r="B165">
        <v>1558286834.6</v>
      </c>
      <c r="C165">
        <v>280</v>
      </c>
      <c r="D165" t="s">
        <v>536</v>
      </c>
      <c r="E165" t="s">
        <v>537</v>
      </c>
      <c r="H165">
        <v>1558286824.26129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-0.0123610310837387</v>
      </c>
      <c r="AF165">
        <v>0.0138763402772948</v>
      </c>
      <c r="AG165">
        <v>1.31080016127729</v>
      </c>
      <c r="AH165">
        <v>0</v>
      </c>
      <c r="AI165">
        <v>0</v>
      </c>
      <c r="AJ165">
        <f>IF(AH165*$B$145&gt;=AL165,1.0,(AL165/(AL165-AH165*$B$145)))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1558286824.26129</v>
      </c>
      <c r="AU165">
        <v>406.773580645161</v>
      </c>
      <c r="AV165">
        <v>427.420709677419</v>
      </c>
      <c r="AW165">
        <v>13.8015935483871</v>
      </c>
      <c r="AX165">
        <v>12.4001</v>
      </c>
      <c r="AY165">
        <v>500.01</v>
      </c>
      <c r="AZ165">
        <v>99.4282387096774</v>
      </c>
      <c r="BA165">
        <v>0.199999322580645</v>
      </c>
      <c r="BB165">
        <v>21.1226387096774</v>
      </c>
      <c r="BC165">
        <v>22.7563967741935</v>
      </c>
      <c r="BD165">
        <v>999.9</v>
      </c>
      <c r="BE165">
        <v>0</v>
      </c>
      <c r="BF165">
        <v>0</v>
      </c>
      <c r="BG165">
        <v>2998.06451612903</v>
      </c>
      <c r="BH165">
        <v>0</v>
      </c>
      <c r="BI165">
        <v>1596.71258064516</v>
      </c>
      <c r="BJ165">
        <v>1500.01</v>
      </c>
      <c r="BK165">
        <v>0.972998935483871</v>
      </c>
      <c r="BL165">
        <v>0.0270011741935484</v>
      </c>
      <c r="BM165">
        <v>0</v>
      </c>
      <c r="BN165">
        <v>2.18880967741935</v>
      </c>
      <c r="BO165">
        <v>0</v>
      </c>
      <c r="BP165">
        <v>16559.8741935484</v>
      </c>
      <c r="BQ165">
        <v>13122.0741935484</v>
      </c>
      <c r="BR165">
        <v>39.5823225806451</v>
      </c>
      <c r="BS165">
        <v>43.187</v>
      </c>
      <c r="BT165">
        <v>41.169</v>
      </c>
      <c r="BU165">
        <v>41.127</v>
      </c>
      <c r="BV165">
        <v>39.437</v>
      </c>
      <c r="BW165">
        <v>1459.50903225806</v>
      </c>
      <c r="BX165">
        <v>40.5009677419355</v>
      </c>
      <c r="BY165">
        <v>0</v>
      </c>
      <c r="BZ165">
        <v>1558286841.8</v>
      </c>
      <c r="CA165">
        <v>2.17999230769231</v>
      </c>
      <c r="CB165">
        <v>0.737948718816745</v>
      </c>
      <c r="CC165">
        <v>431.217094657635</v>
      </c>
      <c r="CD165">
        <v>16573.8730769231</v>
      </c>
      <c r="CE165">
        <v>15</v>
      </c>
      <c r="CF165">
        <v>1558286540.6</v>
      </c>
      <c r="CG165" t="s">
        <v>250</v>
      </c>
      <c r="CH165">
        <v>6</v>
      </c>
      <c r="CI165">
        <v>1.693</v>
      </c>
      <c r="CJ165">
        <v>0.003</v>
      </c>
      <c r="CK165">
        <v>400</v>
      </c>
      <c r="CL165">
        <v>13</v>
      </c>
      <c r="CM165">
        <v>0.31</v>
      </c>
      <c r="CN165">
        <v>0.08</v>
      </c>
      <c r="CO165">
        <v>-20.6222341463415</v>
      </c>
      <c r="CP165">
        <v>-1.74190452961622</v>
      </c>
      <c r="CQ165">
        <v>0.236050315646801</v>
      </c>
      <c r="CR165">
        <v>0</v>
      </c>
      <c r="CS165">
        <v>2.1944</v>
      </c>
      <c r="CT165">
        <v>0.0930544143564032</v>
      </c>
      <c r="CU165">
        <v>0.180846229774163</v>
      </c>
      <c r="CV165">
        <v>1</v>
      </c>
      <c r="CW165">
        <v>1.3946587804878</v>
      </c>
      <c r="CX165">
        <v>0.681527456445888</v>
      </c>
      <c r="CY165">
        <v>0.0689388308644106</v>
      </c>
      <c r="CZ165">
        <v>0</v>
      </c>
      <c r="DA165">
        <v>1</v>
      </c>
      <c r="DB165">
        <v>3</v>
      </c>
      <c r="DC165" t="s">
        <v>251</v>
      </c>
      <c r="DD165">
        <v>1.85571</v>
      </c>
      <c r="DE165">
        <v>1.85394</v>
      </c>
      <c r="DF165">
        <v>1.85501</v>
      </c>
      <c r="DG165">
        <v>1.85928</v>
      </c>
      <c r="DH165">
        <v>1.85364</v>
      </c>
      <c r="DI165">
        <v>1.85806</v>
      </c>
      <c r="DJ165">
        <v>1.85527</v>
      </c>
      <c r="DK165">
        <v>1.8538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1.693</v>
      </c>
      <c r="DZ165">
        <v>0.003</v>
      </c>
      <c r="EA165">
        <v>2</v>
      </c>
      <c r="EB165">
        <v>513.308</v>
      </c>
      <c r="EC165">
        <v>230.571</v>
      </c>
      <c r="ED165">
        <v>12.1374</v>
      </c>
      <c r="EE165">
        <v>24.6186</v>
      </c>
      <c r="EF165">
        <v>30.0002</v>
      </c>
      <c r="EG165">
        <v>24.4533</v>
      </c>
      <c r="EH165">
        <v>24.4587</v>
      </c>
      <c r="EI165">
        <v>21.8004</v>
      </c>
      <c r="EJ165">
        <v>43.9284</v>
      </c>
      <c r="EK165">
        <v>3.14146</v>
      </c>
      <c r="EL165">
        <v>12.1402</v>
      </c>
      <c r="EM165">
        <v>457.5</v>
      </c>
      <c r="EN165">
        <v>12.1644</v>
      </c>
      <c r="EO165">
        <v>101.442</v>
      </c>
      <c r="EP165">
        <v>101.826</v>
      </c>
    </row>
    <row r="166" spans="1:146">
      <c r="A166">
        <v>142</v>
      </c>
      <c r="B166">
        <v>1558286836.6</v>
      </c>
      <c r="C166">
        <v>282</v>
      </c>
      <c r="D166" t="s">
        <v>538</v>
      </c>
      <c r="E166" t="s">
        <v>539</v>
      </c>
      <c r="H166">
        <v>1558286826.26129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-0.0123630172613137</v>
      </c>
      <c r="AF166">
        <v>0.0138785699356214</v>
      </c>
      <c r="AG166">
        <v>1.31096380361638</v>
      </c>
      <c r="AH166">
        <v>0</v>
      </c>
      <c r="AI166">
        <v>0</v>
      </c>
      <c r="AJ166">
        <f>IF(AH166*$B$145&gt;=AL166,1.0,(AL166/(AL166-AH166*$B$145)))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1558286826.26129</v>
      </c>
      <c r="AU166">
        <v>410.064129032258</v>
      </c>
      <c r="AV166">
        <v>430.754580645161</v>
      </c>
      <c r="AW166">
        <v>13.7940161290323</v>
      </c>
      <c r="AX166">
        <v>12.373035483871</v>
      </c>
      <c r="AY166">
        <v>500.010677419355</v>
      </c>
      <c r="AZ166">
        <v>99.4281677419355</v>
      </c>
      <c r="BA166">
        <v>0.200003548387097</v>
      </c>
      <c r="BB166">
        <v>21.1380709677419</v>
      </c>
      <c r="BC166">
        <v>22.7761838709677</v>
      </c>
      <c r="BD166">
        <v>999.9</v>
      </c>
      <c r="BE166">
        <v>0</v>
      </c>
      <c r="BF166">
        <v>0</v>
      </c>
      <c r="BG166">
        <v>2998.54838709677</v>
      </c>
      <c r="BH166">
        <v>0</v>
      </c>
      <c r="BI166">
        <v>1596.47096774194</v>
      </c>
      <c r="BJ166">
        <v>1500.00548387097</v>
      </c>
      <c r="BK166">
        <v>0.972998806451613</v>
      </c>
      <c r="BL166">
        <v>0.0270013225806452</v>
      </c>
      <c r="BM166">
        <v>0</v>
      </c>
      <c r="BN166">
        <v>2.17568709677419</v>
      </c>
      <c r="BO166">
        <v>0</v>
      </c>
      <c r="BP166">
        <v>16568.4096774194</v>
      </c>
      <c r="BQ166">
        <v>13122.0419354839</v>
      </c>
      <c r="BR166">
        <v>39.5782580645161</v>
      </c>
      <c r="BS166">
        <v>43.187</v>
      </c>
      <c r="BT166">
        <v>41.163</v>
      </c>
      <c r="BU166">
        <v>41.125</v>
      </c>
      <c r="BV166">
        <v>39.437</v>
      </c>
      <c r="BW166">
        <v>1459.50451612903</v>
      </c>
      <c r="BX166">
        <v>40.5009677419355</v>
      </c>
      <c r="BY166">
        <v>0</v>
      </c>
      <c r="BZ166">
        <v>1558286843.6</v>
      </c>
      <c r="CA166">
        <v>2.20578846153846</v>
      </c>
      <c r="CB166">
        <v>0.779593162982818</v>
      </c>
      <c r="CC166">
        <v>426.23247823685</v>
      </c>
      <c r="CD166">
        <v>16581.75</v>
      </c>
      <c r="CE166">
        <v>15</v>
      </c>
      <c r="CF166">
        <v>1558286540.6</v>
      </c>
      <c r="CG166" t="s">
        <v>250</v>
      </c>
      <c r="CH166">
        <v>6</v>
      </c>
      <c r="CI166">
        <v>1.693</v>
      </c>
      <c r="CJ166">
        <v>0.003</v>
      </c>
      <c r="CK166">
        <v>400</v>
      </c>
      <c r="CL166">
        <v>13</v>
      </c>
      <c r="CM166">
        <v>0.31</v>
      </c>
      <c r="CN166">
        <v>0.08</v>
      </c>
      <c r="CO166">
        <v>-20.6836268292683</v>
      </c>
      <c r="CP166">
        <v>-1.52930383275278</v>
      </c>
      <c r="CQ166">
        <v>0.217292277061184</v>
      </c>
      <c r="CR166">
        <v>0</v>
      </c>
      <c r="CS166">
        <v>2.19431764705882</v>
      </c>
      <c r="CT166">
        <v>0.328110833680961</v>
      </c>
      <c r="CU166">
        <v>0.174726420559463</v>
      </c>
      <c r="CV166">
        <v>1</v>
      </c>
      <c r="CW166">
        <v>1.41507048780488</v>
      </c>
      <c r="CX166">
        <v>0.588514703832761</v>
      </c>
      <c r="CY166">
        <v>0.0603910914101845</v>
      </c>
      <c r="CZ166">
        <v>0</v>
      </c>
      <c r="DA166">
        <v>1</v>
      </c>
      <c r="DB166">
        <v>3</v>
      </c>
      <c r="DC166" t="s">
        <v>251</v>
      </c>
      <c r="DD166">
        <v>1.85572</v>
      </c>
      <c r="DE166">
        <v>1.85394</v>
      </c>
      <c r="DF166">
        <v>1.85501</v>
      </c>
      <c r="DG166">
        <v>1.85928</v>
      </c>
      <c r="DH166">
        <v>1.85364</v>
      </c>
      <c r="DI166">
        <v>1.85806</v>
      </c>
      <c r="DJ166">
        <v>1.85527</v>
      </c>
      <c r="DK166">
        <v>1.8538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1.693</v>
      </c>
      <c r="DZ166">
        <v>0.003</v>
      </c>
      <c r="EA166">
        <v>2</v>
      </c>
      <c r="EB166">
        <v>513.549</v>
      </c>
      <c r="EC166">
        <v>230.373</v>
      </c>
      <c r="ED166">
        <v>12.1368</v>
      </c>
      <c r="EE166">
        <v>24.6201</v>
      </c>
      <c r="EF166">
        <v>30.0003</v>
      </c>
      <c r="EG166">
        <v>24.4553</v>
      </c>
      <c r="EH166">
        <v>24.4607</v>
      </c>
      <c r="EI166">
        <v>21.9061</v>
      </c>
      <c r="EJ166">
        <v>43.9284</v>
      </c>
      <c r="EK166">
        <v>3.14146</v>
      </c>
      <c r="EL166">
        <v>12.1402</v>
      </c>
      <c r="EM166">
        <v>457.5</v>
      </c>
      <c r="EN166">
        <v>12.152</v>
      </c>
      <c r="EO166">
        <v>101.442</v>
      </c>
      <c r="EP166">
        <v>101.826</v>
      </c>
    </row>
    <row r="167" spans="1:146">
      <c r="A167">
        <v>143</v>
      </c>
      <c r="B167">
        <v>1558286838.6</v>
      </c>
      <c r="C167">
        <v>284</v>
      </c>
      <c r="D167" t="s">
        <v>540</v>
      </c>
      <c r="E167" t="s">
        <v>541</v>
      </c>
      <c r="H167">
        <v>1558286828.26129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-0.0123635148080545</v>
      </c>
      <c r="AF167">
        <v>0.0138791284754254</v>
      </c>
      <c r="AG167">
        <v>1.31100479644251</v>
      </c>
      <c r="AH167">
        <v>0</v>
      </c>
      <c r="AI167">
        <v>0</v>
      </c>
      <c r="AJ167">
        <f>IF(AH167*$B$145&gt;=AL167,1.0,(AL167/(AL167-AH167*$B$145)))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1558286828.26129</v>
      </c>
      <c r="AU167">
        <v>413.345225806452</v>
      </c>
      <c r="AV167">
        <v>434.062677419355</v>
      </c>
      <c r="AW167">
        <v>13.785535483871</v>
      </c>
      <c r="AX167">
        <v>12.3472161290323</v>
      </c>
      <c r="AY167">
        <v>500.014580645161</v>
      </c>
      <c r="AZ167">
        <v>99.4281580645161</v>
      </c>
      <c r="BA167">
        <v>0.20000464516129</v>
      </c>
      <c r="BB167">
        <v>21.1534419354839</v>
      </c>
      <c r="BC167">
        <v>22.7961129032258</v>
      </c>
      <c r="BD167">
        <v>999.9</v>
      </c>
      <c r="BE167">
        <v>0</v>
      </c>
      <c r="BF167">
        <v>0</v>
      </c>
      <c r="BG167">
        <v>2998.66935483871</v>
      </c>
      <c r="BH167">
        <v>0</v>
      </c>
      <c r="BI167">
        <v>1596.25838709677</v>
      </c>
      <c r="BJ167">
        <v>1500.01548387097</v>
      </c>
      <c r="BK167">
        <v>0.972998677419355</v>
      </c>
      <c r="BL167">
        <v>0.0270014709677419</v>
      </c>
      <c r="BM167">
        <v>0</v>
      </c>
      <c r="BN167">
        <v>2.18816451612903</v>
      </c>
      <c r="BO167">
        <v>0</v>
      </c>
      <c r="BP167">
        <v>16581.0419354839</v>
      </c>
      <c r="BQ167">
        <v>13122.1322580645</v>
      </c>
      <c r="BR167">
        <v>39.5762258064516</v>
      </c>
      <c r="BS167">
        <v>43.187</v>
      </c>
      <c r="BT167">
        <v>41.157</v>
      </c>
      <c r="BU167">
        <v>41.125</v>
      </c>
      <c r="BV167">
        <v>39.433</v>
      </c>
      <c r="BW167">
        <v>1459.51387096774</v>
      </c>
      <c r="BX167">
        <v>40.5016129032258</v>
      </c>
      <c r="BY167">
        <v>0</v>
      </c>
      <c r="BZ167">
        <v>1558286845.4</v>
      </c>
      <c r="CA167">
        <v>2.21316153846154</v>
      </c>
      <c r="CB167">
        <v>0.729121366392459</v>
      </c>
      <c r="CC167">
        <v>440.622221992522</v>
      </c>
      <c r="CD167">
        <v>16597.7384615385</v>
      </c>
      <c r="CE167">
        <v>15</v>
      </c>
      <c r="CF167">
        <v>1558286540.6</v>
      </c>
      <c r="CG167" t="s">
        <v>250</v>
      </c>
      <c r="CH167">
        <v>6</v>
      </c>
      <c r="CI167">
        <v>1.693</v>
      </c>
      <c r="CJ167">
        <v>0.003</v>
      </c>
      <c r="CK167">
        <v>400</v>
      </c>
      <c r="CL167">
        <v>13</v>
      </c>
      <c r="CM167">
        <v>0.31</v>
      </c>
      <c r="CN167">
        <v>0.08</v>
      </c>
      <c r="CO167">
        <v>-20.7036097560976</v>
      </c>
      <c r="CP167">
        <v>-1.29518466898977</v>
      </c>
      <c r="CQ167">
        <v>0.21096880454272</v>
      </c>
      <c r="CR167">
        <v>0</v>
      </c>
      <c r="CS167">
        <v>2.19092352941176</v>
      </c>
      <c r="CT167">
        <v>0.756997320646112</v>
      </c>
      <c r="CU167">
        <v>0.154999015288757</v>
      </c>
      <c r="CV167">
        <v>1</v>
      </c>
      <c r="CW167">
        <v>1.43301512195122</v>
      </c>
      <c r="CX167">
        <v>0.470433240418135</v>
      </c>
      <c r="CY167">
        <v>0.0491176479695262</v>
      </c>
      <c r="CZ167">
        <v>0</v>
      </c>
      <c r="DA167">
        <v>1</v>
      </c>
      <c r="DB167">
        <v>3</v>
      </c>
      <c r="DC167" t="s">
        <v>251</v>
      </c>
      <c r="DD167">
        <v>1.85575</v>
      </c>
      <c r="DE167">
        <v>1.85394</v>
      </c>
      <c r="DF167">
        <v>1.85501</v>
      </c>
      <c r="DG167">
        <v>1.85928</v>
      </c>
      <c r="DH167">
        <v>1.85364</v>
      </c>
      <c r="DI167">
        <v>1.85806</v>
      </c>
      <c r="DJ167">
        <v>1.85528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1.693</v>
      </c>
      <c r="DZ167">
        <v>0.003</v>
      </c>
      <c r="EA167">
        <v>2</v>
      </c>
      <c r="EB167">
        <v>513.531</v>
      </c>
      <c r="EC167">
        <v>230.533</v>
      </c>
      <c r="ED167">
        <v>12.136</v>
      </c>
      <c r="EE167">
        <v>24.6217</v>
      </c>
      <c r="EF167">
        <v>30.0004</v>
      </c>
      <c r="EG167">
        <v>24.4569</v>
      </c>
      <c r="EH167">
        <v>24.4628</v>
      </c>
      <c r="EI167">
        <v>22.0434</v>
      </c>
      <c r="EJ167">
        <v>43.9284</v>
      </c>
      <c r="EK167">
        <v>3.14146</v>
      </c>
      <c r="EL167">
        <v>12.1244</v>
      </c>
      <c r="EM167">
        <v>462.5</v>
      </c>
      <c r="EN167">
        <v>12.1356</v>
      </c>
      <c r="EO167">
        <v>101.442</v>
      </c>
      <c r="EP167">
        <v>101.825</v>
      </c>
    </row>
    <row r="168" spans="1:146">
      <c r="A168">
        <v>144</v>
      </c>
      <c r="B168">
        <v>1558286840.6</v>
      </c>
      <c r="C168">
        <v>286</v>
      </c>
      <c r="D168" t="s">
        <v>542</v>
      </c>
      <c r="E168" t="s">
        <v>543</v>
      </c>
      <c r="H168">
        <v>1558286830.26129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-0.0123620213654043</v>
      </c>
      <c r="AF168">
        <v>0.0138774519552178</v>
      </c>
      <c r="AG168">
        <v>1.31088175143983</v>
      </c>
      <c r="AH168">
        <v>0</v>
      </c>
      <c r="AI168">
        <v>0</v>
      </c>
      <c r="AJ168">
        <f>IF(AH168*$B$145&gt;=AL168,1.0,(AL168/(AL168-AH168*$B$145)))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1558286830.26129</v>
      </c>
      <c r="AU168">
        <v>416.619387096774</v>
      </c>
      <c r="AV168">
        <v>437.423387096774</v>
      </c>
      <c r="AW168">
        <v>13.7763387096774</v>
      </c>
      <c r="AX168">
        <v>12.3218516129032</v>
      </c>
      <c r="AY168">
        <v>500.011806451613</v>
      </c>
      <c r="AZ168">
        <v>99.4281806451613</v>
      </c>
      <c r="BA168">
        <v>0.199993548387097</v>
      </c>
      <c r="BB168">
        <v>21.1695741935484</v>
      </c>
      <c r="BC168">
        <v>22.8148516129032</v>
      </c>
      <c r="BD168">
        <v>999.9</v>
      </c>
      <c r="BE168">
        <v>0</v>
      </c>
      <c r="BF168">
        <v>0</v>
      </c>
      <c r="BG168">
        <v>2998.3064516129</v>
      </c>
      <c r="BH168">
        <v>0</v>
      </c>
      <c r="BI168">
        <v>1596.16483870968</v>
      </c>
      <c r="BJ168">
        <v>1500.00870967742</v>
      </c>
      <c r="BK168">
        <v>0.972998548387097</v>
      </c>
      <c r="BL168">
        <v>0.0270016193548387</v>
      </c>
      <c r="BM168">
        <v>0</v>
      </c>
      <c r="BN168">
        <v>2.19630967741935</v>
      </c>
      <c r="BO168">
        <v>0</v>
      </c>
      <c r="BP168">
        <v>16595.2322580645</v>
      </c>
      <c r="BQ168">
        <v>13122.0741935484</v>
      </c>
      <c r="BR168">
        <v>39.5721612903226</v>
      </c>
      <c r="BS168">
        <v>43.187</v>
      </c>
      <c r="BT168">
        <v>41.151</v>
      </c>
      <c r="BU168">
        <v>41.125</v>
      </c>
      <c r="BV168">
        <v>39.433</v>
      </c>
      <c r="BW168">
        <v>1459.50709677419</v>
      </c>
      <c r="BX168">
        <v>40.5016129032258</v>
      </c>
      <c r="BY168">
        <v>0</v>
      </c>
      <c r="BZ168">
        <v>1558286847.8</v>
      </c>
      <c r="CA168">
        <v>2.19786538461539</v>
      </c>
      <c r="CB168">
        <v>0.0881743575387711</v>
      </c>
      <c r="CC168">
        <v>475.011965690431</v>
      </c>
      <c r="CD168">
        <v>16618.0807692308</v>
      </c>
      <c r="CE168">
        <v>15</v>
      </c>
      <c r="CF168">
        <v>1558286540.6</v>
      </c>
      <c r="CG168" t="s">
        <v>250</v>
      </c>
      <c r="CH168">
        <v>6</v>
      </c>
      <c r="CI168">
        <v>1.693</v>
      </c>
      <c r="CJ168">
        <v>0.003</v>
      </c>
      <c r="CK168">
        <v>400</v>
      </c>
      <c r="CL168">
        <v>13</v>
      </c>
      <c r="CM168">
        <v>0.31</v>
      </c>
      <c r="CN168">
        <v>0.08</v>
      </c>
      <c r="CO168">
        <v>-20.7713048780488</v>
      </c>
      <c r="CP168">
        <v>-1.08828501742129</v>
      </c>
      <c r="CQ168">
        <v>0.190962476139366</v>
      </c>
      <c r="CR168">
        <v>0</v>
      </c>
      <c r="CS168">
        <v>2.19187058823529</v>
      </c>
      <c r="CT168">
        <v>0.442776470881041</v>
      </c>
      <c r="CU168">
        <v>0.170879118831398</v>
      </c>
      <c r="CV168">
        <v>1</v>
      </c>
      <c r="CW168">
        <v>1.44954609756098</v>
      </c>
      <c r="CX168">
        <v>0.374565156794437</v>
      </c>
      <c r="CY168">
        <v>0.0385351220778066</v>
      </c>
      <c r="CZ168">
        <v>0</v>
      </c>
      <c r="DA168">
        <v>1</v>
      </c>
      <c r="DB168">
        <v>3</v>
      </c>
      <c r="DC168" t="s">
        <v>251</v>
      </c>
      <c r="DD168">
        <v>1.85575</v>
      </c>
      <c r="DE168">
        <v>1.85394</v>
      </c>
      <c r="DF168">
        <v>1.85501</v>
      </c>
      <c r="DG168">
        <v>1.85928</v>
      </c>
      <c r="DH168">
        <v>1.85364</v>
      </c>
      <c r="DI168">
        <v>1.85806</v>
      </c>
      <c r="DJ168">
        <v>1.85528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1.693</v>
      </c>
      <c r="DZ168">
        <v>0.003</v>
      </c>
      <c r="EA168">
        <v>2</v>
      </c>
      <c r="EB168">
        <v>513.425</v>
      </c>
      <c r="EC168">
        <v>230.604</v>
      </c>
      <c r="ED168">
        <v>12.1338</v>
      </c>
      <c r="EE168">
        <v>24.6237</v>
      </c>
      <c r="EF168">
        <v>30.0005</v>
      </c>
      <c r="EG168">
        <v>24.4589</v>
      </c>
      <c r="EH168">
        <v>24.4648</v>
      </c>
      <c r="EI168">
        <v>22.1953</v>
      </c>
      <c r="EJ168">
        <v>43.9284</v>
      </c>
      <c r="EK168">
        <v>3.14146</v>
      </c>
      <c r="EL168">
        <v>12.1244</v>
      </c>
      <c r="EM168">
        <v>467.5</v>
      </c>
      <c r="EN168">
        <v>12.1259</v>
      </c>
      <c r="EO168">
        <v>101.443</v>
      </c>
      <c r="EP168">
        <v>101.825</v>
      </c>
    </row>
    <row r="169" spans="1:146">
      <c r="A169">
        <v>145</v>
      </c>
      <c r="B169">
        <v>1558286842.6</v>
      </c>
      <c r="C169">
        <v>288</v>
      </c>
      <c r="D169" t="s">
        <v>544</v>
      </c>
      <c r="E169" t="s">
        <v>545</v>
      </c>
      <c r="H169">
        <v>1558286832.26129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-0.0123615021615919</v>
      </c>
      <c r="AF169">
        <v>0.0138768691034536</v>
      </c>
      <c r="AG169">
        <v>1.31083897385667</v>
      </c>
      <c r="AH169">
        <v>0</v>
      </c>
      <c r="AI169">
        <v>0</v>
      </c>
      <c r="AJ169">
        <f>IF(AH169*$B$145&gt;=AL169,1.0,(AL169/(AL169-AH169*$B$145)))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1558286832.26129</v>
      </c>
      <c r="AU169">
        <v>419.898838709677</v>
      </c>
      <c r="AV169">
        <v>440.784903225806</v>
      </c>
      <c r="AW169">
        <v>13.7664516129032</v>
      </c>
      <c r="AX169">
        <v>12.2984419354839</v>
      </c>
      <c r="AY169">
        <v>500.011806451613</v>
      </c>
      <c r="AZ169">
        <v>99.4280161290322</v>
      </c>
      <c r="BA169">
        <v>0.19999735483871</v>
      </c>
      <c r="BB169">
        <v>21.1865225806452</v>
      </c>
      <c r="BC169">
        <v>22.8332870967742</v>
      </c>
      <c r="BD169">
        <v>999.9</v>
      </c>
      <c r="BE169">
        <v>0</v>
      </c>
      <c r="BF169">
        <v>0</v>
      </c>
      <c r="BG169">
        <v>2998.18548387097</v>
      </c>
      <c r="BH169">
        <v>0</v>
      </c>
      <c r="BI169">
        <v>1596.21032258064</v>
      </c>
      <c r="BJ169">
        <v>1500.00290322581</v>
      </c>
      <c r="BK169">
        <v>0.972998548387097</v>
      </c>
      <c r="BL169">
        <v>0.0270016193548387</v>
      </c>
      <c r="BM169">
        <v>0</v>
      </c>
      <c r="BN169">
        <v>2.18317741935484</v>
      </c>
      <c r="BO169">
        <v>0</v>
      </c>
      <c r="BP169">
        <v>16607.8129032258</v>
      </c>
      <c r="BQ169">
        <v>13122.0225806452</v>
      </c>
      <c r="BR169">
        <v>39.5680967741935</v>
      </c>
      <c r="BS169">
        <v>43.187</v>
      </c>
      <c r="BT169">
        <v>41.145</v>
      </c>
      <c r="BU169">
        <v>41.125</v>
      </c>
      <c r="BV169">
        <v>39.433</v>
      </c>
      <c r="BW169">
        <v>1459.50161290323</v>
      </c>
      <c r="BX169">
        <v>40.5012903225806</v>
      </c>
      <c r="BY169">
        <v>0</v>
      </c>
      <c r="BZ169">
        <v>1558286849.6</v>
      </c>
      <c r="CA169">
        <v>2.18284615384615</v>
      </c>
      <c r="CB169">
        <v>-0.333695732322935</v>
      </c>
      <c r="CC169">
        <v>417.654700568413</v>
      </c>
      <c r="CD169">
        <v>16631.7461538462</v>
      </c>
      <c r="CE169">
        <v>15</v>
      </c>
      <c r="CF169">
        <v>1558286540.6</v>
      </c>
      <c r="CG169" t="s">
        <v>250</v>
      </c>
      <c r="CH169">
        <v>6</v>
      </c>
      <c r="CI169">
        <v>1.693</v>
      </c>
      <c r="CJ169">
        <v>0.003</v>
      </c>
      <c r="CK169">
        <v>400</v>
      </c>
      <c r="CL169">
        <v>13</v>
      </c>
      <c r="CM169">
        <v>0.31</v>
      </c>
      <c r="CN169">
        <v>0.08</v>
      </c>
      <c r="CO169">
        <v>-20.8624487804878</v>
      </c>
      <c r="CP169">
        <v>-1.28325156794448</v>
      </c>
      <c r="CQ169">
        <v>0.214260498074419</v>
      </c>
      <c r="CR169">
        <v>0</v>
      </c>
      <c r="CS169">
        <v>2.18116176470588</v>
      </c>
      <c r="CT169">
        <v>-0.0443150069071698</v>
      </c>
      <c r="CU169">
        <v>0.179197721910917</v>
      </c>
      <c r="CV169">
        <v>1</v>
      </c>
      <c r="CW169">
        <v>1.46401</v>
      </c>
      <c r="CX169">
        <v>0.341508083623695</v>
      </c>
      <c r="CY169">
        <v>0.0346261030818391</v>
      </c>
      <c r="CZ169">
        <v>0</v>
      </c>
      <c r="DA169">
        <v>1</v>
      </c>
      <c r="DB169">
        <v>3</v>
      </c>
      <c r="DC169" t="s">
        <v>251</v>
      </c>
      <c r="DD169">
        <v>1.85574</v>
      </c>
      <c r="DE169">
        <v>1.85394</v>
      </c>
      <c r="DF169">
        <v>1.85501</v>
      </c>
      <c r="DG169">
        <v>1.85928</v>
      </c>
      <c r="DH169">
        <v>1.85364</v>
      </c>
      <c r="DI169">
        <v>1.85806</v>
      </c>
      <c r="DJ169">
        <v>1.85528</v>
      </c>
      <c r="DK169">
        <v>1.8538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1.693</v>
      </c>
      <c r="DZ169">
        <v>0.003</v>
      </c>
      <c r="EA169">
        <v>2</v>
      </c>
      <c r="EB169">
        <v>513.507</v>
      </c>
      <c r="EC169">
        <v>230.46</v>
      </c>
      <c r="ED169">
        <v>12.1289</v>
      </c>
      <c r="EE169">
        <v>24.6258</v>
      </c>
      <c r="EF169">
        <v>30.0006</v>
      </c>
      <c r="EG169">
        <v>24.461</v>
      </c>
      <c r="EH169">
        <v>24.4668</v>
      </c>
      <c r="EI169">
        <v>22.2912</v>
      </c>
      <c r="EJ169">
        <v>43.9284</v>
      </c>
      <c r="EK169">
        <v>2.76612</v>
      </c>
      <c r="EL169">
        <v>12.1244</v>
      </c>
      <c r="EM169">
        <v>467.5</v>
      </c>
      <c r="EN169">
        <v>12.1236</v>
      </c>
      <c r="EO169">
        <v>101.442</v>
      </c>
      <c r="EP169">
        <v>101.825</v>
      </c>
    </row>
    <row r="170" spans="1:146">
      <c r="A170">
        <v>146</v>
      </c>
      <c r="B170">
        <v>1558286844.6</v>
      </c>
      <c r="C170">
        <v>290</v>
      </c>
      <c r="D170" t="s">
        <v>546</v>
      </c>
      <c r="E170" t="s">
        <v>547</v>
      </c>
      <c r="H170">
        <v>1558286834.26129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-0.0123609805532146</v>
      </c>
      <c r="AF170">
        <v>0.0138762835523546</v>
      </c>
      <c r="AG170">
        <v>1.31079599800913</v>
      </c>
      <c r="AH170">
        <v>0</v>
      </c>
      <c r="AI170">
        <v>0</v>
      </c>
      <c r="AJ170">
        <f>IF(AH170*$B$145&gt;=AL170,1.0,(AL170/(AL170-AH170*$B$145)))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1558286834.26129</v>
      </c>
      <c r="AU170">
        <v>423.18035483871</v>
      </c>
      <c r="AV170">
        <v>444.136548387097</v>
      </c>
      <c r="AW170">
        <v>13.7558322580645</v>
      </c>
      <c r="AX170">
        <v>12.277664516129</v>
      </c>
      <c r="AY170">
        <v>500.015129032258</v>
      </c>
      <c r="AZ170">
        <v>99.4278322580645</v>
      </c>
      <c r="BA170">
        <v>0.200003709677419</v>
      </c>
      <c r="BB170">
        <v>21.2034967741935</v>
      </c>
      <c r="BC170">
        <v>22.8513419354839</v>
      </c>
      <c r="BD170">
        <v>999.9</v>
      </c>
      <c r="BE170">
        <v>0</v>
      </c>
      <c r="BF170">
        <v>0</v>
      </c>
      <c r="BG170">
        <v>2998.06451612903</v>
      </c>
      <c r="BH170">
        <v>0</v>
      </c>
      <c r="BI170">
        <v>1596.25967741935</v>
      </c>
      <c r="BJ170">
        <v>1500.01322580645</v>
      </c>
      <c r="BK170">
        <v>0.972998677419355</v>
      </c>
      <c r="BL170">
        <v>0.0270014709677419</v>
      </c>
      <c r="BM170">
        <v>0</v>
      </c>
      <c r="BN170">
        <v>2.21672258064516</v>
      </c>
      <c r="BO170">
        <v>0</v>
      </c>
      <c r="BP170">
        <v>16624.6032258065</v>
      </c>
      <c r="BQ170">
        <v>13122.1161290323</v>
      </c>
      <c r="BR170">
        <v>39.5640322580645</v>
      </c>
      <c r="BS170">
        <v>43.187</v>
      </c>
      <c r="BT170">
        <v>41.141</v>
      </c>
      <c r="BU170">
        <v>41.125</v>
      </c>
      <c r="BV170">
        <v>39.431</v>
      </c>
      <c r="BW170">
        <v>1459.51193548387</v>
      </c>
      <c r="BX170">
        <v>40.5012903225806</v>
      </c>
      <c r="BY170">
        <v>0</v>
      </c>
      <c r="BZ170">
        <v>1558286851.4</v>
      </c>
      <c r="CA170">
        <v>2.23251923076923</v>
      </c>
      <c r="CB170">
        <v>-0.139798289441332</v>
      </c>
      <c r="CC170">
        <v>437.791452638712</v>
      </c>
      <c r="CD170">
        <v>16644.3692307692</v>
      </c>
      <c r="CE170">
        <v>15</v>
      </c>
      <c r="CF170">
        <v>1558286540.6</v>
      </c>
      <c r="CG170" t="s">
        <v>250</v>
      </c>
      <c r="CH170">
        <v>6</v>
      </c>
      <c r="CI170">
        <v>1.693</v>
      </c>
      <c r="CJ170">
        <v>0.003</v>
      </c>
      <c r="CK170">
        <v>400</v>
      </c>
      <c r="CL170">
        <v>13</v>
      </c>
      <c r="CM170">
        <v>0.31</v>
      </c>
      <c r="CN170">
        <v>0.08</v>
      </c>
      <c r="CO170">
        <v>-20.9285268292683</v>
      </c>
      <c r="CP170">
        <v>-1.74089059233465</v>
      </c>
      <c r="CQ170">
        <v>0.252239309545896</v>
      </c>
      <c r="CR170">
        <v>0</v>
      </c>
      <c r="CS170">
        <v>2.19965882352941</v>
      </c>
      <c r="CT170">
        <v>-0.018014402268687</v>
      </c>
      <c r="CU170">
        <v>0.199058489952439</v>
      </c>
      <c r="CV170">
        <v>1</v>
      </c>
      <c r="CW170">
        <v>1.47514902439024</v>
      </c>
      <c r="CX170">
        <v>0.319809616724716</v>
      </c>
      <c r="CY170">
        <v>0.0325606299607122</v>
      </c>
      <c r="CZ170">
        <v>0</v>
      </c>
      <c r="DA170">
        <v>1</v>
      </c>
      <c r="DB170">
        <v>3</v>
      </c>
      <c r="DC170" t="s">
        <v>251</v>
      </c>
      <c r="DD170">
        <v>1.85573</v>
      </c>
      <c r="DE170">
        <v>1.85394</v>
      </c>
      <c r="DF170">
        <v>1.85501</v>
      </c>
      <c r="DG170">
        <v>1.85928</v>
      </c>
      <c r="DH170">
        <v>1.85364</v>
      </c>
      <c r="DI170">
        <v>1.85806</v>
      </c>
      <c r="DJ170">
        <v>1.85525</v>
      </c>
      <c r="DK170">
        <v>1.8538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1.693</v>
      </c>
      <c r="DZ170">
        <v>0.003</v>
      </c>
      <c r="EA170">
        <v>2</v>
      </c>
      <c r="EB170">
        <v>513.395</v>
      </c>
      <c r="EC170">
        <v>230.504</v>
      </c>
      <c r="ED170">
        <v>12.1233</v>
      </c>
      <c r="EE170">
        <v>24.6279</v>
      </c>
      <c r="EF170">
        <v>30.0005</v>
      </c>
      <c r="EG170">
        <v>24.4626</v>
      </c>
      <c r="EH170">
        <v>24.4689</v>
      </c>
      <c r="EI170">
        <v>22.423</v>
      </c>
      <c r="EJ170">
        <v>43.9284</v>
      </c>
      <c r="EK170">
        <v>2.76612</v>
      </c>
      <c r="EL170">
        <v>12.0985</v>
      </c>
      <c r="EM170">
        <v>472.5</v>
      </c>
      <c r="EN170">
        <v>12.1211</v>
      </c>
      <c r="EO170">
        <v>101.441</v>
      </c>
      <c r="EP170">
        <v>101.825</v>
      </c>
    </row>
    <row r="171" spans="1:146">
      <c r="A171">
        <v>147</v>
      </c>
      <c r="B171">
        <v>1558286846.6</v>
      </c>
      <c r="C171">
        <v>292</v>
      </c>
      <c r="D171" t="s">
        <v>548</v>
      </c>
      <c r="E171" t="s">
        <v>549</v>
      </c>
      <c r="H171">
        <v>1558286836.26129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-0.0123609741366401</v>
      </c>
      <c r="AF171">
        <v>0.0138762763491876</v>
      </c>
      <c r="AG171">
        <v>1.31079546934006</v>
      </c>
      <c r="AH171">
        <v>0</v>
      </c>
      <c r="AI171">
        <v>0</v>
      </c>
      <c r="AJ171">
        <f>IF(AH171*$B$145&gt;=AL171,1.0,(AL171/(AL171-AH171*$B$145)))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1558286836.26129</v>
      </c>
      <c r="AU171">
        <v>426.463612903226</v>
      </c>
      <c r="AV171">
        <v>447.508709677419</v>
      </c>
      <c r="AW171">
        <v>13.7445548387097</v>
      </c>
      <c r="AX171">
        <v>12.2583516129032</v>
      </c>
      <c r="AY171">
        <v>500.014580645161</v>
      </c>
      <c r="AZ171">
        <v>99.4277806451613</v>
      </c>
      <c r="BA171">
        <v>0.200003548387097</v>
      </c>
      <c r="BB171">
        <v>21.2199064516129</v>
      </c>
      <c r="BC171">
        <v>22.8689258064516</v>
      </c>
      <c r="BD171">
        <v>999.9</v>
      </c>
      <c r="BE171">
        <v>0</v>
      </c>
      <c r="BF171">
        <v>0</v>
      </c>
      <c r="BG171">
        <v>2998.06451612903</v>
      </c>
      <c r="BH171">
        <v>0</v>
      </c>
      <c r="BI171">
        <v>1596.30516129032</v>
      </c>
      <c r="BJ171">
        <v>1500.0164516129</v>
      </c>
      <c r="BK171">
        <v>0.972998677419355</v>
      </c>
      <c r="BL171">
        <v>0.0270014709677419</v>
      </c>
      <c r="BM171">
        <v>0</v>
      </c>
      <c r="BN171">
        <v>2.2142935483871</v>
      </c>
      <c r="BO171">
        <v>0</v>
      </c>
      <c r="BP171">
        <v>16639.5580645161</v>
      </c>
      <c r="BQ171">
        <v>13122.1451612903</v>
      </c>
      <c r="BR171">
        <v>39.562</v>
      </c>
      <c r="BS171">
        <v>43.187</v>
      </c>
      <c r="BT171">
        <v>41.137</v>
      </c>
      <c r="BU171">
        <v>41.125</v>
      </c>
      <c r="BV171">
        <v>39.429</v>
      </c>
      <c r="BW171">
        <v>1459.51516129032</v>
      </c>
      <c r="BX171">
        <v>40.5012903225806</v>
      </c>
      <c r="BY171">
        <v>0</v>
      </c>
      <c r="BZ171">
        <v>1558286853.8</v>
      </c>
      <c r="CA171">
        <v>2.22519615384615</v>
      </c>
      <c r="CB171">
        <v>-0.390205123628805</v>
      </c>
      <c r="CC171">
        <v>484.157264680377</v>
      </c>
      <c r="CD171">
        <v>16661.0153846154</v>
      </c>
      <c r="CE171">
        <v>15</v>
      </c>
      <c r="CF171">
        <v>1558286540.6</v>
      </c>
      <c r="CG171" t="s">
        <v>250</v>
      </c>
      <c r="CH171">
        <v>6</v>
      </c>
      <c r="CI171">
        <v>1.693</v>
      </c>
      <c r="CJ171">
        <v>0.003</v>
      </c>
      <c r="CK171">
        <v>400</v>
      </c>
      <c r="CL171">
        <v>13</v>
      </c>
      <c r="CM171">
        <v>0.31</v>
      </c>
      <c r="CN171">
        <v>0.08</v>
      </c>
      <c r="CO171">
        <v>-21.0155853658537</v>
      </c>
      <c r="CP171">
        <v>-2.27540696864115</v>
      </c>
      <c r="CQ171">
        <v>0.301153860328437</v>
      </c>
      <c r="CR171">
        <v>0</v>
      </c>
      <c r="CS171">
        <v>2.20422941176471</v>
      </c>
      <c r="CT171">
        <v>0.161832729289765</v>
      </c>
      <c r="CU171">
        <v>0.221578029715482</v>
      </c>
      <c r="CV171">
        <v>1</v>
      </c>
      <c r="CW171">
        <v>1.48383975609756</v>
      </c>
      <c r="CX171">
        <v>0.263307177700337</v>
      </c>
      <c r="CY171">
        <v>0.0278815802897308</v>
      </c>
      <c r="CZ171">
        <v>0</v>
      </c>
      <c r="DA171">
        <v>1</v>
      </c>
      <c r="DB171">
        <v>3</v>
      </c>
      <c r="DC171" t="s">
        <v>251</v>
      </c>
      <c r="DD171">
        <v>1.85573</v>
      </c>
      <c r="DE171">
        <v>1.85394</v>
      </c>
      <c r="DF171">
        <v>1.85501</v>
      </c>
      <c r="DG171">
        <v>1.85928</v>
      </c>
      <c r="DH171">
        <v>1.85363</v>
      </c>
      <c r="DI171">
        <v>1.85806</v>
      </c>
      <c r="DJ171">
        <v>1.85523</v>
      </c>
      <c r="DK171">
        <v>1.8538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1.693</v>
      </c>
      <c r="DZ171">
        <v>0.003</v>
      </c>
      <c r="EA171">
        <v>2</v>
      </c>
      <c r="EB171">
        <v>513.304</v>
      </c>
      <c r="EC171">
        <v>230.557</v>
      </c>
      <c r="ED171">
        <v>12.114</v>
      </c>
      <c r="EE171">
        <v>24.63</v>
      </c>
      <c r="EF171">
        <v>30.0005</v>
      </c>
      <c r="EG171">
        <v>24.4646</v>
      </c>
      <c r="EH171">
        <v>24.4709</v>
      </c>
      <c r="EI171">
        <v>22.5746</v>
      </c>
      <c r="EJ171">
        <v>43.9284</v>
      </c>
      <c r="EK171">
        <v>2.76612</v>
      </c>
      <c r="EL171">
        <v>12.0985</v>
      </c>
      <c r="EM171">
        <v>477.5</v>
      </c>
      <c r="EN171">
        <v>12.1117</v>
      </c>
      <c r="EO171">
        <v>101.441</v>
      </c>
      <c r="EP171">
        <v>101.825</v>
      </c>
    </row>
    <row r="172" spans="1:146">
      <c r="A172">
        <v>148</v>
      </c>
      <c r="B172">
        <v>1558286848.6</v>
      </c>
      <c r="C172">
        <v>294</v>
      </c>
      <c r="D172" t="s">
        <v>550</v>
      </c>
      <c r="E172" t="s">
        <v>551</v>
      </c>
      <c r="H172">
        <v>1558286838.26129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-0.0123619660179832</v>
      </c>
      <c r="AF172">
        <v>0.013877389822889</v>
      </c>
      <c r="AG172">
        <v>1.3108771913323</v>
      </c>
      <c r="AH172">
        <v>0</v>
      </c>
      <c r="AI172">
        <v>0</v>
      </c>
      <c r="AJ172">
        <f>IF(AH172*$B$145&gt;=AL172,1.0,(AL172/(AL172-AH172*$B$145)))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1558286838.26129</v>
      </c>
      <c r="AU172">
        <v>429.748322580645</v>
      </c>
      <c r="AV172">
        <v>450.849677419355</v>
      </c>
      <c r="AW172">
        <v>13.7331</v>
      </c>
      <c r="AX172">
        <v>12.2415064516129</v>
      </c>
      <c r="AY172">
        <v>500.015225806452</v>
      </c>
      <c r="AZ172">
        <v>99.427735483871</v>
      </c>
      <c r="BA172">
        <v>0.200008290322581</v>
      </c>
      <c r="BB172">
        <v>21.2357677419355</v>
      </c>
      <c r="BC172">
        <v>22.8857161290323</v>
      </c>
      <c r="BD172">
        <v>999.9</v>
      </c>
      <c r="BE172">
        <v>0</v>
      </c>
      <c r="BF172">
        <v>0</v>
      </c>
      <c r="BG172">
        <v>2998.3064516129</v>
      </c>
      <c r="BH172">
        <v>0</v>
      </c>
      <c r="BI172">
        <v>1596.39612903226</v>
      </c>
      <c r="BJ172">
        <v>1500.01225806452</v>
      </c>
      <c r="BK172">
        <v>0.972998548387097</v>
      </c>
      <c r="BL172">
        <v>0.0270016193548387</v>
      </c>
      <c r="BM172">
        <v>0</v>
      </c>
      <c r="BN172">
        <v>2.22175806451613</v>
      </c>
      <c r="BO172">
        <v>0</v>
      </c>
      <c r="BP172">
        <v>16653.7870967742</v>
      </c>
      <c r="BQ172">
        <v>13122.1032258064</v>
      </c>
      <c r="BR172">
        <v>39.562</v>
      </c>
      <c r="BS172">
        <v>43.187</v>
      </c>
      <c r="BT172">
        <v>41.133</v>
      </c>
      <c r="BU172">
        <v>41.125</v>
      </c>
      <c r="BV172">
        <v>39.427</v>
      </c>
      <c r="BW172">
        <v>1459.51096774194</v>
      </c>
      <c r="BX172">
        <v>40.5012903225806</v>
      </c>
      <c r="BY172">
        <v>0</v>
      </c>
      <c r="BZ172">
        <v>1558286855.6</v>
      </c>
      <c r="CA172">
        <v>2.2126</v>
      </c>
      <c r="CB172">
        <v>-0.34325469492392</v>
      </c>
      <c r="CC172">
        <v>462.663247081437</v>
      </c>
      <c r="CD172">
        <v>16672.6192307692</v>
      </c>
      <c r="CE172">
        <v>15</v>
      </c>
      <c r="CF172">
        <v>1558286540.6</v>
      </c>
      <c r="CG172" t="s">
        <v>250</v>
      </c>
      <c r="CH172">
        <v>6</v>
      </c>
      <c r="CI172">
        <v>1.693</v>
      </c>
      <c r="CJ172">
        <v>0.003</v>
      </c>
      <c r="CK172">
        <v>400</v>
      </c>
      <c r="CL172">
        <v>13</v>
      </c>
      <c r="CM172">
        <v>0.31</v>
      </c>
      <c r="CN172">
        <v>0.08</v>
      </c>
      <c r="CO172">
        <v>-21.0857780487805</v>
      </c>
      <c r="CP172">
        <v>-2.87971986062702</v>
      </c>
      <c r="CQ172">
        <v>0.339049057182999</v>
      </c>
      <c r="CR172">
        <v>0</v>
      </c>
      <c r="CS172">
        <v>2.20641764705882</v>
      </c>
      <c r="CT172">
        <v>0.0940512053540961</v>
      </c>
      <c r="CU172">
        <v>0.222085733936228</v>
      </c>
      <c r="CV172">
        <v>1</v>
      </c>
      <c r="CW172">
        <v>1.49038707317073</v>
      </c>
      <c r="CX172">
        <v>0.176908850174209</v>
      </c>
      <c r="CY172">
        <v>0.0211800709646549</v>
      </c>
      <c r="CZ172">
        <v>0</v>
      </c>
      <c r="DA172">
        <v>1</v>
      </c>
      <c r="DB172">
        <v>3</v>
      </c>
      <c r="DC172" t="s">
        <v>251</v>
      </c>
      <c r="DD172">
        <v>1.85574</v>
      </c>
      <c r="DE172">
        <v>1.85394</v>
      </c>
      <c r="DF172">
        <v>1.85501</v>
      </c>
      <c r="DG172">
        <v>1.85928</v>
      </c>
      <c r="DH172">
        <v>1.85363</v>
      </c>
      <c r="DI172">
        <v>1.85806</v>
      </c>
      <c r="DJ172">
        <v>1.85525</v>
      </c>
      <c r="DK172">
        <v>1.8538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1.693</v>
      </c>
      <c r="DZ172">
        <v>0.003</v>
      </c>
      <c r="EA172">
        <v>2</v>
      </c>
      <c r="EB172">
        <v>513.545</v>
      </c>
      <c r="EC172">
        <v>230.43</v>
      </c>
      <c r="ED172">
        <v>12.1025</v>
      </c>
      <c r="EE172">
        <v>24.632</v>
      </c>
      <c r="EF172">
        <v>30.0005</v>
      </c>
      <c r="EG172">
        <v>24.4667</v>
      </c>
      <c r="EH172">
        <v>24.473</v>
      </c>
      <c r="EI172">
        <v>22.6698</v>
      </c>
      <c r="EJ172">
        <v>44.2001</v>
      </c>
      <c r="EK172">
        <v>2.76612</v>
      </c>
      <c r="EL172">
        <v>12.0681</v>
      </c>
      <c r="EM172">
        <v>477.5</v>
      </c>
      <c r="EN172">
        <v>12.1096</v>
      </c>
      <c r="EO172">
        <v>101.441</v>
      </c>
      <c r="EP172">
        <v>101.824</v>
      </c>
    </row>
    <row r="173" spans="1:146">
      <c r="A173">
        <v>149</v>
      </c>
      <c r="B173">
        <v>1558286850.6</v>
      </c>
      <c r="C173">
        <v>296</v>
      </c>
      <c r="D173" t="s">
        <v>552</v>
      </c>
      <c r="E173" t="s">
        <v>553</v>
      </c>
      <c r="H173">
        <v>1558286840.26129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-0.0123634670751538</v>
      </c>
      <c r="AF173">
        <v>0.0138790748910627</v>
      </c>
      <c r="AG173">
        <v>1.31100086373956</v>
      </c>
      <c r="AH173">
        <v>0</v>
      </c>
      <c r="AI173">
        <v>0</v>
      </c>
      <c r="AJ173">
        <f>IF(AH173*$B$145&gt;=AL173,1.0,(AL173/(AL173-AH173*$B$145)))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1558286840.26129</v>
      </c>
      <c r="AU173">
        <v>433.032580645161</v>
      </c>
      <c r="AV173">
        <v>454.183774193548</v>
      </c>
      <c r="AW173">
        <v>13.7215838709677</v>
      </c>
      <c r="AX173">
        <v>12.2283225806452</v>
      </c>
      <c r="AY173">
        <v>500.013935483871</v>
      </c>
      <c r="AZ173">
        <v>99.4277741935484</v>
      </c>
      <c r="BA173">
        <v>0.200006096774194</v>
      </c>
      <c r="BB173">
        <v>21.2507677419355</v>
      </c>
      <c r="BC173">
        <v>22.9015580645161</v>
      </c>
      <c r="BD173">
        <v>999.9</v>
      </c>
      <c r="BE173">
        <v>0</v>
      </c>
      <c r="BF173">
        <v>0</v>
      </c>
      <c r="BG173">
        <v>2998.66935483871</v>
      </c>
      <c r="BH173">
        <v>0</v>
      </c>
      <c r="BI173">
        <v>1596.54774193548</v>
      </c>
      <c r="BJ173">
        <v>1500.01387096774</v>
      </c>
      <c r="BK173">
        <v>0.972998419354839</v>
      </c>
      <c r="BL173">
        <v>0.0270017677419355</v>
      </c>
      <c r="BM173">
        <v>0</v>
      </c>
      <c r="BN173">
        <v>2.24780322580645</v>
      </c>
      <c r="BO173">
        <v>0</v>
      </c>
      <c r="BP173">
        <v>16664.5225806452</v>
      </c>
      <c r="BQ173">
        <v>13122.1161290323</v>
      </c>
      <c r="BR173">
        <v>39.562</v>
      </c>
      <c r="BS173">
        <v>43.187</v>
      </c>
      <c r="BT173">
        <v>41.127</v>
      </c>
      <c r="BU173">
        <v>41.125</v>
      </c>
      <c r="BV173">
        <v>39.423</v>
      </c>
      <c r="BW173">
        <v>1459.51225806452</v>
      </c>
      <c r="BX173">
        <v>40.5016129032258</v>
      </c>
      <c r="BY173">
        <v>0</v>
      </c>
      <c r="BZ173">
        <v>1558286857.4</v>
      </c>
      <c r="CA173">
        <v>2.20428846153846</v>
      </c>
      <c r="CB173">
        <v>-0.12953503568425</v>
      </c>
      <c r="CC173">
        <v>381.705981645455</v>
      </c>
      <c r="CD173">
        <v>16682.8884615385</v>
      </c>
      <c r="CE173">
        <v>15</v>
      </c>
      <c r="CF173">
        <v>1558286540.6</v>
      </c>
      <c r="CG173" t="s">
        <v>250</v>
      </c>
      <c r="CH173">
        <v>6</v>
      </c>
      <c r="CI173">
        <v>1.693</v>
      </c>
      <c r="CJ173">
        <v>0.003</v>
      </c>
      <c r="CK173">
        <v>400</v>
      </c>
      <c r="CL173">
        <v>13</v>
      </c>
      <c r="CM173">
        <v>0.31</v>
      </c>
      <c r="CN173">
        <v>0.08</v>
      </c>
      <c r="CO173">
        <v>-21.1276414634146</v>
      </c>
      <c r="CP173">
        <v>-3.25884459930241</v>
      </c>
      <c r="CQ173">
        <v>0.35231031151225</v>
      </c>
      <c r="CR173">
        <v>0</v>
      </c>
      <c r="CS173">
        <v>2.23124117647059</v>
      </c>
      <c r="CT173">
        <v>-0.213966627193627</v>
      </c>
      <c r="CU173">
        <v>0.215657524135521</v>
      </c>
      <c r="CV173">
        <v>1</v>
      </c>
      <c r="CW173">
        <v>1.49326780487805</v>
      </c>
      <c r="CX173">
        <v>0.0957305226480713</v>
      </c>
      <c r="CY173">
        <v>0.0176001935288965</v>
      </c>
      <c r="CZ173">
        <v>1</v>
      </c>
      <c r="DA173">
        <v>2</v>
      </c>
      <c r="DB173">
        <v>3</v>
      </c>
      <c r="DC173" t="s">
        <v>318</v>
      </c>
      <c r="DD173">
        <v>1.85576</v>
      </c>
      <c r="DE173">
        <v>1.85394</v>
      </c>
      <c r="DF173">
        <v>1.85501</v>
      </c>
      <c r="DG173">
        <v>1.85928</v>
      </c>
      <c r="DH173">
        <v>1.85364</v>
      </c>
      <c r="DI173">
        <v>1.85806</v>
      </c>
      <c r="DJ173">
        <v>1.85524</v>
      </c>
      <c r="DK173">
        <v>1.8538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1.693</v>
      </c>
      <c r="DZ173">
        <v>0.003</v>
      </c>
      <c r="EA173">
        <v>2</v>
      </c>
      <c r="EB173">
        <v>513.469</v>
      </c>
      <c r="EC173">
        <v>230.492</v>
      </c>
      <c r="ED173">
        <v>12.0924</v>
      </c>
      <c r="EE173">
        <v>24.6341</v>
      </c>
      <c r="EF173">
        <v>30.0004</v>
      </c>
      <c r="EG173">
        <v>24.4687</v>
      </c>
      <c r="EH173">
        <v>24.475</v>
      </c>
      <c r="EI173">
        <v>22.8037</v>
      </c>
      <c r="EJ173">
        <v>44.2001</v>
      </c>
      <c r="EK173">
        <v>2.39498</v>
      </c>
      <c r="EL173">
        <v>12.0681</v>
      </c>
      <c r="EM173">
        <v>482.5</v>
      </c>
      <c r="EN173">
        <v>12.1079</v>
      </c>
      <c r="EO173">
        <v>101.442</v>
      </c>
      <c r="EP173">
        <v>101.824</v>
      </c>
    </row>
    <row r="174" spans="1:146">
      <c r="A174">
        <v>150</v>
      </c>
      <c r="B174">
        <v>1558286852.6</v>
      </c>
      <c r="C174">
        <v>298</v>
      </c>
      <c r="D174" t="s">
        <v>554</v>
      </c>
      <c r="E174" t="s">
        <v>555</v>
      </c>
      <c r="H174">
        <v>1558286842.26129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-0.0123654656782561</v>
      </c>
      <c r="AF174">
        <v>0.0138813184981323</v>
      </c>
      <c r="AG174">
        <v>1.31116552711875</v>
      </c>
      <c r="AH174">
        <v>0</v>
      </c>
      <c r="AI174">
        <v>0</v>
      </c>
      <c r="AJ174">
        <f>IF(AH174*$B$145&gt;=AL174,1.0,(AL174/(AL174-AH174*$B$145)))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1558286842.26129</v>
      </c>
      <c r="AU174">
        <v>436.320161290323</v>
      </c>
      <c r="AV174">
        <v>457.57</v>
      </c>
      <c r="AW174">
        <v>13.710135483871</v>
      </c>
      <c r="AX174">
        <v>12.2170419354839</v>
      </c>
      <c r="AY174">
        <v>500.012419354839</v>
      </c>
      <c r="AZ174">
        <v>99.4278032258065</v>
      </c>
      <c r="BA174">
        <v>0.200000516129032</v>
      </c>
      <c r="BB174">
        <v>21.2653741935484</v>
      </c>
      <c r="BC174">
        <v>22.9182387096774</v>
      </c>
      <c r="BD174">
        <v>999.9</v>
      </c>
      <c r="BE174">
        <v>0</v>
      </c>
      <c r="BF174">
        <v>0</v>
      </c>
      <c r="BG174">
        <v>2999.15322580645</v>
      </c>
      <c r="BH174">
        <v>0</v>
      </c>
      <c r="BI174">
        <v>1596.67935483871</v>
      </c>
      <c r="BJ174">
        <v>1500.00838709677</v>
      </c>
      <c r="BK174">
        <v>0.97299829032258</v>
      </c>
      <c r="BL174">
        <v>0.0270019161290323</v>
      </c>
      <c r="BM174">
        <v>0</v>
      </c>
      <c r="BN174">
        <v>2.22853548387097</v>
      </c>
      <c r="BO174">
        <v>0</v>
      </c>
      <c r="BP174">
        <v>16678.0483870968</v>
      </c>
      <c r="BQ174">
        <v>13122.0677419355</v>
      </c>
      <c r="BR174">
        <v>39.562</v>
      </c>
      <c r="BS174">
        <v>43.187</v>
      </c>
      <c r="BT174">
        <v>41.125</v>
      </c>
      <c r="BU174">
        <v>41.125</v>
      </c>
      <c r="BV174">
        <v>39.421</v>
      </c>
      <c r="BW174">
        <v>1459.50677419355</v>
      </c>
      <c r="BX174">
        <v>40.5016129032258</v>
      </c>
      <c r="BY174">
        <v>0</v>
      </c>
      <c r="BZ174">
        <v>1558286859.8</v>
      </c>
      <c r="CA174">
        <v>2.18977307692308</v>
      </c>
      <c r="CB174">
        <v>0.408988039234517</v>
      </c>
      <c r="CC174">
        <v>335.71623865462</v>
      </c>
      <c r="CD174">
        <v>16702.7192307692</v>
      </c>
      <c r="CE174">
        <v>15</v>
      </c>
      <c r="CF174">
        <v>1558286540.6</v>
      </c>
      <c r="CG174" t="s">
        <v>250</v>
      </c>
      <c r="CH174">
        <v>6</v>
      </c>
      <c r="CI174">
        <v>1.693</v>
      </c>
      <c r="CJ174">
        <v>0.003</v>
      </c>
      <c r="CK174">
        <v>400</v>
      </c>
      <c r="CL174">
        <v>13</v>
      </c>
      <c r="CM174">
        <v>0.31</v>
      </c>
      <c r="CN174">
        <v>0.08</v>
      </c>
      <c r="CO174">
        <v>-21.2158634146341</v>
      </c>
      <c r="CP174">
        <v>-3.14235679442529</v>
      </c>
      <c r="CQ174">
        <v>0.341744469333517</v>
      </c>
      <c r="CR174">
        <v>0</v>
      </c>
      <c r="CS174">
        <v>2.21812941176471</v>
      </c>
      <c r="CT174">
        <v>-0.280504288078236</v>
      </c>
      <c r="CU174">
        <v>0.212512368538885</v>
      </c>
      <c r="CV174">
        <v>1</v>
      </c>
      <c r="CW174">
        <v>1.49334682926829</v>
      </c>
      <c r="CX174">
        <v>0.0182320557491408</v>
      </c>
      <c r="CY174">
        <v>0.01750626500247</v>
      </c>
      <c r="CZ174">
        <v>1</v>
      </c>
      <c r="DA174">
        <v>2</v>
      </c>
      <c r="DB174">
        <v>3</v>
      </c>
      <c r="DC174" t="s">
        <v>318</v>
      </c>
      <c r="DD174">
        <v>1.85574</v>
      </c>
      <c r="DE174">
        <v>1.85394</v>
      </c>
      <c r="DF174">
        <v>1.85501</v>
      </c>
      <c r="DG174">
        <v>1.85928</v>
      </c>
      <c r="DH174">
        <v>1.85364</v>
      </c>
      <c r="DI174">
        <v>1.85806</v>
      </c>
      <c r="DJ174">
        <v>1.85524</v>
      </c>
      <c r="DK174">
        <v>1.8538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1.693</v>
      </c>
      <c r="DZ174">
        <v>0.003</v>
      </c>
      <c r="EA174">
        <v>2</v>
      </c>
      <c r="EB174">
        <v>513.267</v>
      </c>
      <c r="EC174">
        <v>230.608</v>
      </c>
      <c r="ED174">
        <v>12.0793</v>
      </c>
      <c r="EE174">
        <v>24.6362</v>
      </c>
      <c r="EF174">
        <v>30.0006</v>
      </c>
      <c r="EG174">
        <v>24.4708</v>
      </c>
      <c r="EH174">
        <v>24.4771</v>
      </c>
      <c r="EI174">
        <v>22.9527</v>
      </c>
      <c r="EJ174">
        <v>44.2001</v>
      </c>
      <c r="EK174">
        <v>2.39498</v>
      </c>
      <c r="EL174">
        <v>12.0681</v>
      </c>
      <c r="EM174">
        <v>487.5</v>
      </c>
      <c r="EN174">
        <v>12.105</v>
      </c>
      <c r="EO174">
        <v>101.442</v>
      </c>
      <c r="EP174">
        <v>101.824</v>
      </c>
    </row>
    <row r="175" spans="1:146">
      <c r="A175">
        <v>151</v>
      </c>
      <c r="B175">
        <v>1558286854.6</v>
      </c>
      <c r="C175">
        <v>300</v>
      </c>
      <c r="D175" t="s">
        <v>556</v>
      </c>
      <c r="E175" t="s">
        <v>557</v>
      </c>
      <c r="H175">
        <v>1558286844.26129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-0.0123664503359368</v>
      </c>
      <c r="AF175">
        <v>0.0138824238626397</v>
      </c>
      <c r="AG175">
        <v>1.31124665149669</v>
      </c>
      <c r="AH175">
        <v>0</v>
      </c>
      <c r="AI175">
        <v>0</v>
      </c>
      <c r="AJ175">
        <f>IF(AH175*$B$145&gt;=AL175,1.0,(AL175/(AL175-AH175*$B$145)))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1558286844.26129</v>
      </c>
      <c r="AU175">
        <v>439.615129032258</v>
      </c>
      <c r="AV175">
        <v>460.948161290323</v>
      </c>
      <c r="AW175">
        <v>13.6989193548387</v>
      </c>
      <c r="AX175">
        <v>12.2061870967742</v>
      </c>
      <c r="AY175">
        <v>500.014774193548</v>
      </c>
      <c r="AZ175">
        <v>99.4277</v>
      </c>
      <c r="BA175">
        <v>0.200009387096774</v>
      </c>
      <c r="BB175">
        <v>21.2803064516129</v>
      </c>
      <c r="BC175">
        <v>22.9352903225806</v>
      </c>
      <c r="BD175">
        <v>999.9</v>
      </c>
      <c r="BE175">
        <v>0</v>
      </c>
      <c r="BF175">
        <v>0</v>
      </c>
      <c r="BG175">
        <v>2999.39516129032</v>
      </c>
      <c r="BH175">
        <v>0</v>
      </c>
      <c r="BI175">
        <v>1596.84870967742</v>
      </c>
      <c r="BJ175">
        <v>1499.9935483871</v>
      </c>
      <c r="BK175">
        <v>0.972998161290322</v>
      </c>
      <c r="BL175">
        <v>0.027002064516129</v>
      </c>
      <c r="BM175">
        <v>0</v>
      </c>
      <c r="BN175">
        <v>2.23137096774194</v>
      </c>
      <c r="BO175">
        <v>0</v>
      </c>
      <c r="BP175">
        <v>16692.3967741935</v>
      </c>
      <c r="BQ175">
        <v>13121.9451612903</v>
      </c>
      <c r="BR175">
        <v>39.562</v>
      </c>
      <c r="BS175">
        <v>43.187</v>
      </c>
      <c r="BT175">
        <v>41.125</v>
      </c>
      <c r="BU175">
        <v>41.125</v>
      </c>
      <c r="BV175">
        <v>39.417</v>
      </c>
      <c r="BW175">
        <v>1459.49225806452</v>
      </c>
      <c r="BX175">
        <v>40.5012903225806</v>
      </c>
      <c r="BY175">
        <v>0</v>
      </c>
      <c r="BZ175">
        <v>1558286861.6</v>
      </c>
      <c r="CA175">
        <v>2.22916153846154</v>
      </c>
      <c r="CB175">
        <v>0.499145307027927</v>
      </c>
      <c r="CC175">
        <v>371.996580394905</v>
      </c>
      <c r="CD175">
        <v>16713.9423076923</v>
      </c>
      <c r="CE175">
        <v>15</v>
      </c>
      <c r="CF175">
        <v>1558286540.6</v>
      </c>
      <c r="CG175" t="s">
        <v>250</v>
      </c>
      <c r="CH175">
        <v>6</v>
      </c>
      <c r="CI175">
        <v>1.693</v>
      </c>
      <c r="CJ175">
        <v>0.003</v>
      </c>
      <c r="CK175">
        <v>400</v>
      </c>
      <c r="CL175">
        <v>13</v>
      </c>
      <c r="CM175">
        <v>0.31</v>
      </c>
      <c r="CN175">
        <v>0.08</v>
      </c>
      <c r="CO175">
        <v>-21.3113487804878</v>
      </c>
      <c r="CP175">
        <v>-2.84159581881545</v>
      </c>
      <c r="CQ175">
        <v>0.315824546939803</v>
      </c>
      <c r="CR175">
        <v>0</v>
      </c>
      <c r="CS175">
        <v>2.22065882352941</v>
      </c>
      <c r="CT175">
        <v>-0.0313170418572865</v>
      </c>
      <c r="CU175">
        <v>0.216342717108006</v>
      </c>
      <c r="CV175">
        <v>1</v>
      </c>
      <c r="CW175">
        <v>1.49300341463415</v>
      </c>
      <c r="CX175">
        <v>-0.051445087108017</v>
      </c>
      <c r="CY175">
        <v>0.0178930635980997</v>
      </c>
      <c r="CZ175">
        <v>1</v>
      </c>
      <c r="DA175">
        <v>2</v>
      </c>
      <c r="DB175">
        <v>3</v>
      </c>
      <c r="DC175" t="s">
        <v>318</v>
      </c>
      <c r="DD175">
        <v>1.85573</v>
      </c>
      <c r="DE175">
        <v>1.85394</v>
      </c>
      <c r="DF175">
        <v>1.85501</v>
      </c>
      <c r="DG175">
        <v>1.85928</v>
      </c>
      <c r="DH175">
        <v>1.85363</v>
      </c>
      <c r="DI175">
        <v>1.85806</v>
      </c>
      <c r="DJ175">
        <v>1.85525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1.693</v>
      </c>
      <c r="DZ175">
        <v>0.003</v>
      </c>
      <c r="EA175">
        <v>2</v>
      </c>
      <c r="EB175">
        <v>513.492</v>
      </c>
      <c r="EC175">
        <v>230.473</v>
      </c>
      <c r="ED175">
        <v>12.067</v>
      </c>
      <c r="EE175">
        <v>24.6382</v>
      </c>
      <c r="EF175">
        <v>30.0006</v>
      </c>
      <c r="EG175">
        <v>24.4728</v>
      </c>
      <c r="EH175">
        <v>24.4791</v>
      </c>
      <c r="EI175">
        <v>23.0468</v>
      </c>
      <c r="EJ175">
        <v>44.2001</v>
      </c>
      <c r="EK175">
        <v>2.39498</v>
      </c>
      <c r="EL175">
        <v>12.0398</v>
      </c>
      <c r="EM175">
        <v>487.5</v>
      </c>
      <c r="EN175">
        <v>12.106</v>
      </c>
      <c r="EO175">
        <v>101.442</v>
      </c>
      <c r="EP175">
        <v>101.824</v>
      </c>
    </row>
    <row r="176" spans="1:146">
      <c r="A176">
        <v>152</v>
      </c>
      <c r="B176">
        <v>1558286856.6</v>
      </c>
      <c r="C176">
        <v>302</v>
      </c>
      <c r="D176" t="s">
        <v>558</v>
      </c>
      <c r="E176" t="s">
        <v>559</v>
      </c>
      <c r="H176">
        <v>1558286846.26129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-0.0123664382995198</v>
      </c>
      <c r="AF176">
        <v>0.0138824103507071</v>
      </c>
      <c r="AG176">
        <v>1.31124565983871</v>
      </c>
      <c r="AH176">
        <v>0</v>
      </c>
      <c r="AI176">
        <v>0</v>
      </c>
      <c r="AJ176">
        <f>IF(AH176*$B$145&gt;=AL176,1.0,(AL176/(AL176-AH176*$B$145)))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1558286846.26129</v>
      </c>
      <c r="AU176">
        <v>442.912032258064</v>
      </c>
      <c r="AV176">
        <v>464.312967741935</v>
      </c>
      <c r="AW176">
        <v>13.6876935483871</v>
      </c>
      <c r="AX176">
        <v>12.1957709677419</v>
      </c>
      <c r="AY176">
        <v>500.01835483871</v>
      </c>
      <c r="AZ176">
        <v>99.4276032258064</v>
      </c>
      <c r="BA176">
        <v>0.200016806451613</v>
      </c>
      <c r="BB176">
        <v>21.2955870967742</v>
      </c>
      <c r="BC176">
        <v>22.9518516129032</v>
      </c>
      <c r="BD176">
        <v>999.9</v>
      </c>
      <c r="BE176">
        <v>0</v>
      </c>
      <c r="BF176">
        <v>0</v>
      </c>
      <c r="BG176">
        <v>2999.39516129032</v>
      </c>
      <c r="BH176">
        <v>0</v>
      </c>
      <c r="BI176">
        <v>1597.13096774194</v>
      </c>
      <c r="BJ176">
        <v>1499.98516129032</v>
      </c>
      <c r="BK176">
        <v>0.972998032258064</v>
      </c>
      <c r="BL176">
        <v>0.0270022129032258</v>
      </c>
      <c r="BM176">
        <v>0</v>
      </c>
      <c r="BN176">
        <v>2.24644193548387</v>
      </c>
      <c r="BO176">
        <v>0</v>
      </c>
      <c r="BP176">
        <v>16705.8387096774</v>
      </c>
      <c r="BQ176">
        <v>13121.8709677419</v>
      </c>
      <c r="BR176">
        <v>39.562</v>
      </c>
      <c r="BS176">
        <v>43.187</v>
      </c>
      <c r="BT176">
        <v>41.125</v>
      </c>
      <c r="BU176">
        <v>41.125</v>
      </c>
      <c r="BV176">
        <v>39.411</v>
      </c>
      <c r="BW176">
        <v>1459.48387096774</v>
      </c>
      <c r="BX176">
        <v>40.5012903225806</v>
      </c>
      <c r="BY176">
        <v>0</v>
      </c>
      <c r="BZ176">
        <v>1558286863.4</v>
      </c>
      <c r="CA176">
        <v>2.25446923076923</v>
      </c>
      <c r="CB176">
        <v>0.755015394805436</v>
      </c>
      <c r="CC176">
        <v>389.634187612449</v>
      </c>
      <c r="CD176">
        <v>16723.5538461538</v>
      </c>
      <c r="CE176">
        <v>15</v>
      </c>
      <c r="CF176">
        <v>1558286540.6</v>
      </c>
      <c r="CG176" t="s">
        <v>250</v>
      </c>
      <c r="CH176">
        <v>6</v>
      </c>
      <c r="CI176">
        <v>1.693</v>
      </c>
      <c r="CJ176">
        <v>0.003</v>
      </c>
      <c r="CK176">
        <v>400</v>
      </c>
      <c r="CL176">
        <v>13</v>
      </c>
      <c r="CM176">
        <v>0.31</v>
      </c>
      <c r="CN176">
        <v>0.08</v>
      </c>
      <c r="CO176">
        <v>-21.3762829268293</v>
      </c>
      <c r="CP176">
        <v>-2.52862578397225</v>
      </c>
      <c r="CQ176">
        <v>0.296483047598652</v>
      </c>
      <c r="CR176">
        <v>0</v>
      </c>
      <c r="CS176">
        <v>2.22454117647059</v>
      </c>
      <c r="CT176">
        <v>0.486784435797728</v>
      </c>
      <c r="CU176">
        <v>0.213679958758622</v>
      </c>
      <c r="CV176">
        <v>1</v>
      </c>
      <c r="CW176">
        <v>1.49234658536585</v>
      </c>
      <c r="CX176">
        <v>-0.100789547038326</v>
      </c>
      <c r="CY176">
        <v>0.0184072943666702</v>
      </c>
      <c r="CZ176">
        <v>0</v>
      </c>
      <c r="DA176">
        <v>1</v>
      </c>
      <c r="DB176">
        <v>3</v>
      </c>
      <c r="DC176" t="s">
        <v>251</v>
      </c>
      <c r="DD176">
        <v>1.85573</v>
      </c>
      <c r="DE176">
        <v>1.85394</v>
      </c>
      <c r="DF176">
        <v>1.85501</v>
      </c>
      <c r="DG176">
        <v>1.85928</v>
      </c>
      <c r="DH176">
        <v>1.85363</v>
      </c>
      <c r="DI176">
        <v>1.85806</v>
      </c>
      <c r="DJ176">
        <v>1.85524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1.693</v>
      </c>
      <c r="DZ176">
        <v>0.003</v>
      </c>
      <c r="EA176">
        <v>2</v>
      </c>
      <c r="EB176">
        <v>513.448</v>
      </c>
      <c r="EC176">
        <v>230.571</v>
      </c>
      <c r="ED176">
        <v>12.0543</v>
      </c>
      <c r="EE176">
        <v>24.6408</v>
      </c>
      <c r="EF176">
        <v>30.0006</v>
      </c>
      <c r="EG176">
        <v>24.4749</v>
      </c>
      <c r="EH176">
        <v>24.4812</v>
      </c>
      <c r="EI176">
        <v>23.1816</v>
      </c>
      <c r="EJ176">
        <v>44.2001</v>
      </c>
      <c r="EK176">
        <v>2.39498</v>
      </c>
      <c r="EL176">
        <v>12.0398</v>
      </c>
      <c r="EM176">
        <v>492.5</v>
      </c>
      <c r="EN176">
        <v>12.1089</v>
      </c>
      <c r="EO176">
        <v>101.443</v>
      </c>
      <c r="EP176">
        <v>101.823</v>
      </c>
    </row>
    <row r="177" spans="1:146">
      <c r="A177">
        <v>153</v>
      </c>
      <c r="B177">
        <v>1558286858.6</v>
      </c>
      <c r="C177">
        <v>304</v>
      </c>
      <c r="D177" t="s">
        <v>560</v>
      </c>
      <c r="E177" t="s">
        <v>561</v>
      </c>
      <c r="H177">
        <v>1558286848.26129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-0.0123674245591435</v>
      </c>
      <c r="AF177">
        <v>0.0138835175135358</v>
      </c>
      <c r="AG177">
        <v>1.31132691566586</v>
      </c>
      <c r="AH177">
        <v>0</v>
      </c>
      <c r="AI177">
        <v>0</v>
      </c>
      <c r="AJ177">
        <f>IF(AH177*$B$145&gt;=AL177,1.0,(AL177/(AL177-AH177*$B$145)))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1558286848.26129</v>
      </c>
      <c r="AU177">
        <v>446.208580645161</v>
      </c>
      <c r="AV177">
        <v>467.712774193548</v>
      </c>
      <c r="AW177">
        <v>13.6764903225806</v>
      </c>
      <c r="AX177">
        <v>12.1863225806452</v>
      </c>
      <c r="AY177">
        <v>500.016580645161</v>
      </c>
      <c r="AZ177">
        <v>99.4275129032258</v>
      </c>
      <c r="BA177">
        <v>0.200012258064516</v>
      </c>
      <c r="BB177">
        <v>21.3105806451613</v>
      </c>
      <c r="BC177">
        <v>22.9679</v>
      </c>
      <c r="BD177">
        <v>999.9</v>
      </c>
      <c r="BE177">
        <v>0</v>
      </c>
      <c r="BF177">
        <v>0</v>
      </c>
      <c r="BG177">
        <v>2999.63709677419</v>
      </c>
      <c r="BH177">
        <v>0</v>
      </c>
      <c r="BI177">
        <v>1597.45580645161</v>
      </c>
      <c r="BJ177">
        <v>1499.9864516129</v>
      </c>
      <c r="BK177">
        <v>0.972998161290322</v>
      </c>
      <c r="BL177">
        <v>0.027002064516129</v>
      </c>
      <c r="BM177">
        <v>0</v>
      </c>
      <c r="BN177">
        <v>2.23561290322581</v>
      </c>
      <c r="BO177">
        <v>0</v>
      </c>
      <c r="BP177">
        <v>16717.8032258065</v>
      </c>
      <c r="BQ177">
        <v>13121.8806451613</v>
      </c>
      <c r="BR177">
        <v>39.562</v>
      </c>
      <c r="BS177">
        <v>43.187</v>
      </c>
      <c r="BT177">
        <v>41.125</v>
      </c>
      <c r="BU177">
        <v>41.125</v>
      </c>
      <c r="BV177">
        <v>39.407</v>
      </c>
      <c r="BW177">
        <v>1459.48548387097</v>
      </c>
      <c r="BX177">
        <v>40.5009677419355</v>
      </c>
      <c r="BY177">
        <v>0</v>
      </c>
      <c r="BZ177">
        <v>1558286865.8</v>
      </c>
      <c r="CA177">
        <v>2.25773461538462</v>
      </c>
      <c r="CB177">
        <v>0.47921026501795</v>
      </c>
      <c r="CC177">
        <v>357.374358700954</v>
      </c>
      <c r="CD177">
        <v>16737.8384615385</v>
      </c>
      <c r="CE177">
        <v>15</v>
      </c>
      <c r="CF177">
        <v>1558286540.6</v>
      </c>
      <c r="CG177" t="s">
        <v>250</v>
      </c>
      <c r="CH177">
        <v>6</v>
      </c>
      <c r="CI177">
        <v>1.693</v>
      </c>
      <c r="CJ177">
        <v>0.003</v>
      </c>
      <c r="CK177">
        <v>400</v>
      </c>
      <c r="CL177">
        <v>13</v>
      </c>
      <c r="CM177">
        <v>0.31</v>
      </c>
      <c r="CN177">
        <v>0.08</v>
      </c>
      <c r="CO177">
        <v>-21.471687804878</v>
      </c>
      <c r="CP177">
        <v>-1.93159442508721</v>
      </c>
      <c r="CQ177">
        <v>0.23219334163593</v>
      </c>
      <c r="CR177">
        <v>0</v>
      </c>
      <c r="CS177">
        <v>2.22492058823529</v>
      </c>
      <c r="CT177">
        <v>0.613913329404124</v>
      </c>
      <c r="CU177">
        <v>0.215553957731635</v>
      </c>
      <c r="CV177">
        <v>1</v>
      </c>
      <c r="CW177">
        <v>1.49107024390244</v>
      </c>
      <c r="CX177">
        <v>-0.158892334494769</v>
      </c>
      <c r="CY177">
        <v>0.0195627795530939</v>
      </c>
      <c r="CZ177">
        <v>0</v>
      </c>
      <c r="DA177">
        <v>1</v>
      </c>
      <c r="DB177">
        <v>3</v>
      </c>
      <c r="DC177" t="s">
        <v>251</v>
      </c>
      <c r="DD177">
        <v>1.85573</v>
      </c>
      <c r="DE177">
        <v>1.85394</v>
      </c>
      <c r="DF177">
        <v>1.85501</v>
      </c>
      <c r="DG177">
        <v>1.85928</v>
      </c>
      <c r="DH177">
        <v>1.85364</v>
      </c>
      <c r="DI177">
        <v>1.85806</v>
      </c>
      <c r="DJ177">
        <v>1.85525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1.693</v>
      </c>
      <c r="DZ177">
        <v>0.003</v>
      </c>
      <c r="EA177">
        <v>2</v>
      </c>
      <c r="EB177">
        <v>513.309</v>
      </c>
      <c r="EC177">
        <v>230.794</v>
      </c>
      <c r="ED177">
        <v>12.0412</v>
      </c>
      <c r="EE177">
        <v>24.6434</v>
      </c>
      <c r="EF177">
        <v>30.0005</v>
      </c>
      <c r="EG177">
        <v>24.4769</v>
      </c>
      <c r="EH177">
        <v>24.4832</v>
      </c>
      <c r="EI177">
        <v>23.329</v>
      </c>
      <c r="EJ177">
        <v>44.2001</v>
      </c>
      <c r="EK177">
        <v>2.01984</v>
      </c>
      <c r="EL177">
        <v>12.006</v>
      </c>
      <c r="EM177">
        <v>497.5</v>
      </c>
      <c r="EN177">
        <v>12.107</v>
      </c>
      <c r="EO177">
        <v>101.443</v>
      </c>
      <c r="EP177">
        <v>101.822</v>
      </c>
    </row>
    <row r="178" spans="1:146">
      <c r="A178">
        <v>154</v>
      </c>
      <c r="B178">
        <v>1558286860.6</v>
      </c>
      <c r="C178">
        <v>306</v>
      </c>
      <c r="D178" t="s">
        <v>562</v>
      </c>
      <c r="E178" t="s">
        <v>563</v>
      </c>
      <c r="H178">
        <v>1558286850.26129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-0.0123699114706138</v>
      </c>
      <c r="AF178">
        <v>0.0138863092895266</v>
      </c>
      <c r="AG178">
        <v>1.31153180460378</v>
      </c>
      <c r="AH178">
        <v>0</v>
      </c>
      <c r="AI178">
        <v>0</v>
      </c>
      <c r="AJ178">
        <f>IF(AH178*$B$145&gt;=AL178,1.0,(AL178/(AL178-AH178*$B$145)))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1558286850.26129</v>
      </c>
      <c r="AU178">
        <v>449.512709677419</v>
      </c>
      <c r="AV178">
        <v>471.098322580645</v>
      </c>
      <c r="AW178">
        <v>13.6654548387097</v>
      </c>
      <c r="AX178">
        <v>12.1798193548387</v>
      </c>
      <c r="AY178">
        <v>500.010258064516</v>
      </c>
      <c r="AZ178">
        <v>99.4274580645161</v>
      </c>
      <c r="BA178">
        <v>0.200005806451613</v>
      </c>
      <c r="BB178">
        <v>21.3245516129032</v>
      </c>
      <c r="BC178">
        <v>22.9827225806452</v>
      </c>
      <c r="BD178">
        <v>999.9</v>
      </c>
      <c r="BE178">
        <v>0</v>
      </c>
      <c r="BF178">
        <v>0</v>
      </c>
      <c r="BG178">
        <v>3000.24193548387</v>
      </c>
      <c r="BH178">
        <v>0</v>
      </c>
      <c r="BI178">
        <v>1597.77903225806</v>
      </c>
      <c r="BJ178">
        <v>1499.99677419355</v>
      </c>
      <c r="BK178">
        <v>0.972998161290322</v>
      </c>
      <c r="BL178">
        <v>0.027002064516129</v>
      </c>
      <c r="BM178">
        <v>0</v>
      </c>
      <c r="BN178">
        <v>2.26257741935484</v>
      </c>
      <c r="BO178">
        <v>0</v>
      </c>
      <c r="BP178">
        <v>16727.4935483871</v>
      </c>
      <c r="BQ178">
        <v>13121.9709677419</v>
      </c>
      <c r="BR178">
        <v>39.562</v>
      </c>
      <c r="BS178">
        <v>43.187</v>
      </c>
      <c r="BT178">
        <v>41.125</v>
      </c>
      <c r="BU178">
        <v>41.125</v>
      </c>
      <c r="BV178">
        <v>39.405</v>
      </c>
      <c r="BW178">
        <v>1459.49548387097</v>
      </c>
      <c r="BX178">
        <v>40.5012903225806</v>
      </c>
      <c r="BY178">
        <v>0</v>
      </c>
      <c r="BZ178">
        <v>1558286867.6</v>
      </c>
      <c r="CA178">
        <v>2.24719615384615</v>
      </c>
      <c r="CB178">
        <v>0.780646162295382</v>
      </c>
      <c r="CC178">
        <v>287.668375941711</v>
      </c>
      <c r="CD178">
        <v>16745.4807692308</v>
      </c>
      <c r="CE178">
        <v>15</v>
      </c>
      <c r="CF178">
        <v>1558286540.6</v>
      </c>
      <c r="CG178" t="s">
        <v>250</v>
      </c>
      <c r="CH178">
        <v>6</v>
      </c>
      <c r="CI178">
        <v>1.693</v>
      </c>
      <c r="CJ178">
        <v>0.003</v>
      </c>
      <c r="CK178">
        <v>400</v>
      </c>
      <c r="CL178">
        <v>13</v>
      </c>
      <c r="CM178">
        <v>0.31</v>
      </c>
      <c r="CN178">
        <v>0.08</v>
      </c>
      <c r="CO178">
        <v>-21.5646487804878</v>
      </c>
      <c r="CP178">
        <v>-1.48175121951224</v>
      </c>
      <c r="CQ178">
        <v>0.168805765307207</v>
      </c>
      <c r="CR178">
        <v>0</v>
      </c>
      <c r="CS178">
        <v>2.25188823529412</v>
      </c>
      <c r="CT178">
        <v>0.537828669502268</v>
      </c>
      <c r="CU178">
        <v>0.211118494417522</v>
      </c>
      <c r="CV178">
        <v>1</v>
      </c>
      <c r="CW178">
        <v>1.48762121951219</v>
      </c>
      <c r="CX178">
        <v>-0.210341602787463</v>
      </c>
      <c r="CY178">
        <v>0.0219410189632783</v>
      </c>
      <c r="CZ178">
        <v>0</v>
      </c>
      <c r="DA178">
        <v>1</v>
      </c>
      <c r="DB178">
        <v>3</v>
      </c>
      <c r="DC178" t="s">
        <v>251</v>
      </c>
      <c r="DD178">
        <v>1.85573</v>
      </c>
      <c r="DE178">
        <v>1.85394</v>
      </c>
      <c r="DF178">
        <v>1.85501</v>
      </c>
      <c r="DG178">
        <v>1.85928</v>
      </c>
      <c r="DH178">
        <v>1.85363</v>
      </c>
      <c r="DI178">
        <v>1.85806</v>
      </c>
      <c r="DJ178">
        <v>1.85525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1.693</v>
      </c>
      <c r="DZ178">
        <v>0.003</v>
      </c>
      <c r="EA178">
        <v>2</v>
      </c>
      <c r="EB178">
        <v>513.439</v>
      </c>
      <c r="EC178">
        <v>230.598</v>
      </c>
      <c r="ED178">
        <v>12.0298</v>
      </c>
      <c r="EE178">
        <v>24.6455</v>
      </c>
      <c r="EF178">
        <v>30.0005</v>
      </c>
      <c r="EG178">
        <v>24.479</v>
      </c>
      <c r="EH178">
        <v>24.4858</v>
      </c>
      <c r="EI178">
        <v>23.4222</v>
      </c>
      <c r="EJ178">
        <v>44.4809</v>
      </c>
      <c r="EK178">
        <v>2.01984</v>
      </c>
      <c r="EL178">
        <v>12.006</v>
      </c>
      <c r="EM178">
        <v>497.5</v>
      </c>
      <c r="EN178">
        <v>12.0349</v>
      </c>
      <c r="EO178">
        <v>101.443</v>
      </c>
      <c r="EP178">
        <v>101.822</v>
      </c>
    </row>
    <row r="179" spans="1:146">
      <c r="A179">
        <v>155</v>
      </c>
      <c r="B179">
        <v>1558286862.6</v>
      </c>
      <c r="C179">
        <v>308</v>
      </c>
      <c r="D179" t="s">
        <v>564</v>
      </c>
      <c r="E179" t="s">
        <v>565</v>
      </c>
      <c r="H179">
        <v>1558286852.26129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-0.0123709117731932</v>
      </c>
      <c r="AF179">
        <v>0.0138874322168033</v>
      </c>
      <c r="AG179">
        <v>1.31161421546983</v>
      </c>
      <c r="AH179">
        <v>0</v>
      </c>
      <c r="AI179">
        <v>0</v>
      </c>
      <c r="AJ179">
        <f>IF(AH179*$B$145&gt;=AL179,1.0,(AL179/(AL179-AH179*$B$145)))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1558286852.26129</v>
      </c>
      <c r="AU179">
        <v>452.821774193548</v>
      </c>
      <c r="AV179">
        <v>474.459548387097</v>
      </c>
      <c r="AW179">
        <v>13.6545870967742</v>
      </c>
      <c r="AX179">
        <v>12.1767967741936</v>
      </c>
      <c r="AY179">
        <v>500.008516129032</v>
      </c>
      <c r="AZ179">
        <v>99.4274806451613</v>
      </c>
      <c r="BA179">
        <v>0.200004967741935</v>
      </c>
      <c r="BB179">
        <v>21.3374419354839</v>
      </c>
      <c r="BC179">
        <v>22.9963451612903</v>
      </c>
      <c r="BD179">
        <v>999.9</v>
      </c>
      <c r="BE179">
        <v>0</v>
      </c>
      <c r="BF179">
        <v>0</v>
      </c>
      <c r="BG179">
        <v>3000.48387096774</v>
      </c>
      <c r="BH179">
        <v>0</v>
      </c>
      <c r="BI179">
        <v>1597.96451612903</v>
      </c>
      <c r="BJ179">
        <v>1499.99806451613</v>
      </c>
      <c r="BK179">
        <v>0.972998032258064</v>
      </c>
      <c r="BL179">
        <v>0.0270022129032258</v>
      </c>
      <c r="BM179">
        <v>0</v>
      </c>
      <c r="BN179">
        <v>2.31872580645161</v>
      </c>
      <c r="BO179">
        <v>0</v>
      </c>
      <c r="BP179">
        <v>16735.4387096774</v>
      </c>
      <c r="BQ179">
        <v>13121.9838709677</v>
      </c>
      <c r="BR179">
        <v>39.562</v>
      </c>
      <c r="BS179">
        <v>43.187</v>
      </c>
      <c r="BT179">
        <v>41.125</v>
      </c>
      <c r="BU179">
        <v>41.125</v>
      </c>
      <c r="BV179">
        <v>39.403</v>
      </c>
      <c r="BW179">
        <v>1459.4964516129</v>
      </c>
      <c r="BX179">
        <v>40.5016129032258</v>
      </c>
      <c r="BY179">
        <v>0</v>
      </c>
      <c r="BZ179">
        <v>1558286869.4</v>
      </c>
      <c r="CA179">
        <v>2.29287307692308</v>
      </c>
      <c r="CB179">
        <v>0.841165818049588</v>
      </c>
      <c r="CC179">
        <v>224.478632015077</v>
      </c>
      <c r="CD179">
        <v>16749.4538461538</v>
      </c>
      <c r="CE179">
        <v>15</v>
      </c>
      <c r="CF179">
        <v>1558286540.6</v>
      </c>
      <c r="CG179" t="s">
        <v>250</v>
      </c>
      <c r="CH179">
        <v>6</v>
      </c>
      <c r="CI179">
        <v>1.693</v>
      </c>
      <c r="CJ179">
        <v>0.003</v>
      </c>
      <c r="CK179">
        <v>400</v>
      </c>
      <c r="CL179">
        <v>13</v>
      </c>
      <c r="CM179">
        <v>0.31</v>
      </c>
      <c r="CN179">
        <v>0.08</v>
      </c>
      <c r="CO179">
        <v>-21.6194756097561</v>
      </c>
      <c r="CP179">
        <v>-1.3905804878049</v>
      </c>
      <c r="CQ179">
        <v>0.158790707138071</v>
      </c>
      <c r="CR179">
        <v>0</v>
      </c>
      <c r="CS179">
        <v>2.27909117647059</v>
      </c>
      <c r="CT179">
        <v>0.300261495042254</v>
      </c>
      <c r="CU179">
        <v>0.201274676773758</v>
      </c>
      <c r="CV179">
        <v>1</v>
      </c>
      <c r="CW179">
        <v>1.48060146341463</v>
      </c>
      <c r="CX179">
        <v>-0.221468571428588</v>
      </c>
      <c r="CY179">
        <v>0.0228098787500093</v>
      </c>
      <c r="CZ179">
        <v>0</v>
      </c>
      <c r="DA179">
        <v>1</v>
      </c>
      <c r="DB179">
        <v>3</v>
      </c>
      <c r="DC179" t="s">
        <v>251</v>
      </c>
      <c r="DD179">
        <v>1.85574</v>
      </c>
      <c r="DE179">
        <v>1.85394</v>
      </c>
      <c r="DF179">
        <v>1.85501</v>
      </c>
      <c r="DG179">
        <v>1.85928</v>
      </c>
      <c r="DH179">
        <v>1.85363</v>
      </c>
      <c r="DI179">
        <v>1.85806</v>
      </c>
      <c r="DJ179">
        <v>1.85526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1.693</v>
      </c>
      <c r="DZ179">
        <v>0.003</v>
      </c>
      <c r="EA179">
        <v>2</v>
      </c>
      <c r="EB179">
        <v>513.364</v>
      </c>
      <c r="EC179">
        <v>230.482</v>
      </c>
      <c r="ED179">
        <v>12.0143</v>
      </c>
      <c r="EE179">
        <v>24.6475</v>
      </c>
      <c r="EF179">
        <v>30.0007</v>
      </c>
      <c r="EG179">
        <v>24.481</v>
      </c>
      <c r="EH179">
        <v>24.4884</v>
      </c>
      <c r="EI179">
        <v>23.5549</v>
      </c>
      <c r="EJ179">
        <v>44.4809</v>
      </c>
      <c r="EK179">
        <v>2.01984</v>
      </c>
      <c r="EL179">
        <v>12.006</v>
      </c>
      <c r="EM179">
        <v>502.5</v>
      </c>
      <c r="EN179">
        <v>12.0279</v>
      </c>
      <c r="EO179">
        <v>101.442</v>
      </c>
      <c r="EP179">
        <v>101.822</v>
      </c>
    </row>
    <row r="180" spans="1:146">
      <c r="A180">
        <v>156</v>
      </c>
      <c r="B180">
        <v>1558286864.6</v>
      </c>
      <c r="C180">
        <v>310</v>
      </c>
      <c r="D180" t="s">
        <v>566</v>
      </c>
      <c r="E180" t="s">
        <v>567</v>
      </c>
      <c r="H180">
        <v>1558286854.26129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-0.0123699102666323</v>
      </c>
      <c r="AF180">
        <v>0.0138863079379519</v>
      </c>
      <c r="AG180">
        <v>1.3115317054123</v>
      </c>
      <c r="AH180">
        <v>0</v>
      </c>
      <c r="AI180">
        <v>0</v>
      </c>
      <c r="AJ180">
        <f>IF(AH180*$B$145&gt;=AL180,1.0,(AL180/(AL180-AH180*$B$145)))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1558286854.26129</v>
      </c>
      <c r="AU180">
        <v>456.129451612903</v>
      </c>
      <c r="AV180">
        <v>477.827</v>
      </c>
      <c r="AW180">
        <v>13.6441451612903</v>
      </c>
      <c r="AX180">
        <v>12.1744870967742</v>
      </c>
      <c r="AY180">
        <v>500.013193548387</v>
      </c>
      <c r="AZ180">
        <v>99.4274483870968</v>
      </c>
      <c r="BA180">
        <v>0.200011322580645</v>
      </c>
      <c r="BB180">
        <v>21.3498677419355</v>
      </c>
      <c r="BC180">
        <v>23.0097419354839</v>
      </c>
      <c r="BD180">
        <v>999.9</v>
      </c>
      <c r="BE180">
        <v>0</v>
      </c>
      <c r="BF180">
        <v>0</v>
      </c>
      <c r="BG180">
        <v>3000.24193548387</v>
      </c>
      <c r="BH180">
        <v>0</v>
      </c>
      <c r="BI180">
        <v>1598.02</v>
      </c>
      <c r="BJ180">
        <v>1500.00096774194</v>
      </c>
      <c r="BK180">
        <v>0.972998032258064</v>
      </c>
      <c r="BL180">
        <v>0.0270022129032258</v>
      </c>
      <c r="BM180">
        <v>0</v>
      </c>
      <c r="BN180">
        <v>2.30526774193548</v>
      </c>
      <c r="BO180">
        <v>0</v>
      </c>
      <c r="BP180">
        <v>16740.9967741936</v>
      </c>
      <c r="BQ180">
        <v>13122.0032258065</v>
      </c>
      <c r="BR180">
        <v>39.562</v>
      </c>
      <c r="BS180">
        <v>43.187</v>
      </c>
      <c r="BT180">
        <v>41.125</v>
      </c>
      <c r="BU180">
        <v>41.125</v>
      </c>
      <c r="BV180">
        <v>39.399</v>
      </c>
      <c r="BW180">
        <v>1459.49935483871</v>
      </c>
      <c r="BX180">
        <v>40.5016129032258</v>
      </c>
      <c r="BY180">
        <v>0</v>
      </c>
      <c r="BZ180">
        <v>1558286871.8</v>
      </c>
      <c r="CA180">
        <v>2.29664230769231</v>
      </c>
      <c r="CB180">
        <v>0.509487190441171</v>
      </c>
      <c r="CC180">
        <v>47.8700854146367</v>
      </c>
      <c r="CD180">
        <v>16754.1384615385</v>
      </c>
      <c r="CE180">
        <v>15</v>
      </c>
      <c r="CF180">
        <v>1558286540.6</v>
      </c>
      <c r="CG180" t="s">
        <v>250</v>
      </c>
      <c r="CH180">
        <v>6</v>
      </c>
      <c r="CI180">
        <v>1.693</v>
      </c>
      <c r="CJ180">
        <v>0.003</v>
      </c>
      <c r="CK180">
        <v>400</v>
      </c>
      <c r="CL180">
        <v>13</v>
      </c>
      <c r="CM180">
        <v>0.31</v>
      </c>
      <c r="CN180">
        <v>0.08</v>
      </c>
      <c r="CO180">
        <v>-21.679756097561</v>
      </c>
      <c r="CP180">
        <v>-1.45431428571435</v>
      </c>
      <c r="CQ180">
        <v>0.165370583175766</v>
      </c>
      <c r="CR180">
        <v>0</v>
      </c>
      <c r="CS180">
        <v>2.26899411764706</v>
      </c>
      <c r="CT180">
        <v>0.299393791662405</v>
      </c>
      <c r="CU180">
        <v>0.201609228811254</v>
      </c>
      <c r="CV180">
        <v>1</v>
      </c>
      <c r="CW180">
        <v>1.47219707317073</v>
      </c>
      <c r="CX180">
        <v>-0.210500069686426</v>
      </c>
      <c r="CY180">
        <v>0.0216061587023861</v>
      </c>
      <c r="CZ180">
        <v>0</v>
      </c>
      <c r="DA180">
        <v>1</v>
      </c>
      <c r="DB180">
        <v>3</v>
      </c>
      <c r="DC180" t="s">
        <v>251</v>
      </c>
      <c r="DD180">
        <v>1.85575</v>
      </c>
      <c r="DE180">
        <v>1.85394</v>
      </c>
      <c r="DF180">
        <v>1.85501</v>
      </c>
      <c r="DG180">
        <v>1.85928</v>
      </c>
      <c r="DH180">
        <v>1.85364</v>
      </c>
      <c r="DI180">
        <v>1.85806</v>
      </c>
      <c r="DJ180">
        <v>1.85526</v>
      </c>
      <c r="DK180">
        <v>1.8538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1.693</v>
      </c>
      <c r="DZ180">
        <v>0.003</v>
      </c>
      <c r="EA180">
        <v>2</v>
      </c>
      <c r="EB180">
        <v>513.261</v>
      </c>
      <c r="EC180">
        <v>230.517</v>
      </c>
      <c r="ED180">
        <v>12.0011</v>
      </c>
      <c r="EE180">
        <v>24.6496</v>
      </c>
      <c r="EF180">
        <v>30.0005</v>
      </c>
      <c r="EG180">
        <v>24.4836</v>
      </c>
      <c r="EH180">
        <v>24.4905</v>
      </c>
      <c r="EI180">
        <v>23.7024</v>
      </c>
      <c r="EJ180">
        <v>44.7695</v>
      </c>
      <c r="EK180">
        <v>2.01984</v>
      </c>
      <c r="EL180">
        <v>11.972</v>
      </c>
      <c r="EM180">
        <v>507.5</v>
      </c>
      <c r="EN180">
        <v>12.0154</v>
      </c>
      <c r="EO180">
        <v>101.442</v>
      </c>
      <c r="EP180">
        <v>101.822</v>
      </c>
    </row>
    <row r="181" spans="1:146">
      <c r="A181">
        <v>157</v>
      </c>
      <c r="B181">
        <v>1558286866.6</v>
      </c>
      <c r="C181">
        <v>312</v>
      </c>
      <c r="D181" t="s">
        <v>568</v>
      </c>
      <c r="E181" t="s">
        <v>569</v>
      </c>
      <c r="H181">
        <v>1558286856.26129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-0.0123691493167457</v>
      </c>
      <c r="AF181">
        <v>0.0138854537050413</v>
      </c>
      <c r="AG181">
        <v>1.31146901347024</v>
      </c>
      <c r="AH181">
        <v>0</v>
      </c>
      <c r="AI181">
        <v>0</v>
      </c>
      <c r="AJ181">
        <f>IF(AH181*$B$145&gt;=AL181,1.0,(AL181/(AL181-AH181*$B$145)))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1558286856.26129</v>
      </c>
      <c r="AU181">
        <v>459.435032258065</v>
      </c>
      <c r="AV181">
        <v>481.172387096774</v>
      </c>
      <c r="AW181">
        <v>13.6344838709677</v>
      </c>
      <c r="AX181">
        <v>12.1708870967742</v>
      </c>
      <c r="AY181">
        <v>500.013838709677</v>
      </c>
      <c r="AZ181">
        <v>99.4273612903226</v>
      </c>
      <c r="BA181">
        <v>0.200012870967742</v>
      </c>
      <c r="BB181">
        <v>21.3626258064516</v>
      </c>
      <c r="BC181">
        <v>23.0230451612903</v>
      </c>
      <c r="BD181">
        <v>999.9</v>
      </c>
      <c r="BE181">
        <v>0</v>
      </c>
      <c r="BF181">
        <v>0</v>
      </c>
      <c r="BG181">
        <v>3000.06</v>
      </c>
      <c r="BH181">
        <v>0</v>
      </c>
      <c r="BI181">
        <v>1598.05709677419</v>
      </c>
      <c r="BJ181">
        <v>1500</v>
      </c>
      <c r="BK181">
        <v>0.972998032258064</v>
      </c>
      <c r="BL181">
        <v>0.0270022129032258</v>
      </c>
      <c r="BM181">
        <v>0</v>
      </c>
      <c r="BN181">
        <v>2.30411290322581</v>
      </c>
      <c r="BO181">
        <v>0</v>
      </c>
      <c r="BP181">
        <v>16742.5709677419</v>
      </c>
      <c r="BQ181">
        <v>13122</v>
      </c>
      <c r="BR181">
        <v>39.562</v>
      </c>
      <c r="BS181">
        <v>43.187</v>
      </c>
      <c r="BT181">
        <v>41.125</v>
      </c>
      <c r="BU181">
        <v>41.125</v>
      </c>
      <c r="BV181">
        <v>39.399</v>
      </c>
      <c r="BW181">
        <v>1459.49838709677</v>
      </c>
      <c r="BX181">
        <v>40.5016129032258</v>
      </c>
      <c r="BY181">
        <v>0</v>
      </c>
      <c r="BZ181">
        <v>1558286873.6</v>
      </c>
      <c r="CA181">
        <v>2.30198076923077</v>
      </c>
      <c r="CB181">
        <v>-0.09875895868625</v>
      </c>
      <c r="CC181">
        <v>-124.68376074205</v>
      </c>
      <c r="CD181">
        <v>16755.5846153846</v>
      </c>
      <c r="CE181">
        <v>15</v>
      </c>
      <c r="CF181">
        <v>1558286540.6</v>
      </c>
      <c r="CG181" t="s">
        <v>250</v>
      </c>
      <c r="CH181">
        <v>6</v>
      </c>
      <c r="CI181">
        <v>1.693</v>
      </c>
      <c r="CJ181">
        <v>0.003</v>
      </c>
      <c r="CK181">
        <v>400</v>
      </c>
      <c r="CL181">
        <v>13</v>
      </c>
      <c r="CM181">
        <v>0.31</v>
      </c>
      <c r="CN181">
        <v>0.08</v>
      </c>
      <c r="CO181">
        <v>-21.7257756097561</v>
      </c>
      <c r="CP181">
        <v>-1.6587177700348</v>
      </c>
      <c r="CQ181">
        <v>0.180475494965839</v>
      </c>
      <c r="CR181">
        <v>0</v>
      </c>
      <c r="CS181">
        <v>2.27536176470588</v>
      </c>
      <c r="CT181">
        <v>0.696025782133141</v>
      </c>
      <c r="CU181">
        <v>0.194552457790129</v>
      </c>
      <c r="CV181">
        <v>1</v>
      </c>
      <c r="CW181">
        <v>1.46523487804878</v>
      </c>
      <c r="CX181">
        <v>-0.18626048780487</v>
      </c>
      <c r="CY181">
        <v>0.0192376919311748</v>
      </c>
      <c r="CZ181">
        <v>0</v>
      </c>
      <c r="DA181">
        <v>1</v>
      </c>
      <c r="DB181">
        <v>3</v>
      </c>
      <c r="DC181" t="s">
        <v>251</v>
      </c>
      <c r="DD181">
        <v>1.85576</v>
      </c>
      <c r="DE181">
        <v>1.85394</v>
      </c>
      <c r="DF181">
        <v>1.85501</v>
      </c>
      <c r="DG181">
        <v>1.85928</v>
      </c>
      <c r="DH181">
        <v>1.85364</v>
      </c>
      <c r="DI181">
        <v>1.85806</v>
      </c>
      <c r="DJ181">
        <v>1.85526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1.693</v>
      </c>
      <c r="DZ181">
        <v>0.003</v>
      </c>
      <c r="EA181">
        <v>2</v>
      </c>
      <c r="EB181">
        <v>513.38</v>
      </c>
      <c r="EC181">
        <v>230.447</v>
      </c>
      <c r="ED181">
        <v>11.988</v>
      </c>
      <c r="EE181">
        <v>24.6519</v>
      </c>
      <c r="EF181">
        <v>30.0005</v>
      </c>
      <c r="EG181">
        <v>24.4862</v>
      </c>
      <c r="EH181">
        <v>24.493</v>
      </c>
      <c r="EI181">
        <v>23.7948</v>
      </c>
      <c r="EJ181">
        <v>44.7695</v>
      </c>
      <c r="EK181">
        <v>1.64532</v>
      </c>
      <c r="EL181">
        <v>11.972</v>
      </c>
      <c r="EM181">
        <v>507.5</v>
      </c>
      <c r="EN181">
        <v>12.0067</v>
      </c>
      <c r="EO181">
        <v>101.443</v>
      </c>
      <c r="EP181">
        <v>101.822</v>
      </c>
    </row>
    <row r="182" spans="1:146">
      <c r="A182">
        <v>158</v>
      </c>
      <c r="B182">
        <v>1558286868.6</v>
      </c>
      <c r="C182">
        <v>314</v>
      </c>
      <c r="D182" t="s">
        <v>570</v>
      </c>
      <c r="E182" t="s">
        <v>571</v>
      </c>
      <c r="H182">
        <v>1558286858.26129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-0.0123683059088992</v>
      </c>
      <c r="AF182">
        <v>0.0138845069058471</v>
      </c>
      <c r="AG182">
        <v>1.31139952773637</v>
      </c>
      <c r="AH182">
        <v>0</v>
      </c>
      <c r="AI182">
        <v>0</v>
      </c>
      <c r="AJ182">
        <f>IF(AH182*$B$145&gt;=AL182,1.0,(AL182/(AL182-AH182*$B$145)))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1558286858.26129</v>
      </c>
      <c r="AU182">
        <v>462.734580645161</v>
      </c>
      <c r="AV182">
        <v>484.513903225806</v>
      </c>
      <c r="AW182">
        <v>13.6254193548387</v>
      </c>
      <c r="AX182">
        <v>12.1643870967742</v>
      </c>
      <c r="AY182">
        <v>500.012225806452</v>
      </c>
      <c r="AZ182">
        <v>99.4272741935484</v>
      </c>
      <c r="BA182">
        <v>0.200004193548387</v>
      </c>
      <c r="BB182">
        <v>21.3754096774194</v>
      </c>
      <c r="BC182">
        <v>23.0371419354839</v>
      </c>
      <c r="BD182">
        <v>999.9</v>
      </c>
      <c r="BE182">
        <v>0</v>
      </c>
      <c r="BF182">
        <v>0</v>
      </c>
      <c r="BG182">
        <v>2999.85806451613</v>
      </c>
      <c r="BH182">
        <v>0</v>
      </c>
      <c r="BI182">
        <v>1598.08225806452</v>
      </c>
      <c r="BJ182">
        <v>1500.00709677419</v>
      </c>
      <c r="BK182">
        <v>0.972998161290322</v>
      </c>
      <c r="BL182">
        <v>0.027002064516129</v>
      </c>
      <c r="BM182">
        <v>0</v>
      </c>
      <c r="BN182">
        <v>2.30004516129032</v>
      </c>
      <c r="BO182">
        <v>0</v>
      </c>
      <c r="BP182">
        <v>16744.3709677419</v>
      </c>
      <c r="BQ182">
        <v>13122.0580645161</v>
      </c>
      <c r="BR182">
        <v>39.562</v>
      </c>
      <c r="BS182">
        <v>43.187</v>
      </c>
      <c r="BT182">
        <v>41.125</v>
      </c>
      <c r="BU182">
        <v>41.125</v>
      </c>
      <c r="BV182">
        <v>39.399</v>
      </c>
      <c r="BW182">
        <v>1459.50548387097</v>
      </c>
      <c r="BX182">
        <v>40.5016129032258</v>
      </c>
      <c r="BY182">
        <v>0</v>
      </c>
      <c r="BZ182">
        <v>1558286875.4</v>
      </c>
      <c r="CA182">
        <v>2.30158076923077</v>
      </c>
      <c r="CB182">
        <v>-0.631408532732247</v>
      </c>
      <c r="CC182">
        <v>-221.846154768108</v>
      </c>
      <c r="CD182">
        <v>16750.5769230769</v>
      </c>
      <c r="CE182">
        <v>15</v>
      </c>
      <c r="CF182">
        <v>1558286540.6</v>
      </c>
      <c r="CG182" t="s">
        <v>250</v>
      </c>
      <c r="CH182">
        <v>6</v>
      </c>
      <c r="CI182">
        <v>1.693</v>
      </c>
      <c r="CJ182">
        <v>0.003</v>
      </c>
      <c r="CK182">
        <v>400</v>
      </c>
      <c r="CL182">
        <v>13</v>
      </c>
      <c r="CM182">
        <v>0.31</v>
      </c>
      <c r="CN182">
        <v>0.08</v>
      </c>
      <c r="CO182">
        <v>-21.7603951219512</v>
      </c>
      <c r="CP182">
        <v>-1.80543763066252</v>
      </c>
      <c r="CQ182">
        <v>0.188641957869631</v>
      </c>
      <c r="CR182">
        <v>0</v>
      </c>
      <c r="CS182">
        <v>2.27823823529412</v>
      </c>
      <c r="CT182">
        <v>0.0404975398049419</v>
      </c>
      <c r="CU182">
        <v>0.185893812216586</v>
      </c>
      <c r="CV182">
        <v>1</v>
      </c>
      <c r="CW182">
        <v>1.46133609756098</v>
      </c>
      <c r="CX182">
        <v>-0.132505087108054</v>
      </c>
      <c r="CY182">
        <v>0.0159501699475691</v>
      </c>
      <c r="CZ182">
        <v>0</v>
      </c>
      <c r="DA182">
        <v>1</v>
      </c>
      <c r="DB182">
        <v>3</v>
      </c>
      <c r="DC182" t="s">
        <v>251</v>
      </c>
      <c r="DD182">
        <v>1.85576</v>
      </c>
      <c r="DE182">
        <v>1.85394</v>
      </c>
      <c r="DF182">
        <v>1.85501</v>
      </c>
      <c r="DG182">
        <v>1.85928</v>
      </c>
      <c r="DH182">
        <v>1.85364</v>
      </c>
      <c r="DI182">
        <v>1.85806</v>
      </c>
      <c r="DJ182">
        <v>1.85524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1.693</v>
      </c>
      <c r="DZ182">
        <v>0.003</v>
      </c>
      <c r="EA182">
        <v>2</v>
      </c>
      <c r="EB182">
        <v>513.369</v>
      </c>
      <c r="EC182">
        <v>230.448</v>
      </c>
      <c r="ED182">
        <v>11.9732</v>
      </c>
      <c r="EE182">
        <v>24.6545</v>
      </c>
      <c r="EF182">
        <v>30.0006</v>
      </c>
      <c r="EG182">
        <v>24.4884</v>
      </c>
      <c r="EH182">
        <v>24.4956</v>
      </c>
      <c r="EI182">
        <v>23.9245</v>
      </c>
      <c r="EJ182">
        <v>44.7695</v>
      </c>
      <c r="EK182">
        <v>1.64532</v>
      </c>
      <c r="EL182">
        <v>11.9444</v>
      </c>
      <c r="EM182">
        <v>512.5</v>
      </c>
      <c r="EN182">
        <v>12.0022</v>
      </c>
      <c r="EO182">
        <v>101.443</v>
      </c>
      <c r="EP182">
        <v>101.821</v>
      </c>
    </row>
    <row r="183" spans="1:146">
      <c r="A183">
        <v>159</v>
      </c>
      <c r="B183">
        <v>1558286870.6</v>
      </c>
      <c r="C183">
        <v>316</v>
      </c>
      <c r="D183" t="s">
        <v>572</v>
      </c>
      <c r="E183" t="s">
        <v>573</v>
      </c>
      <c r="H183">
        <v>1558286860.26129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-0.0123689535211622</v>
      </c>
      <c r="AF183">
        <v>0.0138852339073462</v>
      </c>
      <c r="AG183">
        <v>1.31145288251982</v>
      </c>
      <c r="AH183">
        <v>0</v>
      </c>
      <c r="AI183">
        <v>0</v>
      </c>
      <c r="AJ183">
        <f>IF(AH183*$B$145&gt;=AL183,1.0,(AL183/(AL183-AH183*$B$145)))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1558286860.26129</v>
      </c>
      <c r="AU183">
        <v>466.030774193548</v>
      </c>
      <c r="AV183">
        <v>487.881548387097</v>
      </c>
      <c r="AW183">
        <v>13.6165548387097</v>
      </c>
      <c r="AX183">
        <v>12.1544774193548</v>
      </c>
      <c r="AY183">
        <v>500.009451612903</v>
      </c>
      <c r="AZ183">
        <v>99.4271451612903</v>
      </c>
      <c r="BA183">
        <v>0.200003580645161</v>
      </c>
      <c r="BB183">
        <v>21.3877516129032</v>
      </c>
      <c r="BC183">
        <v>23.0516225806452</v>
      </c>
      <c r="BD183">
        <v>999.9</v>
      </c>
      <c r="BE183">
        <v>0</v>
      </c>
      <c r="BF183">
        <v>0</v>
      </c>
      <c r="BG183">
        <v>3000.01903225806</v>
      </c>
      <c r="BH183">
        <v>0</v>
      </c>
      <c r="BI183">
        <v>1598.09612903226</v>
      </c>
      <c r="BJ183">
        <v>1500.01580645161</v>
      </c>
      <c r="BK183">
        <v>0.97299829032258</v>
      </c>
      <c r="BL183">
        <v>0.0270019161290323</v>
      </c>
      <c r="BM183">
        <v>0</v>
      </c>
      <c r="BN183">
        <v>2.30292258064516</v>
      </c>
      <c r="BO183">
        <v>0</v>
      </c>
      <c r="BP183">
        <v>16747.8935483871</v>
      </c>
      <c r="BQ183">
        <v>13122.1322580645</v>
      </c>
      <c r="BR183">
        <v>39.562</v>
      </c>
      <c r="BS183">
        <v>43.187</v>
      </c>
      <c r="BT183">
        <v>41.125</v>
      </c>
      <c r="BU183">
        <v>41.125</v>
      </c>
      <c r="BV183">
        <v>39.395</v>
      </c>
      <c r="BW183">
        <v>1459.51419354839</v>
      </c>
      <c r="BX183">
        <v>40.5016129032258</v>
      </c>
      <c r="BY183">
        <v>0</v>
      </c>
      <c r="BZ183">
        <v>1558286877.8</v>
      </c>
      <c r="CA183">
        <v>2.28883461538462</v>
      </c>
      <c r="CB183">
        <v>-0.578950410550216</v>
      </c>
      <c r="CC183">
        <v>-186.157265586975</v>
      </c>
      <c r="CD183">
        <v>16748.1576923077</v>
      </c>
      <c r="CE183">
        <v>15</v>
      </c>
      <c r="CF183">
        <v>1558286540.6</v>
      </c>
      <c r="CG183" t="s">
        <v>250</v>
      </c>
      <c r="CH183">
        <v>6</v>
      </c>
      <c r="CI183">
        <v>1.693</v>
      </c>
      <c r="CJ183">
        <v>0.003</v>
      </c>
      <c r="CK183">
        <v>400</v>
      </c>
      <c r="CL183">
        <v>13</v>
      </c>
      <c r="CM183">
        <v>0.31</v>
      </c>
      <c r="CN183">
        <v>0.08</v>
      </c>
      <c r="CO183">
        <v>-21.8279707317073</v>
      </c>
      <c r="CP183">
        <v>-1.84319163763086</v>
      </c>
      <c r="CQ183">
        <v>0.191256674991313</v>
      </c>
      <c r="CR183">
        <v>0</v>
      </c>
      <c r="CS183">
        <v>2.27605</v>
      </c>
      <c r="CT183">
        <v>-0.0769587389083079</v>
      </c>
      <c r="CU183">
        <v>0.18533321382596</v>
      </c>
      <c r="CV183">
        <v>1</v>
      </c>
      <c r="CW183">
        <v>1.46118975609756</v>
      </c>
      <c r="CX183">
        <v>-0.0475049477351989</v>
      </c>
      <c r="CY183">
        <v>0.0158441401782897</v>
      </c>
      <c r="CZ183">
        <v>1</v>
      </c>
      <c r="DA183">
        <v>2</v>
      </c>
      <c r="DB183">
        <v>3</v>
      </c>
      <c r="DC183" t="s">
        <v>318</v>
      </c>
      <c r="DD183">
        <v>1.85575</v>
      </c>
      <c r="DE183">
        <v>1.85394</v>
      </c>
      <c r="DF183">
        <v>1.85501</v>
      </c>
      <c r="DG183">
        <v>1.85928</v>
      </c>
      <c r="DH183">
        <v>1.85364</v>
      </c>
      <c r="DI183">
        <v>1.85806</v>
      </c>
      <c r="DJ183">
        <v>1.85524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1.693</v>
      </c>
      <c r="DZ183">
        <v>0.003</v>
      </c>
      <c r="EA183">
        <v>2</v>
      </c>
      <c r="EB183">
        <v>513.393</v>
      </c>
      <c r="EC183">
        <v>230.422</v>
      </c>
      <c r="ED183">
        <v>11.9612</v>
      </c>
      <c r="EE183">
        <v>24.6569</v>
      </c>
      <c r="EF183">
        <v>30.0005</v>
      </c>
      <c r="EG183">
        <v>24.491</v>
      </c>
      <c r="EH183">
        <v>24.4981</v>
      </c>
      <c r="EI183">
        <v>24.072</v>
      </c>
      <c r="EJ183">
        <v>44.7695</v>
      </c>
      <c r="EK183">
        <v>1.64532</v>
      </c>
      <c r="EL183">
        <v>11.9444</v>
      </c>
      <c r="EM183">
        <v>517.5</v>
      </c>
      <c r="EN183">
        <v>12.001</v>
      </c>
      <c r="EO183">
        <v>101.442</v>
      </c>
      <c r="EP183">
        <v>101.821</v>
      </c>
    </row>
    <row r="184" spans="1:146">
      <c r="A184">
        <v>160</v>
      </c>
      <c r="B184">
        <v>1558286872.6</v>
      </c>
      <c r="C184">
        <v>318</v>
      </c>
      <c r="D184" t="s">
        <v>574</v>
      </c>
      <c r="E184" t="s">
        <v>575</v>
      </c>
      <c r="H184">
        <v>1558286862.26129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-0.0123697891773327</v>
      </c>
      <c r="AF184">
        <v>0.0138861720046051</v>
      </c>
      <c r="AG184">
        <v>1.31152172931908</v>
      </c>
      <c r="AH184">
        <v>0</v>
      </c>
      <c r="AI184">
        <v>0</v>
      </c>
      <c r="AJ184">
        <f>IF(AH184*$B$145&gt;=AL184,1.0,(AL184/(AL184-AH184*$B$145)))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1558286862.26129</v>
      </c>
      <c r="AU184">
        <v>469.325516129032</v>
      </c>
      <c r="AV184">
        <v>491.228290322581</v>
      </c>
      <c r="AW184">
        <v>13.6076483870968</v>
      </c>
      <c r="AX184">
        <v>12.143035483871</v>
      </c>
      <c r="AY184">
        <v>500.009741935484</v>
      </c>
      <c r="AZ184">
        <v>99.4271806451613</v>
      </c>
      <c r="BA184">
        <v>0.200008225806452</v>
      </c>
      <c r="BB184">
        <v>21.4004483870968</v>
      </c>
      <c r="BC184">
        <v>23.065264516129</v>
      </c>
      <c r="BD184">
        <v>999.9</v>
      </c>
      <c r="BE184">
        <v>0</v>
      </c>
      <c r="BF184">
        <v>0</v>
      </c>
      <c r="BG184">
        <v>3000.22064516129</v>
      </c>
      <c r="BH184">
        <v>0</v>
      </c>
      <c r="BI184">
        <v>1598.10548387097</v>
      </c>
      <c r="BJ184">
        <v>1499.99967741936</v>
      </c>
      <c r="BK184">
        <v>0.972998161290322</v>
      </c>
      <c r="BL184">
        <v>0.027002064516129</v>
      </c>
      <c r="BM184">
        <v>0</v>
      </c>
      <c r="BN184">
        <v>2.30823870967742</v>
      </c>
      <c r="BO184">
        <v>0</v>
      </c>
      <c r="BP184">
        <v>16749.7967741935</v>
      </c>
      <c r="BQ184">
        <v>13121.9903225806</v>
      </c>
      <c r="BR184">
        <v>39.562</v>
      </c>
      <c r="BS184">
        <v>43.187</v>
      </c>
      <c r="BT184">
        <v>41.125</v>
      </c>
      <c r="BU184">
        <v>41.125</v>
      </c>
      <c r="BV184">
        <v>39.399</v>
      </c>
      <c r="BW184">
        <v>1459.49838709677</v>
      </c>
      <c r="BX184">
        <v>40.5012903225806</v>
      </c>
      <c r="BY184">
        <v>0</v>
      </c>
      <c r="BZ184">
        <v>1558286879.6</v>
      </c>
      <c r="CA184">
        <v>2.28243846153846</v>
      </c>
      <c r="CB184">
        <v>-0.228697420481173</v>
      </c>
      <c r="CC184">
        <v>-92.2017105341651</v>
      </c>
      <c r="CD184">
        <v>16747.3961538462</v>
      </c>
      <c r="CE184">
        <v>15</v>
      </c>
      <c r="CF184">
        <v>1558286540.6</v>
      </c>
      <c r="CG184" t="s">
        <v>250</v>
      </c>
      <c r="CH184">
        <v>6</v>
      </c>
      <c r="CI184">
        <v>1.693</v>
      </c>
      <c r="CJ184">
        <v>0.003</v>
      </c>
      <c r="CK184">
        <v>400</v>
      </c>
      <c r="CL184">
        <v>13</v>
      </c>
      <c r="CM184">
        <v>0.31</v>
      </c>
      <c r="CN184">
        <v>0.08</v>
      </c>
      <c r="CO184">
        <v>-21.8896951219512</v>
      </c>
      <c r="CP184">
        <v>-1.81158397212524</v>
      </c>
      <c r="CQ184">
        <v>0.188024655818637</v>
      </c>
      <c r="CR184">
        <v>0</v>
      </c>
      <c r="CS184">
        <v>2.2832</v>
      </c>
      <c r="CT184">
        <v>-0.312923423085551</v>
      </c>
      <c r="CU184">
        <v>0.185355799350711</v>
      </c>
      <c r="CV184">
        <v>1</v>
      </c>
      <c r="CW184">
        <v>1.46357878048781</v>
      </c>
      <c r="CX184">
        <v>0.032368641114981</v>
      </c>
      <c r="CY184">
        <v>0.0190015787784533</v>
      </c>
      <c r="CZ184">
        <v>1</v>
      </c>
      <c r="DA184">
        <v>2</v>
      </c>
      <c r="DB184">
        <v>3</v>
      </c>
      <c r="DC184" t="s">
        <v>318</v>
      </c>
      <c r="DD184">
        <v>1.85575</v>
      </c>
      <c r="DE184">
        <v>1.85394</v>
      </c>
      <c r="DF184">
        <v>1.85501</v>
      </c>
      <c r="DG184">
        <v>1.85928</v>
      </c>
      <c r="DH184">
        <v>1.85364</v>
      </c>
      <c r="DI184">
        <v>1.85806</v>
      </c>
      <c r="DJ184">
        <v>1.85528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1.693</v>
      </c>
      <c r="DZ184">
        <v>0.003</v>
      </c>
      <c r="EA184">
        <v>2</v>
      </c>
      <c r="EB184">
        <v>513.496</v>
      </c>
      <c r="EC184">
        <v>230.324</v>
      </c>
      <c r="ED184">
        <v>11.9482</v>
      </c>
      <c r="EE184">
        <v>24.6595</v>
      </c>
      <c r="EF184">
        <v>30.0007</v>
      </c>
      <c r="EG184">
        <v>24.4934</v>
      </c>
      <c r="EH184">
        <v>24.5007</v>
      </c>
      <c r="EI184">
        <v>24.1661</v>
      </c>
      <c r="EJ184">
        <v>44.7695</v>
      </c>
      <c r="EK184">
        <v>1.64532</v>
      </c>
      <c r="EL184">
        <v>11.9444</v>
      </c>
      <c r="EM184">
        <v>517.5</v>
      </c>
      <c r="EN184">
        <v>11.9966</v>
      </c>
      <c r="EO184">
        <v>101.442</v>
      </c>
      <c r="EP184">
        <v>101.821</v>
      </c>
    </row>
    <row r="185" spans="1:146">
      <c r="A185">
        <v>161</v>
      </c>
      <c r="B185">
        <v>1558286874.6</v>
      </c>
      <c r="C185">
        <v>320</v>
      </c>
      <c r="D185" t="s">
        <v>576</v>
      </c>
      <c r="E185" t="s">
        <v>577</v>
      </c>
      <c r="H185">
        <v>1558286864.26129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-0.0123713042772766</v>
      </c>
      <c r="AF185">
        <v>0.0138878728370222</v>
      </c>
      <c r="AG185">
        <v>1.31164655213526</v>
      </c>
      <c r="AH185">
        <v>0</v>
      </c>
      <c r="AI185">
        <v>0</v>
      </c>
      <c r="AJ185">
        <f>IF(AH185*$B$145&gt;=AL185,1.0,(AL185/(AL185-AH185*$B$145)))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1558286864.26129</v>
      </c>
      <c r="AU185">
        <v>472.611612903226</v>
      </c>
      <c r="AV185">
        <v>494.55964516129</v>
      </c>
      <c r="AW185">
        <v>13.598664516129</v>
      </c>
      <c r="AX185">
        <v>12.1322580645161</v>
      </c>
      <c r="AY185">
        <v>500.011193548387</v>
      </c>
      <c r="AZ185">
        <v>99.4273322580645</v>
      </c>
      <c r="BA185">
        <v>0.200004677419355</v>
      </c>
      <c r="BB185">
        <v>21.4126161290323</v>
      </c>
      <c r="BC185">
        <v>23.0788548387097</v>
      </c>
      <c r="BD185">
        <v>999.9</v>
      </c>
      <c r="BE185">
        <v>0</v>
      </c>
      <c r="BF185">
        <v>0</v>
      </c>
      <c r="BG185">
        <v>3000.5835483871</v>
      </c>
      <c r="BH185">
        <v>0</v>
      </c>
      <c r="BI185">
        <v>1598.06903225806</v>
      </c>
      <c r="BJ185">
        <v>1500.00774193548</v>
      </c>
      <c r="BK185">
        <v>0.97299829032258</v>
      </c>
      <c r="BL185">
        <v>0.0270019161290323</v>
      </c>
      <c r="BM185">
        <v>0</v>
      </c>
      <c r="BN185">
        <v>2.27344193548387</v>
      </c>
      <c r="BO185">
        <v>0</v>
      </c>
      <c r="BP185">
        <v>16755.7064516129</v>
      </c>
      <c r="BQ185">
        <v>13122.0612903226</v>
      </c>
      <c r="BR185">
        <v>39.562</v>
      </c>
      <c r="BS185">
        <v>43.187</v>
      </c>
      <c r="BT185">
        <v>41.125</v>
      </c>
      <c r="BU185">
        <v>41.125</v>
      </c>
      <c r="BV185">
        <v>39.401</v>
      </c>
      <c r="BW185">
        <v>1459.5064516129</v>
      </c>
      <c r="BX185">
        <v>40.5012903225806</v>
      </c>
      <c r="BY185">
        <v>0</v>
      </c>
      <c r="BZ185">
        <v>1558286881.4</v>
      </c>
      <c r="CA185">
        <v>2.26915769230769</v>
      </c>
      <c r="CB185">
        <v>-0.550376048083037</v>
      </c>
      <c r="CC185">
        <v>171.251282366462</v>
      </c>
      <c r="CD185">
        <v>16753.6423076923</v>
      </c>
      <c r="CE185">
        <v>15</v>
      </c>
      <c r="CF185">
        <v>1558286540.6</v>
      </c>
      <c r="CG185" t="s">
        <v>250</v>
      </c>
      <c r="CH185">
        <v>6</v>
      </c>
      <c r="CI185">
        <v>1.693</v>
      </c>
      <c r="CJ185">
        <v>0.003</v>
      </c>
      <c r="CK185">
        <v>400</v>
      </c>
      <c r="CL185">
        <v>13</v>
      </c>
      <c r="CM185">
        <v>0.31</v>
      </c>
      <c r="CN185">
        <v>0.08</v>
      </c>
      <c r="CO185">
        <v>-21.9297243902439</v>
      </c>
      <c r="CP185">
        <v>-1.67512891986076</v>
      </c>
      <c r="CQ185">
        <v>0.179499193259262</v>
      </c>
      <c r="CR185">
        <v>0</v>
      </c>
      <c r="CS185">
        <v>2.27433235294118</v>
      </c>
      <c r="CT185">
        <v>-0.56876535709793</v>
      </c>
      <c r="CU185">
        <v>0.196860324805937</v>
      </c>
      <c r="CV185">
        <v>1</v>
      </c>
      <c r="CW185">
        <v>1.46582634146341</v>
      </c>
      <c r="CX185">
        <v>0.0898975609756045</v>
      </c>
      <c r="CY185">
        <v>0.0209150926665233</v>
      </c>
      <c r="CZ185">
        <v>1</v>
      </c>
      <c r="DA185">
        <v>2</v>
      </c>
      <c r="DB185">
        <v>3</v>
      </c>
      <c r="DC185" t="s">
        <v>318</v>
      </c>
      <c r="DD185">
        <v>1.85574</v>
      </c>
      <c r="DE185">
        <v>1.85394</v>
      </c>
      <c r="DF185">
        <v>1.85501</v>
      </c>
      <c r="DG185">
        <v>1.85928</v>
      </c>
      <c r="DH185">
        <v>1.85363</v>
      </c>
      <c r="DI185">
        <v>1.85806</v>
      </c>
      <c r="DJ185">
        <v>1.85529</v>
      </c>
      <c r="DK185">
        <v>1.8538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1.693</v>
      </c>
      <c r="DZ185">
        <v>0.003</v>
      </c>
      <c r="EA185">
        <v>2</v>
      </c>
      <c r="EB185">
        <v>513.283</v>
      </c>
      <c r="EC185">
        <v>230.514</v>
      </c>
      <c r="ED185">
        <v>11.9372</v>
      </c>
      <c r="EE185">
        <v>24.662</v>
      </c>
      <c r="EF185">
        <v>30.0005</v>
      </c>
      <c r="EG185">
        <v>24.496</v>
      </c>
      <c r="EH185">
        <v>24.5033</v>
      </c>
      <c r="EI185">
        <v>24.2968</v>
      </c>
      <c r="EJ185">
        <v>45.0554</v>
      </c>
      <c r="EK185">
        <v>1.25846</v>
      </c>
      <c r="EL185">
        <v>11.9165</v>
      </c>
      <c r="EM185">
        <v>522.5</v>
      </c>
      <c r="EN185">
        <v>11.9943</v>
      </c>
      <c r="EO185">
        <v>101.442</v>
      </c>
      <c r="EP185">
        <v>101.82</v>
      </c>
    </row>
    <row r="186" spans="1:146">
      <c r="A186">
        <v>162</v>
      </c>
      <c r="B186">
        <v>1558286876.6</v>
      </c>
      <c r="C186">
        <v>322</v>
      </c>
      <c r="D186" t="s">
        <v>578</v>
      </c>
      <c r="E186" t="s">
        <v>579</v>
      </c>
      <c r="H186">
        <v>1558286866.26129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-0.0123713143115982</v>
      </c>
      <c r="AF186">
        <v>0.0138878841014273</v>
      </c>
      <c r="AG186">
        <v>1.31164737881726</v>
      </c>
      <c r="AH186">
        <v>0</v>
      </c>
      <c r="AI186">
        <v>0</v>
      </c>
      <c r="AJ186">
        <f>IF(AH186*$B$145&gt;=AL186,1.0,(AL186/(AL186-AH186*$B$145)))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1558286866.26129</v>
      </c>
      <c r="AU186">
        <v>475.89564516129</v>
      </c>
      <c r="AV186">
        <v>497.915903225806</v>
      </c>
      <c r="AW186">
        <v>13.5897709677419</v>
      </c>
      <c r="AX186">
        <v>12.1228806451613</v>
      </c>
      <c r="AY186">
        <v>500.011580645161</v>
      </c>
      <c r="AZ186">
        <v>99.4274129032258</v>
      </c>
      <c r="BA186">
        <v>0.200003064516129</v>
      </c>
      <c r="BB186">
        <v>21.4236032258065</v>
      </c>
      <c r="BC186">
        <v>23.0929387096774</v>
      </c>
      <c r="BD186">
        <v>999.9</v>
      </c>
      <c r="BE186">
        <v>0</v>
      </c>
      <c r="BF186">
        <v>0</v>
      </c>
      <c r="BG186">
        <v>3000.5835483871</v>
      </c>
      <c r="BH186">
        <v>0</v>
      </c>
      <c r="BI186">
        <v>1598.06483870968</v>
      </c>
      <c r="BJ186">
        <v>1500.01580645161</v>
      </c>
      <c r="BK186">
        <v>0.97299829032258</v>
      </c>
      <c r="BL186">
        <v>0.0270019161290323</v>
      </c>
      <c r="BM186">
        <v>0</v>
      </c>
      <c r="BN186">
        <v>2.25275806451613</v>
      </c>
      <c r="BO186">
        <v>0</v>
      </c>
      <c r="BP186">
        <v>16762.1161290323</v>
      </c>
      <c r="BQ186">
        <v>13122.1290322581</v>
      </c>
      <c r="BR186">
        <v>39.562</v>
      </c>
      <c r="BS186">
        <v>43.187</v>
      </c>
      <c r="BT186">
        <v>41.125</v>
      </c>
      <c r="BU186">
        <v>41.125</v>
      </c>
      <c r="BV186">
        <v>39.407</v>
      </c>
      <c r="BW186">
        <v>1459.51419354839</v>
      </c>
      <c r="BX186">
        <v>40.5016129032258</v>
      </c>
      <c r="BY186">
        <v>0</v>
      </c>
      <c r="BZ186">
        <v>1558286883.8</v>
      </c>
      <c r="CA186">
        <v>2.25523076923077</v>
      </c>
      <c r="CB186">
        <v>-0.233080331188478</v>
      </c>
      <c r="CC186">
        <v>424.105982654228</v>
      </c>
      <c r="CD186">
        <v>16764.75</v>
      </c>
      <c r="CE186">
        <v>15</v>
      </c>
      <c r="CF186">
        <v>1558286540.6</v>
      </c>
      <c r="CG186" t="s">
        <v>250</v>
      </c>
      <c r="CH186">
        <v>6</v>
      </c>
      <c r="CI186">
        <v>1.693</v>
      </c>
      <c r="CJ186">
        <v>0.003</v>
      </c>
      <c r="CK186">
        <v>400</v>
      </c>
      <c r="CL186">
        <v>13</v>
      </c>
      <c r="CM186">
        <v>0.31</v>
      </c>
      <c r="CN186">
        <v>0.08</v>
      </c>
      <c r="CO186">
        <v>-21.9959487804878</v>
      </c>
      <c r="CP186">
        <v>-1.60674982578371</v>
      </c>
      <c r="CQ186">
        <v>0.171646841241745</v>
      </c>
      <c r="CR186">
        <v>0</v>
      </c>
      <c r="CS186">
        <v>2.27665294117647</v>
      </c>
      <c r="CT186">
        <v>-0.428150262121354</v>
      </c>
      <c r="CU186">
        <v>0.199404696734016</v>
      </c>
      <c r="CV186">
        <v>1</v>
      </c>
      <c r="CW186">
        <v>1.46674487804878</v>
      </c>
      <c r="CX186">
        <v>0.13478320557491</v>
      </c>
      <c r="CY186">
        <v>0.0215083274992361</v>
      </c>
      <c r="CZ186">
        <v>0</v>
      </c>
      <c r="DA186">
        <v>1</v>
      </c>
      <c r="DB186">
        <v>3</v>
      </c>
      <c r="DC186" t="s">
        <v>251</v>
      </c>
      <c r="DD186">
        <v>1.85571</v>
      </c>
      <c r="DE186">
        <v>1.85394</v>
      </c>
      <c r="DF186">
        <v>1.85501</v>
      </c>
      <c r="DG186">
        <v>1.85928</v>
      </c>
      <c r="DH186">
        <v>1.85364</v>
      </c>
      <c r="DI186">
        <v>1.85806</v>
      </c>
      <c r="DJ186">
        <v>1.8553</v>
      </c>
      <c r="DK186">
        <v>1.8538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1.693</v>
      </c>
      <c r="DZ186">
        <v>0.003</v>
      </c>
      <c r="EA186">
        <v>2</v>
      </c>
      <c r="EB186">
        <v>513.291</v>
      </c>
      <c r="EC186">
        <v>230.697</v>
      </c>
      <c r="ED186">
        <v>11.9263</v>
      </c>
      <c r="EE186">
        <v>24.6643</v>
      </c>
      <c r="EF186">
        <v>30.0004</v>
      </c>
      <c r="EG186">
        <v>24.4985</v>
      </c>
      <c r="EH186">
        <v>24.5063</v>
      </c>
      <c r="EI186">
        <v>24.4438</v>
      </c>
      <c r="EJ186">
        <v>45.0554</v>
      </c>
      <c r="EK186">
        <v>1.25846</v>
      </c>
      <c r="EL186">
        <v>11.9165</v>
      </c>
      <c r="EM186">
        <v>527.5</v>
      </c>
      <c r="EN186">
        <v>11.9976</v>
      </c>
      <c r="EO186">
        <v>101.441</v>
      </c>
      <c r="EP186">
        <v>101.82</v>
      </c>
    </row>
    <row r="187" spans="1:146">
      <c r="A187">
        <v>163</v>
      </c>
      <c r="B187">
        <v>1558286878.6</v>
      </c>
      <c r="C187">
        <v>324</v>
      </c>
      <c r="D187" t="s">
        <v>580</v>
      </c>
      <c r="E187" t="s">
        <v>581</v>
      </c>
      <c r="H187">
        <v>1558286868.26129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-0.0123708111503699</v>
      </c>
      <c r="AF187">
        <v>0.0138873192588691</v>
      </c>
      <c r="AG187">
        <v>1.31160592558927</v>
      </c>
      <c r="AH187">
        <v>0</v>
      </c>
      <c r="AI187">
        <v>0</v>
      </c>
      <c r="AJ187">
        <f>IF(AH187*$B$145&gt;=AL187,1.0,(AL187/(AL187-AH187*$B$145)))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1558286868.26129</v>
      </c>
      <c r="AU187">
        <v>479.185580645161</v>
      </c>
      <c r="AV187">
        <v>501.264903225806</v>
      </c>
      <c r="AW187">
        <v>13.5809838709677</v>
      </c>
      <c r="AX187">
        <v>12.1138387096774</v>
      </c>
      <c r="AY187">
        <v>500.004806451613</v>
      </c>
      <c r="AZ187">
        <v>99.4273774193549</v>
      </c>
      <c r="BA187">
        <v>0.199995161290323</v>
      </c>
      <c r="BB187">
        <v>21.4358419354839</v>
      </c>
      <c r="BC187">
        <v>23.1061741935484</v>
      </c>
      <c r="BD187">
        <v>999.9</v>
      </c>
      <c r="BE187">
        <v>0</v>
      </c>
      <c r="BF187">
        <v>0</v>
      </c>
      <c r="BG187">
        <v>3000.46258064516</v>
      </c>
      <c r="BH187">
        <v>0</v>
      </c>
      <c r="BI187">
        <v>1598.15129032258</v>
      </c>
      <c r="BJ187">
        <v>1500.01419354839</v>
      </c>
      <c r="BK187">
        <v>0.97299829032258</v>
      </c>
      <c r="BL187">
        <v>0.0270019161290323</v>
      </c>
      <c r="BM187">
        <v>0</v>
      </c>
      <c r="BN187">
        <v>2.23551612903226</v>
      </c>
      <c r="BO187">
        <v>0</v>
      </c>
      <c r="BP187">
        <v>16770.1774193548</v>
      </c>
      <c r="BQ187">
        <v>13122.1193548387</v>
      </c>
      <c r="BR187">
        <v>39.562</v>
      </c>
      <c r="BS187">
        <v>43.187</v>
      </c>
      <c r="BT187">
        <v>41.125</v>
      </c>
      <c r="BU187">
        <v>41.125</v>
      </c>
      <c r="BV187">
        <v>39.413</v>
      </c>
      <c r="BW187">
        <v>1459.51258064516</v>
      </c>
      <c r="BX187">
        <v>40.5016129032258</v>
      </c>
      <c r="BY187">
        <v>0</v>
      </c>
      <c r="BZ187">
        <v>1558286885.6</v>
      </c>
      <c r="CA187">
        <v>2.23166153846154</v>
      </c>
      <c r="CB187">
        <v>0.101675219554304</v>
      </c>
      <c r="CC187">
        <v>626.711110206426</v>
      </c>
      <c r="CD187">
        <v>16775.3038461538</v>
      </c>
      <c r="CE187">
        <v>15</v>
      </c>
      <c r="CF187">
        <v>1558286540.6</v>
      </c>
      <c r="CG187" t="s">
        <v>250</v>
      </c>
      <c r="CH187">
        <v>6</v>
      </c>
      <c r="CI187">
        <v>1.693</v>
      </c>
      <c r="CJ187">
        <v>0.003</v>
      </c>
      <c r="CK187">
        <v>400</v>
      </c>
      <c r="CL187">
        <v>13</v>
      </c>
      <c r="CM187">
        <v>0.31</v>
      </c>
      <c r="CN187">
        <v>0.08</v>
      </c>
      <c r="CO187">
        <v>-22.0629682926829</v>
      </c>
      <c r="CP187">
        <v>-1.58419024390237</v>
      </c>
      <c r="CQ187">
        <v>0.168500943674023</v>
      </c>
      <c r="CR187">
        <v>0</v>
      </c>
      <c r="CS187">
        <v>2.26175882352941</v>
      </c>
      <c r="CT187">
        <v>-0.356777852398518</v>
      </c>
      <c r="CU187">
        <v>0.204308224644627</v>
      </c>
      <c r="CV187">
        <v>1</v>
      </c>
      <c r="CW187">
        <v>1.46696829268293</v>
      </c>
      <c r="CX187">
        <v>0.151877979094083</v>
      </c>
      <c r="CY187">
        <v>0.0215533994718324</v>
      </c>
      <c r="CZ187">
        <v>0</v>
      </c>
      <c r="DA187">
        <v>1</v>
      </c>
      <c r="DB187">
        <v>3</v>
      </c>
      <c r="DC187" t="s">
        <v>251</v>
      </c>
      <c r="DD187">
        <v>1.8557</v>
      </c>
      <c r="DE187">
        <v>1.85394</v>
      </c>
      <c r="DF187">
        <v>1.85501</v>
      </c>
      <c r="DG187">
        <v>1.85928</v>
      </c>
      <c r="DH187">
        <v>1.85364</v>
      </c>
      <c r="DI187">
        <v>1.85806</v>
      </c>
      <c r="DJ187">
        <v>1.85528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1.693</v>
      </c>
      <c r="DZ187">
        <v>0.003</v>
      </c>
      <c r="EA187">
        <v>2</v>
      </c>
      <c r="EB187">
        <v>513.484</v>
      </c>
      <c r="EC187">
        <v>230.492</v>
      </c>
      <c r="ED187">
        <v>11.9142</v>
      </c>
      <c r="EE187">
        <v>24.6669</v>
      </c>
      <c r="EF187">
        <v>30.0006</v>
      </c>
      <c r="EG187">
        <v>24.5006</v>
      </c>
      <c r="EH187">
        <v>24.5089</v>
      </c>
      <c r="EI187">
        <v>24.5372</v>
      </c>
      <c r="EJ187">
        <v>45.3438</v>
      </c>
      <c r="EK187">
        <v>1.25846</v>
      </c>
      <c r="EL187">
        <v>11.8917</v>
      </c>
      <c r="EM187">
        <v>527.5</v>
      </c>
      <c r="EN187">
        <v>11.9111</v>
      </c>
      <c r="EO187">
        <v>101.441</v>
      </c>
      <c r="EP187">
        <v>101.821</v>
      </c>
    </row>
    <row r="188" spans="1:146">
      <c r="A188">
        <v>164</v>
      </c>
      <c r="B188">
        <v>1558286880.6</v>
      </c>
      <c r="C188">
        <v>326</v>
      </c>
      <c r="D188" t="s">
        <v>582</v>
      </c>
      <c r="E188" t="s">
        <v>583</v>
      </c>
      <c r="H188">
        <v>1558286870.26129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-0.0123688073374395</v>
      </c>
      <c r="AF188">
        <v>0.0138850698033111</v>
      </c>
      <c r="AG188">
        <v>1.31144083891263</v>
      </c>
      <c r="AH188">
        <v>0</v>
      </c>
      <c r="AI188">
        <v>0</v>
      </c>
      <c r="AJ188">
        <f>IF(AH188*$B$145&gt;=AL188,1.0,(AL188/(AL188-AH188*$B$145)))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1558286870.26129</v>
      </c>
      <c r="AU188">
        <v>482.472129032258</v>
      </c>
      <c r="AV188">
        <v>504.597064516129</v>
      </c>
      <c r="AW188">
        <v>13.5724096774194</v>
      </c>
      <c r="AX188">
        <v>12.1033935483871</v>
      </c>
      <c r="AY188">
        <v>500.005516129032</v>
      </c>
      <c r="AZ188">
        <v>99.4273064516129</v>
      </c>
      <c r="BA188">
        <v>0.199997258064516</v>
      </c>
      <c r="BB188">
        <v>21.4499580645161</v>
      </c>
      <c r="BC188">
        <v>23.1195838709677</v>
      </c>
      <c r="BD188">
        <v>999.9</v>
      </c>
      <c r="BE188">
        <v>0</v>
      </c>
      <c r="BF188">
        <v>0</v>
      </c>
      <c r="BG188">
        <v>2999.97870967742</v>
      </c>
      <c r="BH188">
        <v>0</v>
      </c>
      <c r="BI188">
        <v>1598.18838709677</v>
      </c>
      <c r="BJ188">
        <v>1499.99612903226</v>
      </c>
      <c r="BK188">
        <v>0.97299829032258</v>
      </c>
      <c r="BL188">
        <v>0.0270019161290323</v>
      </c>
      <c r="BM188">
        <v>0</v>
      </c>
      <c r="BN188">
        <v>2.20714516129032</v>
      </c>
      <c r="BO188">
        <v>0</v>
      </c>
      <c r="BP188">
        <v>16778.2258064516</v>
      </c>
      <c r="BQ188">
        <v>13121.9612903226</v>
      </c>
      <c r="BR188">
        <v>39.562</v>
      </c>
      <c r="BS188">
        <v>43.187</v>
      </c>
      <c r="BT188">
        <v>41.125</v>
      </c>
      <c r="BU188">
        <v>41.125</v>
      </c>
      <c r="BV188">
        <v>39.417</v>
      </c>
      <c r="BW188">
        <v>1459.49516129032</v>
      </c>
      <c r="BX188">
        <v>40.5009677419355</v>
      </c>
      <c r="BY188">
        <v>0</v>
      </c>
      <c r="BZ188">
        <v>1558286887.4</v>
      </c>
      <c r="CA188">
        <v>2.22121923076923</v>
      </c>
      <c r="CB188">
        <v>-0.133671791726395</v>
      </c>
      <c r="CC188">
        <v>693.135042421499</v>
      </c>
      <c r="CD188">
        <v>16789.4</v>
      </c>
      <c r="CE188">
        <v>15</v>
      </c>
      <c r="CF188">
        <v>1558286540.6</v>
      </c>
      <c r="CG188" t="s">
        <v>250</v>
      </c>
      <c r="CH188">
        <v>6</v>
      </c>
      <c r="CI188">
        <v>1.693</v>
      </c>
      <c r="CJ188">
        <v>0.003</v>
      </c>
      <c r="CK188">
        <v>400</v>
      </c>
      <c r="CL188">
        <v>13</v>
      </c>
      <c r="CM188">
        <v>0.31</v>
      </c>
      <c r="CN188">
        <v>0.08</v>
      </c>
      <c r="CO188">
        <v>-22.1080609756098</v>
      </c>
      <c r="CP188">
        <v>-1.54148989547038</v>
      </c>
      <c r="CQ188">
        <v>0.165277665671378</v>
      </c>
      <c r="CR188">
        <v>0</v>
      </c>
      <c r="CS188">
        <v>2.24367058823529</v>
      </c>
      <c r="CT188">
        <v>-0.402628037664363</v>
      </c>
      <c r="CU188">
        <v>0.196834492328561</v>
      </c>
      <c r="CV188">
        <v>1</v>
      </c>
      <c r="CW188">
        <v>1.46819195121951</v>
      </c>
      <c r="CX188">
        <v>0.147563623693388</v>
      </c>
      <c r="CY188">
        <v>0.0214574629941184</v>
      </c>
      <c r="CZ188">
        <v>0</v>
      </c>
      <c r="DA188">
        <v>1</v>
      </c>
      <c r="DB188">
        <v>3</v>
      </c>
      <c r="DC188" t="s">
        <v>251</v>
      </c>
      <c r="DD188">
        <v>1.85573</v>
      </c>
      <c r="DE188">
        <v>1.85394</v>
      </c>
      <c r="DF188">
        <v>1.85501</v>
      </c>
      <c r="DG188">
        <v>1.85928</v>
      </c>
      <c r="DH188">
        <v>1.85364</v>
      </c>
      <c r="DI188">
        <v>1.85806</v>
      </c>
      <c r="DJ188">
        <v>1.85526</v>
      </c>
      <c r="DK188">
        <v>1.8538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1.693</v>
      </c>
      <c r="DZ188">
        <v>0.003</v>
      </c>
      <c r="EA188">
        <v>2</v>
      </c>
      <c r="EB188">
        <v>513.41</v>
      </c>
      <c r="EC188">
        <v>230.329</v>
      </c>
      <c r="ED188">
        <v>11.905</v>
      </c>
      <c r="EE188">
        <v>24.6698</v>
      </c>
      <c r="EF188">
        <v>30.0005</v>
      </c>
      <c r="EG188">
        <v>24.5028</v>
      </c>
      <c r="EH188">
        <v>24.511</v>
      </c>
      <c r="EI188">
        <v>24.6715</v>
      </c>
      <c r="EJ188">
        <v>45.3438</v>
      </c>
      <c r="EK188">
        <v>1.25846</v>
      </c>
      <c r="EL188">
        <v>11.8917</v>
      </c>
      <c r="EM188">
        <v>532.5</v>
      </c>
      <c r="EN188">
        <v>11.9006</v>
      </c>
      <c r="EO188">
        <v>101.441</v>
      </c>
      <c r="EP188">
        <v>101.821</v>
      </c>
    </row>
    <row r="189" spans="1:146">
      <c r="A189">
        <v>165</v>
      </c>
      <c r="B189">
        <v>1558286882.6</v>
      </c>
      <c r="C189">
        <v>328</v>
      </c>
      <c r="D189" t="s">
        <v>584</v>
      </c>
      <c r="E189" t="s">
        <v>585</v>
      </c>
      <c r="H189">
        <v>1558286872.26129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-0.0123668167678558</v>
      </c>
      <c r="AF189">
        <v>0.0138828352145699</v>
      </c>
      <c r="AG189">
        <v>1.31127684110158</v>
      </c>
      <c r="AH189">
        <v>0</v>
      </c>
      <c r="AI189">
        <v>0</v>
      </c>
      <c r="AJ189">
        <f>IF(AH189*$B$145&gt;=AL189,1.0,(AL189/(AL189-AH189*$B$145)))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1558286872.26129</v>
      </c>
      <c r="AU189">
        <v>485.751903225806</v>
      </c>
      <c r="AV189">
        <v>507.935677419355</v>
      </c>
      <c r="AW189">
        <v>13.5640548387097</v>
      </c>
      <c r="AX189">
        <v>12.0909</v>
      </c>
      <c r="AY189">
        <v>500.01564516129</v>
      </c>
      <c r="AZ189">
        <v>99.4273419354839</v>
      </c>
      <c r="BA189">
        <v>0.200008612903226</v>
      </c>
      <c r="BB189">
        <v>21.4634774193548</v>
      </c>
      <c r="BC189">
        <v>23.1342677419355</v>
      </c>
      <c r="BD189">
        <v>999.9</v>
      </c>
      <c r="BE189">
        <v>0</v>
      </c>
      <c r="BF189">
        <v>0</v>
      </c>
      <c r="BG189">
        <v>2999.49483870968</v>
      </c>
      <c r="BH189">
        <v>0</v>
      </c>
      <c r="BI189">
        <v>1598.23774193548</v>
      </c>
      <c r="BJ189">
        <v>1499.98709677419</v>
      </c>
      <c r="BK189">
        <v>0.97299829032258</v>
      </c>
      <c r="BL189">
        <v>0.0270019161290323</v>
      </c>
      <c r="BM189">
        <v>0</v>
      </c>
      <c r="BN189">
        <v>2.19297741935484</v>
      </c>
      <c r="BO189">
        <v>0</v>
      </c>
      <c r="BP189">
        <v>16788.7483870968</v>
      </c>
      <c r="BQ189">
        <v>13121.8838709677</v>
      </c>
      <c r="BR189">
        <v>39.562</v>
      </c>
      <c r="BS189">
        <v>43.187</v>
      </c>
      <c r="BT189">
        <v>41.125</v>
      </c>
      <c r="BU189">
        <v>41.125</v>
      </c>
      <c r="BV189">
        <v>39.417</v>
      </c>
      <c r="BW189">
        <v>1459.4864516129</v>
      </c>
      <c r="BX189">
        <v>40.5006451612903</v>
      </c>
      <c r="BY189">
        <v>0</v>
      </c>
      <c r="BZ189">
        <v>1558286889.8</v>
      </c>
      <c r="CA189">
        <v>2.24042307692308</v>
      </c>
      <c r="CB189">
        <v>0.0364991437366492</v>
      </c>
      <c r="CC189">
        <v>641.370940964479</v>
      </c>
      <c r="CD189">
        <v>16813.1884615385</v>
      </c>
      <c r="CE189">
        <v>15</v>
      </c>
      <c r="CF189">
        <v>1558286540.6</v>
      </c>
      <c r="CG189" t="s">
        <v>250</v>
      </c>
      <c r="CH189">
        <v>6</v>
      </c>
      <c r="CI189">
        <v>1.693</v>
      </c>
      <c r="CJ189">
        <v>0.003</v>
      </c>
      <c r="CK189">
        <v>400</v>
      </c>
      <c r="CL189">
        <v>13</v>
      </c>
      <c r="CM189">
        <v>0.31</v>
      </c>
      <c r="CN189">
        <v>0.08</v>
      </c>
      <c r="CO189">
        <v>-22.1651902439024</v>
      </c>
      <c r="CP189">
        <v>-1.57954703832742</v>
      </c>
      <c r="CQ189">
        <v>0.168514138952106</v>
      </c>
      <c r="CR189">
        <v>0</v>
      </c>
      <c r="CS189">
        <v>2.24615</v>
      </c>
      <c r="CT189">
        <v>-0.183653014487662</v>
      </c>
      <c r="CU189">
        <v>0.185399578415029</v>
      </c>
      <c r="CV189">
        <v>1</v>
      </c>
      <c r="CW189">
        <v>1.47150219512195</v>
      </c>
      <c r="CX189">
        <v>0.132419790940798</v>
      </c>
      <c r="CY189">
        <v>0.0207362685111571</v>
      </c>
      <c r="CZ189">
        <v>0</v>
      </c>
      <c r="DA189">
        <v>1</v>
      </c>
      <c r="DB189">
        <v>3</v>
      </c>
      <c r="DC189" t="s">
        <v>251</v>
      </c>
      <c r="DD189">
        <v>1.85572</v>
      </c>
      <c r="DE189">
        <v>1.85394</v>
      </c>
      <c r="DF189">
        <v>1.85501</v>
      </c>
      <c r="DG189">
        <v>1.85928</v>
      </c>
      <c r="DH189">
        <v>1.85364</v>
      </c>
      <c r="DI189">
        <v>1.85806</v>
      </c>
      <c r="DJ189">
        <v>1.85526</v>
      </c>
      <c r="DK189">
        <v>1.8538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1.693</v>
      </c>
      <c r="DZ189">
        <v>0.003</v>
      </c>
      <c r="EA189">
        <v>2</v>
      </c>
      <c r="EB189">
        <v>513.371</v>
      </c>
      <c r="EC189">
        <v>230.456</v>
      </c>
      <c r="ED189">
        <v>11.8941</v>
      </c>
      <c r="EE189">
        <v>24.6726</v>
      </c>
      <c r="EF189">
        <v>30.0005</v>
      </c>
      <c r="EG189">
        <v>24.5054</v>
      </c>
      <c r="EH189">
        <v>24.5136</v>
      </c>
      <c r="EI189">
        <v>24.817</v>
      </c>
      <c r="EJ189">
        <v>45.3438</v>
      </c>
      <c r="EK189">
        <v>0.875777</v>
      </c>
      <c r="EL189">
        <v>11.8917</v>
      </c>
      <c r="EM189">
        <v>537.5</v>
      </c>
      <c r="EN189">
        <v>11.8885</v>
      </c>
      <c r="EO189">
        <v>101.441</v>
      </c>
      <c r="EP189">
        <v>101.82</v>
      </c>
    </row>
    <row r="190" spans="1:146">
      <c r="A190">
        <v>166</v>
      </c>
      <c r="B190">
        <v>1558286884.6</v>
      </c>
      <c r="C190">
        <v>330</v>
      </c>
      <c r="D190" t="s">
        <v>586</v>
      </c>
      <c r="E190" t="s">
        <v>587</v>
      </c>
      <c r="H190">
        <v>1558286874.26129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-0.0123663144110075</v>
      </c>
      <c r="AF190">
        <v>0.0138822712749988</v>
      </c>
      <c r="AG190">
        <v>1.31123545289025</v>
      </c>
      <c r="AH190">
        <v>0</v>
      </c>
      <c r="AI190">
        <v>0</v>
      </c>
      <c r="AJ190">
        <f>IF(AH190*$B$145&gt;=AL190,1.0,(AL190/(AL190-AH190*$B$145)))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1558286874.26129</v>
      </c>
      <c r="AU190">
        <v>489.031870967742</v>
      </c>
      <c r="AV190">
        <v>511.268677419355</v>
      </c>
      <c r="AW190">
        <v>13.5557741935484</v>
      </c>
      <c r="AX190">
        <v>12.0758612903226</v>
      </c>
      <c r="AY190">
        <v>500.017258064516</v>
      </c>
      <c r="AZ190">
        <v>99.4273129032258</v>
      </c>
      <c r="BA190">
        <v>0.200010419354839</v>
      </c>
      <c r="BB190">
        <v>21.4758709677419</v>
      </c>
      <c r="BC190">
        <v>23.1492935483871</v>
      </c>
      <c r="BD190">
        <v>999.9</v>
      </c>
      <c r="BE190">
        <v>0</v>
      </c>
      <c r="BF190">
        <v>0</v>
      </c>
      <c r="BG190">
        <v>2999.37387096774</v>
      </c>
      <c r="BH190">
        <v>0</v>
      </c>
      <c r="BI190">
        <v>1598.40838709677</v>
      </c>
      <c r="BJ190">
        <v>1499.99387096774</v>
      </c>
      <c r="BK190">
        <v>0.972998161290323</v>
      </c>
      <c r="BL190">
        <v>0.027002064516129</v>
      </c>
      <c r="BM190">
        <v>0</v>
      </c>
      <c r="BN190">
        <v>2.20639032258065</v>
      </c>
      <c r="BO190">
        <v>0</v>
      </c>
      <c r="BP190">
        <v>16801.5774193548</v>
      </c>
      <c r="BQ190">
        <v>13121.9419354839</v>
      </c>
      <c r="BR190">
        <v>39.562</v>
      </c>
      <c r="BS190">
        <v>43.187</v>
      </c>
      <c r="BT190">
        <v>41.125</v>
      </c>
      <c r="BU190">
        <v>41.125</v>
      </c>
      <c r="BV190">
        <v>39.421</v>
      </c>
      <c r="BW190">
        <v>1459.49258064516</v>
      </c>
      <c r="BX190">
        <v>40.5012903225806</v>
      </c>
      <c r="BY190">
        <v>0</v>
      </c>
      <c r="BZ190">
        <v>1558286891.6</v>
      </c>
      <c r="CA190">
        <v>2.23190384615385</v>
      </c>
      <c r="CB190">
        <v>-0.0152444408813743</v>
      </c>
      <c r="CC190">
        <v>611.415385434649</v>
      </c>
      <c r="CD190">
        <v>16831.0269230769</v>
      </c>
      <c r="CE190">
        <v>15</v>
      </c>
      <c r="CF190">
        <v>1558286540.6</v>
      </c>
      <c r="CG190" t="s">
        <v>250</v>
      </c>
      <c r="CH190">
        <v>6</v>
      </c>
      <c r="CI190">
        <v>1.693</v>
      </c>
      <c r="CJ190">
        <v>0.003</v>
      </c>
      <c r="CK190">
        <v>400</v>
      </c>
      <c r="CL190">
        <v>13</v>
      </c>
      <c r="CM190">
        <v>0.31</v>
      </c>
      <c r="CN190">
        <v>0.08</v>
      </c>
      <c r="CO190">
        <v>-22.2200609756098</v>
      </c>
      <c r="CP190">
        <v>-1.70850522648081</v>
      </c>
      <c r="CQ190">
        <v>0.180086048372883</v>
      </c>
      <c r="CR190">
        <v>0</v>
      </c>
      <c r="CS190">
        <v>2.2417</v>
      </c>
      <c r="CT190">
        <v>0.249382454518336</v>
      </c>
      <c r="CU190">
        <v>0.187303905301455</v>
      </c>
      <c r="CV190">
        <v>1</v>
      </c>
      <c r="CW190">
        <v>1.47747</v>
      </c>
      <c r="CX190">
        <v>0.111337630662009</v>
      </c>
      <c r="CY190">
        <v>0.0188994643103849</v>
      </c>
      <c r="CZ190">
        <v>0</v>
      </c>
      <c r="DA190">
        <v>1</v>
      </c>
      <c r="DB190">
        <v>3</v>
      </c>
      <c r="DC190" t="s">
        <v>251</v>
      </c>
      <c r="DD190">
        <v>1.85573</v>
      </c>
      <c r="DE190">
        <v>1.85394</v>
      </c>
      <c r="DF190">
        <v>1.85501</v>
      </c>
      <c r="DG190">
        <v>1.85928</v>
      </c>
      <c r="DH190">
        <v>1.85364</v>
      </c>
      <c r="DI190">
        <v>1.85806</v>
      </c>
      <c r="DJ190">
        <v>1.85523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1.693</v>
      </c>
      <c r="DZ190">
        <v>0.003</v>
      </c>
      <c r="EA190">
        <v>2</v>
      </c>
      <c r="EB190">
        <v>513.52</v>
      </c>
      <c r="EC190">
        <v>230.466</v>
      </c>
      <c r="ED190">
        <v>11.8841</v>
      </c>
      <c r="EE190">
        <v>24.6752</v>
      </c>
      <c r="EF190">
        <v>30.0005</v>
      </c>
      <c r="EG190">
        <v>24.5078</v>
      </c>
      <c r="EH190">
        <v>24.5161</v>
      </c>
      <c r="EI190">
        <v>24.9094</v>
      </c>
      <c r="EJ190">
        <v>45.6363</v>
      </c>
      <c r="EK190">
        <v>0.875777</v>
      </c>
      <c r="EL190">
        <v>11.8733</v>
      </c>
      <c r="EM190">
        <v>537.5</v>
      </c>
      <c r="EN190">
        <v>11.8792</v>
      </c>
      <c r="EO190">
        <v>101.441</v>
      </c>
      <c r="EP190">
        <v>101.819</v>
      </c>
    </row>
    <row r="191" spans="1:146">
      <c r="A191">
        <v>167</v>
      </c>
      <c r="B191">
        <v>1558286886.6</v>
      </c>
      <c r="C191">
        <v>332</v>
      </c>
      <c r="D191" t="s">
        <v>588</v>
      </c>
      <c r="E191" t="s">
        <v>589</v>
      </c>
      <c r="H191">
        <v>1558286876.26129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-0.0123656371061483</v>
      </c>
      <c r="AF191">
        <v>0.0138815109409592</v>
      </c>
      <c r="AG191">
        <v>1.31117965082839</v>
      </c>
      <c r="AH191">
        <v>0</v>
      </c>
      <c r="AI191">
        <v>0</v>
      </c>
      <c r="AJ191">
        <f>IF(AH191*$B$145&gt;=AL191,1.0,(AL191/(AL191-AH191*$B$145)))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1558286876.26129</v>
      </c>
      <c r="AU191">
        <v>492.307709677419</v>
      </c>
      <c r="AV191">
        <v>514.603</v>
      </c>
      <c r="AW191">
        <v>13.547364516129</v>
      </c>
      <c r="AX191">
        <v>12.0592193548387</v>
      </c>
      <c r="AY191">
        <v>500.013903225806</v>
      </c>
      <c r="AZ191">
        <v>99.4272032258065</v>
      </c>
      <c r="BA191">
        <v>0.200010225806452</v>
      </c>
      <c r="BB191">
        <v>21.4880709677419</v>
      </c>
      <c r="BC191">
        <v>23.1635064516129</v>
      </c>
      <c r="BD191">
        <v>999.9</v>
      </c>
      <c r="BE191">
        <v>0</v>
      </c>
      <c r="BF191">
        <v>0</v>
      </c>
      <c r="BG191">
        <v>2999.21290322581</v>
      </c>
      <c r="BH191">
        <v>0</v>
      </c>
      <c r="BI191">
        <v>1598.58483870968</v>
      </c>
      <c r="BJ191">
        <v>1500.00419354839</v>
      </c>
      <c r="BK191">
        <v>0.97299829032258</v>
      </c>
      <c r="BL191">
        <v>0.0270019161290323</v>
      </c>
      <c r="BM191">
        <v>0</v>
      </c>
      <c r="BN191">
        <v>2.19062903225806</v>
      </c>
      <c r="BO191">
        <v>0</v>
      </c>
      <c r="BP191">
        <v>16819.4258064516</v>
      </c>
      <c r="BQ191">
        <v>13122.0290322581</v>
      </c>
      <c r="BR191">
        <v>39.562</v>
      </c>
      <c r="BS191">
        <v>43.187</v>
      </c>
      <c r="BT191">
        <v>41.125</v>
      </c>
      <c r="BU191">
        <v>41.125</v>
      </c>
      <c r="BV191">
        <v>39.425</v>
      </c>
      <c r="BW191">
        <v>1459.50290322581</v>
      </c>
      <c r="BX191">
        <v>40.5012903225806</v>
      </c>
      <c r="BY191">
        <v>0</v>
      </c>
      <c r="BZ191">
        <v>1558286893.4</v>
      </c>
      <c r="CA191">
        <v>2.23043846153846</v>
      </c>
      <c r="CB191">
        <v>-0.0540991461152399</v>
      </c>
      <c r="CC191">
        <v>532.451282310737</v>
      </c>
      <c r="CD191">
        <v>16849.9692307692</v>
      </c>
      <c r="CE191">
        <v>15</v>
      </c>
      <c r="CF191">
        <v>1558286540.6</v>
      </c>
      <c r="CG191" t="s">
        <v>250</v>
      </c>
      <c r="CH191">
        <v>6</v>
      </c>
      <c r="CI191">
        <v>1.693</v>
      </c>
      <c r="CJ191">
        <v>0.003</v>
      </c>
      <c r="CK191">
        <v>400</v>
      </c>
      <c r="CL191">
        <v>13</v>
      </c>
      <c r="CM191">
        <v>0.31</v>
      </c>
      <c r="CN191">
        <v>0.08</v>
      </c>
      <c r="CO191">
        <v>-22.2721268292683</v>
      </c>
      <c r="CP191">
        <v>-1.77517212543554</v>
      </c>
      <c r="CQ191">
        <v>0.185778160422442</v>
      </c>
      <c r="CR191">
        <v>0</v>
      </c>
      <c r="CS191">
        <v>2.22817647058823</v>
      </c>
      <c r="CT191">
        <v>0.216846063454878</v>
      </c>
      <c r="CU191">
        <v>0.172397870975703</v>
      </c>
      <c r="CV191">
        <v>1</v>
      </c>
      <c r="CW191">
        <v>1.48544097560976</v>
      </c>
      <c r="CX191">
        <v>0.102232473867606</v>
      </c>
      <c r="CY191">
        <v>0.0177703980773835</v>
      </c>
      <c r="CZ191">
        <v>0</v>
      </c>
      <c r="DA191">
        <v>1</v>
      </c>
      <c r="DB191">
        <v>3</v>
      </c>
      <c r="DC191" t="s">
        <v>251</v>
      </c>
      <c r="DD191">
        <v>1.85574</v>
      </c>
      <c r="DE191">
        <v>1.85394</v>
      </c>
      <c r="DF191">
        <v>1.85501</v>
      </c>
      <c r="DG191">
        <v>1.85928</v>
      </c>
      <c r="DH191">
        <v>1.85364</v>
      </c>
      <c r="DI191">
        <v>1.85806</v>
      </c>
      <c r="DJ191">
        <v>1.8552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1.693</v>
      </c>
      <c r="DZ191">
        <v>0.003</v>
      </c>
      <c r="EA191">
        <v>2</v>
      </c>
      <c r="EB191">
        <v>513.465</v>
      </c>
      <c r="EC191">
        <v>230.448</v>
      </c>
      <c r="ED191">
        <v>11.8753</v>
      </c>
      <c r="EE191">
        <v>24.6781</v>
      </c>
      <c r="EF191">
        <v>30.0005</v>
      </c>
      <c r="EG191">
        <v>24.5104</v>
      </c>
      <c r="EH191">
        <v>24.5181</v>
      </c>
      <c r="EI191">
        <v>25.0377</v>
      </c>
      <c r="EJ191">
        <v>45.6363</v>
      </c>
      <c r="EK191">
        <v>0.875777</v>
      </c>
      <c r="EL191">
        <v>11.8733</v>
      </c>
      <c r="EM191">
        <v>542.5</v>
      </c>
      <c r="EN191">
        <v>11.8726</v>
      </c>
      <c r="EO191">
        <v>101.441</v>
      </c>
      <c r="EP191">
        <v>101.819</v>
      </c>
    </row>
    <row r="192" spans="1:146">
      <c r="A192">
        <v>168</v>
      </c>
      <c r="B192">
        <v>1558286888.6</v>
      </c>
      <c r="C192">
        <v>334</v>
      </c>
      <c r="D192" t="s">
        <v>590</v>
      </c>
      <c r="E192" t="s">
        <v>591</v>
      </c>
      <c r="H192">
        <v>1558286878.26129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-0.0123658924857326</v>
      </c>
      <c r="AF192">
        <v>0.0138817976269151</v>
      </c>
      <c r="AG192">
        <v>1.31120069117293</v>
      </c>
      <c r="AH192">
        <v>0</v>
      </c>
      <c r="AI192">
        <v>0</v>
      </c>
      <c r="AJ192">
        <f>IF(AH192*$B$145&gt;=AL192,1.0,(AL192/(AL192-AH192*$B$145)))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1558286878.26129</v>
      </c>
      <c r="AU192">
        <v>495.578774193548</v>
      </c>
      <c r="AV192">
        <v>517.957064516129</v>
      </c>
      <c r="AW192">
        <v>13.5385</v>
      </c>
      <c r="AX192">
        <v>12.0437838709677</v>
      </c>
      <c r="AY192">
        <v>500.013612903226</v>
      </c>
      <c r="AZ192">
        <v>99.427235483871</v>
      </c>
      <c r="BA192">
        <v>0.200009709677419</v>
      </c>
      <c r="BB192">
        <v>21.4996903225806</v>
      </c>
      <c r="BC192">
        <v>23.1771903225806</v>
      </c>
      <c r="BD192">
        <v>999.9</v>
      </c>
      <c r="BE192">
        <v>0</v>
      </c>
      <c r="BF192">
        <v>0</v>
      </c>
      <c r="BG192">
        <v>2999.27387096774</v>
      </c>
      <c r="BH192">
        <v>0</v>
      </c>
      <c r="BI192">
        <v>1598.84806451613</v>
      </c>
      <c r="BJ192">
        <v>1499.99903225806</v>
      </c>
      <c r="BK192">
        <v>0.972998161290322</v>
      </c>
      <c r="BL192">
        <v>0.027002064516129</v>
      </c>
      <c r="BM192">
        <v>0</v>
      </c>
      <c r="BN192">
        <v>2.1995064516129</v>
      </c>
      <c r="BO192">
        <v>0</v>
      </c>
      <c r="BP192">
        <v>16839.035483871</v>
      </c>
      <c r="BQ192">
        <v>13121.9870967742</v>
      </c>
      <c r="BR192">
        <v>39.562</v>
      </c>
      <c r="BS192">
        <v>43.187</v>
      </c>
      <c r="BT192">
        <v>41.125</v>
      </c>
      <c r="BU192">
        <v>41.125</v>
      </c>
      <c r="BV192">
        <v>39.427</v>
      </c>
      <c r="BW192">
        <v>1459.49774193548</v>
      </c>
      <c r="BX192">
        <v>40.5012903225806</v>
      </c>
      <c r="BY192">
        <v>0</v>
      </c>
      <c r="BZ192">
        <v>1558286895.8</v>
      </c>
      <c r="CA192">
        <v>2.20530384615385</v>
      </c>
      <c r="CB192">
        <v>-0.546013667917078</v>
      </c>
      <c r="CC192">
        <v>422.116239994684</v>
      </c>
      <c r="CD192">
        <v>16873.1115384615</v>
      </c>
      <c r="CE192">
        <v>15</v>
      </c>
      <c r="CF192">
        <v>1558286540.6</v>
      </c>
      <c r="CG192" t="s">
        <v>250</v>
      </c>
      <c r="CH192">
        <v>6</v>
      </c>
      <c r="CI192">
        <v>1.693</v>
      </c>
      <c r="CJ192">
        <v>0.003</v>
      </c>
      <c r="CK192">
        <v>400</v>
      </c>
      <c r="CL192">
        <v>13</v>
      </c>
      <c r="CM192">
        <v>0.31</v>
      </c>
      <c r="CN192">
        <v>0.08</v>
      </c>
      <c r="CO192">
        <v>-22.3511073170732</v>
      </c>
      <c r="CP192">
        <v>-1.95594146341459</v>
      </c>
      <c r="CQ192">
        <v>0.206840518734514</v>
      </c>
      <c r="CR192">
        <v>0</v>
      </c>
      <c r="CS192">
        <v>2.22793235294118</v>
      </c>
      <c r="CT192">
        <v>-0.188311367708769</v>
      </c>
      <c r="CU192">
        <v>0.172298995798836</v>
      </c>
      <c r="CV192">
        <v>1</v>
      </c>
      <c r="CW192">
        <v>1.49276829268293</v>
      </c>
      <c r="CX192">
        <v>0.104967177700335</v>
      </c>
      <c r="CY192">
        <v>0.0180522813776743</v>
      </c>
      <c r="CZ192">
        <v>0</v>
      </c>
      <c r="DA192">
        <v>1</v>
      </c>
      <c r="DB192">
        <v>3</v>
      </c>
      <c r="DC192" t="s">
        <v>251</v>
      </c>
      <c r="DD192">
        <v>1.85573</v>
      </c>
      <c r="DE192">
        <v>1.85394</v>
      </c>
      <c r="DF192">
        <v>1.85501</v>
      </c>
      <c r="DG192">
        <v>1.85928</v>
      </c>
      <c r="DH192">
        <v>1.85364</v>
      </c>
      <c r="DI192">
        <v>1.85806</v>
      </c>
      <c r="DJ192">
        <v>1.85523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1.693</v>
      </c>
      <c r="DZ192">
        <v>0.003</v>
      </c>
      <c r="EA192">
        <v>2</v>
      </c>
      <c r="EB192">
        <v>513.252</v>
      </c>
      <c r="EC192">
        <v>230.519</v>
      </c>
      <c r="ED192">
        <v>11.8667</v>
      </c>
      <c r="EE192">
        <v>24.6807</v>
      </c>
      <c r="EF192">
        <v>30.0005</v>
      </c>
      <c r="EG192">
        <v>24.513</v>
      </c>
      <c r="EH192">
        <v>24.5202</v>
      </c>
      <c r="EI192">
        <v>25.1842</v>
      </c>
      <c r="EJ192">
        <v>45.6363</v>
      </c>
      <c r="EK192">
        <v>0.49732</v>
      </c>
      <c r="EL192">
        <v>11.8448</v>
      </c>
      <c r="EM192">
        <v>547.5</v>
      </c>
      <c r="EN192">
        <v>11.8646</v>
      </c>
      <c r="EO192">
        <v>101.44</v>
      </c>
      <c r="EP192">
        <v>101.819</v>
      </c>
    </row>
    <row r="193" spans="1:146">
      <c r="A193">
        <v>169</v>
      </c>
      <c r="B193">
        <v>1558286890.6</v>
      </c>
      <c r="C193">
        <v>336</v>
      </c>
      <c r="D193" t="s">
        <v>592</v>
      </c>
      <c r="E193" t="s">
        <v>593</v>
      </c>
      <c r="H193">
        <v>1558286880.26129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-0.0123685622182306</v>
      </c>
      <c r="AF193">
        <v>0.0138847946355255</v>
      </c>
      <c r="AG193">
        <v>1.31142064430204</v>
      </c>
      <c r="AH193">
        <v>0</v>
      </c>
      <c r="AI193">
        <v>0</v>
      </c>
      <c r="AJ193">
        <f>IF(AH193*$B$145&gt;=AL193,1.0,(AL193/(AL193-AH193*$B$145)))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1558286880.26129</v>
      </c>
      <c r="AU193">
        <v>498.851096774193</v>
      </c>
      <c r="AV193">
        <v>521.296677419355</v>
      </c>
      <c r="AW193">
        <v>13.5293838709677</v>
      </c>
      <c r="AX193">
        <v>12.0303709677419</v>
      </c>
      <c r="AY193">
        <v>500.016548387097</v>
      </c>
      <c r="AZ193">
        <v>99.4273032258065</v>
      </c>
      <c r="BA193">
        <v>0.20001435483871</v>
      </c>
      <c r="BB193">
        <v>21.5103709677419</v>
      </c>
      <c r="BC193">
        <v>23.1904290322581</v>
      </c>
      <c r="BD193">
        <v>999.9</v>
      </c>
      <c r="BE193">
        <v>0</v>
      </c>
      <c r="BF193">
        <v>0</v>
      </c>
      <c r="BG193">
        <v>2999.91935483871</v>
      </c>
      <c r="BH193">
        <v>0</v>
      </c>
      <c r="BI193">
        <v>1599.19935483871</v>
      </c>
      <c r="BJ193">
        <v>1499.98580645161</v>
      </c>
      <c r="BK193">
        <v>0.972998032258064</v>
      </c>
      <c r="BL193">
        <v>0.0270022129032258</v>
      </c>
      <c r="BM193">
        <v>0</v>
      </c>
      <c r="BN193">
        <v>2.2063064516129</v>
      </c>
      <c r="BO193">
        <v>0</v>
      </c>
      <c r="BP193">
        <v>16856.4741935484</v>
      </c>
      <c r="BQ193">
        <v>13121.8741935484</v>
      </c>
      <c r="BR193">
        <v>39.562</v>
      </c>
      <c r="BS193">
        <v>43.187</v>
      </c>
      <c r="BT193">
        <v>41.125</v>
      </c>
      <c r="BU193">
        <v>41.125</v>
      </c>
      <c r="BV193">
        <v>39.431</v>
      </c>
      <c r="BW193">
        <v>1459.48483870968</v>
      </c>
      <c r="BX193">
        <v>40.5009677419355</v>
      </c>
      <c r="BY193">
        <v>0</v>
      </c>
      <c r="BZ193">
        <v>1558286897.6</v>
      </c>
      <c r="CA193">
        <v>2.20632692307692</v>
      </c>
      <c r="CB193">
        <v>-0.303675209345857</v>
      </c>
      <c r="CC193">
        <v>421.473504222382</v>
      </c>
      <c r="CD193">
        <v>16884.8653846154</v>
      </c>
      <c r="CE193">
        <v>15</v>
      </c>
      <c r="CF193">
        <v>1558286540.6</v>
      </c>
      <c r="CG193" t="s">
        <v>250</v>
      </c>
      <c r="CH193">
        <v>6</v>
      </c>
      <c r="CI193">
        <v>1.693</v>
      </c>
      <c r="CJ193">
        <v>0.003</v>
      </c>
      <c r="CK193">
        <v>400</v>
      </c>
      <c r="CL193">
        <v>13</v>
      </c>
      <c r="CM193">
        <v>0.31</v>
      </c>
      <c r="CN193">
        <v>0.08</v>
      </c>
      <c r="CO193">
        <v>-22.4251048780488</v>
      </c>
      <c r="CP193">
        <v>-2.29020418118477</v>
      </c>
      <c r="CQ193">
        <v>0.238930264294243</v>
      </c>
      <c r="CR193">
        <v>0</v>
      </c>
      <c r="CS193">
        <v>2.21139705882353</v>
      </c>
      <c r="CT193">
        <v>-0.324742538455481</v>
      </c>
      <c r="CU193">
        <v>0.193263303301776</v>
      </c>
      <c r="CV193">
        <v>1</v>
      </c>
      <c r="CW193">
        <v>1.49771</v>
      </c>
      <c r="CX193">
        <v>0.134503902439042</v>
      </c>
      <c r="CY193">
        <v>0.0201834280005568</v>
      </c>
      <c r="CZ193">
        <v>0</v>
      </c>
      <c r="DA193">
        <v>1</v>
      </c>
      <c r="DB193">
        <v>3</v>
      </c>
      <c r="DC193" t="s">
        <v>251</v>
      </c>
      <c r="DD193">
        <v>1.85573</v>
      </c>
      <c r="DE193">
        <v>1.85394</v>
      </c>
      <c r="DF193">
        <v>1.85501</v>
      </c>
      <c r="DG193">
        <v>1.85928</v>
      </c>
      <c r="DH193">
        <v>1.85364</v>
      </c>
      <c r="DI193">
        <v>1.85806</v>
      </c>
      <c r="DJ193">
        <v>1.85527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1.693</v>
      </c>
      <c r="DZ193">
        <v>0.003</v>
      </c>
      <c r="EA193">
        <v>2</v>
      </c>
      <c r="EB193">
        <v>513.508</v>
      </c>
      <c r="EC193">
        <v>230.457</v>
      </c>
      <c r="ED193">
        <v>11.8592</v>
      </c>
      <c r="EE193">
        <v>24.683</v>
      </c>
      <c r="EF193">
        <v>30.0005</v>
      </c>
      <c r="EG193">
        <v>24.515</v>
      </c>
      <c r="EH193">
        <v>24.5227</v>
      </c>
      <c r="EI193">
        <v>25.2764</v>
      </c>
      <c r="EJ193">
        <v>45.6363</v>
      </c>
      <c r="EK193">
        <v>0.49732</v>
      </c>
      <c r="EL193">
        <v>11.8448</v>
      </c>
      <c r="EM193">
        <v>547.5</v>
      </c>
      <c r="EN193">
        <v>11.8584</v>
      </c>
      <c r="EO193">
        <v>101.44</v>
      </c>
      <c r="EP193">
        <v>101.818</v>
      </c>
    </row>
    <row r="194" spans="1:146">
      <c r="A194">
        <v>170</v>
      </c>
      <c r="B194">
        <v>1558286892.6</v>
      </c>
      <c r="C194">
        <v>338</v>
      </c>
      <c r="D194" t="s">
        <v>594</v>
      </c>
      <c r="E194" t="s">
        <v>595</v>
      </c>
      <c r="H194">
        <v>1558286882.26129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-0.0123718859857526</v>
      </c>
      <c r="AF194">
        <v>0.013888525855747</v>
      </c>
      <c r="AG194">
        <v>1.31169447635182</v>
      </c>
      <c r="AH194">
        <v>0</v>
      </c>
      <c r="AI194">
        <v>0</v>
      </c>
      <c r="AJ194">
        <f>IF(AH194*$B$145&gt;=AL194,1.0,(AL194/(AL194-AH194*$B$145)))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1558286882.26129</v>
      </c>
      <c r="AU194">
        <v>502.121387096774</v>
      </c>
      <c r="AV194">
        <v>524.622225806452</v>
      </c>
      <c r="AW194">
        <v>13.5203161290323</v>
      </c>
      <c r="AX194">
        <v>12.0181193548387</v>
      </c>
      <c r="AY194">
        <v>500.016387096774</v>
      </c>
      <c r="AZ194">
        <v>99.4272935483871</v>
      </c>
      <c r="BA194">
        <v>0.200007612903226</v>
      </c>
      <c r="BB194">
        <v>21.5203387096774</v>
      </c>
      <c r="BC194">
        <v>23.203164516129</v>
      </c>
      <c r="BD194">
        <v>999.9</v>
      </c>
      <c r="BE194">
        <v>0</v>
      </c>
      <c r="BF194">
        <v>0</v>
      </c>
      <c r="BG194">
        <v>3000.72580645161</v>
      </c>
      <c r="BH194">
        <v>0</v>
      </c>
      <c r="BI194">
        <v>1599.58870967742</v>
      </c>
      <c r="BJ194">
        <v>1499.98903225806</v>
      </c>
      <c r="BK194">
        <v>0.972998032258064</v>
      </c>
      <c r="BL194">
        <v>0.0270022129032258</v>
      </c>
      <c r="BM194">
        <v>0</v>
      </c>
      <c r="BN194">
        <v>2.19425161290323</v>
      </c>
      <c r="BO194">
        <v>0</v>
      </c>
      <c r="BP194">
        <v>16874.764516129</v>
      </c>
      <c r="BQ194">
        <v>13121.9064516129</v>
      </c>
      <c r="BR194">
        <v>39.562</v>
      </c>
      <c r="BS194">
        <v>43.1890322580645</v>
      </c>
      <c r="BT194">
        <v>41.125</v>
      </c>
      <c r="BU194">
        <v>41.125</v>
      </c>
      <c r="BV194">
        <v>39.433</v>
      </c>
      <c r="BW194">
        <v>1459.48806451613</v>
      </c>
      <c r="BX194">
        <v>40.5009677419355</v>
      </c>
      <c r="BY194">
        <v>0</v>
      </c>
      <c r="BZ194">
        <v>1558286899.4</v>
      </c>
      <c r="CA194">
        <v>2.21752307692308</v>
      </c>
      <c r="CB194">
        <v>0.174153860231463</v>
      </c>
      <c r="CC194">
        <v>401.811965664018</v>
      </c>
      <c r="CD194">
        <v>16896.0153846154</v>
      </c>
      <c r="CE194">
        <v>15</v>
      </c>
      <c r="CF194">
        <v>1558286540.6</v>
      </c>
      <c r="CG194" t="s">
        <v>250</v>
      </c>
      <c r="CH194">
        <v>6</v>
      </c>
      <c r="CI194">
        <v>1.693</v>
      </c>
      <c r="CJ194">
        <v>0.003</v>
      </c>
      <c r="CK194">
        <v>400</v>
      </c>
      <c r="CL194">
        <v>13</v>
      </c>
      <c r="CM194">
        <v>0.31</v>
      </c>
      <c r="CN194">
        <v>0.08</v>
      </c>
      <c r="CO194">
        <v>-22.4797512195122</v>
      </c>
      <c r="CP194">
        <v>-2.31637421602865</v>
      </c>
      <c r="CQ194">
        <v>0.241096755318984</v>
      </c>
      <c r="CR194">
        <v>0</v>
      </c>
      <c r="CS194">
        <v>2.21414117647059</v>
      </c>
      <c r="CT194">
        <v>-0.296634974896041</v>
      </c>
      <c r="CU194">
        <v>0.194265706636778</v>
      </c>
      <c r="CV194">
        <v>1</v>
      </c>
      <c r="CW194">
        <v>1.50106756097561</v>
      </c>
      <c r="CX194">
        <v>0.184930662021034</v>
      </c>
      <c r="CY194">
        <v>0.022498391788649</v>
      </c>
      <c r="CZ194">
        <v>0</v>
      </c>
      <c r="DA194">
        <v>1</v>
      </c>
      <c r="DB194">
        <v>3</v>
      </c>
      <c r="DC194" t="s">
        <v>251</v>
      </c>
      <c r="DD194">
        <v>1.85575</v>
      </c>
      <c r="DE194">
        <v>1.85394</v>
      </c>
      <c r="DF194">
        <v>1.85501</v>
      </c>
      <c r="DG194">
        <v>1.85929</v>
      </c>
      <c r="DH194">
        <v>1.85364</v>
      </c>
      <c r="DI194">
        <v>1.85806</v>
      </c>
      <c r="DJ194">
        <v>1.85526</v>
      </c>
      <c r="DK194">
        <v>1.8538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1.693</v>
      </c>
      <c r="DZ194">
        <v>0.003</v>
      </c>
      <c r="EA194">
        <v>2</v>
      </c>
      <c r="EB194">
        <v>513.497</v>
      </c>
      <c r="EC194">
        <v>230.44</v>
      </c>
      <c r="ED194">
        <v>11.8481</v>
      </c>
      <c r="EE194">
        <v>24.6856</v>
      </c>
      <c r="EF194">
        <v>30.0006</v>
      </c>
      <c r="EG194">
        <v>24.5172</v>
      </c>
      <c r="EH194">
        <v>24.5253</v>
      </c>
      <c r="EI194">
        <v>25.4091</v>
      </c>
      <c r="EJ194">
        <v>45.9221</v>
      </c>
      <c r="EK194">
        <v>0.49732</v>
      </c>
      <c r="EL194">
        <v>11.8448</v>
      </c>
      <c r="EM194">
        <v>552.5</v>
      </c>
      <c r="EN194">
        <v>11.8546</v>
      </c>
      <c r="EO194">
        <v>101.44</v>
      </c>
      <c r="EP194">
        <v>101.817</v>
      </c>
    </row>
    <row r="195" spans="1:146">
      <c r="A195">
        <v>171</v>
      </c>
      <c r="B195">
        <v>1558286894.6</v>
      </c>
      <c r="C195">
        <v>340</v>
      </c>
      <c r="D195" t="s">
        <v>596</v>
      </c>
      <c r="E195" t="s">
        <v>597</v>
      </c>
      <c r="H195">
        <v>1558286884.26129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-0.012375363956025</v>
      </c>
      <c r="AF195">
        <v>0.0138924301820647</v>
      </c>
      <c r="AG195">
        <v>1.3119810059974</v>
      </c>
      <c r="AH195">
        <v>0</v>
      </c>
      <c r="AI195">
        <v>0</v>
      </c>
      <c r="AJ195">
        <f>IF(AH195*$B$145&gt;=AL195,1.0,(AL195/(AL195-AH195*$B$145)))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1558286884.26129</v>
      </c>
      <c r="AU195">
        <v>505.392935483871</v>
      </c>
      <c r="AV195">
        <v>527.969322580645</v>
      </c>
      <c r="AW195">
        <v>13.5113129032258</v>
      </c>
      <c r="AX195">
        <v>12.0063258064516</v>
      </c>
      <c r="AY195">
        <v>500.014</v>
      </c>
      <c r="AZ195">
        <v>99.4271870967742</v>
      </c>
      <c r="BA195">
        <v>0.200002387096774</v>
      </c>
      <c r="BB195">
        <v>21.5292548387097</v>
      </c>
      <c r="BC195">
        <v>23.2155225806452</v>
      </c>
      <c r="BD195">
        <v>999.9</v>
      </c>
      <c r="BE195">
        <v>0</v>
      </c>
      <c r="BF195">
        <v>0</v>
      </c>
      <c r="BG195">
        <v>3001.57258064516</v>
      </c>
      <c r="BH195">
        <v>0</v>
      </c>
      <c r="BI195">
        <v>1600.08387096774</v>
      </c>
      <c r="BJ195">
        <v>1499.98580645161</v>
      </c>
      <c r="BK195">
        <v>0.972997903225806</v>
      </c>
      <c r="BL195">
        <v>0.0270023612903226</v>
      </c>
      <c r="BM195">
        <v>0</v>
      </c>
      <c r="BN195">
        <v>2.20084516129032</v>
      </c>
      <c r="BO195">
        <v>0</v>
      </c>
      <c r="BP195">
        <v>16888.6225806452</v>
      </c>
      <c r="BQ195">
        <v>13121.8741935484</v>
      </c>
      <c r="BR195">
        <v>39.562</v>
      </c>
      <c r="BS195">
        <v>43.1930967741935</v>
      </c>
      <c r="BT195">
        <v>41.125</v>
      </c>
      <c r="BU195">
        <v>41.125</v>
      </c>
      <c r="BV195">
        <v>39.433</v>
      </c>
      <c r="BW195">
        <v>1459.48483870968</v>
      </c>
      <c r="BX195">
        <v>40.5009677419355</v>
      </c>
      <c r="BY195">
        <v>0</v>
      </c>
      <c r="BZ195">
        <v>1558286901.8</v>
      </c>
      <c r="CA195">
        <v>2.23368846153846</v>
      </c>
      <c r="CB195">
        <v>0.284953863828461</v>
      </c>
      <c r="CC195">
        <v>387.955555879797</v>
      </c>
      <c r="CD195">
        <v>16909.6653846154</v>
      </c>
      <c r="CE195">
        <v>15</v>
      </c>
      <c r="CF195">
        <v>1558286540.6</v>
      </c>
      <c r="CG195" t="s">
        <v>250</v>
      </c>
      <c r="CH195">
        <v>6</v>
      </c>
      <c r="CI195">
        <v>1.693</v>
      </c>
      <c r="CJ195">
        <v>0.003</v>
      </c>
      <c r="CK195">
        <v>400</v>
      </c>
      <c r="CL195">
        <v>13</v>
      </c>
      <c r="CM195">
        <v>0.31</v>
      </c>
      <c r="CN195">
        <v>0.08</v>
      </c>
      <c r="CO195">
        <v>-22.5523048780488</v>
      </c>
      <c r="CP195">
        <v>-2.09050243902461</v>
      </c>
      <c r="CQ195">
        <v>0.219953438477683</v>
      </c>
      <c r="CR195">
        <v>0</v>
      </c>
      <c r="CS195">
        <v>2.22111764705882</v>
      </c>
      <c r="CT195">
        <v>-0.0226131793751403</v>
      </c>
      <c r="CU195">
        <v>0.199561685098041</v>
      </c>
      <c r="CV195">
        <v>1</v>
      </c>
      <c r="CW195">
        <v>1.50406097560976</v>
      </c>
      <c r="CX195">
        <v>0.211640278745666</v>
      </c>
      <c r="CY195">
        <v>0.0235217402090666</v>
      </c>
      <c r="CZ195">
        <v>0</v>
      </c>
      <c r="DA195">
        <v>1</v>
      </c>
      <c r="DB195">
        <v>3</v>
      </c>
      <c r="DC195" t="s">
        <v>251</v>
      </c>
      <c r="DD195">
        <v>1.85573</v>
      </c>
      <c r="DE195">
        <v>1.85394</v>
      </c>
      <c r="DF195">
        <v>1.85501</v>
      </c>
      <c r="DG195">
        <v>1.85928</v>
      </c>
      <c r="DH195">
        <v>1.85364</v>
      </c>
      <c r="DI195">
        <v>1.85806</v>
      </c>
      <c r="DJ195">
        <v>1.85524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1.693</v>
      </c>
      <c r="DZ195">
        <v>0.003</v>
      </c>
      <c r="EA195">
        <v>2</v>
      </c>
      <c r="EB195">
        <v>513.174</v>
      </c>
      <c r="EC195">
        <v>230.493</v>
      </c>
      <c r="ED195">
        <v>11.8373</v>
      </c>
      <c r="EE195">
        <v>24.688</v>
      </c>
      <c r="EF195">
        <v>30.0005</v>
      </c>
      <c r="EG195">
        <v>24.5198</v>
      </c>
      <c r="EH195">
        <v>24.5274</v>
      </c>
      <c r="EI195">
        <v>25.5522</v>
      </c>
      <c r="EJ195">
        <v>45.9221</v>
      </c>
      <c r="EK195">
        <v>0.49732</v>
      </c>
      <c r="EL195">
        <v>11.8189</v>
      </c>
      <c r="EM195">
        <v>557.5</v>
      </c>
      <c r="EN195">
        <v>11.8522</v>
      </c>
      <c r="EO195">
        <v>101.439</v>
      </c>
      <c r="EP195">
        <v>101.817</v>
      </c>
    </row>
    <row r="196" spans="1:146">
      <c r="A196">
        <v>172</v>
      </c>
      <c r="B196">
        <v>1558286896.6</v>
      </c>
      <c r="C196">
        <v>342</v>
      </c>
      <c r="D196" t="s">
        <v>598</v>
      </c>
      <c r="E196" t="s">
        <v>599</v>
      </c>
      <c r="H196">
        <v>1558286886.26129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-0.0123773436770578</v>
      </c>
      <c r="AF196">
        <v>0.0138946525923571</v>
      </c>
      <c r="AG196">
        <v>1.31214410064838</v>
      </c>
      <c r="AH196">
        <v>0</v>
      </c>
      <c r="AI196">
        <v>0</v>
      </c>
      <c r="AJ196">
        <f>IF(AH196*$B$145&gt;=AL196,1.0,(AL196/(AL196-AH196*$B$145)))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1558286886.26129</v>
      </c>
      <c r="AU196">
        <v>508.668774193548</v>
      </c>
      <c r="AV196">
        <v>531.312806451613</v>
      </c>
      <c r="AW196">
        <v>13.5023225806452</v>
      </c>
      <c r="AX196">
        <v>11.9943548387097</v>
      </c>
      <c r="AY196">
        <v>500.008580645161</v>
      </c>
      <c r="AZ196">
        <v>99.427064516129</v>
      </c>
      <c r="BA196">
        <v>0.199995548387097</v>
      </c>
      <c r="BB196">
        <v>21.5379096774194</v>
      </c>
      <c r="BC196">
        <v>23.2267451612903</v>
      </c>
      <c r="BD196">
        <v>999.9</v>
      </c>
      <c r="BE196">
        <v>0</v>
      </c>
      <c r="BF196">
        <v>0</v>
      </c>
      <c r="BG196">
        <v>3002.0564516129</v>
      </c>
      <c r="BH196">
        <v>0</v>
      </c>
      <c r="BI196">
        <v>1600.49709677419</v>
      </c>
      <c r="BJ196">
        <v>1499.98258064516</v>
      </c>
      <c r="BK196">
        <v>0.972997774193548</v>
      </c>
      <c r="BL196">
        <v>0.0270025096774194</v>
      </c>
      <c r="BM196">
        <v>0</v>
      </c>
      <c r="BN196">
        <v>2.22385806451613</v>
      </c>
      <c r="BO196">
        <v>0</v>
      </c>
      <c r="BP196">
        <v>16900.9870967742</v>
      </c>
      <c r="BQ196">
        <v>13121.8387096774</v>
      </c>
      <c r="BR196">
        <v>39.562</v>
      </c>
      <c r="BS196">
        <v>43.1930967741935</v>
      </c>
      <c r="BT196">
        <v>41.125</v>
      </c>
      <c r="BU196">
        <v>41.125</v>
      </c>
      <c r="BV196">
        <v>39.433</v>
      </c>
      <c r="BW196">
        <v>1459.48161290323</v>
      </c>
      <c r="BX196">
        <v>40.5009677419355</v>
      </c>
      <c r="BY196">
        <v>0</v>
      </c>
      <c r="BZ196">
        <v>1558286903.6</v>
      </c>
      <c r="CA196">
        <v>2.25321153846154</v>
      </c>
      <c r="CB196">
        <v>0.550335058576127</v>
      </c>
      <c r="CC196">
        <v>302.844444671603</v>
      </c>
      <c r="CD196">
        <v>16919.9</v>
      </c>
      <c r="CE196">
        <v>15</v>
      </c>
      <c r="CF196">
        <v>1558286540.6</v>
      </c>
      <c r="CG196" t="s">
        <v>250</v>
      </c>
      <c r="CH196">
        <v>6</v>
      </c>
      <c r="CI196">
        <v>1.693</v>
      </c>
      <c r="CJ196">
        <v>0.003</v>
      </c>
      <c r="CK196">
        <v>400</v>
      </c>
      <c r="CL196">
        <v>13</v>
      </c>
      <c r="CM196">
        <v>0.31</v>
      </c>
      <c r="CN196">
        <v>0.08</v>
      </c>
      <c r="CO196">
        <v>-22.623012195122</v>
      </c>
      <c r="CP196">
        <v>-2.08421184669025</v>
      </c>
      <c r="CQ196">
        <v>0.218881783657601</v>
      </c>
      <c r="CR196">
        <v>0</v>
      </c>
      <c r="CS196">
        <v>2.23346764705882</v>
      </c>
      <c r="CT196">
        <v>0.253906408278969</v>
      </c>
      <c r="CU196">
        <v>0.195229076186365</v>
      </c>
      <c r="CV196">
        <v>1</v>
      </c>
      <c r="CW196">
        <v>1.50690756097561</v>
      </c>
      <c r="CX196">
        <v>0.197504320557519</v>
      </c>
      <c r="CY196">
        <v>0.0230067529620335</v>
      </c>
      <c r="CZ196">
        <v>0</v>
      </c>
      <c r="DA196">
        <v>1</v>
      </c>
      <c r="DB196">
        <v>3</v>
      </c>
      <c r="DC196" t="s">
        <v>251</v>
      </c>
      <c r="DD196">
        <v>1.85573</v>
      </c>
      <c r="DE196">
        <v>1.85394</v>
      </c>
      <c r="DF196">
        <v>1.85501</v>
      </c>
      <c r="DG196">
        <v>1.85928</v>
      </c>
      <c r="DH196">
        <v>1.85364</v>
      </c>
      <c r="DI196">
        <v>1.85806</v>
      </c>
      <c r="DJ196">
        <v>1.85526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1.693</v>
      </c>
      <c r="DZ196">
        <v>0.003</v>
      </c>
      <c r="EA196">
        <v>2</v>
      </c>
      <c r="EB196">
        <v>513.307</v>
      </c>
      <c r="EC196">
        <v>230.404</v>
      </c>
      <c r="ED196">
        <v>11.8265</v>
      </c>
      <c r="EE196">
        <v>24.6906</v>
      </c>
      <c r="EF196">
        <v>30.0006</v>
      </c>
      <c r="EG196">
        <v>24.5222</v>
      </c>
      <c r="EH196">
        <v>24.53</v>
      </c>
      <c r="EI196">
        <v>25.6426</v>
      </c>
      <c r="EJ196">
        <v>46.2035</v>
      </c>
      <c r="EK196">
        <v>0.108773</v>
      </c>
      <c r="EL196">
        <v>11.8189</v>
      </c>
      <c r="EM196">
        <v>557.5</v>
      </c>
      <c r="EN196">
        <v>11.7847</v>
      </c>
      <c r="EO196">
        <v>101.438</v>
      </c>
      <c r="EP196">
        <v>101.817</v>
      </c>
    </row>
    <row r="197" spans="1:146">
      <c r="A197">
        <v>173</v>
      </c>
      <c r="B197">
        <v>1558286898.6</v>
      </c>
      <c r="C197">
        <v>344</v>
      </c>
      <c r="D197" t="s">
        <v>600</v>
      </c>
      <c r="E197" t="s">
        <v>601</v>
      </c>
      <c r="H197">
        <v>1558286888.26129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-0.012379411475092</v>
      </c>
      <c r="AF197">
        <v>0.0138969738767995</v>
      </c>
      <c r="AG197">
        <v>1.31231444899517</v>
      </c>
      <c r="AH197">
        <v>0</v>
      </c>
      <c r="AI197">
        <v>0</v>
      </c>
      <c r="AJ197">
        <f>IF(AH197*$B$145&gt;=AL197,1.0,(AL197/(AL197-AH197*$B$145)))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1558286888.26129</v>
      </c>
      <c r="AU197">
        <v>511.944096774194</v>
      </c>
      <c r="AV197">
        <v>534.651032258064</v>
      </c>
      <c r="AW197">
        <v>13.4934709677419</v>
      </c>
      <c r="AX197">
        <v>11.980935483871</v>
      </c>
      <c r="AY197">
        <v>500.009774193548</v>
      </c>
      <c r="AZ197">
        <v>99.4269870967742</v>
      </c>
      <c r="BA197">
        <v>0.199999193548387</v>
      </c>
      <c r="BB197">
        <v>21.5463032258065</v>
      </c>
      <c r="BC197">
        <v>23.237835483871</v>
      </c>
      <c r="BD197">
        <v>999.9</v>
      </c>
      <c r="BE197">
        <v>0</v>
      </c>
      <c r="BF197">
        <v>0</v>
      </c>
      <c r="BG197">
        <v>3002.56032258064</v>
      </c>
      <c r="BH197">
        <v>0</v>
      </c>
      <c r="BI197">
        <v>1600.76516129032</v>
      </c>
      <c r="BJ197">
        <v>1499.97967741935</v>
      </c>
      <c r="BK197">
        <v>0.972997774193548</v>
      </c>
      <c r="BL197">
        <v>0.0270025096774194</v>
      </c>
      <c r="BM197">
        <v>0</v>
      </c>
      <c r="BN197">
        <v>2.24032258064516</v>
      </c>
      <c r="BO197">
        <v>0</v>
      </c>
      <c r="BP197">
        <v>16911.1290322581</v>
      </c>
      <c r="BQ197">
        <v>13121.8129032258</v>
      </c>
      <c r="BR197">
        <v>39.562</v>
      </c>
      <c r="BS197">
        <v>43.1930967741935</v>
      </c>
      <c r="BT197">
        <v>41.125</v>
      </c>
      <c r="BU197">
        <v>41.125</v>
      </c>
      <c r="BV197">
        <v>39.433</v>
      </c>
      <c r="BW197">
        <v>1459.47903225806</v>
      </c>
      <c r="BX197">
        <v>40.5006451612903</v>
      </c>
      <c r="BY197">
        <v>0</v>
      </c>
      <c r="BZ197">
        <v>1558286905.4</v>
      </c>
      <c r="CA197">
        <v>2.24552307692308</v>
      </c>
      <c r="CB197">
        <v>0.653620531756891</v>
      </c>
      <c r="CC197">
        <v>221.753845965151</v>
      </c>
      <c r="CD197">
        <v>16928.3115384615</v>
      </c>
      <c r="CE197">
        <v>15</v>
      </c>
      <c r="CF197">
        <v>1558286540.6</v>
      </c>
      <c r="CG197" t="s">
        <v>250</v>
      </c>
      <c r="CH197">
        <v>6</v>
      </c>
      <c r="CI197">
        <v>1.693</v>
      </c>
      <c r="CJ197">
        <v>0.003</v>
      </c>
      <c r="CK197">
        <v>400</v>
      </c>
      <c r="CL197">
        <v>13</v>
      </c>
      <c r="CM197">
        <v>0.31</v>
      </c>
      <c r="CN197">
        <v>0.08</v>
      </c>
      <c r="CO197">
        <v>-22.6830268292683</v>
      </c>
      <c r="CP197">
        <v>-2.15427595818818</v>
      </c>
      <c r="CQ197">
        <v>0.224466547047896</v>
      </c>
      <c r="CR197">
        <v>0</v>
      </c>
      <c r="CS197">
        <v>2.24467352941176</v>
      </c>
      <c r="CT197">
        <v>0.297620767012114</v>
      </c>
      <c r="CU197">
        <v>0.185446523620254</v>
      </c>
      <c r="CV197">
        <v>1</v>
      </c>
      <c r="CW197">
        <v>1.51097707317073</v>
      </c>
      <c r="CX197">
        <v>0.154243484320558</v>
      </c>
      <c r="CY197">
        <v>0.0206168942379553</v>
      </c>
      <c r="CZ197">
        <v>0</v>
      </c>
      <c r="DA197">
        <v>1</v>
      </c>
      <c r="DB197">
        <v>3</v>
      </c>
      <c r="DC197" t="s">
        <v>251</v>
      </c>
      <c r="DD197">
        <v>1.85573</v>
      </c>
      <c r="DE197">
        <v>1.85394</v>
      </c>
      <c r="DF197">
        <v>1.85501</v>
      </c>
      <c r="DG197">
        <v>1.85928</v>
      </c>
      <c r="DH197">
        <v>1.85364</v>
      </c>
      <c r="DI197">
        <v>1.85806</v>
      </c>
      <c r="DJ197">
        <v>1.85528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1.693</v>
      </c>
      <c r="DZ197">
        <v>0.003</v>
      </c>
      <c r="EA197">
        <v>2</v>
      </c>
      <c r="EB197">
        <v>513.331</v>
      </c>
      <c r="EC197">
        <v>230.325</v>
      </c>
      <c r="ED197">
        <v>11.8156</v>
      </c>
      <c r="EE197">
        <v>24.6934</v>
      </c>
      <c r="EF197">
        <v>30.0006</v>
      </c>
      <c r="EG197">
        <v>24.5248</v>
      </c>
      <c r="EH197">
        <v>24.5325</v>
      </c>
      <c r="EI197">
        <v>25.7742</v>
      </c>
      <c r="EJ197">
        <v>46.2035</v>
      </c>
      <c r="EK197">
        <v>0</v>
      </c>
      <c r="EL197">
        <v>11.7998</v>
      </c>
      <c r="EM197">
        <v>562.5</v>
      </c>
      <c r="EN197">
        <v>11.7721</v>
      </c>
      <c r="EO197">
        <v>101.436</v>
      </c>
      <c r="EP197">
        <v>101.816</v>
      </c>
    </row>
    <row r="198" spans="1:146">
      <c r="A198">
        <v>174</v>
      </c>
      <c r="B198">
        <v>1558286900.6</v>
      </c>
      <c r="C198">
        <v>346</v>
      </c>
      <c r="D198" t="s">
        <v>602</v>
      </c>
      <c r="E198" t="s">
        <v>603</v>
      </c>
      <c r="H198">
        <v>1558286890.26129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-0.0123836491795302</v>
      </c>
      <c r="AF198">
        <v>0.0139017310712747</v>
      </c>
      <c r="AG198">
        <v>1.3126635501235</v>
      </c>
      <c r="AH198">
        <v>0</v>
      </c>
      <c r="AI198">
        <v>0</v>
      </c>
      <c r="AJ198">
        <f>IF(AH198*$B$145&gt;=AL198,1.0,(AL198/(AL198-AH198*$B$145)))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1558286890.26129</v>
      </c>
      <c r="AU198">
        <v>515.222903225806</v>
      </c>
      <c r="AV198">
        <v>538.006193548387</v>
      </c>
      <c r="AW198">
        <v>13.4846419354839</v>
      </c>
      <c r="AX198">
        <v>11.9667193548387</v>
      </c>
      <c r="AY198">
        <v>500.017580645161</v>
      </c>
      <c r="AZ198">
        <v>99.4269580645161</v>
      </c>
      <c r="BA198">
        <v>0.200015032258064</v>
      </c>
      <c r="BB198">
        <v>21.5537387096774</v>
      </c>
      <c r="BC198">
        <v>23.2501967741936</v>
      </c>
      <c r="BD198">
        <v>999.9</v>
      </c>
      <c r="BE198">
        <v>0</v>
      </c>
      <c r="BF198">
        <v>0</v>
      </c>
      <c r="BG198">
        <v>3003.58903225806</v>
      </c>
      <c r="BH198">
        <v>0</v>
      </c>
      <c r="BI198">
        <v>1600.81870967742</v>
      </c>
      <c r="BJ198">
        <v>1499.98419354839</v>
      </c>
      <c r="BK198">
        <v>0.972997774193548</v>
      </c>
      <c r="BL198">
        <v>0.0270025096774194</v>
      </c>
      <c r="BM198">
        <v>0</v>
      </c>
      <c r="BN198">
        <v>2.24309677419355</v>
      </c>
      <c r="BO198">
        <v>0</v>
      </c>
      <c r="BP198">
        <v>16919.9838709677</v>
      </c>
      <c r="BQ198">
        <v>13121.8548387097</v>
      </c>
      <c r="BR198">
        <v>39.562</v>
      </c>
      <c r="BS198">
        <v>43.1930967741935</v>
      </c>
      <c r="BT198">
        <v>41.125</v>
      </c>
      <c r="BU198">
        <v>41.125</v>
      </c>
      <c r="BV198">
        <v>39.433</v>
      </c>
      <c r="BW198">
        <v>1459.4835483871</v>
      </c>
      <c r="BX198">
        <v>40.5006451612903</v>
      </c>
      <c r="BY198">
        <v>0</v>
      </c>
      <c r="BZ198">
        <v>1558286907.8</v>
      </c>
      <c r="CA198">
        <v>2.23130384615385</v>
      </c>
      <c r="CB198">
        <v>0.364338475311122</v>
      </c>
      <c r="CC198">
        <v>149.28205139946</v>
      </c>
      <c r="CD198">
        <v>16936.0884615385</v>
      </c>
      <c r="CE198">
        <v>15</v>
      </c>
      <c r="CF198">
        <v>1558286540.6</v>
      </c>
      <c r="CG198" t="s">
        <v>250</v>
      </c>
      <c r="CH198">
        <v>6</v>
      </c>
      <c r="CI198">
        <v>1.693</v>
      </c>
      <c r="CJ198">
        <v>0.003</v>
      </c>
      <c r="CK198">
        <v>400</v>
      </c>
      <c r="CL198">
        <v>13</v>
      </c>
      <c r="CM198">
        <v>0.31</v>
      </c>
      <c r="CN198">
        <v>0.08</v>
      </c>
      <c r="CO198">
        <v>-22.7590097560976</v>
      </c>
      <c r="CP198">
        <v>-2.08043414634153</v>
      </c>
      <c r="CQ198">
        <v>0.216462928505123</v>
      </c>
      <c r="CR198">
        <v>0</v>
      </c>
      <c r="CS198">
        <v>2.24601764705882</v>
      </c>
      <c r="CT198">
        <v>0.261179026478014</v>
      </c>
      <c r="CU198">
        <v>0.185925292508748</v>
      </c>
      <c r="CV198">
        <v>1</v>
      </c>
      <c r="CW198">
        <v>1.51632390243902</v>
      </c>
      <c r="CX198">
        <v>0.102123344947735</v>
      </c>
      <c r="CY198">
        <v>0.0162031261479411</v>
      </c>
      <c r="CZ198">
        <v>0</v>
      </c>
      <c r="DA198">
        <v>1</v>
      </c>
      <c r="DB198">
        <v>3</v>
      </c>
      <c r="DC198" t="s">
        <v>251</v>
      </c>
      <c r="DD198">
        <v>1.85573</v>
      </c>
      <c r="DE198">
        <v>1.85394</v>
      </c>
      <c r="DF198">
        <v>1.85501</v>
      </c>
      <c r="DG198">
        <v>1.8593</v>
      </c>
      <c r="DH198">
        <v>1.85364</v>
      </c>
      <c r="DI198">
        <v>1.85806</v>
      </c>
      <c r="DJ198">
        <v>1.85526</v>
      </c>
      <c r="DK198">
        <v>1.8538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1.693</v>
      </c>
      <c r="DZ198">
        <v>0.003</v>
      </c>
      <c r="EA198">
        <v>2</v>
      </c>
      <c r="EB198">
        <v>513.341</v>
      </c>
      <c r="EC198">
        <v>230.425</v>
      </c>
      <c r="ED198">
        <v>11.8073</v>
      </c>
      <c r="EE198">
        <v>24.6959</v>
      </c>
      <c r="EF198">
        <v>30.0005</v>
      </c>
      <c r="EG198">
        <v>24.5275</v>
      </c>
      <c r="EH198">
        <v>24.5351</v>
      </c>
      <c r="EI198">
        <v>25.9186</v>
      </c>
      <c r="EJ198">
        <v>46.4885</v>
      </c>
      <c r="EK198">
        <v>0</v>
      </c>
      <c r="EL198">
        <v>11.7998</v>
      </c>
      <c r="EM198">
        <v>567.5</v>
      </c>
      <c r="EN198">
        <v>11.766</v>
      </c>
      <c r="EO198">
        <v>101.436</v>
      </c>
      <c r="EP198">
        <v>101.816</v>
      </c>
    </row>
    <row r="199" spans="1:146">
      <c r="A199">
        <v>175</v>
      </c>
      <c r="B199">
        <v>1558286902.6</v>
      </c>
      <c r="C199">
        <v>348</v>
      </c>
      <c r="D199" t="s">
        <v>604</v>
      </c>
      <c r="E199" t="s">
        <v>605</v>
      </c>
      <c r="H199">
        <v>1558286892.26129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-0.0123872932489114</v>
      </c>
      <c r="AF199">
        <v>0.0139058218583931</v>
      </c>
      <c r="AG199">
        <v>1.31296373976799</v>
      </c>
      <c r="AH199">
        <v>0</v>
      </c>
      <c r="AI199">
        <v>0</v>
      </c>
      <c r="AJ199">
        <f>IF(AH199*$B$145&gt;=AL199,1.0,(AL199/(AL199-AH199*$B$145)))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1558286892.26129</v>
      </c>
      <c r="AU199">
        <v>518.50664516129</v>
      </c>
      <c r="AV199">
        <v>541.351483870968</v>
      </c>
      <c r="AW199">
        <v>13.4755580645161</v>
      </c>
      <c r="AX199">
        <v>11.9529935483871</v>
      </c>
      <c r="AY199">
        <v>500.01535483871</v>
      </c>
      <c r="AZ199">
        <v>99.4268612903226</v>
      </c>
      <c r="BA199">
        <v>0.200012903225806</v>
      </c>
      <c r="BB199">
        <v>21.5610870967742</v>
      </c>
      <c r="BC199">
        <v>23.2619032258065</v>
      </c>
      <c r="BD199">
        <v>999.9</v>
      </c>
      <c r="BE199">
        <v>0</v>
      </c>
      <c r="BF199">
        <v>0</v>
      </c>
      <c r="BG199">
        <v>3004.47580645161</v>
      </c>
      <c r="BH199">
        <v>0</v>
      </c>
      <c r="BI199">
        <v>1600.69225806452</v>
      </c>
      <c r="BJ199">
        <v>1499.99741935484</v>
      </c>
      <c r="BK199">
        <v>0.972997903225806</v>
      </c>
      <c r="BL199">
        <v>0.0270023612903226</v>
      </c>
      <c r="BM199">
        <v>0</v>
      </c>
      <c r="BN199">
        <v>2.22581935483871</v>
      </c>
      <c r="BO199">
        <v>0</v>
      </c>
      <c r="BP199">
        <v>16928.9258064516</v>
      </c>
      <c r="BQ199">
        <v>13121.9677419355</v>
      </c>
      <c r="BR199">
        <v>39.562</v>
      </c>
      <c r="BS199">
        <v>43.1991935483871</v>
      </c>
      <c r="BT199">
        <v>41.125</v>
      </c>
      <c r="BU199">
        <v>41.125</v>
      </c>
      <c r="BV199">
        <v>39.435</v>
      </c>
      <c r="BW199">
        <v>1459.49677419355</v>
      </c>
      <c r="BX199">
        <v>40.5006451612903</v>
      </c>
      <c r="BY199">
        <v>0</v>
      </c>
      <c r="BZ199">
        <v>1558286909.6</v>
      </c>
      <c r="CA199">
        <v>2.21882692307692</v>
      </c>
      <c r="CB199">
        <v>-0.176762378604687</v>
      </c>
      <c r="CC199">
        <v>107.900854714126</v>
      </c>
      <c r="CD199">
        <v>16940.4192307692</v>
      </c>
      <c r="CE199">
        <v>15</v>
      </c>
      <c r="CF199">
        <v>1558286540.6</v>
      </c>
      <c r="CG199" t="s">
        <v>250</v>
      </c>
      <c r="CH199">
        <v>6</v>
      </c>
      <c r="CI199">
        <v>1.693</v>
      </c>
      <c r="CJ199">
        <v>0.003</v>
      </c>
      <c r="CK199">
        <v>400</v>
      </c>
      <c r="CL199">
        <v>13</v>
      </c>
      <c r="CM199">
        <v>0.31</v>
      </c>
      <c r="CN199">
        <v>0.08</v>
      </c>
      <c r="CO199">
        <v>-22.8269146341463</v>
      </c>
      <c r="CP199">
        <v>-1.94674912891992</v>
      </c>
      <c r="CQ199">
        <v>0.203881326745727</v>
      </c>
      <c r="CR199">
        <v>0</v>
      </c>
      <c r="CS199">
        <v>2.23597941176471</v>
      </c>
      <c r="CT199">
        <v>-0.0101165243786546</v>
      </c>
      <c r="CU199">
        <v>0.185618247992726</v>
      </c>
      <c r="CV199">
        <v>1</v>
      </c>
      <c r="CW199">
        <v>1.5213012195122</v>
      </c>
      <c r="CX199">
        <v>0.0543227874564404</v>
      </c>
      <c r="CY199">
        <v>0.0111223238919163</v>
      </c>
      <c r="CZ199">
        <v>1</v>
      </c>
      <c r="DA199">
        <v>2</v>
      </c>
      <c r="DB199">
        <v>3</v>
      </c>
      <c r="DC199" t="s">
        <v>318</v>
      </c>
      <c r="DD199">
        <v>1.85575</v>
      </c>
      <c r="DE199">
        <v>1.85394</v>
      </c>
      <c r="DF199">
        <v>1.85501</v>
      </c>
      <c r="DG199">
        <v>1.8593</v>
      </c>
      <c r="DH199">
        <v>1.85364</v>
      </c>
      <c r="DI199">
        <v>1.85806</v>
      </c>
      <c r="DJ199">
        <v>1.85528</v>
      </c>
      <c r="DK199">
        <v>1.8538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1.693</v>
      </c>
      <c r="DZ199">
        <v>0.003</v>
      </c>
      <c r="EA199">
        <v>2</v>
      </c>
      <c r="EB199">
        <v>513.586</v>
      </c>
      <c r="EC199">
        <v>230.309</v>
      </c>
      <c r="ED199">
        <v>11.7977</v>
      </c>
      <c r="EE199">
        <v>24.6983</v>
      </c>
      <c r="EF199">
        <v>30.0005</v>
      </c>
      <c r="EG199">
        <v>24.5301</v>
      </c>
      <c r="EH199">
        <v>24.5377</v>
      </c>
      <c r="EI199">
        <v>26.0101</v>
      </c>
      <c r="EJ199">
        <v>46.4885</v>
      </c>
      <c r="EK199">
        <v>0</v>
      </c>
      <c r="EL199">
        <v>11.7998</v>
      </c>
      <c r="EM199">
        <v>567.5</v>
      </c>
      <c r="EN199">
        <v>11.7569</v>
      </c>
      <c r="EO199">
        <v>101.434</v>
      </c>
      <c r="EP199">
        <v>101.815</v>
      </c>
    </row>
    <row r="200" spans="1:146">
      <c r="A200">
        <v>176</v>
      </c>
      <c r="B200">
        <v>1558286904.6</v>
      </c>
      <c r="C200">
        <v>350</v>
      </c>
      <c r="D200" t="s">
        <v>606</v>
      </c>
      <c r="E200" t="s">
        <v>607</v>
      </c>
      <c r="H200">
        <v>1558286894.26129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-0.0123887854601043</v>
      </c>
      <c r="AF200">
        <v>0.013907496996182</v>
      </c>
      <c r="AG200">
        <v>1.3130866624013</v>
      </c>
      <c r="AH200">
        <v>0</v>
      </c>
      <c r="AI200">
        <v>0</v>
      </c>
      <c r="AJ200">
        <f>IF(AH200*$B$145&gt;=AL200,1.0,(AL200/(AL200-AH200*$B$145)))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1558286894.26129</v>
      </c>
      <c r="AU200">
        <v>521.788709677419</v>
      </c>
      <c r="AV200">
        <v>544.689161290323</v>
      </c>
      <c r="AW200">
        <v>13.4663064516129</v>
      </c>
      <c r="AX200">
        <v>11.9409838709677</v>
      </c>
      <c r="AY200">
        <v>500.011612903226</v>
      </c>
      <c r="AZ200">
        <v>99.4268290322581</v>
      </c>
      <c r="BA200">
        <v>0.20000664516129</v>
      </c>
      <c r="BB200">
        <v>21.5692064516129</v>
      </c>
      <c r="BC200">
        <v>23.2724387096774</v>
      </c>
      <c r="BD200">
        <v>999.9</v>
      </c>
      <c r="BE200">
        <v>0</v>
      </c>
      <c r="BF200">
        <v>0</v>
      </c>
      <c r="BG200">
        <v>3004.83870967742</v>
      </c>
      <c r="BH200">
        <v>0</v>
      </c>
      <c r="BI200">
        <v>1600.54129032258</v>
      </c>
      <c r="BJ200">
        <v>1499.97806451613</v>
      </c>
      <c r="BK200">
        <v>0.972997774193548</v>
      </c>
      <c r="BL200">
        <v>0.0270025096774194</v>
      </c>
      <c r="BM200">
        <v>0</v>
      </c>
      <c r="BN200">
        <v>2.23013225806452</v>
      </c>
      <c r="BO200">
        <v>0</v>
      </c>
      <c r="BP200">
        <v>16935.4806451613</v>
      </c>
      <c r="BQ200">
        <v>13121.7935483871</v>
      </c>
      <c r="BR200">
        <v>39.562</v>
      </c>
      <c r="BS200">
        <v>43.2012258064516</v>
      </c>
      <c r="BT200">
        <v>41.125</v>
      </c>
      <c r="BU200">
        <v>41.125</v>
      </c>
      <c r="BV200">
        <v>39.437</v>
      </c>
      <c r="BW200">
        <v>1459.47806451613</v>
      </c>
      <c r="BX200">
        <v>40.5</v>
      </c>
      <c r="BY200">
        <v>0</v>
      </c>
      <c r="BZ200">
        <v>1558286911.4</v>
      </c>
      <c r="CA200">
        <v>2.26943461538462</v>
      </c>
      <c r="CB200">
        <v>-0.235914518960915</v>
      </c>
      <c r="CC200">
        <v>94.3965812986631</v>
      </c>
      <c r="CD200">
        <v>16944.3576923077</v>
      </c>
      <c r="CE200">
        <v>15</v>
      </c>
      <c r="CF200">
        <v>1558286540.6</v>
      </c>
      <c r="CG200" t="s">
        <v>250</v>
      </c>
      <c r="CH200">
        <v>6</v>
      </c>
      <c r="CI200">
        <v>1.693</v>
      </c>
      <c r="CJ200">
        <v>0.003</v>
      </c>
      <c r="CK200">
        <v>400</v>
      </c>
      <c r="CL200">
        <v>13</v>
      </c>
      <c r="CM200">
        <v>0.31</v>
      </c>
      <c r="CN200">
        <v>0.08</v>
      </c>
      <c r="CO200">
        <v>-22.8798853658537</v>
      </c>
      <c r="CP200">
        <v>-1.65499442508711</v>
      </c>
      <c r="CQ200">
        <v>0.180451569830064</v>
      </c>
      <c r="CR200">
        <v>0</v>
      </c>
      <c r="CS200">
        <v>2.22128823529412</v>
      </c>
      <c r="CT200">
        <v>0.268486700138957</v>
      </c>
      <c r="CU200">
        <v>0.187618439086144</v>
      </c>
      <c r="CV200">
        <v>1</v>
      </c>
      <c r="CW200">
        <v>1.52477634146341</v>
      </c>
      <c r="CX200">
        <v>0.0145777003484288</v>
      </c>
      <c r="CY200">
        <v>0.00646377174347109</v>
      </c>
      <c r="CZ200">
        <v>1</v>
      </c>
      <c r="DA200">
        <v>2</v>
      </c>
      <c r="DB200">
        <v>3</v>
      </c>
      <c r="DC200" t="s">
        <v>318</v>
      </c>
      <c r="DD200">
        <v>1.85575</v>
      </c>
      <c r="DE200">
        <v>1.85394</v>
      </c>
      <c r="DF200">
        <v>1.85501</v>
      </c>
      <c r="DG200">
        <v>1.85928</v>
      </c>
      <c r="DH200">
        <v>1.85364</v>
      </c>
      <c r="DI200">
        <v>1.85806</v>
      </c>
      <c r="DJ200">
        <v>1.85528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1.693</v>
      </c>
      <c r="DZ200">
        <v>0.003</v>
      </c>
      <c r="EA200">
        <v>2</v>
      </c>
      <c r="EB200">
        <v>513.325</v>
      </c>
      <c r="EC200">
        <v>230.301</v>
      </c>
      <c r="ED200">
        <v>11.7896</v>
      </c>
      <c r="EE200">
        <v>24.7009</v>
      </c>
      <c r="EF200">
        <v>30.0005</v>
      </c>
      <c r="EG200">
        <v>24.5325</v>
      </c>
      <c r="EH200">
        <v>24.5402</v>
      </c>
      <c r="EI200">
        <v>26.139</v>
      </c>
      <c r="EJ200">
        <v>46.7799</v>
      </c>
      <c r="EK200">
        <v>0</v>
      </c>
      <c r="EL200">
        <v>11.7723</v>
      </c>
      <c r="EM200">
        <v>572.5</v>
      </c>
      <c r="EN200">
        <v>11.7449</v>
      </c>
      <c r="EO200">
        <v>101.433</v>
      </c>
      <c r="EP200">
        <v>101.815</v>
      </c>
    </row>
    <row r="201" spans="1:146">
      <c r="A201">
        <v>177</v>
      </c>
      <c r="B201">
        <v>1558286906.6</v>
      </c>
      <c r="C201">
        <v>352</v>
      </c>
      <c r="D201" t="s">
        <v>608</v>
      </c>
      <c r="E201" t="s">
        <v>609</v>
      </c>
      <c r="H201">
        <v>1558286896.26129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-0.0123858066625772</v>
      </c>
      <c r="AF201">
        <v>0.0139041530350008</v>
      </c>
      <c r="AG201">
        <v>1.31284127926127</v>
      </c>
      <c r="AH201">
        <v>0</v>
      </c>
      <c r="AI201">
        <v>0</v>
      </c>
      <c r="AJ201">
        <f>IF(AH201*$B$145&gt;=AL201,1.0,(AL201/(AL201-AH201*$B$145)))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1558286896.26129</v>
      </c>
      <c r="AU201">
        <v>525.071419354839</v>
      </c>
      <c r="AV201">
        <v>548.044419354839</v>
      </c>
      <c r="AW201">
        <v>13.4571838709677</v>
      </c>
      <c r="AX201">
        <v>11.9314129032258</v>
      </c>
      <c r="AY201">
        <v>500.00864516129</v>
      </c>
      <c r="AZ201">
        <v>99.4269387096774</v>
      </c>
      <c r="BA201">
        <v>0.199999483870968</v>
      </c>
      <c r="BB201">
        <v>21.5775387096774</v>
      </c>
      <c r="BC201">
        <v>23.2831387096774</v>
      </c>
      <c r="BD201">
        <v>999.9</v>
      </c>
      <c r="BE201">
        <v>0</v>
      </c>
      <c r="BF201">
        <v>0</v>
      </c>
      <c r="BG201">
        <v>3004.11290322581</v>
      </c>
      <c r="BH201">
        <v>0</v>
      </c>
      <c r="BI201">
        <v>1600.32225806452</v>
      </c>
      <c r="BJ201">
        <v>1499.98193548387</v>
      </c>
      <c r="BK201">
        <v>0.97299764516129</v>
      </c>
      <c r="BL201">
        <v>0.0270026580645161</v>
      </c>
      <c r="BM201">
        <v>0</v>
      </c>
      <c r="BN201">
        <v>2.24155806451613</v>
      </c>
      <c r="BO201">
        <v>0</v>
      </c>
      <c r="BP201">
        <v>16941.9774193548</v>
      </c>
      <c r="BQ201">
        <v>13121.8225806452</v>
      </c>
      <c r="BR201">
        <v>39.562</v>
      </c>
      <c r="BS201">
        <v>43.2032580645161</v>
      </c>
      <c r="BT201">
        <v>41.125</v>
      </c>
      <c r="BU201">
        <v>41.125</v>
      </c>
      <c r="BV201">
        <v>39.437</v>
      </c>
      <c r="BW201">
        <v>1459.48161290323</v>
      </c>
      <c r="BX201">
        <v>40.5003225806452</v>
      </c>
      <c r="BY201">
        <v>0</v>
      </c>
      <c r="BZ201">
        <v>1558286913.8</v>
      </c>
      <c r="CA201">
        <v>2.26638461538462</v>
      </c>
      <c r="CB201">
        <v>-0.25284101724127</v>
      </c>
      <c r="CC201">
        <v>102.560684022937</v>
      </c>
      <c r="CD201">
        <v>16950.0192307692</v>
      </c>
      <c r="CE201">
        <v>15</v>
      </c>
      <c r="CF201">
        <v>1558286540.6</v>
      </c>
      <c r="CG201" t="s">
        <v>250</v>
      </c>
      <c r="CH201">
        <v>6</v>
      </c>
      <c r="CI201">
        <v>1.693</v>
      </c>
      <c r="CJ201">
        <v>0.003</v>
      </c>
      <c r="CK201">
        <v>400</v>
      </c>
      <c r="CL201">
        <v>13</v>
      </c>
      <c r="CM201">
        <v>0.31</v>
      </c>
      <c r="CN201">
        <v>0.08</v>
      </c>
      <c r="CO201">
        <v>-22.9498073170732</v>
      </c>
      <c r="CP201">
        <v>-1.51041533101036</v>
      </c>
      <c r="CQ201">
        <v>0.163365695402264</v>
      </c>
      <c r="CR201">
        <v>0</v>
      </c>
      <c r="CS201">
        <v>2.24604411764706</v>
      </c>
      <c r="CT201">
        <v>0.456741489149882</v>
      </c>
      <c r="CU201">
        <v>0.190645103285068</v>
      </c>
      <c r="CV201">
        <v>1</v>
      </c>
      <c r="CW201">
        <v>1.52586829268293</v>
      </c>
      <c r="CX201">
        <v>-0.00345470383274645</v>
      </c>
      <c r="CY201">
        <v>0.00523489692979299</v>
      </c>
      <c r="CZ201">
        <v>1</v>
      </c>
      <c r="DA201">
        <v>2</v>
      </c>
      <c r="DB201">
        <v>3</v>
      </c>
      <c r="DC201" t="s">
        <v>318</v>
      </c>
      <c r="DD201">
        <v>1.85576</v>
      </c>
      <c r="DE201">
        <v>1.85394</v>
      </c>
      <c r="DF201">
        <v>1.85501</v>
      </c>
      <c r="DG201">
        <v>1.85928</v>
      </c>
      <c r="DH201">
        <v>1.85364</v>
      </c>
      <c r="DI201">
        <v>1.85806</v>
      </c>
      <c r="DJ201">
        <v>1.85529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1.693</v>
      </c>
      <c r="DZ201">
        <v>0.003</v>
      </c>
      <c r="EA201">
        <v>2</v>
      </c>
      <c r="EB201">
        <v>513.096</v>
      </c>
      <c r="EC201">
        <v>230.367</v>
      </c>
      <c r="ED201">
        <v>11.7798</v>
      </c>
      <c r="EE201">
        <v>24.7037</v>
      </c>
      <c r="EF201">
        <v>30.0004</v>
      </c>
      <c r="EG201">
        <v>24.5351</v>
      </c>
      <c r="EH201">
        <v>24.5433</v>
      </c>
      <c r="EI201">
        <v>26.2843</v>
      </c>
      <c r="EJ201">
        <v>47.0658</v>
      </c>
      <c r="EK201">
        <v>0</v>
      </c>
      <c r="EL201">
        <v>11.7723</v>
      </c>
      <c r="EM201">
        <v>577.5</v>
      </c>
      <c r="EN201">
        <v>11.7373</v>
      </c>
      <c r="EO201">
        <v>101.433</v>
      </c>
      <c r="EP201">
        <v>101.816</v>
      </c>
    </row>
    <row r="202" spans="1:146">
      <c r="A202">
        <v>178</v>
      </c>
      <c r="B202">
        <v>1558286908.6</v>
      </c>
      <c r="C202">
        <v>354</v>
      </c>
      <c r="D202" t="s">
        <v>610</v>
      </c>
      <c r="E202" t="s">
        <v>611</v>
      </c>
      <c r="H202">
        <v>1558286898.26129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-0.0123793229915369</v>
      </c>
      <c r="AF202">
        <v>0.0138968745462574</v>
      </c>
      <c r="AG202">
        <v>1.31230715963389</v>
      </c>
      <c r="AH202">
        <v>0</v>
      </c>
      <c r="AI202">
        <v>0</v>
      </c>
      <c r="AJ202">
        <f>IF(AH202*$B$145&gt;=AL202,1.0,(AL202/(AL202-AH202*$B$145)))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1558286898.26129</v>
      </c>
      <c r="AU202">
        <v>528.361516129032</v>
      </c>
      <c r="AV202">
        <v>551.380935483871</v>
      </c>
      <c r="AW202">
        <v>13.4484483870968</v>
      </c>
      <c r="AX202">
        <v>11.9228774193548</v>
      </c>
      <c r="AY202">
        <v>500.010258064516</v>
      </c>
      <c r="AZ202">
        <v>99.4269387096774</v>
      </c>
      <c r="BA202">
        <v>0.20000235483871</v>
      </c>
      <c r="BB202">
        <v>21.5859838709677</v>
      </c>
      <c r="BC202">
        <v>23.2941064516129</v>
      </c>
      <c r="BD202">
        <v>999.9</v>
      </c>
      <c r="BE202">
        <v>0</v>
      </c>
      <c r="BF202">
        <v>0</v>
      </c>
      <c r="BG202">
        <v>3002.54032258065</v>
      </c>
      <c r="BH202">
        <v>0</v>
      </c>
      <c r="BI202">
        <v>1600.08806451613</v>
      </c>
      <c r="BJ202">
        <v>1499.97741935484</v>
      </c>
      <c r="BK202">
        <v>0.972997516129032</v>
      </c>
      <c r="BL202">
        <v>0.0270028064516129</v>
      </c>
      <c r="BM202">
        <v>0</v>
      </c>
      <c r="BN202">
        <v>2.26002903225806</v>
      </c>
      <c r="BO202">
        <v>0</v>
      </c>
      <c r="BP202">
        <v>16947.1806451613</v>
      </c>
      <c r="BQ202">
        <v>13121.7838709677</v>
      </c>
      <c r="BR202">
        <v>39.562</v>
      </c>
      <c r="BS202">
        <v>43.2093548387097</v>
      </c>
      <c r="BT202">
        <v>41.125</v>
      </c>
      <c r="BU202">
        <v>41.125</v>
      </c>
      <c r="BV202">
        <v>39.437</v>
      </c>
      <c r="BW202">
        <v>1459.47709677419</v>
      </c>
      <c r="BX202">
        <v>40.5003225806452</v>
      </c>
      <c r="BY202">
        <v>0</v>
      </c>
      <c r="BZ202">
        <v>1558286915.6</v>
      </c>
      <c r="CA202">
        <v>2.25143076923077</v>
      </c>
      <c r="CB202">
        <v>-0.391466658469532</v>
      </c>
      <c r="CC202">
        <v>120.98803430774</v>
      </c>
      <c r="CD202">
        <v>16953.7115384615</v>
      </c>
      <c r="CE202">
        <v>15</v>
      </c>
      <c r="CF202">
        <v>1558286540.6</v>
      </c>
      <c r="CG202" t="s">
        <v>250</v>
      </c>
      <c r="CH202">
        <v>6</v>
      </c>
      <c r="CI202">
        <v>1.693</v>
      </c>
      <c r="CJ202">
        <v>0.003</v>
      </c>
      <c r="CK202">
        <v>400</v>
      </c>
      <c r="CL202">
        <v>13</v>
      </c>
      <c r="CM202">
        <v>0.31</v>
      </c>
      <c r="CN202">
        <v>0.08</v>
      </c>
      <c r="CO202">
        <v>-23.0075219512195</v>
      </c>
      <c r="CP202">
        <v>-1.58496794425084</v>
      </c>
      <c r="CQ202">
        <v>0.170400680624135</v>
      </c>
      <c r="CR202">
        <v>0</v>
      </c>
      <c r="CS202">
        <v>2.25151176470588</v>
      </c>
      <c r="CT202">
        <v>0.340420756803171</v>
      </c>
      <c r="CU202">
        <v>0.196225754987502</v>
      </c>
      <c r="CV202">
        <v>1</v>
      </c>
      <c r="CW202">
        <v>1.52562804878049</v>
      </c>
      <c r="CX202">
        <v>-0.00200216027874436</v>
      </c>
      <c r="CY202">
        <v>0.00521379980320152</v>
      </c>
      <c r="CZ202">
        <v>1</v>
      </c>
      <c r="DA202">
        <v>2</v>
      </c>
      <c r="DB202">
        <v>3</v>
      </c>
      <c r="DC202" t="s">
        <v>318</v>
      </c>
      <c r="DD202">
        <v>1.85577</v>
      </c>
      <c r="DE202">
        <v>1.85394</v>
      </c>
      <c r="DF202">
        <v>1.85501</v>
      </c>
      <c r="DG202">
        <v>1.85928</v>
      </c>
      <c r="DH202">
        <v>1.85364</v>
      </c>
      <c r="DI202">
        <v>1.85806</v>
      </c>
      <c r="DJ202">
        <v>1.8553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1.693</v>
      </c>
      <c r="DZ202">
        <v>0.003</v>
      </c>
      <c r="EA202">
        <v>2</v>
      </c>
      <c r="EB202">
        <v>513.485</v>
      </c>
      <c r="EC202">
        <v>230.27</v>
      </c>
      <c r="ED202">
        <v>11.7691</v>
      </c>
      <c r="EE202">
        <v>24.7063</v>
      </c>
      <c r="EF202">
        <v>30.0006</v>
      </c>
      <c r="EG202">
        <v>24.5378</v>
      </c>
      <c r="EH202">
        <v>24.5459</v>
      </c>
      <c r="EI202">
        <v>26.3738</v>
      </c>
      <c r="EJ202">
        <v>47.0658</v>
      </c>
      <c r="EK202">
        <v>0</v>
      </c>
      <c r="EL202">
        <v>11.7444</v>
      </c>
      <c r="EM202">
        <v>577.5</v>
      </c>
      <c r="EN202">
        <v>11.7263</v>
      </c>
      <c r="EO202">
        <v>101.434</v>
      </c>
      <c r="EP202">
        <v>101.816</v>
      </c>
    </row>
    <row r="203" spans="1:146">
      <c r="A203">
        <v>179</v>
      </c>
      <c r="B203">
        <v>1558286910.6</v>
      </c>
      <c r="C203">
        <v>356</v>
      </c>
      <c r="D203" t="s">
        <v>612</v>
      </c>
      <c r="E203" t="s">
        <v>613</v>
      </c>
      <c r="H203">
        <v>1558286900.26129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-0.0123733163866392</v>
      </c>
      <c r="AF203">
        <v>0.0138901316060522</v>
      </c>
      <c r="AG203">
        <v>1.31181231953363</v>
      </c>
      <c r="AH203">
        <v>0</v>
      </c>
      <c r="AI203">
        <v>0</v>
      </c>
      <c r="AJ203">
        <f>IF(AH203*$B$145&gt;=AL203,1.0,(AL203/(AL203-AH203*$B$145)))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1558286900.26129</v>
      </c>
      <c r="AU203">
        <v>531.653838709677</v>
      </c>
      <c r="AV203">
        <v>554.709451612903</v>
      </c>
      <c r="AW203">
        <v>13.4401290322581</v>
      </c>
      <c r="AX203">
        <v>11.9142483870968</v>
      </c>
      <c r="AY203">
        <v>500.011225806452</v>
      </c>
      <c r="AZ203">
        <v>99.426764516129</v>
      </c>
      <c r="BA203">
        <v>0.200004903225806</v>
      </c>
      <c r="BB203">
        <v>21.5946806451613</v>
      </c>
      <c r="BC203">
        <v>23.3051580645161</v>
      </c>
      <c r="BD203">
        <v>999.9</v>
      </c>
      <c r="BE203">
        <v>0</v>
      </c>
      <c r="BF203">
        <v>0</v>
      </c>
      <c r="BG203">
        <v>3001.08870967742</v>
      </c>
      <c r="BH203">
        <v>0</v>
      </c>
      <c r="BI203">
        <v>1599.89096774194</v>
      </c>
      <c r="BJ203">
        <v>1499.98741935484</v>
      </c>
      <c r="BK203">
        <v>0.97299764516129</v>
      </c>
      <c r="BL203">
        <v>0.0270026580645161</v>
      </c>
      <c r="BM203">
        <v>0</v>
      </c>
      <c r="BN203">
        <v>2.2604064516129</v>
      </c>
      <c r="BO203">
        <v>0</v>
      </c>
      <c r="BP203">
        <v>16953.535483871</v>
      </c>
      <c r="BQ203">
        <v>13121.8741935484</v>
      </c>
      <c r="BR203">
        <v>39.562</v>
      </c>
      <c r="BS203">
        <v>43.2154516129032</v>
      </c>
      <c r="BT203">
        <v>41.125</v>
      </c>
      <c r="BU203">
        <v>41.125</v>
      </c>
      <c r="BV203">
        <v>39.437</v>
      </c>
      <c r="BW203">
        <v>1459.48709677419</v>
      </c>
      <c r="BX203">
        <v>40.5003225806452</v>
      </c>
      <c r="BY203">
        <v>0</v>
      </c>
      <c r="BZ203">
        <v>1558286917.4</v>
      </c>
      <c r="CA203">
        <v>2.24536153846154</v>
      </c>
      <c r="CB203">
        <v>-0.174741872795347</v>
      </c>
      <c r="CC203">
        <v>172.943590032088</v>
      </c>
      <c r="CD203">
        <v>16958.2538461538</v>
      </c>
      <c r="CE203">
        <v>15</v>
      </c>
      <c r="CF203">
        <v>1558286540.6</v>
      </c>
      <c r="CG203" t="s">
        <v>250</v>
      </c>
      <c r="CH203">
        <v>6</v>
      </c>
      <c r="CI203">
        <v>1.693</v>
      </c>
      <c r="CJ203">
        <v>0.003</v>
      </c>
      <c r="CK203">
        <v>400</v>
      </c>
      <c r="CL203">
        <v>13</v>
      </c>
      <c r="CM203">
        <v>0.31</v>
      </c>
      <c r="CN203">
        <v>0.08</v>
      </c>
      <c r="CO203">
        <v>-23.040443902439</v>
      </c>
      <c r="CP203">
        <v>-1.61361324041817</v>
      </c>
      <c r="CQ203">
        <v>0.172161350934241</v>
      </c>
      <c r="CR203">
        <v>0</v>
      </c>
      <c r="CS203">
        <v>2.25826176470588</v>
      </c>
      <c r="CT203">
        <v>-0.347356479008814</v>
      </c>
      <c r="CU203">
        <v>0.179205665638355</v>
      </c>
      <c r="CV203">
        <v>1</v>
      </c>
      <c r="CW203">
        <v>1.52560756097561</v>
      </c>
      <c r="CX203">
        <v>0.00790097560976061</v>
      </c>
      <c r="CY203">
        <v>0.00526115112160168</v>
      </c>
      <c r="CZ203">
        <v>1</v>
      </c>
      <c r="DA203">
        <v>2</v>
      </c>
      <c r="DB203">
        <v>3</v>
      </c>
      <c r="DC203" t="s">
        <v>318</v>
      </c>
      <c r="DD203">
        <v>1.85576</v>
      </c>
      <c r="DE203">
        <v>1.85394</v>
      </c>
      <c r="DF203">
        <v>1.85501</v>
      </c>
      <c r="DG203">
        <v>1.85928</v>
      </c>
      <c r="DH203">
        <v>1.85364</v>
      </c>
      <c r="DI203">
        <v>1.85806</v>
      </c>
      <c r="DJ203">
        <v>1.85526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1.693</v>
      </c>
      <c r="DZ203">
        <v>0.003</v>
      </c>
      <c r="EA203">
        <v>2</v>
      </c>
      <c r="EB203">
        <v>513.43</v>
      </c>
      <c r="EC203">
        <v>230.352</v>
      </c>
      <c r="ED203">
        <v>11.7599</v>
      </c>
      <c r="EE203">
        <v>24.7087</v>
      </c>
      <c r="EF203">
        <v>30.0006</v>
      </c>
      <c r="EG203">
        <v>24.5404</v>
      </c>
      <c r="EH203">
        <v>24.5485</v>
      </c>
      <c r="EI203">
        <v>26.5034</v>
      </c>
      <c r="EJ203">
        <v>47.0658</v>
      </c>
      <c r="EK203">
        <v>0</v>
      </c>
      <c r="EL203">
        <v>11.7444</v>
      </c>
      <c r="EM203">
        <v>582.5</v>
      </c>
      <c r="EN203">
        <v>11.7211</v>
      </c>
      <c r="EO203">
        <v>101.433</v>
      </c>
      <c r="EP203">
        <v>101.815</v>
      </c>
    </row>
    <row r="204" spans="1:146">
      <c r="A204">
        <v>180</v>
      </c>
      <c r="B204">
        <v>1558286912.6</v>
      </c>
      <c r="C204">
        <v>358</v>
      </c>
      <c r="D204" t="s">
        <v>614</v>
      </c>
      <c r="E204" t="s">
        <v>615</v>
      </c>
      <c r="H204">
        <v>1558286902.26129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-0.012366313120783</v>
      </c>
      <c r="AF204">
        <v>0.0138822698266088</v>
      </c>
      <c r="AG204">
        <v>1.31123534659097</v>
      </c>
      <c r="AH204">
        <v>0</v>
      </c>
      <c r="AI204">
        <v>0</v>
      </c>
      <c r="AJ204">
        <f>IF(AH204*$B$145&gt;=AL204,1.0,(AL204/(AL204-AH204*$B$145)))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1558286902.26129</v>
      </c>
      <c r="AU204">
        <v>534.946129032258</v>
      </c>
      <c r="AV204">
        <v>558.060161290323</v>
      </c>
      <c r="AW204">
        <v>13.4319838709677</v>
      </c>
      <c r="AX204">
        <v>11.904064516129</v>
      </c>
      <c r="AY204">
        <v>500.009677419355</v>
      </c>
      <c r="AZ204">
        <v>99.4265967741935</v>
      </c>
      <c r="BA204">
        <v>0.200003870967742</v>
      </c>
      <c r="BB204">
        <v>21.6029161290323</v>
      </c>
      <c r="BC204">
        <v>23.315164516129</v>
      </c>
      <c r="BD204">
        <v>999.9</v>
      </c>
      <c r="BE204">
        <v>0</v>
      </c>
      <c r="BF204">
        <v>0</v>
      </c>
      <c r="BG204">
        <v>2999.39516129032</v>
      </c>
      <c r="BH204">
        <v>0</v>
      </c>
      <c r="BI204">
        <v>1599.74451612903</v>
      </c>
      <c r="BJ204">
        <v>1499.98709677419</v>
      </c>
      <c r="BK204">
        <v>0.97299764516129</v>
      </c>
      <c r="BL204">
        <v>0.0270026580645161</v>
      </c>
      <c r="BM204">
        <v>0</v>
      </c>
      <c r="BN204">
        <v>2.24829677419355</v>
      </c>
      <c r="BO204">
        <v>0</v>
      </c>
      <c r="BP204">
        <v>16959.1258064516</v>
      </c>
      <c r="BQ204">
        <v>13121.864516129</v>
      </c>
      <c r="BR204">
        <v>39.562</v>
      </c>
      <c r="BS204">
        <v>43.2195161290322</v>
      </c>
      <c r="BT204">
        <v>41.125</v>
      </c>
      <c r="BU204">
        <v>41.125</v>
      </c>
      <c r="BV204">
        <v>39.437</v>
      </c>
      <c r="BW204">
        <v>1459.48677419355</v>
      </c>
      <c r="BX204">
        <v>40.5003225806452</v>
      </c>
      <c r="BY204">
        <v>0</v>
      </c>
      <c r="BZ204">
        <v>1558286919.8</v>
      </c>
      <c r="CA204">
        <v>2.22421923076923</v>
      </c>
      <c r="CB204">
        <v>0.103203426015042</v>
      </c>
      <c r="CC204">
        <v>215.548718173661</v>
      </c>
      <c r="CD204">
        <v>16965.5076923077</v>
      </c>
      <c r="CE204">
        <v>15</v>
      </c>
      <c r="CF204">
        <v>1558286540.6</v>
      </c>
      <c r="CG204" t="s">
        <v>250</v>
      </c>
      <c r="CH204">
        <v>6</v>
      </c>
      <c r="CI204">
        <v>1.693</v>
      </c>
      <c r="CJ204">
        <v>0.003</v>
      </c>
      <c r="CK204">
        <v>400</v>
      </c>
      <c r="CL204">
        <v>13</v>
      </c>
      <c r="CM204">
        <v>0.31</v>
      </c>
      <c r="CN204">
        <v>0.08</v>
      </c>
      <c r="CO204">
        <v>-23.0948341463415</v>
      </c>
      <c r="CP204">
        <v>-1.56740487804879</v>
      </c>
      <c r="CQ204">
        <v>0.166643344301178</v>
      </c>
      <c r="CR204">
        <v>0</v>
      </c>
      <c r="CS204">
        <v>2.24930588235294</v>
      </c>
      <c r="CT204">
        <v>-0.346847302409221</v>
      </c>
      <c r="CU204">
        <v>0.180333733004992</v>
      </c>
      <c r="CV204">
        <v>1</v>
      </c>
      <c r="CW204">
        <v>1.52691829268293</v>
      </c>
      <c r="CX204">
        <v>0.0486930313588847</v>
      </c>
      <c r="CY204">
        <v>0.00785267793453957</v>
      </c>
      <c r="CZ204">
        <v>1</v>
      </c>
      <c r="DA204">
        <v>2</v>
      </c>
      <c r="DB204">
        <v>3</v>
      </c>
      <c r="DC204" t="s">
        <v>318</v>
      </c>
      <c r="DD204">
        <v>1.85574</v>
      </c>
      <c r="DE204">
        <v>1.85394</v>
      </c>
      <c r="DF204">
        <v>1.85501</v>
      </c>
      <c r="DG204">
        <v>1.85928</v>
      </c>
      <c r="DH204">
        <v>1.85364</v>
      </c>
      <c r="DI204">
        <v>1.85806</v>
      </c>
      <c r="DJ204">
        <v>1.85526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1.693</v>
      </c>
      <c r="DZ204">
        <v>0.003</v>
      </c>
      <c r="EA204">
        <v>2</v>
      </c>
      <c r="EB204">
        <v>513.311</v>
      </c>
      <c r="EC204">
        <v>230.391</v>
      </c>
      <c r="ED204">
        <v>11.748</v>
      </c>
      <c r="EE204">
        <v>24.7113</v>
      </c>
      <c r="EF204">
        <v>30.0006</v>
      </c>
      <c r="EG204">
        <v>24.5428</v>
      </c>
      <c r="EH204">
        <v>24.5515</v>
      </c>
      <c r="EI204">
        <v>26.6503</v>
      </c>
      <c r="EJ204">
        <v>47.3426</v>
      </c>
      <c r="EK204">
        <v>0</v>
      </c>
      <c r="EL204">
        <v>11.7444</v>
      </c>
      <c r="EM204">
        <v>587.5</v>
      </c>
      <c r="EN204">
        <v>11.722</v>
      </c>
      <c r="EO204">
        <v>101.432</v>
      </c>
      <c r="EP204">
        <v>101.814</v>
      </c>
    </row>
    <row r="205" spans="1:146">
      <c r="A205">
        <v>181</v>
      </c>
      <c r="B205">
        <v>1558286914.6</v>
      </c>
      <c r="C205">
        <v>360</v>
      </c>
      <c r="D205" t="s">
        <v>616</v>
      </c>
      <c r="E205" t="s">
        <v>617</v>
      </c>
      <c r="H205">
        <v>1558286904.26129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-0.0123592930370175</v>
      </c>
      <c r="AF205">
        <v>0.0138743891675889</v>
      </c>
      <c r="AG205">
        <v>1.31065696079071</v>
      </c>
      <c r="AH205">
        <v>0</v>
      </c>
      <c r="AI205">
        <v>0</v>
      </c>
      <c r="AJ205">
        <f>IF(AH205*$B$145&gt;=AL205,1.0,(AL205/(AL205-AH205*$B$145)))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1558286904.26129</v>
      </c>
      <c r="AU205">
        <v>538.238967741936</v>
      </c>
      <c r="AV205">
        <v>561.399774193548</v>
      </c>
      <c r="AW205">
        <v>13.4237709677419</v>
      </c>
      <c r="AX205">
        <v>11.8919225806452</v>
      </c>
      <c r="AY205">
        <v>500.003322580645</v>
      </c>
      <c r="AZ205">
        <v>99.4262935483871</v>
      </c>
      <c r="BA205">
        <v>0.199994709677419</v>
      </c>
      <c r="BB205">
        <v>21.6111806451613</v>
      </c>
      <c r="BC205">
        <v>23.3236419354839</v>
      </c>
      <c r="BD205">
        <v>999.9</v>
      </c>
      <c r="BE205">
        <v>0</v>
      </c>
      <c r="BF205">
        <v>0</v>
      </c>
      <c r="BG205">
        <v>2997.70161290323</v>
      </c>
      <c r="BH205">
        <v>0</v>
      </c>
      <c r="BI205">
        <v>1599.53483870968</v>
      </c>
      <c r="BJ205">
        <v>1499.99193548387</v>
      </c>
      <c r="BK205">
        <v>0.972997774193548</v>
      </c>
      <c r="BL205">
        <v>0.0270025096774194</v>
      </c>
      <c r="BM205">
        <v>0</v>
      </c>
      <c r="BN205">
        <v>2.28195483870968</v>
      </c>
      <c r="BO205">
        <v>0</v>
      </c>
      <c r="BP205">
        <v>16963.9419354839</v>
      </c>
      <c r="BQ205">
        <v>13121.9096774194</v>
      </c>
      <c r="BR205">
        <v>39.562</v>
      </c>
      <c r="BS205">
        <v>43.2235806451613</v>
      </c>
      <c r="BT205">
        <v>41.125</v>
      </c>
      <c r="BU205">
        <v>41.125</v>
      </c>
      <c r="BV205">
        <v>39.437</v>
      </c>
      <c r="BW205">
        <v>1459.49161290323</v>
      </c>
      <c r="BX205">
        <v>40.5003225806452</v>
      </c>
      <c r="BY205">
        <v>0</v>
      </c>
      <c r="BZ205">
        <v>1558286921.6</v>
      </c>
      <c r="CA205">
        <v>2.23714230769231</v>
      </c>
      <c r="CB205">
        <v>0.610697445127082</v>
      </c>
      <c r="CC205">
        <v>229.357264941336</v>
      </c>
      <c r="CD205">
        <v>16971.0346153846</v>
      </c>
      <c r="CE205">
        <v>15</v>
      </c>
      <c r="CF205">
        <v>1558286540.6</v>
      </c>
      <c r="CG205" t="s">
        <v>250</v>
      </c>
      <c r="CH205">
        <v>6</v>
      </c>
      <c r="CI205">
        <v>1.693</v>
      </c>
      <c r="CJ205">
        <v>0.003</v>
      </c>
      <c r="CK205">
        <v>400</v>
      </c>
      <c r="CL205">
        <v>13</v>
      </c>
      <c r="CM205">
        <v>0.31</v>
      </c>
      <c r="CN205">
        <v>0.08</v>
      </c>
      <c r="CO205">
        <v>-23.1478804878049</v>
      </c>
      <c r="CP205">
        <v>-1.32811567944252</v>
      </c>
      <c r="CQ205">
        <v>0.142830003371759</v>
      </c>
      <c r="CR205">
        <v>0</v>
      </c>
      <c r="CS205">
        <v>2.25117647058824</v>
      </c>
      <c r="CT205">
        <v>-0.148271319814014</v>
      </c>
      <c r="CU205">
        <v>0.163452914714666</v>
      </c>
      <c r="CV205">
        <v>1</v>
      </c>
      <c r="CW205">
        <v>1.53022195121951</v>
      </c>
      <c r="CX205">
        <v>0.105151149825786</v>
      </c>
      <c r="CY205">
        <v>0.013037795193583</v>
      </c>
      <c r="CZ205">
        <v>0</v>
      </c>
      <c r="DA205">
        <v>1</v>
      </c>
      <c r="DB205">
        <v>3</v>
      </c>
      <c r="DC205" t="s">
        <v>251</v>
      </c>
      <c r="DD205">
        <v>1.85574</v>
      </c>
      <c r="DE205">
        <v>1.85394</v>
      </c>
      <c r="DF205">
        <v>1.85501</v>
      </c>
      <c r="DG205">
        <v>1.85928</v>
      </c>
      <c r="DH205">
        <v>1.85364</v>
      </c>
      <c r="DI205">
        <v>1.85806</v>
      </c>
      <c r="DJ205">
        <v>1.85529</v>
      </c>
      <c r="DK205">
        <v>1.8538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1.693</v>
      </c>
      <c r="DZ205">
        <v>0.003</v>
      </c>
      <c r="EA205">
        <v>2</v>
      </c>
      <c r="EB205">
        <v>513.509</v>
      </c>
      <c r="EC205">
        <v>230.186</v>
      </c>
      <c r="ED205">
        <v>11.7382</v>
      </c>
      <c r="EE205">
        <v>24.7141</v>
      </c>
      <c r="EF205">
        <v>30.0006</v>
      </c>
      <c r="EG205">
        <v>24.5454</v>
      </c>
      <c r="EH205">
        <v>24.5541</v>
      </c>
      <c r="EI205">
        <v>26.7381</v>
      </c>
      <c r="EJ205">
        <v>47.6267</v>
      </c>
      <c r="EK205">
        <v>0</v>
      </c>
      <c r="EL205">
        <v>11.7204</v>
      </c>
      <c r="EM205">
        <v>587.5</v>
      </c>
      <c r="EN205">
        <v>11.6561</v>
      </c>
      <c r="EO205">
        <v>101.432</v>
      </c>
      <c r="EP205">
        <v>101.813</v>
      </c>
    </row>
    <row r="206" spans="1:146">
      <c r="A206">
        <v>182</v>
      </c>
      <c r="B206">
        <v>1558286916.6</v>
      </c>
      <c r="C206">
        <v>362</v>
      </c>
      <c r="D206" t="s">
        <v>618</v>
      </c>
      <c r="E206" t="s">
        <v>619</v>
      </c>
      <c r="H206">
        <v>1558286906.26129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-0.0123537716182039</v>
      </c>
      <c r="AF206">
        <v>0.0138681908912678</v>
      </c>
      <c r="AG206">
        <v>1.31020203103248</v>
      </c>
      <c r="AH206">
        <v>0</v>
      </c>
      <c r="AI206">
        <v>0</v>
      </c>
      <c r="AJ206">
        <f>IF(AH206*$B$145&gt;=AL206,1.0,(AL206/(AL206-AH206*$B$145)))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1558286906.26129</v>
      </c>
      <c r="AU206">
        <v>541.529064516129</v>
      </c>
      <c r="AV206">
        <v>564.735516129032</v>
      </c>
      <c r="AW206">
        <v>13.4155612903226</v>
      </c>
      <c r="AX206">
        <v>11.8778903225806</v>
      </c>
      <c r="AY206">
        <v>500.002935483871</v>
      </c>
      <c r="AZ206">
        <v>99.4260096774193</v>
      </c>
      <c r="BA206">
        <v>0.199995451612903</v>
      </c>
      <c r="BB206">
        <v>21.6196</v>
      </c>
      <c r="BC206">
        <v>23.3323096774194</v>
      </c>
      <c r="BD206">
        <v>999.9</v>
      </c>
      <c r="BE206">
        <v>0</v>
      </c>
      <c r="BF206">
        <v>0</v>
      </c>
      <c r="BG206">
        <v>2996.37096774194</v>
      </c>
      <c r="BH206">
        <v>0</v>
      </c>
      <c r="BI206">
        <v>1599.34967741936</v>
      </c>
      <c r="BJ206">
        <v>1499.9864516129</v>
      </c>
      <c r="BK206">
        <v>0.972997774193548</v>
      </c>
      <c r="BL206">
        <v>0.0270025096774194</v>
      </c>
      <c r="BM206">
        <v>0</v>
      </c>
      <c r="BN206">
        <v>2.31193548387097</v>
      </c>
      <c r="BO206">
        <v>0</v>
      </c>
      <c r="BP206">
        <v>16968.8580645161</v>
      </c>
      <c r="BQ206">
        <v>13121.864516129</v>
      </c>
      <c r="BR206">
        <v>39.562</v>
      </c>
      <c r="BS206">
        <v>43.2276451612903</v>
      </c>
      <c r="BT206">
        <v>41.125</v>
      </c>
      <c r="BU206">
        <v>41.125</v>
      </c>
      <c r="BV206">
        <v>39.437</v>
      </c>
      <c r="BW206">
        <v>1459.48612903226</v>
      </c>
      <c r="BX206">
        <v>40.5003225806452</v>
      </c>
      <c r="BY206">
        <v>0</v>
      </c>
      <c r="BZ206">
        <v>1558286923.4</v>
      </c>
      <c r="CA206">
        <v>2.26818076923077</v>
      </c>
      <c r="CB206">
        <v>0.489439318587183</v>
      </c>
      <c r="CC206">
        <v>225.65470081092</v>
      </c>
      <c r="CD206">
        <v>16977.1769230769</v>
      </c>
      <c r="CE206">
        <v>15</v>
      </c>
      <c r="CF206">
        <v>1558286540.6</v>
      </c>
      <c r="CG206" t="s">
        <v>250</v>
      </c>
      <c r="CH206">
        <v>6</v>
      </c>
      <c r="CI206">
        <v>1.693</v>
      </c>
      <c r="CJ206">
        <v>0.003</v>
      </c>
      <c r="CK206">
        <v>400</v>
      </c>
      <c r="CL206">
        <v>13</v>
      </c>
      <c r="CM206">
        <v>0.31</v>
      </c>
      <c r="CN206">
        <v>0.08</v>
      </c>
      <c r="CO206">
        <v>-23.1892609756098</v>
      </c>
      <c r="CP206">
        <v>-1.20305853658533</v>
      </c>
      <c r="CQ206">
        <v>0.132279362323112</v>
      </c>
      <c r="CR206">
        <v>0</v>
      </c>
      <c r="CS206">
        <v>2.26786470588235</v>
      </c>
      <c r="CT206">
        <v>0.434022860805276</v>
      </c>
      <c r="CU206">
        <v>0.193137928285877</v>
      </c>
      <c r="CV206">
        <v>1</v>
      </c>
      <c r="CW206">
        <v>1.53546414634146</v>
      </c>
      <c r="CX206">
        <v>0.146061114982574</v>
      </c>
      <c r="CY206">
        <v>0.0171373769196427</v>
      </c>
      <c r="CZ206">
        <v>0</v>
      </c>
      <c r="DA206">
        <v>1</v>
      </c>
      <c r="DB206">
        <v>3</v>
      </c>
      <c r="DC206" t="s">
        <v>251</v>
      </c>
      <c r="DD206">
        <v>1.85576</v>
      </c>
      <c r="DE206">
        <v>1.85394</v>
      </c>
      <c r="DF206">
        <v>1.85501</v>
      </c>
      <c r="DG206">
        <v>1.85928</v>
      </c>
      <c r="DH206">
        <v>1.85364</v>
      </c>
      <c r="DI206">
        <v>1.85806</v>
      </c>
      <c r="DJ206">
        <v>1.85527</v>
      </c>
      <c r="DK206">
        <v>1.8538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1.693</v>
      </c>
      <c r="DZ206">
        <v>0.003</v>
      </c>
      <c r="EA206">
        <v>2</v>
      </c>
      <c r="EB206">
        <v>513.408</v>
      </c>
      <c r="EC206">
        <v>230.061</v>
      </c>
      <c r="ED206">
        <v>11.7292</v>
      </c>
      <c r="EE206">
        <v>24.7167</v>
      </c>
      <c r="EF206">
        <v>30.0007</v>
      </c>
      <c r="EG206">
        <v>24.5482</v>
      </c>
      <c r="EH206">
        <v>24.5567</v>
      </c>
      <c r="EI206">
        <v>26.8684</v>
      </c>
      <c r="EJ206">
        <v>47.6267</v>
      </c>
      <c r="EK206">
        <v>0</v>
      </c>
      <c r="EL206">
        <v>11.7204</v>
      </c>
      <c r="EM206">
        <v>592.5</v>
      </c>
      <c r="EN206">
        <v>11.6429</v>
      </c>
      <c r="EO206">
        <v>101.432</v>
      </c>
      <c r="EP206">
        <v>101.813</v>
      </c>
    </row>
    <row r="207" spans="1:146">
      <c r="A207">
        <v>183</v>
      </c>
      <c r="B207">
        <v>1558286918.6</v>
      </c>
      <c r="C207">
        <v>364</v>
      </c>
      <c r="D207" t="s">
        <v>620</v>
      </c>
      <c r="E207" t="s">
        <v>621</v>
      </c>
      <c r="H207">
        <v>1558286908.26129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-0.0123477655144069</v>
      </c>
      <c r="AF207">
        <v>0.0138614485135921</v>
      </c>
      <c r="AG207">
        <v>1.3097071471226</v>
      </c>
      <c r="AH207">
        <v>0</v>
      </c>
      <c r="AI207">
        <v>0</v>
      </c>
      <c r="AJ207">
        <f>IF(AH207*$B$145&gt;=AL207,1.0,(AL207/(AL207-AH207*$B$145)))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1558286908.26129</v>
      </c>
      <c r="AU207">
        <v>544.819</v>
      </c>
      <c r="AV207">
        <v>568.083516129032</v>
      </c>
      <c r="AW207">
        <v>13.4072225806452</v>
      </c>
      <c r="AX207">
        <v>11.8620032258065</v>
      </c>
      <c r="AY207">
        <v>500.012451612903</v>
      </c>
      <c r="AZ207">
        <v>99.4258387096774</v>
      </c>
      <c r="BA207">
        <v>0.200008161290323</v>
      </c>
      <c r="BB207">
        <v>21.6273580645161</v>
      </c>
      <c r="BC207">
        <v>23.3419548387097</v>
      </c>
      <c r="BD207">
        <v>999.9</v>
      </c>
      <c r="BE207">
        <v>0</v>
      </c>
      <c r="BF207">
        <v>0</v>
      </c>
      <c r="BG207">
        <v>2994.91935483871</v>
      </c>
      <c r="BH207">
        <v>0</v>
      </c>
      <c r="BI207">
        <v>1599.31193548387</v>
      </c>
      <c r="BJ207">
        <v>1499.99225806452</v>
      </c>
      <c r="BK207">
        <v>0.972997903225806</v>
      </c>
      <c r="BL207">
        <v>0.0270023612903226</v>
      </c>
      <c r="BM207">
        <v>0</v>
      </c>
      <c r="BN207">
        <v>2.31015806451613</v>
      </c>
      <c r="BO207">
        <v>0</v>
      </c>
      <c r="BP207">
        <v>16974.8580645161</v>
      </c>
      <c r="BQ207">
        <v>13121.9161290323</v>
      </c>
      <c r="BR207">
        <v>39.562</v>
      </c>
      <c r="BS207">
        <v>43.2337419354839</v>
      </c>
      <c r="BT207">
        <v>41.125</v>
      </c>
      <c r="BU207">
        <v>41.125</v>
      </c>
      <c r="BV207">
        <v>39.437</v>
      </c>
      <c r="BW207">
        <v>1459.49193548387</v>
      </c>
      <c r="BX207">
        <v>40.5003225806452</v>
      </c>
      <c r="BY207">
        <v>0</v>
      </c>
      <c r="BZ207">
        <v>1558286925.8</v>
      </c>
      <c r="CA207">
        <v>2.29694615384615</v>
      </c>
      <c r="CB207">
        <v>0.17809230935328</v>
      </c>
      <c r="CC207">
        <v>203.890598321617</v>
      </c>
      <c r="CD207">
        <v>16985.4384615385</v>
      </c>
      <c r="CE207">
        <v>15</v>
      </c>
      <c r="CF207">
        <v>1558286540.6</v>
      </c>
      <c r="CG207" t="s">
        <v>250</v>
      </c>
      <c r="CH207">
        <v>6</v>
      </c>
      <c r="CI207">
        <v>1.693</v>
      </c>
      <c r="CJ207">
        <v>0.003</v>
      </c>
      <c r="CK207">
        <v>400</v>
      </c>
      <c r="CL207">
        <v>13</v>
      </c>
      <c r="CM207">
        <v>0.31</v>
      </c>
      <c r="CN207">
        <v>0.08</v>
      </c>
      <c r="CO207">
        <v>-23.2456731707317</v>
      </c>
      <c r="CP207">
        <v>-1.37646480836254</v>
      </c>
      <c r="CQ207">
        <v>0.152302599988041</v>
      </c>
      <c r="CR207">
        <v>0</v>
      </c>
      <c r="CS207">
        <v>2.25691764705882</v>
      </c>
      <c r="CT207">
        <v>0.442999153892072</v>
      </c>
      <c r="CU207">
        <v>0.201399778711527</v>
      </c>
      <c r="CV207">
        <v>1</v>
      </c>
      <c r="CW207">
        <v>1.54243926829268</v>
      </c>
      <c r="CX207">
        <v>0.189167038327536</v>
      </c>
      <c r="CY207">
        <v>0.0216920095876894</v>
      </c>
      <c r="CZ207">
        <v>0</v>
      </c>
      <c r="DA207">
        <v>1</v>
      </c>
      <c r="DB207">
        <v>3</v>
      </c>
      <c r="DC207" t="s">
        <v>251</v>
      </c>
      <c r="DD207">
        <v>1.85574</v>
      </c>
      <c r="DE207">
        <v>1.85394</v>
      </c>
      <c r="DF207">
        <v>1.85501</v>
      </c>
      <c r="DG207">
        <v>1.85928</v>
      </c>
      <c r="DH207">
        <v>1.85364</v>
      </c>
      <c r="DI207">
        <v>1.85806</v>
      </c>
      <c r="DJ207">
        <v>1.85525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1.693</v>
      </c>
      <c r="DZ207">
        <v>0.003</v>
      </c>
      <c r="EA207">
        <v>2</v>
      </c>
      <c r="EB207">
        <v>513.226</v>
      </c>
      <c r="EC207">
        <v>230.253</v>
      </c>
      <c r="ED207">
        <v>11.7192</v>
      </c>
      <c r="EE207">
        <v>24.7198</v>
      </c>
      <c r="EF207">
        <v>30.0006</v>
      </c>
      <c r="EG207">
        <v>24.5507</v>
      </c>
      <c r="EH207">
        <v>24.5597</v>
      </c>
      <c r="EI207">
        <v>27.0126</v>
      </c>
      <c r="EJ207">
        <v>47.6267</v>
      </c>
      <c r="EK207">
        <v>0</v>
      </c>
      <c r="EL207">
        <v>11.6958</v>
      </c>
      <c r="EM207">
        <v>597.5</v>
      </c>
      <c r="EN207">
        <v>11.6373</v>
      </c>
      <c r="EO207">
        <v>101.432</v>
      </c>
      <c r="EP207">
        <v>101.813</v>
      </c>
    </row>
    <row r="208" spans="1:146">
      <c r="A208">
        <v>184</v>
      </c>
      <c r="B208">
        <v>1558286920.6</v>
      </c>
      <c r="C208">
        <v>366</v>
      </c>
      <c r="D208" t="s">
        <v>622</v>
      </c>
      <c r="E208" t="s">
        <v>623</v>
      </c>
      <c r="H208">
        <v>1558286910.26129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-0.0123434999423828</v>
      </c>
      <c r="AF208">
        <v>0.0138566600353103</v>
      </c>
      <c r="AG208">
        <v>1.30935566536517</v>
      </c>
      <c r="AH208">
        <v>0</v>
      </c>
      <c r="AI208">
        <v>0</v>
      </c>
      <c r="AJ208">
        <f>IF(AH208*$B$145&gt;=AL208,1.0,(AL208/(AL208-AH208*$B$145)))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1558286910.26129</v>
      </c>
      <c r="AU208">
        <v>548.110612903226</v>
      </c>
      <c r="AV208">
        <v>571.416774193548</v>
      </c>
      <c r="AW208">
        <v>13.3984064516129</v>
      </c>
      <c r="AX208">
        <v>11.8439516129032</v>
      </c>
      <c r="AY208">
        <v>500.014161290323</v>
      </c>
      <c r="AZ208">
        <v>99.4256322580645</v>
      </c>
      <c r="BA208">
        <v>0.200009677419355</v>
      </c>
      <c r="BB208">
        <v>21.6343870967742</v>
      </c>
      <c r="BC208">
        <v>23.351264516129</v>
      </c>
      <c r="BD208">
        <v>999.9</v>
      </c>
      <c r="BE208">
        <v>0</v>
      </c>
      <c r="BF208">
        <v>0</v>
      </c>
      <c r="BG208">
        <v>2993.89096774194</v>
      </c>
      <c r="BH208">
        <v>0</v>
      </c>
      <c r="BI208">
        <v>1599.41935483871</v>
      </c>
      <c r="BJ208">
        <v>1499.98387096774</v>
      </c>
      <c r="BK208">
        <v>0.972997774193548</v>
      </c>
      <c r="BL208">
        <v>0.0270025096774194</v>
      </c>
      <c r="BM208">
        <v>0</v>
      </c>
      <c r="BN208">
        <v>2.31800967741935</v>
      </c>
      <c r="BO208">
        <v>0</v>
      </c>
      <c r="BP208">
        <v>16980.9322580645</v>
      </c>
      <c r="BQ208">
        <v>13121.8419354839</v>
      </c>
      <c r="BR208">
        <v>39.562</v>
      </c>
      <c r="BS208">
        <v>43.2398387096774</v>
      </c>
      <c r="BT208">
        <v>41.125</v>
      </c>
      <c r="BU208">
        <v>41.125</v>
      </c>
      <c r="BV208">
        <v>39.437</v>
      </c>
      <c r="BW208">
        <v>1459.4835483871</v>
      </c>
      <c r="BX208">
        <v>40.5003225806452</v>
      </c>
      <c r="BY208">
        <v>0</v>
      </c>
      <c r="BZ208">
        <v>1558286927.6</v>
      </c>
      <c r="CA208">
        <v>2.27419615384615</v>
      </c>
      <c r="CB208">
        <v>0.410560685667632</v>
      </c>
      <c r="CC208">
        <v>187.463247695407</v>
      </c>
      <c r="CD208">
        <v>16991.2115384615</v>
      </c>
      <c r="CE208">
        <v>15</v>
      </c>
      <c r="CF208">
        <v>1558286540.6</v>
      </c>
      <c r="CG208" t="s">
        <v>250</v>
      </c>
      <c r="CH208">
        <v>6</v>
      </c>
      <c r="CI208">
        <v>1.693</v>
      </c>
      <c r="CJ208">
        <v>0.003</v>
      </c>
      <c r="CK208">
        <v>400</v>
      </c>
      <c r="CL208">
        <v>13</v>
      </c>
      <c r="CM208">
        <v>0.31</v>
      </c>
      <c r="CN208">
        <v>0.08</v>
      </c>
      <c r="CO208">
        <v>-23.2936756097561</v>
      </c>
      <c r="CP208">
        <v>-1.50549407665528</v>
      </c>
      <c r="CQ208">
        <v>0.164010646264329</v>
      </c>
      <c r="CR208">
        <v>0</v>
      </c>
      <c r="CS208">
        <v>2.26729705882353</v>
      </c>
      <c r="CT208">
        <v>0.66727070153189</v>
      </c>
      <c r="CU208">
        <v>0.210838017675257</v>
      </c>
      <c r="CV208">
        <v>1</v>
      </c>
      <c r="CW208">
        <v>1.55103829268293</v>
      </c>
      <c r="CX208">
        <v>0.26132445993034</v>
      </c>
      <c r="CY208">
        <v>0.0288968939087382</v>
      </c>
      <c r="CZ208">
        <v>0</v>
      </c>
      <c r="DA208">
        <v>1</v>
      </c>
      <c r="DB208">
        <v>3</v>
      </c>
      <c r="DC208" t="s">
        <v>251</v>
      </c>
      <c r="DD208">
        <v>1.85573</v>
      </c>
      <c r="DE208">
        <v>1.85394</v>
      </c>
      <c r="DF208">
        <v>1.85501</v>
      </c>
      <c r="DG208">
        <v>1.85928</v>
      </c>
      <c r="DH208">
        <v>1.85364</v>
      </c>
      <c r="DI208">
        <v>1.85806</v>
      </c>
      <c r="DJ208">
        <v>1.85525</v>
      </c>
      <c r="DK208">
        <v>1.8538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1.693</v>
      </c>
      <c r="DZ208">
        <v>0.003</v>
      </c>
      <c r="EA208">
        <v>2</v>
      </c>
      <c r="EB208">
        <v>513.413</v>
      </c>
      <c r="EC208">
        <v>230.299</v>
      </c>
      <c r="ED208">
        <v>11.71</v>
      </c>
      <c r="EE208">
        <v>24.7229</v>
      </c>
      <c r="EF208">
        <v>30.0006</v>
      </c>
      <c r="EG208">
        <v>24.5537</v>
      </c>
      <c r="EH208">
        <v>24.5623</v>
      </c>
      <c r="EI208">
        <v>27.1019</v>
      </c>
      <c r="EJ208">
        <v>47.6267</v>
      </c>
      <c r="EK208">
        <v>0</v>
      </c>
      <c r="EL208">
        <v>11.6958</v>
      </c>
      <c r="EM208">
        <v>597.5</v>
      </c>
      <c r="EN208">
        <v>11.6352</v>
      </c>
      <c r="EO208">
        <v>101.432</v>
      </c>
      <c r="EP208">
        <v>101.813</v>
      </c>
    </row>
    <row r="209" spans="1:146">
      <c r="A209">
        <v>185</v>
      </c>
      <c r="B209">
        <v>1558286922.6</v>
      </c>
      <c r="C209">
        <v>368</v>
      </c>
      <c r="D209" t="s">
        <v>624</v>
      </c>
      <c r="E209" t="s">
        <v>625</v>
      </c>
      <c r="H209">
        <v>1558286912.26129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-0.0123422241315812</v>
      </c>
      <c r="AF209">
        <v>0.0138552278259184</v>
      </c>
      <c r="AG209">
        <v>1.30925053700706</v>
      </c>
      <c r="AH209">
        <v>0</v>
      </c>
      <c r="AI209">
        <v>0</v>
      </c>
      <c r="AJ209">
        <f>IF(AH209*$B$145&gt;=AL209,1.0,(AL209/(AL209-AH209*$B$145)))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1558286912.26129</v>
      </c>
      <c r="AU209">
        <v>551.400516129032</v>
      </c>
      <c r="AV209">
        <v>574.747935483871</v>
      </c>
      <c r="AW209">
        <v>13.3888516129032</v>
      </c>
      <c r="AX209">
        <v>11.8239677419355</v>
      </c>
      <c r="AY209">
        <v>500.011322580645</v>
      </c>
      <c r="AZ209">
        <v>99.4253935483871</v>
      </c>
      <c r="BA209">
        <v>0.199998967741935</v>
      </c>
      <c r="BB209">
        <v>21.6410290322581</v>
      </c>
      <c r="BC209">
        <v>23.3597193548387</v>
      </c>
      <c r="BD209">
        <v>999.9</v>
      </c>
      <c r="BE209">
        <v>0</v>
      </c>
      <c r="BF209">
        <v>0</v>
      </c>
      <c r="BG209">
        <v>2993.58870967742</v>
      </c>
      <c r="BH209">
        <v>0</v>
      </c>
      <c r="BI209">
        <v>1599.56612903226</v>
      </c>
      <c r="BJ209">
        <v>1499.9935483871</v>
      </c>
      <c r="BK209">
        <v>0.972997903225806</v>
      </c>
      <c r="BL209">
        <v>0.0270023612903226</v>
      </c>
      <c r="BM209">
        <v>0</v>
      </c>
      <c r="BN209">
        <v>2.31973548387097</v>
      </c>
      <c r="BO209">
        <v>0</v>
      </c>
      <c r="BP209">
        <v>16987.0225806452</v>
      </c>
      <c r="BQ209">
        <v>13121.9225806452</v>
      </c>
      <c r="BR209">
        <v>39.562</v>
      </c>
      <c r="BS209">
        <v>43.2418709677419</v>
      </c>
      <c r="BT209">
        <v>41.125</v>
      </c>
      <c r="BU209">
        <v>41.125</v>
      </c>
      <c r="BV209">
        <v>39.437</v>
      </c>
      <c r="BW209">
        <v>1459.49322580645</v>
      </c>
      <c r="BX209">
        <v>40.5003225806452</v>
      </c>
      <c r="BY209">
        <v>0</v>
      </c>
      <c r="BZ209">
        <v>1558286929.4</v>
      </c>
      <c r="CA209">
        <v>2.25223076923077</v>
      </c>
      <c r="CB209">
        <v>-0.21498803515509</v>
      </c>
      <c r="CC209">
        <v>160.981196281707</v>
      </c>
      <c r="CD209">
        <v>16996.4115384615</v>
      </c>
      <c r="CE209">
        <v>15</v>
      </c>
      <c r="CF209">
        <v>1558286540.6</v>
      </c>
      <c r="CG209" t="s">
        <v>250</v>
      </c>
      <c r="CH209">
        <v>6</v>
      </c>
      <c r="CI209">
        <v>1.693</v>
      </c>
      <c r="CJ209">
        <v>0.003</v>
      </c>
      <c r="CK209">
        <v>400</v>
      </c>
      <c r="CL209">
        <v>13</v>
      </c>
      <c r="CM209">
        <v>0.31</v>
      </c>
      <c r="CN209">
        <v>0.08</v>
      </c>
      <c r="CO209">
        <v>-23.3310585365854</v>
      </c>
      <c r="CP209">
        <v>-1.46566202090601</v>
      </c>
      <c r="CQ209">
        <v>0.161359270370325</v>
      </c>
      <c r="CR209">
        <v>0</v>
      </c>
      <c r="CS209">
        <v>2.26806176470588</v>
      </c>
      <c r="CT209">
        <v>0.00895160773423421</v>
      </c>
      <c r="CU209">
        <v>0.213027806821642</v>
      </c>
      <c r="CV209">
        <v>1</v>
      </c>
      <c r="CW209">
        <v>1.56114975609756</v>
      </c>
      <c r="CX209">
        <v>0.349965993031374</v>
      </c>
      <c r="CY209">
        <v>0.036846540327239</v>
      </c>
      <c r="CZ209">
        <v>0</v>
      </c>
      <c r="DA209">
        <v>1</v>
      </c>
      <c r="DB209">
        <v>3</v>
      </c>
      <c r="DC209" t="s">
        <v>251</v>
      </c>
      <c r="DD209">
        <v>1.85575</v>
      </c>
      <c r="DE209">
        <v>1.85394</v>
      </c>
      <c r="DF209">
        <v>1.85501</v>
      </c>
      <c r="DG209">
        <v>1.85928</v>
      </c>
      <c r="DH209">
        <v>1.85364</v>
      </c>
      <c r="DI209">
        <v>1.85806</v>
      </c>
      <c r="DJ209">
        <v>1.85527</v>
      </c>
      <c r="DK209">
        <v>1.8538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1.693</v>
      </c>
      <c r="DZ209">
        <v>0.003</v>
      </c>
      <c r="EA209">
        <v>2</v>
      </c>
      <c r="EB209">
        <v>513.39</v>
      </c>
      <c r="EC209">
        <v>230.262</v>
      </c>
      <c r="ED209">
        <v>11.6985</v>
      </c>
      <c r="EE209">
        <v>24.7259</v>
      </c>
      <c r="EF209">
        <v>30.0007</v>
      </c>
      <c r="EG209">
        <v>24.5564</v>
      </c>
      <c r="EH209">
        <v>24.5644</v>
      </c>
      <c r="EI209">
        <v>27.2302</v>
      </c>
      <c r="EJ209">
        <v>47.6267</v>
      </c>
      <c r="EK209">
        <v>0</v>
      </c>
      <c r="EL209">
        <v>11.6958</v>
      </c>
      <c r="EM209">
        <v>602.5</v>
      </c>
      <c r="EN209">
        <v>11.6328</v>
      </c>
      <c r="EO209">
        <v>101.432</v>
      </c>
      <c r="EP209">
        <v>101.813</v>
      </c>
    </row>
    <row r="210" spans="1:146">
      <c r="A210">
        <v>186</v>
      </c>
      <c r="B210">
        <v>1558286924.6</v>
      </c>
      <c r="C210">
        <v>370</v>
      </c>
      <c r="D210" t="s">
        <v>626</v>
      </c>
      <c r="E210" t="s">
        <v>627</v>
      </c>
      <c r="H210">
        <v>1558286914.26129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-0.0123401975574542</v>
      </c>
      <c r="AF210">
        <v>0.0138529528189232</v>
      </c>
      <c r="AG210">
        <v>1.30908354298455</v>
      </c>
      <c r="AH210">
        <v>0</v>
      </c>
      <c r="AI210">
        <v>0</v>
      </c>
      <c r="AJ210">
        <f>IF(AH210*$B$145&gt;=AL210,1.0,(AL210/(AL210-AH210*$B$145)))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1558286914.26129</v>
      </c>
      <c r="AU210">
        <v>554.684935483871</v>
      </c>
      <c r="AV210">
        <v>578.104129032258</v>
      </c>
      <c r="AW210">
        <v>13.3786516129032</v>
      </c>
      <c r="AX210">
        <v>11.803664516129</v>
      </c>
      <c r="AY210">
        <v>500.010741935484</v>
      </c>
      <c r="AZ210">
        <v>99.4251387096774</v>
      </c>
      <c r="BA210">
        <v>0.199998258064516</v>
      </c>
      <c r="BB210">
        <v>21.6469935483871</v>
      </c>
      <c r="BC210">
        <v>23.3681870967742</v>
      </c>
      <c r="BD210">
        <v>999.9</v>
      </c>
      <c r="BE210">
        <v>0</v>
      </c>
      <c r="BF210">
        <v>0</v>
      </c>
      <c r="BG210">
        <v>2993.10483870968</v>
      </c>
      <c r="BH210">
        <v>0</v>
      </c>
      <c r="BI210">
        <v>1599.65580645161</v>
      </c>
      <c r="BJ210">
        <v>1499.99387096774</v>
      </c>
      <c r="BK210">
        <v>0.972997903225806</v>
      </c>
      <c r="BL210">
        <v>0.0270023612903226</v>
      </c>
      <c r="BM210">
        <v>0</v>
      </c>
      <c r="BN210">
        <v>2.3147935483871</v>
      </c>
      <c r="BO210">
        <v>0</v>
      </c>
      <c r="BP210">
        <v>16992.3096774194</v>
      </c>
      <c r="BQ210">
        <v>13121.9290322581</v>
      </c>
      <c r="BR210">
        <v>39.562</v>
      </c>
      <c r="BS210">
        <v>43.2439032258065</v>
      </c>
      <c r="BT210">
        <v>41.125</v>
      </c>
      <c r="BU210">
        <v>41.125</v>
      </c>
      <c r="BV210">
        <v>39.437</v>
      </c>
      <c r="BW210">
        <v>1459.4935483871</v>
      </c>
      <c r="BX210">
        <v>40.5003225806452</v>
      </c>
      <c r="BY210">
        <v>0</v>
      </c>
      <c r="BZ210">
        <v>1558286931.8</v>
      </c>
      <c r="CA210">
        <v>2.24757692307692</v>
      </c>
      <c r="CB210">
        <v>-1.05729915038106</v>
      </c>
      <c r="CC210">
        <v>92.2905982238253</v>
      </c>
      <c r="CD210">
        <v>17001.3346153846</v>
      </c>
      <c r="CE210">
        <v>15</v>
      </c>
      <c r="CF210">
        <v>1558286540.6</v>
      </c>
      <c r="CG210" t="s">
        <v>250</v>
      </c>
      <c r="CH210">
        <v>6</v>
      </c>
      <c r="CI210">
        <v>1.693</v>
      </c>
      <c r="CJ210">
        <v>0.003</v>
      </c>
      <c r="CK210">
        <v>400</v>
      </c>
      <c r="CL210">
        <v>13</v>
      </c>
      <c r="CM210">
        <v>0.31</v>
      </c>
      <c r="CN210">
        <v>0.08</v>
      </c>
      <c r="CO210">
        <v>-23.395456097561</v>
      </c>
      <c r="CP210">
        <v>-1.501363066202</v>
      </c>
      <c r="CQ210">
        <v>0.166257697491018</v>
      </c>
      <c r="CR210">
        <v>0</v>
      </c>
      <c r="CS210">
        <v>2.26532058823529</v>
      </c>
      <c r="CT210">
        <v>-0.385253633286996</v>
      </c>
      <c r="CU210">
        <v>0.211591605498189</v>
      </c>
      <c r="CV210">
        <v>1</v>
      </c>
      <c r="CW210">
        <v>1.57160487804878</v>
      </c>
      <c r="CX210">
        <v>0.409003693379794</v>
      </c>
      <c r="CY210">
        <v>0.0414619501807381</v>
      </c>
      <c r="CZ210">
        <v>0</v>
      </c>
      <c r="DA210">
        <v>1</v>
      </c>
      <c r="DB210">
        <v>3</v>
      </c>
      <c r="DC210" t="s">
        <v>251</v>
      </c>
      <c r="DD210">
        <v>1.85576</v>
      </c>
      <c r="DE210">
        <v>1.85394</v>
      </c>
      <c r="DF210">
        <v>1.85501</v>
      </c>
      <c r="DG210">
        <v>1.85928</v>
      </c>
      <c r="DH210">
        <v>1.85364</v>
      </c>
      <c r="DI210">
        <v>1.85806</v>
      </c>
      <c r="DJ210">
        <v>1.85528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1.693</v>
      </c>
      <c r="DZ210">
        <v>0.003</v>
      </c>
      <c r="EA210">
        <v>2</v>
      </c>
      <c r="EB210">
        <v>513.304</v>
      </c>
      <c r="EC210">
        <v>230.263</v>
      </c>
      <c r="ED210">
        <v>11.6885</v>
      </c>
      <c r="EE210">
        <v>24.7287</v>
      </c>
      <c r="EF210">
        <v>30.0006</v>
      </c>
      <c r="EG210">
        <v>24.559</v>
      </c>
      <c r="EH210">
        <v>24.567</v>
      </c>
      <c r="EI210">
        <v>27.3748</v>
      </c>
      <c r="EJ210">
        <v>47.6267</v>
      </c>
      <c r="EK210">
        <v>0</v>
      </c>
      <c r="EL210">
        <v>11.6779</v>
      </c>
      <c r="EM210">
        <v>607.5</v>
      </c>
      <c r="EN210">
        <v>11.6291</v>
      </c>
      <c r="EO210">
        <v>101.432</v>
      </c>
      <c r="EP210">
        <v>101.813</v>
      </c>
    </row>
    <row r="211" spans="1:146">
      <c r="A211">
        <v>187</v>
      </c>
      <c r="B211">
        <v>1558286926.6</v>
      </c>
      <c r="C211">
        <v>372</v>
      </c>
      <c r="D211" t="s">
        <v>628</v>
      </c>
      <c r="E211" t="s">
        <v>629</v>
      </c>
      <c r="H211">
        <v>1558286916.26129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-0.0123426627997493</v>
      </c>
      <c r="AF211">
        <v>0.0138557202693666</v>
      </c>
      <c r="AG211">
        <v>1.3092866838982</v>
      </c>
      <c r="AH211">
        <v>0</v>
      </c>
      <c r="AI211">
        <v>0</v>
      </c>
      <c r="AJ211">
        <f>IF(AH211*$B$145&gt;=AL211,1.0,(AL211/(AL211-AH211*$B$145)))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1558286916.26129</v>
      </c>
      <c r="AU211">
        <v>557.969580645161</v>
      </c>
      <c r="AV211">
        <v>581.445677419355</v>
      </c>
      <c r="AW211">
        <v>13.3679838709677</v>
      </c>
      <c r="AX211">
        <v>11.7836064516129</v>
      </c>
      <c r="AY211">
        <v>500.012225806452</v>
      </c>
      <c r="AZ211">
        <v>99.4249096774194</v>
      </c>
      <c r="BA211">
        <v>0.200004129032258</v>
      </c>
      <c r="BB211">
        <v>21.6523161290323</v>
      </c>
      <c r="BC211">
        <v>23.3765258064516</v>
      </c>
      <c r="BD211">
        <v>999.9</v>
      </c>
      <c r="BE211">
        <v>0</v>
      </c>
      <c r="BF211">
        <v>0</v>
      </c>
      <c r="BG211">
        <v>2993.70967741935</v>
      </c>
      <c r="BH211">
        <v>0</v>
      </c>
      <c r="BI211">
        <v>1599.78096774194</v>
      </c>
      <c r="BJ211">
        <v>1499.97806451613</v>
      </c>
      <c r="BK211">
        <v>0.972997774193548</v>
      </c>
      <c r="BL211">
        <v>0.0270025096774194</v>
      </c>
      <c r="BM211">
        <v>0</v>
      </c>
      <c r="BN211">
        <v>2.27598387096774</v>
      </c>
      <c r="BO211">
        <v>0</v>
      </c>
      <c r="BP211">
        <v>16997.0096774194</v>
      </c>
      <c r="BQ211">
        <v>13121.7903225806</v>
      </c>
      <c r="BR211">
        <v>39.562</v>
      </c>
      <c r="BS211">
        <v>43.2479677419355</v>
      </c>
      <c r="BT211">
        <v>41.125</v>
      </c>
      <c r="BU211">
        <v>41.125</v>
      </c>
      <c r="BV211">
        <v>39.437</v>
      </c>
      <c r="BW211">
        <v>1459.47806451613</v>
      </c>
      <c r="BX211">
        <v>40.5</v>
      </c>
      <c r="BY211">
        <v>0</v>
      </c>
      <c r="BZ211">
        <v>1558286933.6</v>
      </c>
      <c r="CA211">
        <v>2.23609230769231</v>
      </c>
      <c r="CB211">
        <v>-1.22261881249122</v>
      </c>
      <c r="CC211">
        <v>80.5777776554086</v>
      </c>
      <c r="CD211">
        <v>17004.0423076923</v>
      </c>
      <c r="CE211">
        <v>15</v>
      </c>
      <c r="CF211">
        <v>1558286540.6</v>
      </c>
      <c r="CG211" t="s">
        <v>250</v>
      </c>
      <c r="CH211">
        <v>6</v>
      </c>
      <c r="CI211">
        <v>1.693</v>
      </c>
      <c r="CJ211">
        <v>0.003</v>
      </c>
      <c r="CK211">
        <v>400</v>
      </c>
      <c r="CL211">
        <v>13</v>
      </c>
      <c r="CM211">
        <v>0.31</v>
      </c>
      <c r="CN211">
        <v>0.08</v>
      </c>
      <c r="CO211">
        <v>-23.4585707317073</v>
      </c>
      <c r="CP211">
        <v>-1.75095679442508</v>
      </c>
      <c r="CQ211">
        <v>0.191361720111037</v>
      </c>
      <c r="CR211">
        <v>0</v>
      </c>
      <c r="CS211">
        <v>2.22692941176471</v>
      </c>
      <c r="CT211">
        <v>-0.492363550065402</v>
      </c>
      <c r="CU211">
        <v>0.219304871769888</v>
      </c>
      <c r="CV211">
        <v>1</v>
      </c>
      <c r="CW211">
        <v>1.58139780487805</v>
      </c>
      <c r="CX211">
        <v>0.410064459930333</v>
      </c>
      <c r="CY211">
        <v>0.0415543839671431</v>
      </c>
      <c r="CZ211">
        <v>0</v>
      </c>
      <c r="DA211">
        <v>1</v>
      </c>
      <c r="DB211">
        <v>3</v>
      </c>
      <c r="DC211" t="s">
        <v>251</v>
      </c>
      <c r="DD211">
        <v>1.85574</v>
      </c>
      <c r="DE211">
        <v>1.85394</v>
      </c>
      <c r="DF211">
        <v>1.85501</v>
      </c>
      <c r="DG211">
        <v>1.85928</v>
      </c>
      <c r="DH211">
        <v>1.85364</v>
      </c>
      <c r="DI211">
        <v>1.85806</v>
      </c>
      <c r="DJ211">
        <v>1.85529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1.693</v>
      </c>
      <c r="DZ211">
        <v>0.003</v>
      </c>
      <c r="EA211">
        <v>2</v>
      </c>
      <c r="EB211">
        <v>513.537</v>
      </c>
      <c r="EC211">
        <v>229.997</v>
      </c>
      <c r="ED211">
        <v>11.6804</v>
      </c>
      <c r="EE211">
        <v>24.7318</v>
      </c>
      <c r="EF211">
        <v>30.0005</v>
      </c>
      <c r="EG211">
        <v>24.5619</v>
      </c>
      <c r="EH211">
        <v>24.57</v>
      </c>
      <c r="EI211">
        <v>27.4626</v>
      </c>
      <c r="EJ211">
        <v>47.6267</v>
      </c>
      <c r="EK211">
        <v>0</v>
      </c>
      <c r="EL211">
        <v>11.6779</v>
      </c>
      <c r="EM211">
        <v>607.5</v>
      </c>
      <c r="EN211">
        <v>11.6307</v>
      </c>
      <c r="EO211">
        <v>101.432</v>
      </c>
      <c r="EP211">
        <v>101.812</v>
      </c>
    </row>
    <row r="212" spans="1:146">
      <c r="A212">
        <v>188</v>
      </c>
      <c r="B212">
        <v>1558286928.6</v>
      </c>
      <c r="C212">
        <v>374</v>
      </c>
      <c r="D212" t="s">
        <v>630</v>
      </c>
      <c r="E212" t="s">
        <v>631</v>
      </c>
      <c r="H212">
        <v>1558286918.26129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-0.0123486171555131</v>
      </c>
      <c r="AF212">
        <v>0.0138624045553416</v>
      </c>
      <c r="AG212">
        <v>1.30977732086654</v>
      </c>
      <c r="AH212">
        <v>0</v>
      </c>
      <c r="AI212">
        <v>0</v>
      </c>
      <c r="AJ212">
        <f>IF(AH212*$B$145&gt;=AL212,1.0,(AL212/(AL212-AH212*$B$145)))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1558286918.26129</v>
      </c>
      <c r="AU212">
        <v>561.255258064516</v>
      </c>
      <c r="AV212">
        <v>584.775258064516</v>
      </c>
      <c r="AW212">
        <v>13.3566935483871</v>
      </c>
      <c r="AX212">
        <v>11.7641516129032</v>
      </c>
      <c r="AY212">
        <v>500.013322580645</v>
      </c>
      <c r="AZ212">
        <v>99.424664516129</v>
      </c>
      <c r="BA212">
        <v>0.200004516129032</v>
      </c>
      <c r="BB212">
        <v>21.6572129032258</v>
      </c>
      <c r="BC212">
        <v>23.3841225806452</v>
      </c>
      <c r="BD212">
        <v>999.9</v>
      </c>
      <c r="BE212">
        <v>0</v>
      </c>
      <c r="BF212">
        <v>0</v>
      </c>
      <c r="BG212">
        <v>2995.16129032258</v>
      </c>
      <c r="BH212">
        <v>0</v>
      </c>
      <c r="BI212">
        <v>1599.97</v>
      </c>
      <c r="BJ212">
        <v>1499.99451612903</v>
      </c>
      <c r="BK212">
        <v>0.972998032258064</v>
      </c>
      <c r="BL212">
        <v>0.0270022129032258</v>
      </c>
      <c r="BM212">
        <v>0</v>
      </c>
      <c r="BN212">
        <v>2.26112903225806</v>
      </c>
      <c r="BO212">
        <v>0</v>
      </c>
      <c r="BP212">
        <v>17000.8580645161</v>
      </c>
      <c r="BQ212">
        <v>13121.935483871</v>
      </c>
      <c r="BR212">
        <v>39.562</v>
      </c>
      <c r="BS212">
        <v>43.25</v>
      </c>
      <c r="BT212">
        <v>41.125</v>
      </c>
      <c r="BU212">
        <v>41.125</v>
      </c>
      <c r="BV212">
        <v>39.437</v>
      </c>
      <c r="BW212">
        <v>1459.49451612903</v>
      </c>
      <c r="BX212">
        <v>40.5</v>
      </c>
      <c r="BY212">
        <v>0</v>
      </c>
      <c r="BZ212">
        <v>1558286935.4</v>
      </c>
      <c r="CA212">
        <v>2.25699615384615</v>
      </c>
      <c r="CB212">
        <v>-0.658800001925186</v>
      </c>
      <c r="CC212">
        <v>45.7367518069931</v>
      </c>
      <c r="CD212">
        <v>17005.4923076923</v>
      </c>
      <c r="CE212">
        <v>15</v>
      </c>
      <c r="CF212">
        <v>1558286540.6</v>
      </c>
      <c r="CG212" t="s">
        <v>250</v>
      </c>
      <c r="CH212">
        <v>6</v>
      </c>
      <c r="CI212">
        <v>1.693</v>
      </c>
      <c r="CJ212">
        <v>0.003</v>
      </c>
      <c r="CK212">
        <v>400</v>
      </c>
      <c r="CL212">
        <v>13</v>
      </c>
      <c r="CM212">
        <v>0.31</v>
      </c>
      <c r="CN212">
        <v>0.08</v>
      </c>
      <c r="CO212">
        <v>-23.5012292682927</v>
      </c>
      <c r="CP212">
        <v>-1.90645087107997</v>
      </c>
      <c r="CQ212">
        <v>0.201542452398934</v>
      </c>
      <c r="CR212">
        <v>0</v>
      </c>
      <c r="CS212">
        <v>2.22183529411765</v>
      </c>
      <c r="CT212">
        <v>-0.276470462557497</v>
      </c>
      <c r="CU212">
        <v>0.212417092314311</v>
      </c>
      <c r="CV212">
        <v>1</v>
      </c>
      <c r="CW212">
        <v>1.59013097560976</v>
      </c>
      <c r="CX212">
        <v>0.353854285714269</v>
      </c>
      <c r="CY212">
        <v>0.0379968026129079</v>
      </c>
      <c r="CZ212">
        <v>0</v>
      </c>
      <c r="DA212">
        <v>1</v>
      </c>
      <c r="DB212">
        <v>3</v>
      </c>
      <c r="DC212" t="s">
        <v>251</v>
      </c>
      <c r="DD212">
        <v>1.85574</v>
      </c>
      <c r="DE212">
        <v>1.85394</v>
      </c>
      <c r="DF212">
        <v>1.85501</v>
      </c>
      <c r="DG212">
        <v>1.85928</v>
      </c>
      <c r="DH212">
        <v>1.85364</v>
      </c>
      <c r="DI212">
        <v>1.85806</v>
      </c>
      <c r="DJ212">
        <v>1.85529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1.693</v>
      </c>
      <c r="DZ212">
        <v>0.003</v>
      </c>
      <c r="EA212">
        <v>2</v>
      </c>
      <c r="EB212">
        <v>513.373</v>
      </c>
      <c r="EC212">
        <v>230.135</v>
      </c>
      <c r="ED212">
        <v>11.6722</v>
      </c>
      <c r="EE212">
        <v>24.7349</v>
      </c>
      <c r="EF212">
        <v>30.0005</v>
      </c>
      <c r="EG212">
        <v>24.5647</v>
      </c>
      <c r="EH212">
        <v>24.5731</v>
      </c>
      <c r="EI212">
        <v>27.5939</v>
      </c>
      <c r="EJ212">
        <v>47.6267</v>
      </c>
      <c r="EK212">
        <v>0</v>
      </c>
      <c r="EL212">
        <v>11.6522</v>
      </c>
      <c r="EM212">
        <v>612.5</v>
      </c>
      <c r="EN212">
        <v>11.6323</v>
      </c>
      <c r="EO212">
        <v>101.432</v>
      </c>
      <c r="EP212">
        <v>101.812</v>
      </c>
    </row>
    <row r="213" spans="1:146">
      <c r="A213">
        <v>189</v>
      </c>
      <c r="B213">
        <v>1558286930.6</v>
      </c>
      <c r="C213">
        <v>376</v>
      </c>
      <c r="D213" t="s">
        <v>632</v>
      </c>
      <c r="E213" t="s">
        <v>633</v>
      </c>
      <c r="H213">
        <v>1558286920.26129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-0.0123520906496656</v>
      </c>
      <c r="AF213">
        <v>0.0138663038568226</v>
      </c>
      <c r="AG213">
        <v>1.31006352657026</v>
      </c>
      <c r="AH213">
        <v>0</v>
      </c>
      <c r="AI213">
        <v>0</v>
      </c>
      <c r="AJ213">
        <f>IF(AH213*$B$145&gt;=AL213,1.0,(AL213/(AL213-AH213*$B$145)))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1558286920.26129</v>
      </c>
      <c r="AU213">
        <v>564.536064516129</v>
      </c>
      <c r="AV213">
        <v>588.120612903226</v>
      </c>
      <c r="AW213">
        <v>13.3448322580645</v>
      </c>
      <c r="AX213">
        <v>11.7456709677419</v>
      </c>
      <c r="AY213">
        <v>500.01335483871</v>
      </c>
      <c r="AZ213">
        <v>99.4245225806452</v>
      </c>
      <c r="BA213">
        <v>0.200002612903226</v>
      </c>
      <c r="BB213">
        <v>21.6618838709677</v>
      </c>
      <c r="BC213">
        <v>23.3915709677419</v>
      </c>
      <c r="BD213">
        <v>999.9</v>
      </c>
      <c r="BE213">
        <v>0</v>
      </c>
      <c r="BF213">
        <v>0</v>
      </c>
      <c r="BG213">
        <v>2996.00806451613</v>
      </c>
      <c r="BH213">
        <v>0</v>
      </c>
      <c r="BI213">
        <v>1600.09677419355</v>
      </c>
      <c r="BJ213">
        <v>1499.98709677419</v>
      </c>
      <c r="BK213">
        <v>0.972997903225806</v>
      </c>
      <c r="BL213">
        <v>0.0270023612903226</v>
      </c>
      <c r="BM213">
        <v>0</v>
      </c>
      <c r="BN213">
        <v>2.27924838709677</v>
      </c>
      <c r="BO213">
        <v>0</v>
      </c>
      <c r="BP213">
        <v>17003.6451612903</v>
      </c>
      <c r="BQ213">
        <v>13121.864516129</v>
      </c>
      <c r="BR213">
        <v>39.562</v>
      </c>
      <c r="BS213">
        <v>43.25</v>
      </c>
      <c r="BT213">
        <v>41.125</v>
      </c>
      <c r="BU213">
        <v>41.125</v>
      </c>
      <c r="BV213">
        <v>39.437</v>
      </c>
      <c r="BW213">
        <v>1459.48709677419</v>
      </c>
      <c r="BX213">
        <v>40.5</v>
      </c>
      <c r="BY213">
        <v>0</v>
      </c>
      <c r="BZ213">
        <v>1558286937.8</v>
      </c>
      <c r="CA213">
        <v>2.25401923076923</v>
      </c>
      <c r="CB213">
        <v>0.0869367460995738</v>
      </c>
      <c r="CC213">
        <v>31.5931622124332</v>
      </c>
      <c r="CD213">
        <v>17008.6423076923</v>
      </c>
      <c r="CE213">
        <v>15</v>
      </c>
      <c r="CF213">
        <v>1558286540.6</v>
      </c>
      <c r="CG213" t="s">
        <v>250</v>
      </c>
      <c r="CH213">
        <v>6</v>
      </c>
      <c r="CI213">
        <v>1.693</v>
      </c>
      <c r="CJ213">
        <v>0.003</v>
      </c>
      <c r="CK213">
        <v>400</v>
      </c>
      <c r="CL213">
        <v>13</v>
      </c>
      <c r="CM213">
        <v>0.31</v>
      </c>
      <c r="CN213">
        <v>0.08</v>
      </c>
      <c r="CO213">
        <v>-23.5648219512195</v>
      </c>
      <c r="CP213">
        <v>-1.89534564459955</v>
      </c>
      <c r="CQ213">
        <v>0.200064115957244</v>
      </c>
      <c r="CR213">
        <v>0</v>
      </c>
      <c r="CS213">
        <v>2.26017058823529</v>
      </c>
      <c r="CT213">
        <v>-0.235149860641018</v>
      </c>
      <c r="CU213">
        <v>0.224956945592356</v>
      </c>
      <c r="CV213">
        <v>1</v>
      </c>
      <c r="CW213">
        <v>1.5975012195122</v>
      </c>
      <c r="CX213">
        <v>0.252488571428615</v>
      </c>
      <c r="CY213">
        <v>0.0317951785879498</v>
      </c>
      <c r="CZ213">
        <v>0</v>
      </c>
      <c r="DA213">
        <v>1</v>
      </c>
      <c r="DB213">
        <v>3</v>
      </c>
      <c r="DC213" t="s">
        <v>251</v>
      </c>
      <c r="DD213">
        <v>1.85576</v>
      </c>
      <c r="DE213">
        <v>1.85394</v>
      </c>
      <c r="DF213">
        <v>1.85501</v>
      </c>
      <c r="DG213">
        <v>1.85928</v>
      </c>
      <c r="DH213">
        <v>1.85364</v>
      </c>
      <c r="DI213">
        <v>1.85806</v>
      </c>
      <c r="DJ213">
        <v>1.85528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1.693</v>
      </c>
      <c r="DZ213">
        <v>0.003</v>
      </c>
      <c r="EA213">
        <v>2</v>
      </c>
      <c r="EB213">
        <v>513.176</v>
      </c>
      <c r="EC213">
        <v>230.496</v>
      </c>
      <c r="ED213">
        <v>11.6642</v>
      </c>
      <c r="EE213">
        <v>24.7375</v>
      </c>
      <c r="EF213">
        <v>30.0006</v>
      </c>
      <c r="EG213">
        <v>24.5672</v>
      </c>
      <c r="EH213">
        <v>24.5757</v>
      </c>
      <c r="EI213">
        <v>27.7364</v>
      </c>
      <c r="EJ213">
        <v>47.6267</v>
      </c>
      <c r="EK213">
        <v>0</v>
      </c>
      <c r="EL213">
        <v>11.6522</v>
      </c>
      <c r="EM213">
        <v>617.5</v>
      </c>
      <c r="EN213">
        <v>11.6317</v>
      </c>
      <c r="EO213">
        <v>101.431</v>
      </c>
      <c r="EP213">
        <v>101.812</v>
      </c>
    </row>
    <row r="214" spans="1:146">
      <c r="A214">
        <v>190</v>
      </c>
      <c r="B214">
        <v>1558286932.6</v>
      </c>
      <c r="C214">
        <v>378</v>
      </c>
      <c r="D214" t="s">
        <v>634</v>
      </c>
      <c r="E214" t="s">
        <v>635</v>
      </c>
      <c r="H214">
        <v>1558286922.26129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-0.0123545634649276</v>
      </c>
      <c r="AF214">
        <v>0.0138690798085848</v>
      </c>
      <c r="AG214">
        <v>1.31026727519953</v>
      </c>
      <c r="AH214">
        <v>0</v>
      </c>
      <c r="AI214">
        <v>0</v>
      </c>
      <c r="AJ214">
        <f>IF(AH214*$B$145&gt;=AL214,1.0,(AL214/(AL214-AH214*$B$145)))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1558286922.26129</v>
      </c>
      <c r="AU214">
        <v>567.816129032258</v>
      </c>
      <c r="AV214">
        <v>591.457</v>
      </c>
      <c r="AW214">
        <v>13.3328193548387</v>
      </c>
      <c r="AX214">
        <v>11.7297419354839</v>
      </c>
      <c r="AY214">
        <v>500.008451612903</v>
      </c>
      <c r="AZ214">
        <v>99.4243548387097</v>
      </c>
      <c r="BA214">
        <v>0.19999435483871</v>
      </c>
      <c r="BB214">
        <v>21.6672258064516</v>
      </c>
      <c r="BC214">
        <v>23.3988451612903</v>
      </c>
      <c r="BD214">
        <v>999.9</v>
      </c>
      <c r="BE214">
        <v>0</v>
      </c>
      <c r="BF214">
        <v>0</v>
      </c>
      <c r="BG214">
        <v>2996.61290322581</v>
      </c>
      <c r="BH214">
        <v>0</v>
      </c>
      <c r="BI214">
        <v>1600.07838709677</v>
      </c>
      <c r="BJ214">
        <v>1500.00612903226</v>
      </c>
      <c r="BK214">
        <v>0.972997903225806</v>
      </c>
      <c r="BL214">
        <v>0.0270023612903226</v>
      </c>
      <c r="BM214">
        <v>0</v>
      </c>
      <c r="BN214">
        <v>2.30772258064516</v>
      </c>
      <c r="BO214">
        <v>0</v>
      </c>
      <c r="BP214">
        <v>17007.2387096774</v>
      </c>
      <c r="BQ214">
        <v>13122.0322580645</v>
      </c>
      <c r="BR214">
        <v>39.56</v>
      </c>
      <c r="BS214">
        <v>43.254</v>
      </c>
      <c r="BT214">
        <v>41.125</v>
      </c>
      <c r="BU214">
        <v>41.125</v>
      </c>
      <c r="BV214">
        <v>39.437</v>
      </c>
      <c r="BW214">
        <v>1459.50548387097</v>
      </c>
      <c r="BX214">
        <v>40.5006451612903</v>
      </c>
      <c r="BY214">
        <v>0</v>
      </c>
      <c r="BZ214">
        <v>1558286939.6</v>
      </c>
      <c r="CA214">
        <v>2.26715384615385</v>
      </c>
      <c r="CB214">
        <v>1.34220170789885</v>
      </c>
      <c r="CC214">
        <v>80.5094012564028</v>
      </c>
      <c r="CD214">
        <v>17012.2192307692</v>
      </c>
      <c r="CE214">
        <v>15</v>
      </c>
      <c r="CF214">
        <v>1558286540.6</v>
      </c>
      <c r="CG214" t="s">
        <v>250</v>
      </c>
      <c r="CH214">
        <v>6</v>
      </c>
      <c r="CI214">
        <v>1.693</v>
      </c>
      <c r="CJ214">
        <v>0.003</v>
      </c>
      <c r="CK214">
        <v>400</v>
      </c>
      <c r="CL214">
        <v>13</v>
      </c>
      <c r="CM214">
        <v>0.31</v>
      </c>
      <c r="CN214">
        <v>0.08</v>
      </c>
      <c r="CO214">
        <v>-23.6231951219512</v>
      </c>
      <c r="CP214">
        <v>-1.93323554006996</v>
      </c>
      <c r="CQ214">
        <v>0.203018866059794</v>
      </c>
      <c r="CR214">
        <v>0</v>
      </c>
      <c r="CS214">
        <v>2.27180882352941</v>
      </c>
      <c r="CT214">
        <v>-0.0688362675726327</v>
      </c>
      <c r="CU214">
        <v>0.222512026598494</v>
      </c>
      <c r="CV214">
        <v>1</v>
      </c>
      <c r="CW214">
        <v>1.60242609756098</v>
      </c>
      <c r="CX214">
        <v>0.131896724738669</v>
      </c>
      <c r="CY214">
        <v>0.0257829130294303</v>
      </c>
      <c r="CZ214">
        <v>0</v>
      </c>
      <c r="DA214">
        <v>1</v>
      </c>
      <c r="DB214">
        <v>3</v>
      </c>
      <c r="DC214" t="s">
        <v>251</v>
      </c>
      <c r="DD214">
        <v>1.85576</v>
      </c>
      <c r="DE214">
        <v>1.85394</v>
      </c>
      <c r="DF214">
        <v>1.85501</v>
      </c>
      <c r="DG214">
        <v>1.85928</v>
      </c>
      <c r="DH214">
        <v>1.85364</v>
      </c>
      <c r="DI214">
        <v>1.85806</v>
      </c>
      <c r="DJ214">
        <v>1.85528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1.693</v>
      </c>
      <c r="DZ214">
        <v>0.003</v>
      </c>
      <c r="EA214">
        <v>2</v>
      </c>
      <c r="EB214">
        <v>513.425</v>
      </c>
      <c r="EC214">
        <v>230.281</v>
      </c>
      <c r="ED214">
        <v>11.6536</v>
      </c>
      <c r="EE214">
        <v>24.7404</v>
      </c>
      <c r="EF214">
        <v>30.0007</v>
      </c>
      <c r="EG214">
        <v>24.5702</v>
      </c>
      <c r="EH214">
        <v>24.5783</v>
      </c>
      <c r="EI214">
        <v>27.8261</v>
      </c>
      <c r="EJ214">
        <v>47.8978</v>
      </c>
      <c r="EK214">
        <v>0</v>
      </c>
      <c r="EL214">
        <v>11.6522</v>
      </c>
      <c r="EM214">
        <v>617.5</v>
      </c>
      <c r="EN214">
        <v>11.5775</v>
      </c>
      <c r="EO214">
        <v>101.429</v>
      </c>
      <c r="EP214">
        <v>101.811</v>
      </c>
    </row>
    <row r="215" spans="1:146">
      <c r="A215">
        <v>191</v>
      </c>
      <c r="B215">
        <v>1558286934.6</v>
      </c>
      <c r="C215">
        <v>380</v>
      </c>
      <c r="D215" t="s">
        <v>636</v>
      </c>
      <c r="E215" t="s">
        <v>637</v>
      </c>
      <c r="H215">
        <v>1558286924.26129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-0.0123560356044061</v>
      </c>
      <c r="AF215">
        <v>0.0138707324141159</v>
      </c>
      <c r="AG215">
        <v>1.31038857112649</v>
      </c>
      <c r="AH215">
        <v>0</v>
      </c>
      <c r="AI215">
        <v>0</v>
      </c>
      <c r="AJ215">
        <f>IF(AH215*$B$145&gt;=AL215,1.0,(AL215/(AL215-AH215*$B$145)))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1558286924.26129</v>
      </c>
      <c r="AU215">
        <v>571.098838709677</v>
      </c>
      <c r="AV215">
        <v>594.793709677419</v>
      </c>
      <c r="AW215">
        <v>13.3209451612903</v>
      </c>
      <c r="AX215">
        <v>11.7166774193548</v>
      </c>
      <c r="AY215">
        <v>500.012387096774</v>
      </c>
      <c r="AZ215">
        <v>99.4241612903226</v>
      </c>
      <c r="BA215">
        <v>0.200001225806452</v>
      </c>
      <c r="BB215">
        <v>21.6728451612903</v>
      </c>
      <c r="BC215">
        <v>23.4062483870968</v>
      </c>
      <c r="BD215">
        <v>999.9</v>
      </c>
      <c r="BE215">
        <v>0</v>
      </c>
      <c r="BF215">
        <v>0</v>
      </c>
      <c r="BG215">
        <v>2996.97580645161</v>
      </c>
      <c r="BH215">
        <v>0</v>
      </c>
      <c r="BI215">
        <v>1600.05225806452</v>
      </c>
      <c r="BJ215">
        <v>1500.01064516129</v>
      </c>
      <c r="BK215">
        <v>0.972997903225806</v>
      </c>
      <c r="BL215">
        <v>0.0270023612903226</v>
      </c>
      <c r="BM215">
        <v>0</v>
      </c>
      <c r="BN215">
        <v>2.28491290322581</v>
      </c>
      <c r="BO215">
        <v>0</v>
      </c>
      <c r="BP215">
        <v>17011.7258064516</v>
      </c>
      <c r="BQ215">
        <v>13122.0677419355</v>
      </c>
      <c r="BR215">
        <v>39.554</v>
      </c>
      <c r="BS215">
        <v>43.256</v>
      </c>
      <c r="BT215">
        <v>41.125</v>
      </c>
      <c r="BU215">
        <v>41.120935483871</v>
      </c>
      <c r="BV215">
        <v>39.437</v>
      </c>
      <c r="BW215">
        <v>1459.51</v>
      </c>
      <c r="BX215">
        <v>40.5006451612903</v>
      </c>
      <c r="BY215">
        <v>0</v>
      </c>
      <c r="BZ215">
        <v>1558286941.4</v>
      </c>
      <c r="CA215">
        <v>2.24713846153846</v>
      </c>
      <c r="CB215">
        <v>1.00203760453831</v>
      </c>
      <c r="CC215">
        <v>118.981196435277</v>
      </c>
      <c r="CD215">
        <v>17015.8769230769</v>
      </c>
      <c r="CE215">
        <v>15</v>
      </c>
      <c r="CF215">
        <v>1558286540.6</v>
      </c>
      <c r="CG215" t="s">
        <v>250</v>
      </c>
      <c r="CH215">
        <v>6</v>
      </c>
      <c r="CI215">
        <v>1.693</v>
      </c>
      <c r="CJ215">
        <v>0.003</v>
      </c>
      <c r="CK215">
        <v>400</v>
      </c>
      <c r="CL215">
        <v>13</v>
      </c>
      <c r="CM215">
        <v>0.31</v>
      </c>
      <c r="CN215">
        <v>0.08</v>
      </c>
      <c r="CO215">
        <v>-23.6738048780488</v>
      </c>
      <c r="CP215">
        <v>-1.75821742160277</v>
      </c>
      <c r="CQ215">
        <v>0.189896875674243</v>
      </c>
      <c r="CR215">
        <v>0</v>
      </c>
      <c r="CS215">
        <v>2.27917352941176</v>
      </c>
      <c r="CT215">
        <v>0.12619292810593</v>
      </c>
      <c r="CU215">
        <v>0.239050164940607</v>
      </c>
      <c r="CV215">
        <v>1</v>
      </c>
      <c r="CW215">
        <v>1.60435731707317</v>
      </c>
      <c r="CX215">
        <v>0.0111008362369348</v>
      </c>
      <c r="CY215">
        <v>0.0229955422004915</v>
      </c>
      <c r="CZ215">
        <v>1</v>
      </c>
      <c r="DA215">
        <v>2</v>
      </c>
      <c r="DB215">
        <v>3</v>
      </c>
      <c r="DC215" t="s">
        <v>318</v>
      </c>
      <c r="DD215">
        <v>1.85574</v>
      </c>
      <c r="DE215">
        <v>1.85395</v>
      </c>
      <c r="DF215">
        <v>1.85501</v>
      </c>
      <c r="DG215">
        <v>1.85928</v>
      </c>
      <c r="DH215">
        <v>1.85364</v>
      </c>
      <c r="DI215">
        <v>1.85806</v>
      </c>
      <c r="DJ215">
        <v>1.85526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1.693</v>
      </c>
      <c r="DZ215">
        <v>0.003</v>
      </c>
      <c r="EA215">
        <v>2</v>
      </c>
      <c r="EB215">
        <v>513.403</v>
      </c>
      <c r="EC215">
        <v>230.258</v>
      </c>
      <c r="ED215">
        <v>11.6442</v>
      </c>
      <c r="EE215">
        <v>24.7432</v>
      </c>
      <c r="EF215">
        <v>30.0006</v>
      </c>
      <c r="EG215">
        <v>24.5729</v>
      </c>
      <c r="EH215">
        <v>24.5814</v>
      </c>
      <c r="EI215">
        <v>27.9515</v>
      </c>
      <c r="EJ215">
        <v>47.8978</v>
      </c>
      <c r="EK215">
        <v>0</v>
      </c>
      <c r="EL215">
        <v>11.6237</v>
      </c>
      <c r="EM215">
        <v>622.5</v>
      </c>
      <c r="EN215">
        <v>11.566</v>
      </c>
      <c r="EO215">
        <v>101.427</v>
      </c>
      <c r="EP215">
        <v>101.81</v>
      </c>
    </row>
    <row r="216" spans="1:146">
      <c r="A216">
        <v>192</v>
      </c>
      <c r="B216">
        <v>1558286936.6</v>
      </c>
      <c r="C216">
        <v>382</v>
      </c>
      <c r="D216" t="s">
        <v>638</v>
      </c>
      <c r="E216" t="s">
        <v>639</v>
      </c>
      <c r="H216">
        <v>1558286926.26129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-0.0123580132833176</v>
      </c>
      <c r="AF216">
        <v>0.0138729525319482</v>
      </c>
      <c r="AG216">
        <v>1.3105515187383</v>
      </c>
      <c r="AH216">
        <v>0</v>
      </c>
      <c r="AI216">
        <v>0</v>
      </c>
      <c r="AJ216">
        <f>IF(AH216*$B$145&gt;=AL216,1.0,(AL216/(AL216-AH216*$B$145)))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1558286926.26129</v>
      </c>
      <c r="AU216">
        <v>574.387580645161</v>
      </c>
      <c r="AV216">
        <v>598.146838709678</v>
      </c>
      <c r="AW216">
        <v>13.3093258064516</v>
      </c>
      <c r="AX216">
        <v>11.7048903225806</v>
      </c>
      <c r="AY216">
        <v>500.022677419355</v>
      </c>
      <c r="AZ216">
        <v>99.4240225806452</v>
      </c>
      <c r="BA216">
        <v>0.200017161290323</v>
      </c>
      <c r="BB216">
        <v>21.6782677419355</v>
      </c>
      <c r="BC216">
        <v>23.4138903225806</v>
      </c>
      <c r="BD216">
        <v>999.9</v>
      </c>
      <c r="BE216">
        <v>0</v>
      </c>
      <c r="BF216">
        <v>0</v>
      </c>
      <c r="BG216">
        <v>2997.45967741935</v>
      </c>
      <c r="BH216">
        <v>0</v>
      </c>
      <c r="BI216">
        <v>1600.09387096774</v>
      </c>
      <c r="BJ216">
        <v>1500.01709677419</v>
      </c>
      <c r="BK216">
        <v>0.972997774193548</v>
      </c>
      <c r="BL216">
        <v>0.0270025096774194</v>
      </c>
      <c r="BM216">
        <v>0</v>
      </c>
      <c r="BN216">
        <v>2.25610967741935</v>
      </c>
      <c r="BO216">
        <v>0</v>
      </c>
      <c r="BP216">
        <v>17018.4806451613</v>
      </c>
      <c r="BQ216">
        <v>13122.1225806452</v>
      </c>
      <c r="BR216">
        <v>39.552</v>
      </c>
      <c r="BS216">
        <v>43.26</v>
      </c>
      <c r="BT216">
        <v>41.125</v>
      </c>
      <c r="BU216">
        <v>41.120935483871</v>
      </c>
      <c r="BV216">
        <v>39.437</v>
      </c>
      <c r="BW216">
        <v>1459.51612903226</v>
      </c>
      <c r="BX216">
        <v>40.5009677419355</v>
      </c>
      <c r="BY216">
        <v>0</v>
      </c>
      <c r="BZ216">
        <v>1558286943.8</v>
      </c>
      <c r="CA216">
        <v>2.25863846153846</v>
      </c>
      <c r="CB216">
        <v>0.921846149167252</v>
      </c>
      <c r="CC216">
        <v>272.598290370577</v>
      </c>
      <c r="CD216">
        <v>17024.9423076923</v>
      </c>
      <c r="CE216">
        <v>15</v>
      </c>
      <c r="CF216">
        <v>1558286540.6</v>
      </c>
      <c r="CG216" t="s">
        <v>250</v>
      </c>
      <c r="CH216">
        <v>6</v>
      </c>
      <c r="CI216">
        <v>1.693</v>
      </c>
      <c r="CJ216">
        <v>0.003</v>
      </c>
      <c r="CK216">
        <v>400</v>
      </c>
      <c r="CL216">
        <v>13</v>
      </c>
      <c r="CM216">
        <v>0.31</v>
      </c>
      <c r="CN216">
        <v>0.08</v>
      </c>
      <c r="CO216">
        <v>-23.7410731707317</v>
      </c>
      <c r="CP216">
        <v>-1.57574006968657</v>
      </c>
      <c r="CQ216">
        <v>0.170143434503305</v>
      </c>
      <c r="CR216">
        <v>0</v>
      </c>
      <c r="CS216">
        <v>2.27208823529412</v>
      </c>
      <c r="CT216">
        <v>0.228564553056084</v>
      </c>
      <c r="CU216">
        <v>0.235220572035378</v>
      </c>
      <c r="CV216">
        <v>1</v>
      </c>
      <c r="CW216">
        <v>1.60471268292683</v>
      </c>
      <c r="CX216">
        <v>-0.104914494773514</v>
      </c>
      <c r="CY216">
        <v>0.022455652884306</v>
      </c>
      <c r="CZ216">
        <v>0</v>
      </c>
      <c r="DA216">
        <v>1</v>
      </c>
      <c r="DB216">
        <v>3</v>
      </c>
      <c r="DC216" t="s">
        <v>251</v>
      </c>
      <c r="DD216">
        <v>1.85572</v>
      </c>
      <c r="DE216">
        <v>1.85395</v>
      </c>
      <c r="DF216">
        <v>1.85501</v>
      </c>
      <c r="DG216">
        <v>1.85928</v>
      </c>
      <c r="DH216">
        <v>1.85364</v>
      </c>
      <c r="DI216">
        <v>1.85806</v>
      </c>
      <c r="DJ216">
        <v>1.85526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1.693</v>
      </c>
      <c r="DZ216">
        <v>0.003</v>
      </c>
      <c r="EA216">
        <v>2</v>
      </c>
      <c r="EB216">
        <v>513.206</v>
      </c>
      <c r="EC216">
        <v>230.548</v>
      </c>
      <c r="ED216">
        <v>11.6344</v>
      </c>
      <c r="EE216">
        <v>24.7458</v>
      </c>
      <c r="EF216">
        <v>30.0006</v>
      </c>
      <c r="EG216">
        <v>24.5755</v>
      </c>
      <c r="EH216">
        <v>24.5844</v>
      </c>
      <c r="EI216">
        <v>28.0959</v>
      </c>
      <c r="EJ216">
        <v>48.1724</v>
      </c>
      <c r="EK216">
        <v>0</v>
      </c>
      <c r="EL216">
        <v>11.6237</v>
      </c>
      <c r="EM216">
        <v>627.5</v>
      </c>
      <c r="EN216">
        <v>11.5611</v>
      </c>
      <c r="EO216">
        <v>101.427</v>
      </c>
      <c r="EP216">
        <v>101.81</v>
      </c>
    </row>
    <row r="217" spans="1:146">
      <c r="A217">
        <v>193</v>
      </c>
      <c r="B217">
        <v>1558286938.6</v>
      </c>
      <c r="C217">
        <v>384</v>
      </c>
      <c r="D217" t="s">
        <v>640</v>
      </c>
      <c r="E217" t="s">
        <v>641</v>
      </c>
      <c r="H217">
        <v>1558286928.26129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-0.0123599012818936</v>
      </c>
      <c r="AF217">
        <v>0.0138750719757475</v>
      </c>
      <c r="AG217">
        <v>1.31070707526247</v>
      </c>
      <c r="AH217">
        <v>0</v>
      </c>
      <c r="AI217">
        <v>0</v>
      </c>
      <c r="AJ217">
        <f>IF(AH217*$B$145&gt;=AL217,1.0,(AL217/(AL217-AH217*$B$145)))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1558286928.26129</v>
      </c>
      <c r="AU217">
        <v>577.68264516129</v>
      </c>
      <c r="AV217">
        <v>601.487451612903</v>
      </c>
      <c r="AW217">
        <v>13.2979806451613</v>
      </c>
      <c r="AX217">
        <v>11.6941709677419</v>
      </c>
      <c r="AY217">
        <v>500.018</v>
      </c>
      <c r="AZ217">
        <v>99.4238258064516</v>
      </c>
      <c r="BA217">
        <v>0.200013774193548</v>
      </c>
      <c r="BB217">
        <v>21.6839806451613</v>
      </c>
      <c r="BC217">
        <v>23.4212387096774</v>
      </c>
      <c r="BD217">
        <v>999.9</v>
      </c>
      <c r="BE217">
        <v>0</v>
      </c>
      <c r="BF217">
        <v>0</v>
      </c>
      <c r="BG217">
        <v>2997.9235483871</v>
      </c>
      <c r="BH217">
        <v>0</v>
      </c>
      <c r="BI217">
        <v>1600.15032258065</v>
      </c>
      <c r="BJ217">
        <v>1500.0235483871</v>
      </c>
      <c r="BK217">
        <v>0.972997774193548</v>
      </c>
      <c r="BL217">
        <v>0.0270025096774194</v>
      </c>
      <c r="BM217">
        <v>0</v>
      </c>
      <c r="BN217">
        <v>2.24272903225806</v>
      </c>
      <c r="BO217">
        <v>0</v>
      </c>
      <c r="BP217">
        <v>17024.0677419355</v>
      </c>
      <c r="BQ217">
        <v>13122.1774193548</v>
      </c>
      <c r="BR217">
        <v>39.552</v>
      </c>
      <c r="BS217">
        <v>43.266</v>
      </c>
      <c r="BT217">
        <v>41.125</v>
      </c>
      <c r="BU217">
        <v>41.120935483871</v>
      </c>
      <c r="BV217">
        <v>39.437</v>
      </c>
      <c r="BW217">
        <v>1459.52258064516</v>
      </c>
      <c r="BX217">
        <v>40.5009677419355</v>
      </c>
      <c r="BY217">
        <v>0</v>
      </c>
      <c r="BZ217">
        <v>1558286945.6</v>
      </c>
      <c r="CA217">
        <v>2.28035384615385</v>
      </c>
      <c r="CB217">
        <v>0.429340170780743</v>
      </c>
      <c r="CC217">
        <v>307.429059470106</v>
      </c>
      <c r="CD217">
        <v>17031.0653846154</v>
      </c>
      <c r="CE217">
        <v>15</v>
      </c>
      <c r="CF217">
        <v>1558286540.6</v>
      </c>
      <c r="CG217" t="s">
        <v>250</v>
      </c>
      <c r="CH217">
        <v>6</v>
      </c>
      <c r="CI217">
        <v>1.693</v>
      </c>
      <c r="CJ217">
        <v>0.003</v>
      </c>
      <c r="CK217">
        <v>400</v>
      </c>
      <c r="CL217">
        <v>13</v>
      </c>
      <c r="CM217">
        <v>0.31</v>
      </c>
      <c r="CN217">
        <v>0.08</v>
      </c>
      <c r="CO217">
        <v>-23.7920780487805</v>
      </c>
      <c r="CP217">
        <v>-1.59705574912909</v>
      </c>
      <c r="CQ217">
        <v>0.171593451055025</v>
      </c>
      <c r="CR217">
        <v>0</v>
      </c>
      <c r="CS217">
        <v>2.25825588235294</v>
      </c>
      <c r="CT217">
        <v>0.52993331293215</v>
      </c>
      <c r="CU217">
        <v>0.205896649104488</v>
      </c>
      <c r="CV217">
        <v>1</v>
      </c>
      <c r="CW217">
        <v>1.60435634146341</v>
      </c>
      <c r="CX217">
        <v>-0.187619372822305</v>
      </c>
      <c r="CY217">
        <v>0.0227898117754722</v>
      </c>
      <c r="CZ217">
        <v>0</v>
      </c>
      <c r="DA217">
        <v>1</v>
      </c>
      <c r="DB217">
        <v>3</v>
      </c>
      <c r="DC217" t="s">
        <v>251</v>
      </c>
      <c r="DD217">
        <v>1.85573</v>
      </c>
      <c r="DE217">
        <v>1.85394</v>
      </c>
      <c r="DF217">
        <v>1.85501</v>
      </c>
      <c r="DG217">
        <v>1.85929</v>
      </c>
      <c r="DH217">
        <v>1.85364</v>
      </c>
      <c r="DI217">
        <v>1.85806</v>
      </c>
      <c r="DJ217">
        <v>1.85529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1.693</v>
      </c>
      <c r="DZ217">
        <v>0.003</v>
      </c>
      <c r="EA217">
        <v>2</v>
      </c>
      <c r="EB217">
        <v>513.503</v>
      </c>
      <c r="EC217">
        <v>230.442</v>
      </c>
      <c r="ED217">
        <v>11.6228</v>
      </c>
      <c r="EE217">
        <v>24.7487</v>
      </c>
      <c r="EF217">
        <v>30.0007</v>
      </c>
      <c r="EG217">
        <v>24.5785</v>
      </c>
      <c r="EH217">
        <v>24.587</v>
      </c>
      <c r="EI217">
        <v>28.1821</v>
      </c>
      <c r="EJ217">
        <v>48.1724</v>
      </c>
      <c r="EK217">
        <v>0</v>
      </c>
      <c r="EL217">
        <v>11.5804</v>
      </c>
      <c r="EM217">
        <v>627.5</v>
      </c>
      <c r="EN217">
        <v>11.5537</v>
      </c>
      <c r="EO217">
        <v>101.426</v>
      </c>
      <c r="EP217">
        <v>101.81</v>
      </c>
    </row>
    <row r="218" spans="1:146">
      <c r="A218">
        <v>194</v>
      </c>
      <c r="B218">
        <v>1558286940.6</v>
      </c>
      <c r="C218">
        <v>386</v>
      </c>
      <c r="D218" t="s">
        <v>642</v>
      </c>
      <c r="E218" t="s">
        <v>643</v>
      </c>
      <c r="H218">
        <v>1558286930.26129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-0.0123627887331052</v>
      </c>
      <c r="AF218">
        <v>0.0138783133926872</v>
      </c>
      <c r="AG218">
        <v>1.31094497515417</v>
      </c>
      <c r="AH218">
        <v>0</v>
      </c>
      <c r="AI218">
        <v>0</v>
      </c>
      <c r="AJ218">
        <f>IF(AH218*$B$145&gt;=AL218,1.0,(AL218/(AL218-AH218*$B$145)))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1558286930.26129</v>
      </c>
      <c r="AU218">
        <v>580.976322580645</v>
      </c>
      <c r="AV218">
        <v>604.830451612903</v>
      </c>
      <c r="AW218">
        <v>13.2869612903226</v>
      </c>
      <c r="AX218">
        <v>11.6855483870968</v>
      </c>
      <c r="AY218">
        <v>500.013451612903</v>
      </c>
      <c r="AZ218">
        <v>99.4236451612903</v>
      </c>
      <c r="BA218">
        <v>0.200004677419355</v>
      </c>
      <c r="BB218">
        <v>21.6895193548387</v>
      </c>
      <c r="BC218">
        <v>23.4276387096774</v>
      </c>
      <c r="BD218">
        <v>999.9</v>
      </c>
      <c r="BE218">
        <v>0</v>
      </c>
      <c r="BF218">
        <v>0</v>
      </c>
      <c r="BG218">
        <v>2998.62935483871</v>
      </c>
      <c r="BH218">
        <v>0</v>
      </c>
      <c r="BI218">
        <v>1600.0435483871</v>
      </c>
      <c r="BJ218">
        <v>1500.01903225806</v>
      </c>
      <c r="BK218">
        <v>0.97299764516129</v>
      </c>
      <c r="BL218">
        <v>0.0270026580645161</v>
      </c>
      <c r="BM218">
        <v>0</v>
      </c>
      <c r="BN218">
        <v>2.21504516129032</v>
      </c>
      <c r="BO218">
        <v>0</v>
      </c>
      <c r="BP218">
        <v>17030.3064516129</v>
      </c>
      <c r="BQ218">
        <v>13122.1387096774</v>
      </c>
      <c r="BR218">
        <v>39.55</v>
      </c>
      <c r="BS218">
        <v>43.268</v>
      </c>
      <c r="BT218">
        <v>41.125</v>
      </c>
      <c r="BU218">
        <v>41.1168709677419</v>
      </c>
      <c r="BV218">
        <v>39.437</v>
      </c>
      <c r="BW218">
        <v>1459.51806451613</v>
      </c>
      <c r="BX218">
        <v>40.5009677419355</v>
      </c>
      <c r="BY218">
        <v>0</v>
      </c>
      <c r="BZ218">
        <v>1558286947.4</v>
      </c>
      <c r="CA218">
        <v>2.28864615384615</v>
      </c>
      <c r="CB218">
        <v>-0.458782907965504</v>
      </c>
      <c r="CC218">
        <v>326.861538202276</v>
      </c>
      <c r="CD218">
        <v>17038.7192307692</v>
      </c>
      <c r="CE218">
        <v>15</v>
      </c>
      <c r="CF218">
        <v>1558286540.6</v>
      </c>
      <c r="CG218" t="s">
        <v>250</v>
      </c>
      <c r="CH218">
        <v>6</v>
      </c>
      <c r="CI218">
        <v>1.693</v>
      </c>
      <c r="CJ218">
        <v>0.003</v>
      </c>
      <c r="CK218">
        <v>400</v>
      </c>
      <c r="CL218">
        <v>13</v>
      </c>
      <c r="CM218">
        <v>0.31</v>
      </c>
      <c r="CN218">
        <v>0.08</v>
      </c>
      <c r="CO218">
        <v>-23.8332414634146</v>
      </c>
      <c r="CP218">
        <v>-1.5173310104528</v>
      </c>
      <c r="CQ218">
        <v>0.16605714557904</v>
      </c>
      <c r="CR218">
        <v>0</v>
      </c>
      <c r="CS218">
        <v>2.23801764705882</v>
      </c>
      <c r="CT218">
        <v>0.49550603568</v>
      </c>
      <c r="CU218">
        <v>0.19882972240616</v>
      </c>
      <c r="CV218">
        <v>1</v>
      </c>
      <c r="CW218">
        <v>1.60244</v>
      </c>
      <c r="CX218">
        <v>-0.21577818815331</v>
      </c>
      <c r="CY218">
        <v>0.0233434744628986</v>
      </c>
      <c r="CZ218">
        <v>0</v>
      </c>
      <c r="DA218">
        <v>1</v>
      </c>
      <c r="DB218">
        <v>3</v>
      </c>
      <c r="DC218" t="s">
        <v>251</v>
      </c>
      <c r="DD218">
        <v>1.85573</v>
      </c>
      <c r="DE218">
        <v>1.85394</v>
      </c>
      <c r="DF218">
        <v>1.85501</v>
      </c>
      <c r="DG218">
        <v>1.85928</v>
      </c>
      <c r="DH218">
        <v>1.85364</v>
      </c>
      <c r="DI218">
        <v>1.85806</v>
      </c>
      <c r="DJ218">
        <v>1.85528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1.693</v>
      </c>
      <c r="DZ218">
        <v>0.003</v>
      </c>
      <c r="EA218">
        <v>2</v>
      </c>
      <c r="EB218">
        <v>513.544</v>
      </c>
      <c r="EC218">
        <v>230.479</v>
      </c>
      <c r="ED218">
        <v>11.6103</v>
      </c>
      <c r="EE218">
        <v>24.7515</v>
      </c>
      <c r="EF218">
        <v>30.0007</v>
      </c>
      <c r="EG218">
        <v>24.5812</v>
      </c>
      <c r="EH218">
        <v>24.5896</v>
      </c>
      <c r="EI218">
        <v>28.3072</v>
      </c>
      <c r="EJ218">
        <v>48.1724</v>
      </c>
      <c r="EK218">
        <v>0</v>
      </c>
      <c r="EL218">
        <v>11.5804</v>
      </c>
      <c r="EM218">
        <v>632.5</v>
      </c>
      <c r="EN218">
        <v>11.5493</v>
      </c>
      <c r="EO218">
        <v>101.426</v>
      </c>
      <c r="EP218">
        <v>101.809</v>
      </c>
    </row>
    <row r="219" spans="1:146">
      <c r="A219">
        <v>195</v>
      </c>
      <c r="B219">
        <v>1558286942.6</v>
      </c>
      <c r="C219">
        <v>388</v>
      </c>
      <c r="D219" t="s">
        <v>644</v>
      </c>
      <c r="E219" t="s">
        <v>645</v>
      </c>
      <c r="H219">
        <v>1558286932.26129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-0.0123642688689204</v>
      </c>
      <c r="AF219">
        <v>0.0138799749748067</v>
      </c>
      <c r="AG219">
        <v>1.31106692318006</v>
      </c>
      <c r="AH219">
        <v>0</v>
      </c>
      <c r="AI219">
        <v>0</v>
      </c>
      <c r="AJ219">
        <f>IF(AH219*$B$145&gt;=AL219,1.0,(AL219/(AL219-AH219*$B$145)))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1558286932.26129</v>
      </c>
      <c r="AU219">
        <v>584.267354838709</v>
      </c>
      <c r="AV219">
        <v>608.194516129032</v>
      </c>
      <c r="AW219">
        <v>13.2765129032258</v>
      </c>
      <c r="AX219">
        <v>11.6785483870968</v>
      </c>
      <c r="AY219">
        <v>500.015870967742</v>
      </c>
      <c r="AZ219">
        <v>99.4235161290323</v>
      </c>
      <c r="BA219">
        <v>0.200005387096774</v>
      </c>
      <c r="BB219">
        <v>21.6946935483871</v>
      </c>
      <c r="BC219">
        <v>23.4339774193548</v>
      </c>
      <c r="BD219">
        <v>999.9</v>
      </c>
      <c r="BE219">
        <v>0</v>
      </c>
      <c r="BF219">
        <v>0</v>
      </c>
      <c r="BG219">
        <v>2998.99225806452</v>
      </c>
      <c r="BH219">
        <v>0</v>
      </c>
      <c r="BI219">
        <v>1599.97548387097</v>
      </c>
      <c r="BJ219">
        <v>1500.01516129032</v>
      </c>
      <c r="BK219">
        <v>0.972997516129032</v>
      </c>
      <c r="BL219">
        <v>0.0270028064516129</v>
      </c>
      <c r="BM219">
        <v>0</v>
      </c>
      <c r="BN219">
        <v>2.20622258064516</v>
      </c>
      <c r="BO219">
        <v>0</v>
      </c>
      <c r="BP219">
        <v>17037.1870967742</v>
      </c>
      <c r="BQ219">
        <v>13122.1032258065</v>
      </c>
      <c r="BR219">
        <v>39.548</v>
      </c>
      <c r="BS219">
        <v>43.274</v>
      </c>
      <c r="BT219">
        <v>41.125</v>
      </c>
      <c r="BU219">
        <v>41.1128064516129</v>
      </c>
      <c r="BV219">
        <v>39.437</v>
      </c>
      <c r="BW219">
        <v>1459.51419354839</v>
      </c>
      <c r="BX219">
        <v>40.5009677419355</v>
      </c>
      <c r="BY219">
        <v>0</v>
      </c>
      <c r="BZ219">
        <v>1558286949.8</v>
      </c>
      <c r="CA219">
        <v>2.25236923076923</v>
      </c>
      <c r="CB219">
        <v>-1.84607179197929</v>
      </c>
      <c r="CC219">
        <v>350.020512805502</v>
      </c>
      <c r="CD219">
        <v>17051.4269230769</v>
      </c>
      <c r="CE219">
        <v>15</v>
      </c>
      <c r="CF219">
        <v>1558286540.6</v>
      </c>
      <c r="CG219" t="s">
        <v>250</v>
      </c>
      <c r="CH219">
        <v>6</v>
      </c>
      <c r="CI219">
        <v>1.693</v>
      </c>
      <c r="CJ219">
        <v>0.003</v>
      </c>
      <c r="CK219">
        <v>400</v>
      </c>
      <c r="CL219">
        <v>13</v>
      </c>
      <c r="CM219">
        <v>0.31</v>
      </c>
      <c r="CN219">
        <v>0.08</v>
      </c>
      <c r="CO219">
        <v>-23.9044975609756</v>
      </c>
      <c r="CP219">
        <v>-1.48382926829264</v>
      </c>
      <c r="CQ219">
        <v>0.161740974020122</v>
      </c>
      <c r="CR219">
        <v>0</v>
      </c>
      <c r="CS219">
        <v>2.23561470588235</v>
      </c>
      <c r="CT219">
        <v>0.0473864722276981</v>
      </c>
      <c r="CU219">
        <v>0.200367540420911</v>
      </c>
      <c r="CV219">
        <v>1</v>
      </c>
      <c r="CW219">
        <v>1.59901780487805</v>
      </c>
      <c r="CX219">
        <v>-0.177950383275274</v>
      </c>
      <c r="CY219">
        <v>0.0216115307425249</v>
      </c>
      <c r="CZ219">
        <v>0</v>
      </c>
      <c r="DA219">
        <v>1</v>
      </c>
      <c r="DB219">
        <v>3</v>
      </c>
      <c r="DC219" t="s">
        <v>251</v>
      </c>
      <c r="DD219">
        <v>1.85574</v>
      </c>
      <c r="DE219">
        <v>1.85394</v>
      </c>
      <c r="DF219">
        <v>1.85501</v>
      </c>
      <c r="DG219">
        <v>1.85928</v>
      </c>
      <c r="DH219">
        <v>1.85364</v>
      </c>
      <c r="DI219">
        <v>1.85806</v>
      </c>
      <c r="DJ219">
        <v>1.85527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1.693</v>
      </c>
      <c r="DZ219">
        <v>0.003</v>
      </c>
      <c r="EA219">
        <v>2</v>
      </c>
      <c r="EB219">
        <v>513.193</v>
      </c>
      <c r="EC219">
        <v>230.635</v>
      </c>
      <c r="ED219">
        <v>11.5923</v>
      </c>
      <c r="EE219">
        <v>24.7541</v>
      </c>
      <c r="EF219">
        <v>30.0009</v>
      </c>
      <c r="EG219">
        <v>24.5843</v>
      </c>
      <c r="EH219">
        <v>24.5927</v>
      </c>
      <c r="EI219">
        <v>28.4556</v>
      </c>
      <c r="EJ219">
        <v>48.1724</v>
      </c>
      <c r="EK219">
        <v>0</v>
      </c>
      <c r="EL219">
        <v>11.5804</v>
      </c>
      <c r="EM219">
        <v>637.5</v>
      </c>
      <c r="EN219">
        <v>11.5492</v>
      </c>
      <c r="EO219">
        <v>101.425</v>
      </c>
      <c r="EP219">
        <v>101.809</v>
      </c>
    </row>
    <row r="220" spans="1:146">
      <c r="A220">
        <v>196</v>
      </c>
      <c r="B220">
        <v>1558286944.6</v>
      </c>
      <c r="C220">
        <v>390</v>
      </c>
      <c r="D220" t="s">
        <v>646</v>
      </c>
      <c r="E220" t="s">
        <v>647</v>
      </c>
      <c r="H220">
        <v>1558286934.26129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-0.0123652502747414</v>
      </c>
      <c r="AF220">
        <v>0.0138810766888167</v>
      </c>
      <c r="AG220">
        <v>1.31114778029461</v>
      </c>
      <c r="AH220">
        <v>0</v>
      </c>
      <c r="AI220">
        <v>0</v>
      </c>
      <c r="AJ220">
        <f>IF(AH220*$B$145&gt;=AL220,1.0,(AL220/(AL220-AH220*$B$145)))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1558286934.26129</v>
      </c>
      <c r="AU220">
        <v>587.565419354839</v>
      </c>
      <c r="AV220">
        <v>611.52635483871</v>
      </c>
      <c r="AW220">
        <v>13.2666</v>
      </c>
      <c r="AX220">
        <v>11.6717774193548</v>
      </c>
      <c r="AY220">
        <v>500.019322580645</v>
      </c>
      <c r="AZ220">
        <v>99.4233870967742</v>
      </c>
      <c r="BA220">
        <v>0.200007096774194</v>
      </c>
      <c r="BB220">
        <v>21.6998548387097</v>
      </c>
      <c r="BC220">
        <v>23.4410903225806</v>
      </c>
      <c r="BD220">
        <v>999.9</v>
      </c>
      <c r="BE220">
        <v>0</v>
      </c>
      <c r="BF220">
        <v>0</v>
      </c>
      <c r="BG220">
        <v>2999.23419354839</v>
      </c>
      <c r="BH220">
        <v>0</v>
      </c>
      <c r="BI220">
        <v>1600.07064516129</v>
      </c>
      <c r="BJ220">
        <v>1500.03419354839</v>
      </c>
      <c r="BK220">
        <v>0.972997516129032</v>
      </c>
      <c r="BL220">
        <v>0.0270028064516129</v>
      </c>
      <c r="BM220">
        <v>0</v>
      </c>
      <c r="BN220">
        <v>2.17907741935484</v>
      </c>
      <c r="BO220">
        <v>0</v>
      </c>
      <c r="BP220">
        <v>17045.5935483871</v>
      </c>
      <c r="BQ220">
        <v>13122.2709677419</v>
      </c>
      <c r="BR220">
        <v>39.542</v>
      </c>
      <c r="BS220">
        <v>43.28</v>
      </c>
      <c r="BT220">
        <v>41.125</v>
      </c>
      <c r="BU220">
        <v>41.1067096774193</v>
      </c>
      <c r="BV220">
        <v>39.437</v>
      </c>
      <c r="BW220">
        <v>1459.53258064516</v>
      </c>
      <c r="BX220">
        <v>40.5016129032258</v>
      </c>
      <c r="BY220">
        <v>0</v>
      </c>
      <c r="BZ220">
        <v>1558286951.6</v>
      </c>
      <c r="CA220">
        <v>2.21054615384615</v>
      </c>
      <c r="CB220">
        <v>-1.92516923576704</v>
      </c>
      <c r="CC220">
        <v>327.682051172729</v>
      </c>
      <c r="CD220">
        <v>17061.2884615385</v>
      </c>
      <c r="CE220">
        <v>15</v>
      </c>
      <c r="CF220">
        <v>1558286540.6</v>
      </c>
      <c r="CG220" t="s">
        <v>250</v>
      </c>
      <c r="CH220">
        <v>6</v>
      </c>
      <c r="CI220">
        <v>1.693</v>
      </c>
      <c r="CJ220">
        <v>0.003</v>
      </c>
      <c r="CK220">
        <v>400</v>
      </c>
      <c r="CL220">
        <v>13</v>
      </c>
      <c r="CM220">
        <v>0.31</v>
      </c>
      <c r="CN220">
        <v>0.08</v>
      </c>
      <c r="CO220">
        <v>-23.9555975609756</v>
      </c>
      <c r="CP220">
        <v>-1.33940278745657</v>
      </c>
      <c r="CQ220">
        <v>0.147819191611527</v>
      </c>
      <c r="CR220">
        <v>0</v>
      </c>
      <c r="CS220">
        <v>2.21874705882353</v>
      </c>
      <c r="CT220">
        <v>-0.680329950474856</v>
      </c>
      <c r="CU220">
        <v>0.216256545953689</v>
      </c>
      <c r="CV220">
        <v>1</v>
      </c>
      <c r="CW220">
        <v>1.59560707317073</v>
      </c>
      <c r="CX220">
        <v>-0.096506132404172</v>
      </c>
      <c r="CY220">
        <v>0.017478846901173</v>
      </c>
      <c r="CZ220">
        <v>1</v>
      </c>
      <c r="DA220">
        <v>2</v>
      </c>
      <c r="DB220">
        <v>3</v>
      </c>
      <c r="DC220" t="s">
        <v>318</v>
      </c>
      <c r="DD220">
        <v>1.85576</v>
      </c>
      <c r="DE220">
        <v>1.85394</v>
      </c>
      <c r="DF220">
        <v>1.85501</v>
      </c>
      <c r="DG220">
        <v>1.85928</v>
      </c>
      <c r="DH220">
        <v>1.85364</v>
      </c>
      <c r="DI220">
        <v>1.85806</v>
      </c>
      <c r="DJ220">
        <v>1.85527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1.693</v>
      </c>
      <c r="DZ220">
        <v>0.003</v>
      </c>
      <c r="EA220">
        <v>2</v>
      </c>
      <c r="EB220">
        <v>513.286</v>
      </c>
      <c r="EC220">
        <v>230.62</v>
      </c>
      <c r="ED220">
        <v>11.5761</v>
      </c>
      <c r="EE220">
        <v>24.757</v>
      </c>
      <c r="EF220">
        <v>30.0007</v>
      </c>
      <c r="EG220">
        <v>24.5874</v>
      </c>
      <c r="EH220">
        <v>24.5958</v>
      </c>
      <c r="EI220">
        <v>28.5463</v>
      </c>
      <c r="EJ220">
        <v>48.4686</v>
      </c>
      <c r="EK220">
        <v>0</v>
      </c>
      <c r="EL220">
        <v>11.5441</v>
      </c>
      <c r="EM220">
        <v>637.5</v>
      </c>
      <c r="EN220">
        <v>11.4958</v>
      </c>
      <c r="EO220">
        <v>101.425</v>
      </c>
      <c r="EP220">
        <v>101.808</v>
      </c>
    </row>
    <row r="221" spans="1:146">
      <c r="A221">
        <v>197</v>
      </c>
      <c r="B221">
        <v>1558286946.6</v>
      </c>
      <c r="C221">
        <v>392</v>
      </c>
      <c r="D221" t="s">
        <v>648</v>
      </c>
      <c r="E221" t="s">
        <v>649</v>
      </c>
      <c r="H221">
        <v>1558286936.26129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-0.0123652278079688</v>
      </c>
      <c r="AF221">
        <v>0.0138810514678962</v>
      </c>
      <c r="AG221">
        <v>1.31114592928404</v>
      </c>
      <c r="AH221">
        <v>0</v>
      </c>
      <c r="AI221">
        <v>0</v>
      </c>
      <c r="AJ221">
        <f>IF(AH221*$B$145&gt;=AL221,1.0,(AL221/(AL221-AH221*$B$145)))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1558286936.26129</v>
      </c>
      <c r="AU221">
        <v>590.863967741935</v>
      </c>
      <c r="AV221">
        <v>614.839193548387</v>
      </c>
      <c r="AW221">
        <v>13.2570161290323</v>
      </c>
      <c r="AX221">
        <v>11.6649677419355</v>
      </c>
      <c r="AY221">
        <v>500.012806451613</v>
      </c>
      <c r="AZ221">
        <v>99.4232064516129</v>
      </c>
      <c r="BA221">
        <v>0.199998870967742</v>
      </c>
      <c r="BB221">
        <v>21.7051935483871</v>
      </c>
      <c r="BC221">
        <v>23.4478838709677</v>
      </c>
      <c r="BD221">
        <v>999.9</v>
      </c>
      <c r="BE221">
        <v>0</v>
      </c>
      <c r="BF221">
        <v>0</v>
      </c>
      <c r="BG221">
        <v>2999.23419354839</v>
      </c>
      <c r="BH221">
        <v>0</v>
      </c>
      <c r="BI221">
        <v>1600.23774193548</v>
      </c>
      <c r="BJ221">
        <v>1500.03612903226</v>
      </c>
      <c r="BK221">
        <v>0.972997516129032</v>
      </c>
      <c r="BL221">
        <v>0.0270028064516129</v>
      </c>
      <c r="BM221">
        <v>0</v>
      </c>
      <c r="BN221">
        <v>2.21006774193548</v>
      </c>
      <c r="BO221">
        <v>0</v>
      </c>
      <c r="BP221">
        <v>17054.2032258065</v>
      </c>
      <c r="BQ221">
        <v>13122.2903225806</v>
      </c>
      <c r="BR221">
        <v>39.536</v>
      </c>
      <c r="BS221">
        <v>43.286</v>
      </c>
      <c r="BT221">
        <v>41.125</v>
      </c>
      <c r="BU221">
        <v>41.1006129032258</v>
      </c>
      <c r="BV221">
        <v>39.437</v>
      </c>
      <c r="BW221">
        <v>1459.53451612903</v>
      </c>
      <c r="BX221">
        <v>40.5016129032258</v>
      </c>
      <c r="BY221">
        <v>0</v>
      </c>
      <c r="BZ221">
        <v>1558286953.4</v>
      </c>
      <c r="CA221">
        <v>2.20587692307692</v>
      </c>
      <c r="CB221">
        <v>-1.07753846317766</v>
      </c>
      <c r="CC221">
        <v>285.969230448498</v>
      </c>
      <c r="CD221">
        <v>17070.4615384615</v>
      </c>
      <c r="CE221">
        <v>15</v>
      </c>
      <c r="CF221">
        <v>1558286540.6</v>
      </c>
      <c r="CG221" t="s">
        <v>250</v>
      </c>
      <c r="CH221">
        <v>6</v>
      </c>
      <c r="CI221">
        <v>1.693</v>
      </c>
      <c r="CJ221">
        <v>0.003</v>
      </c>
      <c r="CK221">
        <v>400</v>
      </c>
      <c r="CL221">
        <v>13</v>
      </c>
      <c r="CM221">
        <v>0.31</v>
      </c>
      <c r="CN221">
        <v>0.08</v>
      </c>
      <c r="CO221">
        <v>-23.9668292682927</v>
      </c>
      <c r="CP221">
        <v>-1.04152473867605</v>
      </c>
      <c r="CQ221">
        <v>0.141440245495425</v>
      </c>
      <c r="CR221">
        <v>0</v>
      </c>
      <c r="CS221">
        <v>2.24221470588235</v>
      </c>
      <c r="CT221">
        <v>-0.987513727165867</v>
      </c>
      <c r="CU221">
        <v>0.207727623035484</v>
      </c>
      <c r="CV221">
        <v>1</v>
      </c>
      <c r="CW221">
        <v>1.59277536585366</v>
      </c>
      <c r="CX221">
        <v>-0.0243873867595907</v>
      </c>
      <c r="CY221">
        <v>0.0136408057300041</v>
      </c>
      <c r="CZ221">
        <v>1</v>
      </c>
      <c r="DA221">
        <v>2</v>
      </c>
      <c r="DB221">
        <v>3</v>
      </c>
      <c r="DC221" t="s">
        <v>318</v>
      </c>
      <c r="DD221">
        <v>1.85576</v>
      </c>
      <c r="DE221">
        <v>1.85394</v>
      </c>
      <c r="DF221">
        <v>1.85501</v>
      </c>
      <c r="DG221">
        <v>1.85928</v>
      </c>
      <c r="DH221">
        <v>1.85364</v>
      </c>
      <c r="DI221">
        <v>1.85806</v>
      </c>
      <c r="DJ221">
        <v>1.85528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1.693</v>
      </c>
      <c r="DZ221">
        <v>0.003</v>
      </c>
      <c r="EA221">
        <v>2</v>
      </c>
      <c r="EB221">
        <v>513.484</v>
      </c>
      <c r="EC221">
        <v>230.381</v>
      </c>
      <c r="ED221">
        <v>11.5605</v>
      </c>
      <c r="EE221">
        <v>24.7599</v>
      </c>
      <c r="EF221">
        <v>30.0008</v>
      </c>
      <c r="EG221">
        <v>24.59</v>
      </c>
      <c r="EH221">
        <v>24.5989</v>
      </c>
      <c r="EI221">
        <v>28.6704</v>
      </c>
      <c r="EJ221">
        <v>48.4686</v>
      </c>
      <c r="EK221">
        <v>0</v>
      </c>
      <c r="EL221">
        <v>11.5441</v>
      </c>
      <c r="EM221">
        <v>642.5</v>
      </c>
      <c r="EN221">
        <v>11.487</v>
      </c>
      <c r="EO221">
        <v>101.425</v>
      </c>
      <c r="EP221">
        <v>101.807</v>
      </c>
    </row>
    <row r="222" spans="1:146">
      <c r="A222">
        <v>198</v>
      </c>
      <c r="B222">
        <v>1558286948.6</v>
      </c>
      <c r="C222">
        <v>394</v>
      </c>
      <c r="D222" t="s">
        <v>650</v>
      </c>
      <c r="E222" t="s">
        <v>651</v>
      </c>
      <c r="H222">
        <v>1558286938.26129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-0.0123652037364267</v>
      </c>
      <c r="AF222">
        <v>0.0138810244454815</v>
      </c>
      <c r="AG222">
        <v>1.31114394605813</v>
      </c>
      <c r="AH222">
        <v>0</v>
      </c>
      <c r="AI222">
        <v>0</v>
      </c>
      <c r="AJ222">
        <f>IF(AH222*$B$145&gt;=AL222,1.0,(AL222/(AL222-AH222*$B$145)))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1558286938.26129</v>
      </c>
      <c r="AU222">
        <v>594.152967741935</v>
      </c>
      <c r="AV222">
        <v>618.189225806452</v>
      </c>
      <c r="AW222">
        <v>13.2477096774194</v>
      </c>
      <c r="AX222">
        <v>11.6575806451613</v>
      </c>
      <c r="AY222">
        <v>500.008935483871</v>
      </c>
      <c r="AZ222">
        <v>99.4230129032258</v>
      </c>
      <c r="BA222">
        <v>0.199997129032258</v>
      </c>
      <c r="BB222">
        <v>21.7103677419355</v>
      </c>
      <c r="BC222">
        <v>23.4541096774194</v>
      </c>
      <c r="BD222">
        <v>999.9</v>
      </c>
      <c r="BE222">
        <v>0</v>
      </c>
      <c r="BF222">
        <v>0</v>
      </c>
      <c r="BG222">
        <v>2999.23419354839</v>
      </c>
      <c r="BH222">
        <v>0</v>
      </c>
      <c r="BI222">
        <v>1600.46580645161</v>
      </c>
      <c r="BJ222">
        <v>1500.03096774194</v>
      </c>
      <c r="BK222">
        <v>0.972997387096774</v>
      </c>
      <c r="BL222">
        <v>0.0270029548387097</v>
      </c>
      <c r="BM222">
        <v>0</v>
      </c>
      <c r="BN222">
        <v>2.22899032258065</v>
      </c>
      <c r="BO222">
        <v>0</v>
      </c>
      <c r="BP222">
        <v>17063.6806451613</v>
      </c>
      <c r="BQ222">
        <v>13122.2451612903</v>
      </c>
      <c r="BR222">
        <v>39.53</v>
      </c>
      <c r="BS222">
        <v>43.292</v>
      </c>
      <c r="BT222">
        <v>41.125</v>
      </c>
      <c r="BU222">
        <v>41.0945161290323</v>
      </c>
      <c r="BV222">
        <v>39.437</v>
      </c>
      <c r="BW222">
        <v>1459.52935483871</v>
      </c>
      <c r="BX222">
        <v>40.5016129032258</v>
      </c>
      <c r="BY222">
        <v>0</v>
      </c>
      <c r="BZ222">
        <v>1558286955.8</v>
      </c>
      <c r="CA222">
        <v>2.18872307692308</v>
      </c>
      <c r="CB222">
        <v>0.219555557497317</v>
      </c>
      <c r="CC222">
        <v>249.952136825406</v>
      </c>
      <c r="CD222">
        <v>17081.2961538462</v>
      </c>
      <c r="CE222">
        <v>15</v>
      </c>
      <c r="CF222">
        <v>1558286540.6</v>
      </c>
      <c r="CG222" t="s">
        <v>250</v>
      </c>
      <c r="CH222">
        <v>6</v>
      </c>
      <c r="CI222">
        <v>1.693</v>
      </c>
      <c r="CJ222">
        <v>0.003</v>
      </c>
      <c r="CK222">
        <v>400</v>
      </c>
      <c r="CL222">
        <v>13</v>
      </c>
      <c r="CM222">
        <v>0.31</v>
      </c>
      <c r="CN222">
        <v>0.08</v>
      </c>
      <c r="CO222">
        <v>-24.0130146341463</v>
      </c>
      <c r="CP222">
        <v>-1.10577909407667</v>
      </c>
      <c r="CQ222">
        <v>0.149728508064781</v>
      </c>
      <c r="CR222">
        <v>0</v>
      </c>
      <c r="CS222">
        <v>2.24252647058823</v>
      </c>
      <c r="CT222">
        <v>-0.87314543101742</v>
      </c>
      <c r="CU222">
        <v>0.206543065312587</v>
      </c>
      <c r="CV222">
        <v>1</v>
      </c>
      <c r="CW222">
        <v>1.59042682926829</v>
      </c>
      <c r="CX222">
        <v>0.0240600000000085</v>
      </c>
      <c r="CY222">
        <v>0.0108948538845628</v>
      </c>
      <c r="CZ222">
        <v>1</v>
      </c>
      <c r="DA222">
        <v>2</v>
      </c>
      <c r="DB222">
        <v>3</v>
      </c>
      <c r="DC222" t="s">
        <v>318</v>
      </c>
      <c r="DD222">
        <v>1.85576</v>
      </c>
      <c r="DE222">
        <v>1.85394</v>
      </c>
      <c r="DF222">
        <v>1.85501</v>
      </c>
      <c r="DG222">
        <v>1.85928</v>
      </c>
      <c r="DH222">
        <v>1.85364</v>
      </c>
      <c r="DI222">
        <v>1.85806</v>
      </c>
      <c r="DJ222">
        <v>1.85528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1.693</v>
      </c>
      <c r="DZ222">
        <v>0.003</v>
      </c>
      <c r="EA222">
        <v>2</v>
      </c>
      <c r="EB222">
        <v>513.307</v>
      </c>
      <c r="EC222">
        <v>230.33</v>
      </c>
      <c r="ED222">
        <v>11.544</v>
      </c>
      <c r="EE222">
        <v>24.7625</v>
      </c>
      <c r="EF222">
        <v>30.0009</v>
      </c>
      <c r="EG222">
        <v>24.5931</v>
      </c>
      <c r="EH222">
        <v>24.602</v>
      </c>
      <c r="EI222">
        <v>28.8096</v>
      </c>
      <c r="EJ222">
        <v>48.4686</v>
      </c>
      <c r="EK222">
        <v>0</v>
      </c>
      <c r="EL222">
        <v>11.5169</v>
      </c>
      <c r="EM222">
        <v>647.5</v>
      </c>
      <c r="EN222">
        <v>11.4824</v>
      </c>
      <c r="EO222">
        <v>101.426</v>
      </c>
      <c r="EP222">
        <v>101.806</v>
      </c>
    </row>
    <row r="223" spans="1:146">
      <c r="A223">
        <v>199</v>
      </c>
      <c r="B223">
        <v>1558286950.6</v>
      </c>
      <c r="C223">
        <v>396</v>
      </c>
      <c r="D223" t="s">
        <v>652</v>
      </c>
      <c r="E223" t="s">
        <v>653</v>
      </c>
      <c r="H223">
        <v>1558286940.26129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-0.0123676712748319</v>
      </c>
      <c r="AF223">
        <v>0.0138837944735095</v>
      </c>
      <c r="AG223">
        <v>1.31134724196096</v>
      </c>
      <c r="AH223">
        <v>0</v>
      </c>
      <c r="AI223">
        <v>0</v>
      </c>
      <c r="AJ223">
        <f>IF(AH223*$B$145&gt;=AL223,1.0,(AL223/(AL223-AH223*$B$145)))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1558286940.26129</v>
      </c>
      <c r="AU223">
        <v>597.450193548387</v>
      </c>
      <c r="AV223">
        <v>621.542258064516</v>
      </c>
      <c r="AW223">
        <v>13.2384741935484</v>
      </c>
      <c r="AX223">
        <v>11.6472161290323</v>
      </c>
      <c r="AY223">
        <v>500.014419354839</v>
      </c>
      <c r="AZ223">
        <v>99.4228032258064</v>
      </c>
      <c r="BA223">
        <v>0.200004451612903</v>
      </c>
      <c r="BB223">
        <v>21.7151064516129</v>
      </c>
      <c r="BC223">
        <v>23.4596161290323</v>
      </c>
      <c r="BD223">
        <v>999.9</v>
      </c>
      <c r="BE223">
        <v>0</v>
      </c>
      <c r="BF223">
        <v>0</v>
      </c>
      <c r="BG223">
        <v>2999.83903225806</v>
      </c>
      <c r="BH223">
        <v>0</v>
      </c>
      <c r="BI223">
        <v>1600.73580645161</v>
      </c>
      <c r="BJ223">
        <v>1500.02741935484</v>
      </c>
      <c r="BK223">
        <v>0.972997258064516</v>
      </c>
      <c r="BL223">
        <v>0.0270031032258065</v>
      </c>
      <c r="BM223">
        <v>0</v>
      </c>
      <c r="BN223">
        <v>2.23261612903226</v>
      </c>
      <c r="BO223">
        <v>0</v>
      </c>
      <c r="BP223">
        <v>17073.6064516129</v>
      </c>
      <c r="BQ223">
        <v>13122.2161290323</v>
      </c>
      <c r="BR223">
        <v>39.524</v>
      </c>
      <c r="BS223">
        <v>43.298</v>
      </c>
      <c r="BT223">
        <v>41.125</v>
      </c>
      <c r="BU223">
        <v>41.0884193548387</v>
      </c>
      <c r="BV223">
        <v>39.437</v>
      </c>
      <c r="BW223">
        <v>1459.52580645161</v>
      </c>
      <c r="BX223">
        <v>40.5022580645161</v>
      </c>
      <c r="BY223">
        <v>0</v>
      </c>
      <c r="BZ223">
        <v>1558286957.6</v>
      </c>
      <c r="CA223">
        <v>2.20470769230769</v>
      </c>
      <c r="CB223">
        <v>0.512533335235642</v>
      </c>
      <c r="CC223">
        <v>202.919658062526</v>
      </c>
      <c r="CD223">
        <v>17089.5923076923</v>
      </c>
      <c r="CE223">
        <v>15</v>
      </c>
      <c r="CF223">
        <v>1558286540.6</v>
      </c>
      <c r="CG223" t="s">
        <v>250</v>
      </c>
      <c r="CH223">
        <v>6</v>
      </c>
      <c r="CI223">
        <v>1.693</v>
      </c>
      <c r="CJ223">
        <v>0.003</v>
      </c>
      <c r="CK223">
        <v>400</v>
      </c>
      <c r="CL223">
        <v>13</v>
      </c>
      <c r="CM223">
        <v>0.31</v>
      </c>
      <c r="CN223">
        <v>0.08</v>
      </c>
      <c r="CO223">
        <v>-24.0760341463415</v>
      </c>
      <c r="CP223">
        <v>-1.42241602787453</v>
      </c>
      <c r="CQ223">
        <v>0.18440444893019</v>
      </c>
      <c r="CR223">
        <v>0</v>
      </c>
      <c r="CS223">
        <v>2.24255588235294</v>
      </c>
      <c r="CT223">
        <v>-0.421239412694251</v>
      </c>
      <c r="CU223">
        <v>0.203550976692466</v>
      </c>
      <c r="CV223">
        <v>1</v>
      </c>
      <c r="CW223">
        <v>1.59033585365854</v>
      </c>
      <c r="CX223">
        <v>0.0738955400696864</v>
      </c>
      <c r="CY223">
        <v>0.0108941492410331</v>
      </c>
      <c r="CZ223">
        <v>1</v>
      </c>
      <c r="DA223">
        <v>2</v>
      </c>
      <c r="DB223">
        <v>3</v>
      </c>
      <c r="DC223" t="s">
        <v>318</v>
      </c>
      <c r="DD223">
        <v>1.85574</v>
      </c>
      <c r="DE223">
        <v>1.85394</v>
      </c>
      <c r="DF223">
        <v>1.85501</v>
      </c>
      <c r="DG223">
        <v>1.85929</v>
      </c>
      <c r="DH223">
        <v>1.85364</v>
      </c>
      <c r="DI223">
        <v>1.85806</v>
      </c>
      <c r="DJ223">
        <v>1.85526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1.693</v>
      </c>
      <c r="DZ223">
        <v>0.003</v>
      </c>
      <c r="EA223">
        <v>2</v>
      </c>
      <c r="EB223">
        <v>513.462</v>
      </c>
      <c r="EC223">
        <v>230.558</v>
      </c>
      <c r="ED223">
        <v>11.5312</v>
      </c>
      <c r="EE223">
        <v>24.7656</v>
      </c>
      <c r="EF223">
        <v>30.0007</v>
      </c>
      <c r="EG223">
        <v>24.5962</v>
      </c>
      <c r="EH223">
        <v>24.605</v>
      </c>
      <c r="EI223">
        <v>28.8997</v>
      </c>
      <c r="EJ223">
        <v>48.4686</v>
      </c>
      <c r="EK223">
        <v>0</v>
      </c>
      <c r="EL223">
        <v>11.5169</v>
      </c>
      <c r="EM223">
        <v>647.5</v>
      </c>
      <c r="EN223">
        <v>11.4762</v>
      </c>
      <c r="EO223">
        <v>101.424</v>
      </c>
      <c r="EP223">
        <v>101.805</v>
      </c>
    </row>
    <row r="224" spans="1:146">
      <c r="A224">
        <v>200</v>
      </c>
      <c r="B224">
        <v>1558286952.6</v>
      </c>
      <c r="C224">
        <v>398</v>
      </c>
      <c r="D224" t="s">
        <v>654</v>
      </c>
      <c r="E224" t="s">
        <v>655</v>
      </c>
      <c r="H224">
        <v>1558286942.26129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-0.01236666139</v>
      </c>
      <c r="AF224">
        <v>0.0138826607893149</v>
      </c>
      <c r="AG224">
        <v>1.31126403983482</v>
      </c>
      <c r="AH224">
        <v>0</v>
      </c>
      <c r="AI224">
        <v>0</v>
      </c>
      <c r="AJ224">
        <f>IF(AH224*$B$145&gt;=AL224,1.0,(AL224/(AL224-AH224*$B$145)))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1558286942.26129</v>
      </c>
      <c r="AU224">
        <v>600.751516129032</v>
      </c>
      <c r="AV224">
        <v>624.879548387097</v>
      </c>
      <c r="AW224">
        <v>13.2290096774194</v>
      </c>
      <c r="AX224">
        <v>11.6332870967742</v>
      </c>
      <c r="AY224">
        <v>500.017741935484</v>
      </c>
      <c r="AZ224">
        <v>99.4227032258064</v>
      </c>
      <c r="BA224">
        <v>0.200011193548387</v>
      </c>
      <c r="BB224">
        <v>21.7190258064516</v>
      </c>
      <c r="BC224">
        <v>23.4646677419355</v>
      </c>
      <c r="BD224">
        <v>999.9</v>
      </c>
      <c r="BE224">
        <v>0</v>
      </c>
      <c r="BF224">
        <v>0</v>
      </c>
      <c r="BG224">
        <v>2999.59709677419</v>
      </c>
      <c r="BH224">
        <v>0</v>
      </c>
      <c r="BI224">
        <v>1601.08419354839</v>
      </c>
      <c r="BJ224">
        <v>1500.01548387097</v>
      </c>
      <c r="BK224">
        <v>0.972997258064516</v>
      </c>
      <c r="BL224">
        <v>0.0270031032258065</v>
      </c>
      <c r="BM224">
        <v>0</v>
      </c>
      <c r="BN224">
        <v>2.20026129032258</v>
      </c>
      <c r="BO224">
        <v>0</v>
      </c>
      <c r="BP224">
        <v>17082.9806451613</v>
      </c>
      <c r="BQ224">
        <v>13122.1161290323</v>
      </c>
      <c r="BR224">
        <v>39.52</v>
      </c>
      <c r="BS224">
        <v>43.302</v>
      </c>
      <c r="BT224">
        <v>41.125</v>
      </c>
      <c r="BU224">
        <v>41.0823225806452</v>
      </c>
      <c r="BV224">
        <v>39.437</v>
      </c>
      <c r="BW224">
        <v>1459.51451612903</v>
      </c>
      <c r="BX224">
        <v>40.5025806451613</v>
      </c>
      <c r="BY224">
        <v>0</v>
      </c>
      <c r="BZ224">
        <v>1558286959.4</v>
      </c>
      <c r="CA224">
        <v>2.19826923076923</v>
      </c>
      <c r="CB224">
        <v>0.732601717707231</v>
      </c>
      <c r="CC224">
        <v>234.246153806657</v>
      </c>
      <c r="CD224">
        <v>17094.0884615385</v>
      </c>
      <c r="CE224">
        <v>15</v>
      </c>
      <c r="CF224">
        <v>1558286540.6</v>
      </c>
      <c r="CG224" t="s">
        <v>250</v>
      </c>
      <c r="CH224">
        <v>6</v>
      </c>
      <c r="CI224">
        <v>1.693</v>
      </c>
      <c r="CJ224">
        <v>0.003</v>
      </c>
      <c r="CK224">
        <v>400</v>
      </c>
      <c r="CL224">
        <v>13</v>
      </c>
      <c r="CM224">
        <v>0.31</v>
      </c>
      <c r="CN224">
        <v>0.08</v>
      </c>
      <c r="CO224">
        <v>-24.1152707317073</v>
      </c>
      <c r="CP224">
        <v>-1.43495331010438</v>
      </c>
      <c r="CQ224">
        <v>0.185885715275185</v>
      </c>
      <c r="CR224">
        <v>0</v>
      </c>
      <c r="CS224">
        <v>2.21927352941176</v>
      </c>
      <c r="CT224">
        <v>-0.16384275184295</v>
      </c>
      <c r="CU224">
        <v>0.208783558498527</v>
      </c>
      <c r="CV224">
        <v>1</v>
      </c>
      <c r="CW224">
        <v>1.59388048780488</v>
      </c>
      <c r="CX224">
        <v>0.140295888501741</v>
      </c>
      <c r="CY224">
        <v>0.0160262248420792</v>
      </c>
      <c r="CZ224">
        <v>0</v>
      </c>
      <c r="DA224">
        <v>1</v>
      </c>
      <c r="DB224">
        <v>3</v>
      </c>
      <c r="DC224" t="s">
        <v>251</v>
      </c>
      <c r="DD224">
        <v>1.85574</v>
      </c>
      <c r="DE224">
        <v>1.85394</v>
      </c>
      <c r="DF224">
        <v>1.85501</v>
      </c>
      <c r="DG224">
        <v>1.85929</v>
      </c>
      <c r="DH224">
        <v>1.85364</v>
      </c>
      <c r="DI224">
        <v>1.85806</v>
      </c>
      <c r="DJ224">
        <v>1.85526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1.693</v>
      </c>
      <c r="DZ224">
        <v>0.003</v>
      </c>
      <c r="EA224">
        <v>2</v>
      </c>
      <c r="EB224">
        <v>513.413</v>
      </c>
      <c r="EC224">
        <v>230.631</v>
      </c>
      <c r="ED224">
        <v>11.5168</v>
      </c>
      <c r="EE224">
        <v>24.7687</v>
      </c>
      <c r="EF224">
        <v>30.0007</v>
      </c>
      <c r="EG224">
        <v>24.5993</v>
      </c>
      <c r="EH224">
        <v>24.6076</v>
      </c>
      <c r="EI224">
        <v>29.0268</v>
      </c>
      <c r="EJ224">
        <v>48.4686</v>
      </c>
      <c r="EK224">
        <v>0</v>
      </c>
      <c r="EL224">
        <v>11.5169</v>
      </c>
      <c r="EM224">
        <v>652.5</v>
      </c>
      <c r="EN224">
        <v>11.474</v>
      </c>
      <c r="EO224">
        <v>101.424</v>
      </c>
      <c r="EP224">
        <v>101.805</v>
      </c>
    </row>
    <row r="225" spans="1:146">
      <c r="A225">
        <v>201</v>
      </c>
      <c r="B225">
        <v>1558286954.6</v>
      </c>
      <c r="C225">
        <v>400</v>
      </c>
      <c r="D225" t="s">
        <v>656</v>
      </c>
      <c r="E225" t="s">
        <v>657</v>
      </c>
      <c r="H225">
        <v>1558286944.26129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-0.0123651600064586</v>
      </c>
      <c r="AF225">
        <v>0.0138809753547613</v>
      </c>
      <c r="AG225">
        <v>1.31114034319689</v>
      </c>
      <c r="AH225">
        <v>0</v>
      </c>
      <c r="AI225">
        <v>0</v>
      </c>
      <c r="AJ225">
        <f>IF(AH225*$B$145&gt;=AL225,1.0,(AL225/(AL225-AH225*$B$145)))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1558286944.26129</v>
      </c>
      <c r="AU225">
        <v>604.046838709677</v>
      </c>
      <c r="AV225">
        <v>628.225903225807</v>
      </c>
      <c r="AW225">
        <v>13.2192258064516</v>
      </c>
      <c r="AX225">
        <v>11.618</v>
      </c>
      <c r="AY225">
        <v>500.018967741935</v>
      </c>
      <c r="AZ225">
        <v>99.4226612903226</v>
      </c>
      <c r="BA225">
        <v>0.200013322580645</v>
      </c>
      <c r="BB225">
        <v>21.7224677419355</v>
      </c>
      <c r="BC225">
        <v>23.4699903225806</v>
      </c>
      <c r="BD225">
        <v>999.9</v>
      </c>
      <c r="BE225">
        <v>0</v>
      </c>
      <c r="BF225">
        <v>0</v>
      </c>
      <c r="BG225">
        <v>2999.23419354839</v>
      </c>
      <c r="BH225">
        <v>0</v>
      </c>
      <c r="BI225">
        <v>1601.35709677419</v>
      </c>
      <c r="BJ225">
        <v>1500.01129032258</v>
      </c>
      <c r="BK225">
        <v>0.972997129032258</v>
      </c>
      <c r="BL225">
        <v>0.0270032516129032</v>
      </c>
      <c r="BM225">
        <v>0</v>
      </c>
      <c r="BN225">
        <v>2.20591935483871</v>
      </c>
      <c r="BO225">
        <v>0</v>
      </c>
      <c r="BP225">
        <v>17090.8387096774</v>
      </c>
      <c r="BQ225">
        <v>13122.0838709677</v>
      </c>
      <c r="BR225">
        <v>39.518</v>
      </c>
      <c r="BS225">
        <v>43.304</v>
      </c>
      <c r="BT225">
        <v>41.125</v>
      </c>
      <c r="BU225">
        <v>41.0782580645161</v>
      </c>
      <c r="BV225">
        <v>39.437</v>
      </c>
      <c r="BW225">
        <v>1459.51032258065</v>
      </c>
      <c r="BX225">
        <v>40.5035483870968</v>
      </c>
      <c r="BY225">
        <v>0</v>
      </c>
      <c r="BZ225">
        <v>1558286961.8</v>
      </c>
      <c r="CA225">
        <v>2.21654230769231</v>
      </c>
      <c r="CB225">
        <v>1.53743932176683</v>
      </c>
      <c r="CC225">
        <v>169.747008636037</v>
      </c>
      <c r="CD225">
        <v>17103.0576923077</v>
      </c>
      <c r="CE225">
        <v>15</v>
      </c>
      <c r="CF225">
        <v>1558286540.6</v>
      </c>
      <c r="CG225" t="s">
        <v>250</v>
      </c>
      <c r="CH225">
        <v>6</v>
      </c>
      <c r="CI225">
        <v>1.693</v>
      </c>
      <c r="CJ225">
        <v>0.003</v>
      </c>
      <c r="CK225">
        <v>400</v>
      </c>
      <c r="CL225">
        <v>13</v>
      </c>
      <c r="CM225">
        <v>0.31</v>
      </c>
      <c r="CN225">
        <v>0.08</v>
      </c>
      <c r="CO225">
        <v>-24.1629463414634</v>
      </c>
      <c r="CP225">
        <v>-1.35331986062746</v>
      </c>
      <c r="CQ225">
        <v>0.179302713237753</v>
      </c>
      <c r="CR225">
        <v>0</v>
      </c>
      <c r="CS225">
        <v>2.20387352941176</v>
      </c>
      <c r="CT225">
        <v>0.291694156878448</v>
      </c>
      <c r="CU225">
        <v>0.201109331267441</v>
      </c>
      <c r="CV225">
        <v>1</v>
      </c>
      <c r="CW225">
        <v>1.59931390243902</v>
      </c>
      <c r="CX225">
        <v>0.183761602787523</v>
      </c>
      <c r="CY225">
        <v>0.0198198808637665</v>
      </c>
      <c r="CZ225">
        <v>0</v>
      </c>
      <c r="DA225">
        <v>1</v>
      </c>
      <c r="DB225">
        <v>3</v>
      </c>
      <c r="DC225" t="s">
        <v>251</v>
      </c>
      <c r="DD225">
        <v>1.85574</v>
      </c>
      <c r="DE225">
        <v>1.85394</v>
      </c>
      <c r="DF225">
        <v>1.85501</v>
      </c>
      <c r="DG225">
        <v>1.85929</v>
      </c>
      <c r="DH225">
        <v>1.85364</v>
      </c>
      <c r="DI225">
        <v>1.85806</v>
      </c>
      <c r="DJ225">
        <v>1.85526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1.693</v>
      </c>
      <c r="DZ225">
        <v>0.003</v>
      </c>
      <c r="EA225">
        <v>2</v>
      </c>
      <c r="EB225">
        <v>513.268</v>
      </c>
      <c r="EC225">
        <v>230.545</v>
      </c>
      <c r="ED225">
        <v>11.5055</v>
      </c>
      <c r="EE225">
        <v>24.7716</v>
      </c>
      <c r="EF225">
        <v>30.0006</v>
      </c>
      <c r="EG225">
        <v>24.6024</v>
      </c>
      <c r="EH225">
        <v>24.6107</v>
      </c>
      <c r="EI225">
        <v>29.1714</v>
      </c>
      <c r="EJ225">
        <v>48.4686</v>
      </c>
      <c r="EK225">
        <v>0</v>
      </c>
      <c r="EL225">
        <v>11.4971</v>
      </c>
      <c r="EM225">
        <v>657.5</v>
      </c>
      <c r="EN225">
        <v>11.475</v>
      </c>
      <c r="EO225">
        <v>101.424</v>
      </c>
      <c r="EP225">
        <v>101.805</v>
      </c>
    </row>
    <row r="226" spans="1:146">
      <c r="A226">
        <v>202</v>
      </c>
      <c r="B226">
        <v>1558286956.6</v>
      </c>
      <c r="C226">
        <v>402</v>
      </c>
      <c r="D226" t="s">
        <v>658</v>
      </c>
      <c r="E226" t="s">
        <v>659</v>
      </c>
      <c r="H226">
        <v>1558286946.26129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-0.0123661478220047</v>
      </c>
      <c r="AF226">
        <v>0.0138820842642492</v>
      </c>
      <c r="AG226">
        <v>1.31122172791289</v>
      </c>
      <c r="AH226">
        <v>0</v>
      </c>
      <c r="AI226">
        <v>0</v>
      </c>
      <c r="AJ226">
        <f>IF(AH226*$B$145&gt;=AL226,1.0,(AL226/(AL226-AH226*$B$145)))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1558286946.26129</v>
      </c>
      <c r="AU226">
        <v>607.342064516129</v>
      </c>
      <c r="AV226">
        <v>631.553064516129</v>
      </c>
      <c r="AW226">
        <v>13.2088548387097</v>
      </c>
      <c r="AX226">
        <v>11.6028</v>
      </c>
      <c r="AY226">
        <v>500.015161290323</v>
      </c>
      <c r="AZ226">
        <v>99.4225838709677</v>
      </c>
      <c r="BA226">
        <v>0.200011548387097</v>
      </c>
      <c r="BB226">
        <v>21.7256935483871</v>
      </c>
      <c r="BC226">
        <v>23.4749774193548</v>
      </c>
      <c r="BD226">
        <v>999.9</v>
      </c>
      <c r="BE226">
        <v>0</v>
      </c>
      <c r="BF226">
        <v>0</v>
      </c>
      <c r="BG226">
        <v>2999.47612903226</v>
      </c>
      <c r="BH226">
        <v>0</v>
      </c>
      <c r="BI226">
        <v>1601.58709677419</v>
      </c>
      <c r="BJ226">
        <v>1500.01451612903</v>
      </c>
      <c r="BK226">
        <v>0.972997129032258</v>
      </c>
      <c r="BL226">
        <v>0.0270032516129032</v>
      </c>
      <c r="BM226">
        <v>0</v>
      </c>
      <c r="BN226">
        <v>2.19368709677419</v>
      </c>
      <c r="BO226">
        <v>0</v>
      </c>
      <c r="BP226">
        <v>17097.7516129032</v>
      </c>
      <c r="BQ226">
        <v>13122.1129032258</v>
      </c>
      <c r="BR226">
        <v>39.516</v>
      </c>
      <c r="BS226">
        <v>43.308</v>
      </c>
      <c r="BT226">
        <v>41.125</v>
      </c>
      <c r="BU226">
        <v>41.0741935483871</v>
      </c>
      <c r="BV226">
        <v>39.437</v>
      </c>
      <c r="BW226">
        <v>1459.5135483871</v>
      </c>
      <c r="BX226">
        <v>40.5041935483871</v>
      </c>
      <c r="BY226">
        <v>0</v>
      </c>
      <c r="BZ226">
        <v>1558286963.6</v>
      </c>
      <c r="CA226">
        <v>2.21505384615385</v>
      </c>
      <c r="CB226">
        <v>0.985511110258192</v>
      </c>
      <c r="CC226">
        <v>147.446153880699</v>
      </c>
      <c r="CD226">
        <v>17108.0769230769</v>
      </c>
      <c r="CE226">
        <v>15</v>
      </c>
      <c r="CF226">
        <v>1558286540.6</v>
      </c>
      <c r="CG226" t="s">
        <v>250</v>
      </c>
      <c r="CH226">
        <v>6</v>
      </c>
      <c r="CI226">
        <v>1.693</v>
      </c>
      <c r="CJ226">
        <v>0.003</v>
      </c>
      <c r="CK226">
        <v>400</v>
      </c>
      <c r="CL226">
        <v>13</v>
      </c>
      <c r="CM226">
        <v>0.31</v>
      </c>
      <c r="CN226">
        <v>0.08</v>
      </c>
      <c r="CO226">
        <v>-24.2037707317073</v>
      </c>
      <c r="CP226">
        <v>-1.28032682926843</v>
      </c>
      <c r="CQ226">
        <v>0.173958798379418</v>
      </c>
      <c r="CR226">
        <v>0</v>
      </c>
      <c r="CS226">
        <v>2.21926470588235</v>
      </c>
      <c r="CT226">
        <v>0.446284985260155</v>
      </c>
      <c r="CU226">
        <v>0.217618439533311</v>
      </c>
      <c r="CV226">
        <v>1</v>
      </c>
      <c r="CW226">
        <v>1.60465487804878</v>
      </c>
      <c r="CX226">
        <v>0.1765517770035</v>
      </c>
      <c r="CY226">
        <v>0.0192950351407477</v>
      </c>
      <c r="CZ226">
        <v>0</v>
      </c>
      <c r="DA226">
        <v>1</v>
      </c>
      <c r="DB226">
        <v>3</v>
      </c>
      <c r="DC226" t="s">
        <v>251</v>
      </c>
      <c r="DD226">
        <v>1.85575</v>
      </c>
      <c r="DE226">
        <v>1.85394</v>
      </c>
      <c r="DF226">
        <v>1.85501</v>
      </c>
      <c r="DG226">
        <v>1.85929</v>
      </c>
      <c r="DH226">
        <v>1.85364</v>
      </c>
      <c r="DI226">
        <v>1.85806</v>
      </c>
      <c r="DJ226">
        <v>1.85528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1.693</v>
      </c>
      <c r="DZ226">
        <v>0.003</v>
      </c>
      <c r="EA226">
        <v>2</v>
      </c>
      <c r="EB226">
        <v>513.533</v>
      </c>
      <c r="EC226">
        <v>230.323</v>
      </c>
      <c r="ED226">
        <v>11.4968</v>
      </c>
      <c r="EE226">
        <v>24.7744</v>
      </c>
      <c r="EF226">
        <v>30.0006</v>
      </c>
      <c r="EG226">
        <v>24.6053</v>
      </c>
      <c r="EH226">
        <v>24.6138</v>
      </c>
      <c r="EI226">
        <v>29.2604</v>
      </c>
      <c r="EJ226">
        <v>48.4686</v>
      </c>
      <c r="EK226">
        <v>0</v>
      </c>
      <c r="EL226">
        <v>11.4971</v>
      </c>
      <c r="EM226">
        <v>657.5</v>
      </c>
      <c r="EN226">
        <v>11.4755</v>
      </c>
      <c r="EO226">
        <v>101.423</v>
      </c>
      <c r="EP226">
        <v>101.803</v>
      </c>
    </row>
    <row r="227" spans="1:146">
      <c r="A227">
        <v>203</v>
      </c>
      <c r="B227">
        <v>1558286958.6</v>
      </c>
      <c r="C227">
        <v>404</v>
      </c>
      <c r="D227" t="s">
        <v>660</v>
      </c>
      <c r="E227" t="s">
        <v>661</v>
      </c>
      <c r="H227">
        <v>1558286948.26129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-0.0123677268449093</v>
      </c>
      <c r="AF227">
        <v>0.0138838568557896</v>
      </c>
      <c r="AG227">
        <v>1.31135182023748</v>
      </c>
      <c r="AH227">
        <v>0</v>
      </c>
      <c r="AI227">
        <v>0</v>
      </c>
      <c r="AJ227">
        <f>IF(AH227*$B$145&gt;=AL227,1.0,(AL227/(AL227-AH227*$B$145)))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1558286948.26129</v>
      </c>
      <c r="AU227">
        <v>610.628451612903</v>
      </c>
      <c r="AV227">
        <v>634.873967741936</v>
      </c>
      <c r="AW227">
        <v>13.1978741935484</v>
      </c>
      <c r="AX227">
        <v>11.5887483870968</v>
      </c>
      <c r="AY227">
        <v>500.012064516129</v>
      </c>
      <c r="AZ227">
        <v>99.4225870967742</v>
      </c>
      <c r="BA227">
        <v>0.200001806451613</v>
      </c>
      <c r="BB227">
        <v>21.728335483871</v>
      </c>
      <c r="BC227">
        <v>23.4793580645161</v>
      </c>
      <c r="BD227">
        <v>999.9</v>
      </c>
      <c r="BE227">
        <v>0</v>
      </c>
      <c r="BF227">
        <v>0</v>
      </c>
      <c r="BG227">
        <v>2999.85903225806</v>
      </c>
      <c r="BH227">
        <v>0</v>
      </c>
      <c r="BI227">
        <v>1601.79129032258</v>
      </c>
      <c r="BJ227">
        <v>1500.00774193548</v>
      </c>
      <c r="BK227">
        <v>0.972997129032258</v>
      </c>
      <c r="BL227">
        <v>0.0270032516129032</v>
      </c>
      <c r="BM227">
        <v>0</v>
      </c>
      <c r="BN227">
        <v>2.16676451612903</v>
      </c>
      <c r="BO227">
        <v>0</v>
      </c>
      <c r="BP227">
        <v>17103.1032258065</v>
      </c>
      <c r="BQ227">
        <v>13122.0548387097</v>
      </c>
      <c r="BR227">
        <v>39.51</v>
      </c>
      <c r="BS227">
        <v>43.308</v>
      </c>
      <c r="BT227">
        <v>41.125</v>
      </c>
      <c r="BU227">
        <v>41.0680967741935</v>
      </c>
      <c r="BV227">
        <v>39.437</v>
      </c>
      <c r="BW227">
        <v>1459.50709677419</v>
      </c>
      <c r="BX227">
        <v>40.5038709677419</v>
      </c>
      <c r="BY227">
        <v>0</v>
      </c>
      <c r="BZ227">
        <v>1558286965.4</v>
      </c>
      <c r="CA227">
        <v>2.23873461538461</v>
      </c>
      <c r="CB227">
        <v>-0.0336512841055806</v>
      </c>
      <c r="CC227">
        <v>139.781196652365</v>
      </c>
      <c r="CD227">
        <v>17112.1538461538</v>
      </c>
      <c r="CE227">
        <v>15</v>
      </c>
      <c r="CF227">
        <v>1558286540.6</v>
      </c>
      <c r="CG227" t="s">
        <v>250</v>
      </c>
      <c r="CH227">
        <v>6</v>
      </c>
      <c r="CI227">
        <v>1.693</v>
      </c>
      <c r="CJ227">
        <v>0.003</v>
      </c>
      <c r="CK227">
        <v>400</v>
      </c>
      <c r="CL227">
        <v>13</v>
      </c>
      <c r="CM227">
        <v>0.31</v>
      </c>
      <c r="CN227">
        <v>0.08</v>
      </c>
      <c r="CO227">
        <v>-24.2303317073171</v>
      </c>
      <c r="CP227">
        <v>-1.12753379790934</v>
      </c>
      <c r="CQ227">
        <v>0.167398527602325</v>
      </c>
      <c r="CR227">
        <v>0</v>
      </c>
      <c r="CS227">
        <v>2.19582058823529</v>
      </c>
      <c r="CT227">
        <v>0.417994655210884</v>
      </c>
      <c r="CU227">
        <v>0.220377068278856</v>
      </c>
      <c r="CV227">
        <v>1</v>
      </c>
      <c r="CW227">
        <v>1.60842804878049</v>
      </c>
      <c r="CX227">
        <v>0.139846620209055</v>
      </c>
      <c r="CY227">
        <v>0.017129334732787</v>
      </c>
      <c r="CZ227">
        <v>0</v>
      </c>
      <c r="DA227">
        <v>1</v>
      </c>
      <c r="DB227">
        <v>3</v>
      </c>
      <c r="DC227" t="s">
        <v>251</v>
      </c>
      <c r="DD227">
        <v>1.85576</v>
      </c>
      <c r="DE227">
        <v>1.85394</v>
      </c>
      <c r="DF227">
        <v>1.85501</v>
      </c>
      <c r="DG227">
        <v>1.85929</v>
      </c>
      <c r="DH227">
        <v>1.85364</v>
      </c>
      <c r="DI227">
        <v>1.85806</v>
      </c>
      <c r="DJ227">
        <v>1.85529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1.693</v>
      </c>
      <c r="DZ227">
        <v>0.003</v>
      </c>
      <c r="EA227">
        <v>2</v>
      </c>
      <c r="EB227">
        <v>513.479</v>
      </c>
      <c r="EC227">
        <v>230.326</v>
      </c>
      <c r="ED227">
        <v>11.4879</v>
      </c>
      <c r="EE227">
        <v>24.777</v>
      </c>
      <c r="EF227">
        <v>30.0006</v>
      </c>
      <c r="EG227">
        <v>24.608</v>
      </c>
      <c r="EH227">
        <v>24.6169</v>
      </c>
      <c r="EI227">
        <v>29.3847</v>
      </c>
      <c r="EJ227">
        <v>48.4686</v>
      </c>
      <c r="EK227">
        <v>0</v>
      </c>
      <c r="EL227">
        <v>11.4701</v>
      </c>
      <c r="EM227">
        <v>662.5</v>
      </c>
      <c r="EN227">
        <v>11.4758</v>
      </c>
      <c r="EO227">
        <v>101.422</v>
      </c>
      <c r="EP227">
        <v>101.802</v>
      </c>
    </row>
    <row r="228" spans="1:146">
      <c r="A228">
        <v>204</v>
      </c>
      <c r="B228">
        <v>1558286960.6</v>
      </c>
      <c r="C228">
        <v>406</v>
      </c>
      <c r="D228" t="s">
        <v>662</v>
      </c>
      <c r="E228" t="s">
        <v>663</v>
      </c>
      <c r="H228">
        <v>1558286950.26129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-0.0123688099549794</v>
      </c>
      <c r="AF228">
        <v>0.0138850727417289</v>
      </c>
      <c r="AG228">
        <v>1.31144105456343</v>
      </c>
      <c r="AH228">
        <v>0</v>
      </c>
      <c r="AI228">
        <v>0</v>
      </c>
      <c r="AJ228">
        <f>IF(AH228*$B$145&gt;=AL228,1.0,(AL228/(AL228-AH228*$B$145)))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1558286950.26129</v>
      </c>
      <c r="AU228">
        <v>613.911161290323</v>
      </c>
      <c r="AV228">
        <v>638.221322580645</v>
      </c>
      <c r="AW228">
        <v>13.1867290322581</v>
      </c>
      <c r="AX228">
        <v>11.5761419354839</v>
      </c>
      <c r="AY228">
        <v>500.012580645161</v>
      </c>
      <c r="AZ228">
        <v>99.4226129032258</v>
      </c>
      <c r="BA228">
        <v>0.200000580645161</v>
      </c>
      <c r="BB228">
        <v>21.7315129032258</v>
      </c>
      <c r="BC228">
        <v>23.4830419354839</v>
      </c>
      <c r="BD228">
        <v>999.9</v>
      </c>
      <c r="BE228">
        <v>0</v>
      </c>
      <c r="BF228">
        <v>0</v>
      </c>
      <c r="BG228">
        <v>3000.12096774194</v>
      </c>
      <c r="BH228">
        <v>0</v>
      </c>
      <c r="BI228">
        <v>1601.93838709677</v>
      </c>
      <c r="BJ228">
        <v>1500.01709677419</v>
      </c>
      <c r="BK228">
        <v>0.972997258064516</v>
      </c>
      <c r="BL228">
        <v>0.0270031032258065</v>
      </c>
      <c r="BM228">
        <v>0</v>
      </c>
      <c r="BN228">
        <v>2.19835806451613</v>
      </c>
      <c r="BO228">
        <v>0</v>
      </c>
      <c r="BP228">
        <v>17109.9387096774</v>
      </c>
      <c r="BQ228">
        <v>13122.135483871</v>
      </c>
      <c r="BR228">
        <v>39.506</v>
      </c>
      <c r="BS228">
        <v>43.31</v>
      </c>
      <c r="BT228">
        <v>41.125</v>
      </c>
      <c r="BU228">
        <v>41.0640322580645</v>
      </c>
      <c r="BV228">
        <v>39.437</v>
      </c>
      <c r="BW228">
        <v>1459.5164516129</v>
      </c>
      <c r="BX228">
        <v>40.5038709677419</v>
      </c>
      <c r="BY228">
        <v>0</v>
      </c>
      <c r="BZ228">
        <v>1558286967.8</v>
      </c>
      <c r="CA228">
        <v>2.28075769230769</v>
      </c>
      <c r="CB228">
        <v>-0.0479076936851984</v>
      </c>
      <c r="CC228">
        <v>139.777777890444</v>
      </c>
      <c r="CD228">
        <v>17118.4884615385</v>
      </c>
      <c r="CE228">
        <v>15</v>
      </c>
      <c r="CF228">
        <v>1558286540.6</v>
      </c>
      <c r="CG228" t="s">
        <v>250</v>
      </c>
      <c r="CH228">
        <v>6</v>
      </c>
      <c r="CI228">
        <v>1.693</v>
      </c>
      <c r="CJ228">
        <v>0.003</v>
      </c>
      <c r="CK228">
        <v>400</v>
      </c>
      <c r="CL228">
        <v>13</v>
      </c>
      <c r="CM228">
        <v>0.31</v>
      </c>
      <c r="CN228">
        <v>0.08</v>
      </c>
      <c r="CO228">
        <v>-24.2884731707317</v>
      </c>
      <c r="CP228">
        <v>-1.24984808362374</v>
      </c>
      <c r="CQ228">
        <v>0.179683662441756</v>
      </c>
      <c r="CR228">
        <v>0</v>
      </c>
      <c r="CS228">
        <v>2.21637352941177</v>
      </c>
      <c r="CT228">
        <v>0.772189364060451</v>
      </c>
      <c r="CU228">
        <v>0.232679800570281</v>
      </c>
      <c r="CV228">
        <v>1</v>
      </c>
      <c r="CW228">
        <v>1.61039902439024</v>
      </c>
      <c r="CX228">
        <v>0.0872180487804753</v>
      </c>
      <c r="CY228">
        <v>0.0152889838876388</v>
      </c>
      <c r="CZ228">
        <v>1</v>
      </c>
      <c r="DA228">
        <v>2</v>
      </c>
      <c r="DB228">
        <v>3</v>
      </c>
      <c r="DC228" t="s">
        <v>318</v>
      </c>
      <c r="DD228">
        <v>1.85576</v>
      </c>
      <c r="DE228">
        <v>1.85394</v>
      </c>
      <c r="DF228">
        <v>1.85501</v>
      </c>
      <c r="DG228">
        <v>1.85929</v>
      </c>
      <c r="DH228">
        <v>1.85364</v>
      </c>
      <c r="DI228">
        <v>1.85806</v>
      </c>
      <c r="DJ228">
        <v>1.8553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1.693</v>
      </c>
      <c r="DZ228">
        <v>0.003</v>
      </c>
      <c r="EA228">
        <v>2</v>
      </c>
      <c r="EB228">
        <v>513.271</v>
      </c>
      <c r="EC228">
        <v>230.446</v>
      </c>
      <c r="ED228">
        <v>11.4797</v>
      </c>
      <c r="EE228">
        <v>24.7799</v>
      </c>
      <c r="EF228">
        <v>30.0006</v>
      </c>
      <c r="EG228">
        <v>24.6111</v>
      </c>
      <c r="EH228">
        <v>24.62</v>
      </c>
      <c r="EI228">
        <v>29.5246</v>
      </c>
      <c r="EJ228">
        <v>48.4686</v>
      </c>
      <c r="EK228">
        <v>0</v>
      </c>
      <c r="EL228">
        <v>11.4701</v>
      </c>
      <c r="EM228">
        <v>667.5</v>
      </c>
      <c r="EN228">
        <v>11.4791</v>
      </c>
      <c r="EO228">
        <v>101.423</v>
      </c>
      <c r="EP228">
        <v>101.802</v>
      </c>
    </row>
    <row r="229" spans="1:146">
      <c r="A229">
        <v>205</v>
      </c>
      <c r="B229">
        <v>1558286962.6</v>
      </c>
      <c r="C229">
        <v>408</v>
      </c>
      <c r="D229" t="s">
        <v>664</v>
      </c>
      <c r="E229" t="s">
        <v>665</v>
      </c>
      <c r="H229">
        <v>1558286952.26129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-0.0123703133461323</v>
      </c>
      <c r="AF229">
        <v>0.0138867604300024</v>
      </c>
      <c r="AG229">
        <v>1.31156491356192</v>
      </c>
      <c r="AH229">
        <v>0</v>
      </c>
      <c r="AI229">
        <v>0</v>
      </c>
      <c r="AJ229">
        <f>IF(AH229*$B$145&gt;=AL229,1.0,(AL229/(AL229-AH229*$B$145)))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1558286952.26129</v>
      </c>
      <c r="AU229">
        <v>617.203451612903</v>
      </c>
      <c r="AV229">
        <v>641.554612903226</v>
      </c>
      <c r="AW229">
        <v>13.1756290322581</v>
      </c>
      <c r="AX229">
        <v>11.5654032258064</v>
      </c>
      <c r="AY229">
        <v>500.012677419355</v>
      </c>
      <c r="AZ229">
        <v>99.4226709677419</v>
      </c>
      <c r="BA229">
        <v>0.200006838709677</v>
      </c>
      <c r="BB229">
        <v>21.7349129032258</v>
      </c>
      <c r="BC229">
        <v>23.4866741935484</v>
      </c>
      <c r="BD229">
        <v>999.9</v>
      </c>
      <c r="BE229">
        <v>0</v>
      </c>
      <c r="BF229">
        <v>0</v>
      </c>
      <c r="BG229">
        <v>3000.48387096774</v>
      </c>
      <c r="BH229">
        <v>0</v>
      </c>
      <c r="BI229">
        <v>1602.13</v>
      </c>
      <c r="BJ229">
        <v>1500.01741935484</v>
      </c>
      <c r="BK229">
        <v>0.972997258064516</v>
      </c>
      <c r="BL229">
        <v>0.0270031032258065</v>
      </c>
      <c r="BM229">
        <v>0</v>
      </c>
      <c r="BN229">
        <v>2.21154193548387</v>
      </c>
      <c r="BO229">
        <v>0</v>
      </c>
      <c r="BP229">
        <v>17115.3967741935</v>
      </c>
      <c r="BQ229">
        <v>13122.1387096774</v>
      </c>
      <c r="BR229">
        <v>39.502</v>
      </c>
      <c r="BS229">
        <v>43.312</v>
      </c>
      <c r="BT229">
        <v>41.125</v>
      </c>
      <c r="BU229">
        <v>41.062</v>
      </c>
      <c r="BV229">
        <v>39.437</v>
      </c>
      <c r="BW229">
        <v>1459.51677419355</v>
      </c>
      <c r="BX229">
        <v>40.5038709677419</v>
      </c>
      <c r="BY229">
        <v>0</v>
      </c>
      <c r="BZ229">
        <v>1558286969.6</v>
      </c>
      <c r="CA229">
        <v>2.27267307692308</v>
      </c>
      <c r="CB229">
        <v>-0.417835897147562</v>
      </c>
      <c r="CC229">
        <v>134.8581196603</v>
      </c>
      <c r="CD229">
        <v>17123.1</v>
      </c>
      <c r="CE229">
        <v>15</v>
      </c>
      <c r="CF229">
        <v>1558286540.6</v>
      </c>
      <c r="CG229" t="s">
        <v>250</v>
      </c>
      <c r="CH229">
        <v>6</v>
      </c>
      <c r="CI229">
        <v>1.693</v>
      </c>
      <c r="CJ229">
        <v>0.003</v>
      </c>
      <c r="CK229">
        <v>400</v>
      </c>
      <c r="CL229">
        <v>13</v>
      </c>
      <c r="CM229">
        <v>0.31</v>
      </c>
      <c r="CN229">
        <v>0.08</v>
      </c>
      <c r="CO229">
        <v>-24.3409317073171</v>
      </c>
      <c r="CP229">
        <v>-1.67250731707317</v>
      </c>
      <c r="CQ229">
        <v>0.212287071443277</v>
      </c>
      <c r="CR229">
        <v>0</v>
      </c>
      <c r="CS229">
        <v>2.23568235294118</v>
      </c>
      <c r="CT229">
        <v>0.764322598566365</v>
      </c>
      <c r="CU229">
        <v>0.233726788052391</v>
      </c>
      <c r="CV229">
        <v>1</v>
      </c>
      <c r="CW229">
        <v>1.6107056097561</v>
      </c>
      <c r="CX229">
        <v>0.026866829268307</v>
      </c>
      <c r="CY229">
        <v>0.0149318899280473</v>
      </c>
      <c r="CZ229">
        <v>1</v>
      </c>
      <c r="DA229">
        <v>2</v>
      </c>
      <c r="DB229">
        <v>3</v>
      </c>
      <c r="DC229" t="s">
        <v>318</v>
      </c>
      <c r="DD229">
        <v>1.85576</v>
      </c>
      <c r="DE229">
        <v>1.85394</v>
      </c>
      <c r="DF229">
        <v>1.85501</v>
      </c>
      <c r="DG229">
        <v>1.85929</v>
      </c>
      <c r="DH229">
        <v>1.85364</v>
      </c>
      <c r="DI229">
        <v>1.85806</v>
      </c>
      <c r="DJ229">
        <v>1.8553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1.693</v>
      </c>
      <c r="DZ229">
        <v>0.003</v>
      </c>
      <c r="EA229">
        <v>2</v>
      </c>
      <c r="EB229">
        <v>513.284</v>
      </c>
      <c r="EC229">
        <v>230.368</v>
      </c>
      <c r="ED229">
        <v>11.4692</v>
      </c>
      <c r="EE229">
        <v>24.7827</v>
      </c>
      <c r="EF229">
        <v>30.0007</v>
      </c>
      <c r="EG229">
        <v>24.6143</v>
      </c>
      <c r="EH229">
        <v>24.6231</v>
      </c>
      <c r="EI229">
        <v>29.6148</v>
      </c>
      <c r="EJ229">
        <v>48.8317</v>
      </c>
      <c r="EK229">
        <v>0</v>
      </c>
      <c r="EL229">
        <v>11.4701</v>
      </c>
      <c r="EM229">
        <v>667.5</v>
      </c>
      <c r="EN229">
        <v>11.4088</v>
      </c>
      <c r="EO229">
        <v>101.423</v>
      </c>
      <c r="EP229">
        <v>101.802</v>
      </c>
    </row>
    <row r="230" spans="1:146">
      <c r="A230">
        <v>206</v>
      </c>
      <c r="B230">
        <v>1558286964.6</v>
      </c>
      <c r="C230">
        <v>410</v>
      </c>
      <c r="D230" t="s">
        <v>666</v>
      </c>
      <c r="E230" t="s">
        <v>667</v>
      </c>
      <c r="H230">
        <v>1558286954.26129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-0.0123733088928956</v>
      </c>
      <c r="AF230">
        <v>0.0138901231936685</v>
      </c>
      <c r="AG230">
        <v>1.31181170216659</v>
      </c>
      <c r="AH230">
        <v>0</v>
      </c>
      <c r="AI230">
        <v>0</v>
      </c>
      <c r="AJ230">
        <f>IF(AH230*$B$145&gt;=AL230,1.0,(AL230/(AL230-AH230*$B$145)))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1558286954.26129</v>
      </c>
      <c r="AU230">
        <v>620.497870967742</v>
      </c>
      <c r="AV230">
        <v>644.887129032258</v>
      </c>
      <c r="AW230">
        <v>13.1647677419355</v>
      </c>
      <c r="AX230">
        <v>11.5566032258064</v>
      </c>
      <c r="AY230">
        <v>500.001612903226</v>
      </c>
      <c r="AZ230">
        <v>99.4226967741936</v>
      </c>
      <c r="BA230">
        <v>0.199996451612903</v>
      </c>
      <c r="BB230">
        <v>21.7375806451613</v>
      </c>
      <c r="BC230">
        <v>23.4901483870968</v>
      </c>
      <c r="BD230">
        <v>999.9</v>
      </c>
      <c r="BE230">
        <v>0</v>
      </c>
      <c r="BF230">
        <v>0</v>
      </c>
      <c r="BG230">
        <v>3001.20967741935</v>
      </c>
      <c r="BH230">
        <v>0</v>
      </c>
      <c r="BI230">
        <v>1602.28709677419</v>
      </c>
      <c r="BJ230">
        <v>1500.00032258065</v>
      </c>
      <c r="BK230">
        <v>0.972997258064516</v>
      </c>
      <c r="BL230">
        <v>0.0270031032258065</v>
      </c>
      <c r="BM230">
        <v>0</v>
      </c>
      <c r="BN230">
        <v>2.23132903225806</v>
      </c>
      <c r="BO230">
        <v>0</v>
      </c>
      <c r="BP230">
        <v>17119.964516129</v>
      </c>
      <c r="BQ230">
        <v>13121.9870967742</v>
      </c>
      <c r="BR230">
        <v>39.5</v>
      </c>
      <c r="BS230">
        <v>43.312</v>
      </c>
      <c r="BT230">
        <v>41.125</v>
      </c>
      <c r="BU230">
        <v>41.062</v>
      </c>
      <c r="BV230">
        <v>39.437</v>
      </c>
      <c r="BW230">
        <v>1459.50032258065</v>
      </c>
      <c r="BX230">
        <v>40.5032258064516</v>
      </c>
      <c r="BY230">
        <v>0</v>
      </c>
      <c r="BZ230">
        <v>1558286971.4</v>
      </c>
      <c r="CA230">
        <v>2.2495</v>
      </c>
      <c r="CB230">
        <v>-0.295644443022152</v>
      </c>
      <c r="CC230">
        <v>131.381196600159</v>
      </c>
      <c r="CD230">
        <v>17126.8576923077</v>
      </c>
      <c r="CE230">
        <v>15</v>
      </c>
      <c r="CF230">
        <v>1558286540.6</v>
      </c>
      <c r="CG230" t="s">
        <v>250</v>
      </c>
      <c r="CH230">
        <v>6</v>
      </c>
      <c r="CI230">
        <v>1.693</v>
      </c>
      <c r="CJ230">
        <v>0.003</v>
      </c>
      <c r="CK230">
        <v>400</v>
      </c>
      <c r="CL230">
        <v>13</v>
      </c>
      <c r="CM230">
        <v>0.31</v>
      </c>
      <c r="CN230">
        <v>0.08</v>
      </c>
      <c r="CO230">
        <v>-24.3729024390244</v>
      </c>
      <c r="CP230">
        <v>-1.71214285714294</v>
      </c>
      <c r="CQ230">
        <v>0.213746474497019</v>
      </c>
      <c r="CR230">
        <v>0</v>
      </c>
      <c r="CS230">
        <v>2.25911470588235</v>
      </c>
      <c r="CT230">
        <v>-0.226245764138664</v>
      </c>
      <c r="CU230">
        <v>0.220477275249365</v>
      </c>
      <c r="CV230">
        <v>1</v>
      </c>
      <c r="CW230">
        <v>1.60910804878049</v>
      </c>
      <c r="CX230">
        <v>-0.0286572125435491</v>
      </c>
      <c r="CY230">
        <v>0.0165612390869518</v>
      </c>
      <c r="CZ230">
        <v>1</v>
      </c>
      <c r="DA230">
        <v>2</v>
      </c>
      <c r="DB230">
        <v>3</v>
      </c>
      <c r="DC230" t="s">
        <v>318</v>
      </c>
      <c r="DD230">
        <v>1.85575</v>
      </c>
      <c r="DE230">
        <v>1.85394</v>
      </c>
      <c r="DF230">
        <v>1.85501</v>
      </c>
      <c r="DG230">
        <v>1.85929</v>
      </c>
      <c r="DH230">
        <v>1.85364</v>
      </c>
      <c r="DI230">
        <v>1.85806</v>
      </c>
      <c r="DJ230">
        <v>1.85529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1.693</v>
      </c>
      <c r="DZ230">
        <v>0.003</v>
      </c>
      <c r="EA230">
        <v>2</v>
      </c>
      <c r="EB230">
        <v>513.276</v>
      </c>
      <c r="EC230">
        <v>229.995</v>
      </c>
      <c r="ED230">
        <v>11.4601</v>
      </c>
      <c r="EE230">
        <v>24.7859</v>
      </c>
      <c r="EF230">
        <v>30.0006</v>
      </c>
      <c r="EG230">
        <v>24.6169</v>
      </c>
      <c r="EH230">
        <v>24.6262</v>
      </c>
      <c r="EI230">
        <v>29.7407</v>
      </c>
      <c r="EJ230">
        <v>48.8317</v>
      </c>
      <c r="EK230">
        <v>0</v>
      </c>
      <c r="EL230">
        <v>11.4398</v>
      </c>
      <c r="EM230">
        <v>672.5</v>
      </c>
      <c r="EN230">
        <v>11.3985</v>
      </c>
      <c r="EO230">
        <v>101.423</v>
      </c>
      <c r="EP230">
        <v>101.803</v>
      </c>
    </row>
    <row r="231" spans="1:146">
      <c r="A231">
        <v>207</v>
      </c>
      <c r="B231">
        <v>1558286966.6</v>
      </c>
      <c r="C231">
        <v>412</v>
      </c>
      <c r="D231" t="s">
        <v>668</v>
      </c>
      <c r="E231" t="s">
        <v>669</v>
      </c>
      <c r="H231">
        <v>1558286956.26129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-0.0123767935263123</v>
      </c>
      <c r="AF231">
        <v>0.0138940349999494</v>
      </c>
      <c r="AG231">
        <v>1.31209877799399</v>
      </c>
      <c r="AH231">
        <v>0</v>
      </c>
      <c r="AI231">
        <v>0</v>
      </c>
      <c r="AJ231">
        <f>IF(AH231*$B$145&gt;=AL231,1.0,(AL231/(AL231-AH231*$B$145)))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1558286956.26129</v>
      </c>
      <c r="AU231">
        <v>623.791483870968</v>
      </c>
      <c r="AV231">
        <v>648.251935483871</v>
      </c>
      <c r="AW231">
        <v>13.1544258064516</v>
      </c>
      <c r="AX231">
        <v>11.5481387096774</v>
      </c>
      <c r="AY231">
        <v>500.003</v>
      </c>
      <c r="AZ231">
        <v>99.4226451612903</v>
      </c>
      <c r="BA231">
        <v>0.199992774193548</v>
      </c>
      <c r="BB231">
        <v>21.7399161290323</v>
      </c>
      <c r="BC231">
        <v>23.4933322580645</v>
      </c>
      <c r="BD231">
        <v>999.9</v>
      </c>
      <c r="BE231">
        <v>0</v>
      </c>
      <c r="BF231">
        <v>0</v>
      </c>
      <c r="BG231">
        <v>3002.0564516129</v>
      </c>
      <c r="BH231">
        <v>0</v>
      </c>
      <c r="BI231">
        <v>1602.36935483871</v>
      </c>
      <c r="BJ231">
        <v>1500.00612903226</v>
      </c>
      <c r="BK231">
        <v>0.972997258064516</v>
      </c>
      <c r="BL231">
        <v>0.0270031032258065</v>
      </c>
      <c r="BM231">
        <v>0</v>
      </c>
      <c r="BN231">
        <v>2.21699032258064</v>
      </c>
      <c r="BO231">
        <v>0</v>
      </c>
      <c r="BP231">
        <v>17124.7322580645</v>
      </c>
      <c r="BQ231">
        <v>13122.0419354839</v>
      </c>
      <c r="BR231">
        <v>39.5</v>
      </c>
      <c r="BS231">
        <v>43.312</v>
      </c>
      <c r="BT231">
        <v>41.125</v>
      </c>
      <c r="BU231">
        <v>41.062</v>
      </c>
      <c r="BV231">
        <v>39.437</v>
      </c>
      <c r="BW231">
        <v>1459.50580645161</v>
      </c>
      <c r="BX231">
        <v>40.5035483870968</v>
      </c>
      <c r="BY231">
        <v>0</v>
      </c>
      <c r="BZ231">
        <v>1558286973.8</v>
      </c>
      <c r="CA231">
        <v>2.23808076923077</v>
      </c>
      <c r="CB231">
        <v>0.0290700862337115</v>
      </c>
      <c r="CC231">
        <v>127.285470186276</v>
      </c>
      <c r="CD231">
        <v>17131.6269230769</v>
      </c>
      <c r="CE231">
        <v>15</v>
      </c>
      <c r="CF231">
        <v>1558286540.6</v>
      </c>
      <c r="CG231" t="s">
        <v>250</v>
      </c>
      <c r="CH231">
        <v>6</v>
      </c>
      <c r="CI231">
        <v>1.693</v>
      </c>
      <c r="CJ231">
        <v>0.003</v>
      </c>
      <c r="CK231">
        <v>400</v>
      </c>
      <c r="CL231">
        <v>13</v>
      </c>
      <c r="CM231">
        <v>0.31</v>
      </c>
      <c r="CN231">
        <v>0.08</v>
      </c>
      <c r="CO231">
        <v>-24.4379707317073</v>
      </c>
      <c r="CP231">
        <v>-1.32367944250861</v>
      </c>
      <c r="CQ231">
        <v>0.174148249494227</v>
      </c>
      <c r="CR231">
        <v>0</v>
      </c>
      <c r="CS231">
        <v>2.24916764705882</v>
      </c>
      <c r="CT231">
        <v>-0.476824753505748</v>
      </c>
      <c r="CU231">
        <v>0.221456863042402</v>
      </c>
      <c r="CV231">
        <v>1</v>
      </c>
      <c r="CW231">
        <v>1.60685268292683</v>
      </c>
      <c r="CX231">
        <v>-0.0877064111497951</v>
      </c>
      <c r="CY231">
        <v>0.0187600551281615</v>
      </c>
      <c r="CZ231">
        <v>1</v>
      </c>
      <c r="DA231">
        <v>2</v>
      </c>
      <c r="DB231">
        <v>3</v>
      </c>
      <c r="DC231" t="s">
        <v>318</v>
      </c>
      <c r="DD231">
        <v>1.85574</v>
      </c>
      <c r="DE231">
        <v>1.85394</v>
      </c>
      <c r="DF231">
        <v>1.85501</v>
      </c>
      <c r="DG231">
        <v>1.85928</v>
      </c>
      <c r="DH231">
        <v>1.85364</v>
      </c>
      <c r="DI231">
        <v>1.85806</v>
      </c>
      <c r="DJ231">
        <v>1.85529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1.693</v>
      </c>
      <c r="DZ231">
        <v>0.003</v>
      </c>
      <c r="EA231">
        <v>2</v>
      </c>
      <c r="EB231">
        <v>513.274</v>
      </c>
      <c r="EC231">
        <v>229.926</v>
      </c>
      <c r="ED231">
        <v>11.4504</v>
      </c>
      <c r="EE231">
        <v>24.789</v>
      </c>
      <c r="EF231">
        <v>30.0007</v>
      </c>
      <c r="EG231">
        <v>24.62</v>
      </c>
      <c r="EH231">
        <v>24.6293</v>
      </c>
      <c r="EI231">
        <v>29.8809</v>
      </c>
      <c r="EJ231">
        <v>48.8317</v>
      </c>
      <c r="EK231">
        <v>0</v>
      </c>
      <c r="EL231">
        <v>11.4398</v>
      </c>
      <c r="EM231">
        <v>677.5</v>
      </c>
      <c r="EN231">
        <v>11.3866</v>
      </c>
      <c r="EO231">
        <v>101.422</v>
      </c>
      <c r="EP231">
        <v>101.803</v>
      </c>
    </row>
    <row r="232" spans="1:146">
      <c r="A232">
        <v>208</v>
      </c>
      <c r="B232">
        <v>1558286968.6</v>
      </c>
      <c r="C232">
        <v>414</v>
      </c>
      <c r="D232" t="s">
        <v>670</v>
      </c>
      <c r="E232" t="s">
        <v>671</v>
      </c>
      <c r="H232">
        <v>1558286958.26129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-0.0123782908983344</v>
      </c>
      <c r="AF232">
        <v>0.0138957159312212</v>
      </c>
      <c r="AG232">
        <v>1.31222213447196</v>
      </c>
      <c r="AH232">
        <v>0</v>
      </c>
      <c r="AI232">
        <v>0</v>
      </c>
      <c r="AJ232">
        <f>IF(AH232*$B$145&gt;=AL232,1.0,(AL232/(AL232-AH232*$B$145)))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1558286958.26129</v>
      </c>
      <c r="AU232">
        <v>627.093709677419</v>
      </c>
      <c r="AV232">
        <v>651.596709677419</v>
      </c>
      <c r="AW232">
        <v>13.1445290322581</v>
      </c>
      <c r="AX232">
        <v>11.5371322580645</v>
      </c>
      <c r="AY232">
        <v>500.013677419355</v>
      </c>
      <c r="AZ232">
        <v>99.4226548387097</v>
      </c>
      <c r="BA232">
        <v>0.200006</v>
      </c>
      <c r="BB232">
        <v>21.7425193548387</v>
      </c>
      <c r="BC232">
        <v>23.496364516129</v>
      </c>
      <c r="BD232">
        <v>999.9</v>
      </c>
      <c r="BE232">
        <v>0</v>
      </c>
      <c r="BF232">
        <v>0</v>
      </c>
      <c r="BG232">
        <v>3002.41935483871</v>
      </c>
      <c r="BH232">
        <v>0</v>
      </c>
      <c r="BI232">
        <v>1602.38258064516</v>
      </c>
      <c r="BJ232">
        <v>1500.00193548387</v>
      </c>
      <c r="BK232">
        <v>0.972997258064516</v>
      </c>
      <c r="BL232">
        <v>0.0270031032258065</v>
      </c>
      <c r="BM232">
        <v>0</v>
      </c>
      <c r="BN232">
        <v>2.2080935483871</v>
      </c>
      <c r="BO232">
        <v>0</v>
      </c>
      <c r="BP232">
        <v>17128.964516129</v>
      </c>
      <c r="BQ232">
        <v>13122.0096774194</v>
      </c>
      <c r="BR232">
        <v>39.502</v>
      </c>
      <c r="BS232">
        <v>43.312</v>
      </c>
      <c r="BT232">
        <v>41.125</v>
      </c>
      <c r="BU232">
        <v>41.062</v>
      </c>
      <c r="BV232">
        <v>39.437</v>
      </c>
      <c r="BW232">
        <v>1459.50161290323</v>
      </c>
      <c r="BX232">
        <v>40.5035483870968</v>
      </c>
      <c r="BY232">
        <v>0</v>
      </c>
      <c r="BZ232">
        <v>1558286975.6</v>
      </c>
      <c r="CA232">
        <v>2.25516923076923</v>
      </c>
      <c r="CB232">
        <v>-0.491658122620154</v>
      </c>
      <c r="CC232">
        <v>120.75213672323</v>
      </c>
      <c r="CD232">
        <v>17134.9461538462</v>
      </c>
      <c r="CE232">
        <v>15</v>
      </c>
      <c r="CF232">
        <v>1558286540.6</v>
      </c>
      <c r="CG232" t="s">
        <v>250</v>
      </c>
      <c r="CH232">
        <v>6</v>
      </c>
      <c r="CI232">
        <v>1.693</v>
      </c>
      <c r="CJ232">
        <v>0.003</v>
      </c>
      <c r="CK232">
        <v>400</v>
      </c>
      <c r="CL232">
        <v>13</v>
      </c>
      <c r="CM232">
        <v>0.31</v>
      </c>
      <c r="CN232">
        <v>0.08</v>
      </c>
      <c r="CO232">
        <v>-24.495</v>
      </c>
      <c r="CP232">
        <v>-1.18222787456446</v>
      </c>
      <c r="CQ232">
        <v>0.156533105670116</v>
      </c>
      <c r="CR232">
        <v>0</v>
      </c>
      <c r="CS232">
        <v>2.25725</v>
      </c>
      <c r="CT232">
        <v>-0.3710671780002</v>
      </c>
      <c r="CU232">
        <v>0.228871781790591</v>
      </c>
      <c r="CV232">
        <v>1</v>
      </c>
      <c r="CW232">
        <v>1.60678707317073</v>
      </c>
      <c r="CX232">
        <v>-0.128844668989514</v>
      </c>
      <c r="CY232">
        <v>0.0189421096571353</v>
      </c>
      <c r="CZ232">
        <v>0</v>
      </c>
      <c r="DA232">
        <v>1</v>
      </c>
      <c r="DB232">
        <v>3</v>
      </c>
      <c r="DC232" t="s">
        <v>251</v>
      </c>
      <c r="DD232">
        <v>1.85574</v>
      </c>
      <c r="DE232">
        <v>1.85394</v>
      </c>
      <c r="DF232">
        <v>1.85501</v>
      </c>
      <c r="DG232">
        <v>1.85928</v>
      </c>
      <c r="DH232">
        <v>1.85364</v>
      </c>
      <c r="DI232">
        <v>1.85806</v>
      </c>
      <c r="DJ232">
        <v>1.8553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1.693</v>
      </c>
      <c r="DZ232">
        <v>0.003</v>
      </c>
      <c r="EA232">
        <v>2</v>
      </c>
      <c r="EB232">
        <v>513.477</v>
      </c>
      <c r="EC232">
        <v>230.01</v>
      </c>
      <c r="ED232">
        <v>11.4385</v>
      </c>
      <c r="EE232">
        <v>24.7916</v>
      </c>
      <c r="EF232">
        <v>30.0008</v>
      </c>
      <c r="EG232">
        <v>24.623</v>
      </c>
      <c r="EH232">
        <v>24.6324</v>
      </c>
      <c r="EI232">
        <v>29.9691</v>
      </c>
      <c r="EJ232">
        <v>48.8317</v>
      </c>
      <c r="EK232">
        <v>0</v>
      </c>
      <c r="EL232">
        <v>11.4052</v>
      </c>
      <c r="EM232">
        <v>677.5</v>
      </c>
      <c r="EN232">
        <v>11.3787</v>
      </c>
      <c r="EO232">
        <v>101.424</v>
      </c>
      <c r="EP232">
        <v>101.801</v>
      </c>
    </row>
    <row r="233" spans="1:146">
      <c r="A233">
        <v>209</v>
      </c>
      <c r="B233">
        <v>1558286970.6</v>
      </c>
      <c r="C233">
        <v>416</v>
      </c>
      <c r="D233" t="s">
        <v>672</v>
      </c>
      <c r="E233" t="s">
        <v>673</v>
      </c>
      <c r="H233">
        <v>1558286960.26129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-0.012378296119374</v>
      </c>
      <c r="AF233">
        <v>0.0138957217922955</v>
      </c>
      <c r="AG233">
        <v>1.31222256458939</v>
      </c>
      <c r="AH233">
        <v>0</v>
      </c>
      <c r="AI233">
        <v>0</v>
      </c>
      <c r="AJ233">
        <f>IF(AH233*$B$145&gt;=AL233,1.0,(AL233/(AL233-AH233*$B$145)))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1558286960.26129</v>
      </c>
      <c r="AU233">
        <v>630.39635483871</v>
      </c>
      <c r="AV233">
        <v>654.914870967742</v>
      </c>
      <c r="AW233">
        <v>13.1348419354839</v>
      </c>
      <c r="AX233">
        <v>11.5249612903226</v>
      </c>
      <c r="AY233">
        <v>500.007677419355</v>
      </c>
      <c r="AZ233">
        <v>99.4226967741936</v>
      </c>
      <c r="BA233">
        <v>0.200001258064516</v>
      </c>
      <c r="BB233">
        <v>21.745935483871</v>
      </c>
      <c r="BC233">
        <v>23.4990225806452</v>
      </c>
      <c r="BD233">
        <v>999.9</v>
      </c>
      <c r="BE233">
        <v>0</v>
      </c>
      <c r="BF233">
        <v>0</v>
      </c>
      <c r="BG233">
        <v>3002.41935483871</v>
      </c>
      <c r="BH233">
        <v>0</v>
      </c>
      <c r="BI233">
        <v>1602.30032258065</v>
      </c>
      <c r="BJ233">
        <v>1500.00548387097</v>
      </c>
      <c r="BK233">
        <v>0.972997387096774</v>
      </c>
      <c r="BL233">
        <v>0.0270029548387097</v>
      </c>
      <c r="BM233">
        <v>0</v>
      </c>
      <c r="BN233">
        <v>2.17642903225806</v>
      </c>
      <c r="BO233">
        <v>0</v>
      </c>
      <c r="BP233">
        <v>17132.835483871</v>
      </c>
      <c r="BQ233">
        <v>13122.0387096774</v>
      </c>
      <c r="BR233">
        <v>39.506</v>
      </c>
      <c r="BS233">
        <v>43.312</v>
      </c>
      <c r="BT233">
        <v>41.125</v>
      </c>
      <c r="BU233">
        <v>41.062</v>
      </c>
      <c r="BV233">
        <v>39.437</v>
      </c>
      <c r="BW233">
        <v>1459.50516129032</v>
      </c>
      <c r="BX233">
        <v>40.5029032258064</v>
      </c>
      <c r="BY233">
        <v>0</v>
      </c>
      <c r="BZ233">
        <v>1558286977.4</v>
      </c>
      <c r="CA233">
        <v>2.22163846153846</v>
      </c>
      <c r="CB233">
        <v>0.313565811982518</v>
      </c>
      <c r="CC233">
        <v>109.924786266727</v>
      </c>
      <c r="CD233">
        <v>17138.4423076923</v>
      </c>
      <c r="CE233">
        <v>15</v>
      </c>
      <c r="CF233">
        <v>1558286540.6</v>
      </c>
      <c r="CG233" t="s">
        <v>250</v>
      </c>
      <c r="CH233">
        <v>6</v>
      </c>
      <c r="CI233">
        <v>1.693</v>
      </c>
      <c r="CJ233">
        <v>0.003</v>
      </c>
      <c r="CK233">
        <v>400</v>
      </c>
      <c r="CL233">
        <v>13</v>
      </c>
      <c r="CM233">
        <v>0.31</v>
      </c>
      <c r="CN233">
        <v>0.08</v>
      </c>
      <c r="CO233">
        <v>-24.5111195121951</v>
      </c>
      <c r="CP233">
        <v>-1.26894773519176</v>
      </c>
      <c r="CQ233">
        <v>0.158996976838129</v>
      </c>
      <c r="CR233">
        <v>0</v>
      </c>
      <c r="CS233">
        <v>2.23638529411765</v>
      </c>
      <c r="CT233">
        <v>-0.0971236793198511</v>
      </c>
      <c r="CU233">
        <v>0.211411738129724</v>
      </c>
      <c r="CV233">
        <v>1</v>
      </c>
      <c r="CW233">
        <v>1.60911219512195</v>
      </c>
      <c r="CX233">
        <v>-0.11746055749129</v>
      </c>
      <c r="CY233">
        <v>0.0194051375535996</v>
      </c>
      <c r="CZ233">
        <v>0</v>
      </c>
      <c r="DA233">
        <v>1</v>
      </c>
      <c r="DB233">
        <v>3</v>
      </c>
      <c r="DC233" t="s">
        <v>251</v>
      </c>
      <c r="DD233">
        <v>1.85574</v>
      </c>
      <c r="DE233">
        <v>1.85394</v>
      </c>
      <c r="DF233">
        <v>1.85501</v>
      </c>
      <c r="DG233">
        <v>1.85928</v>
      </c>
      <c r="DH233">
        <v>1.85363</v>
      </c>
      <c r="DI233">
        <v>1.85806</v>
      </c>
      <c r="DJ233">
        <v>1.8553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1.693</v>
      </c>
      <c r="DZ233">
        <v>0.003</v>
      </c>
      <c r="EA233">
        <v>2</v>
      </c>
      <c r="EB233">
        <v>513.317</v>
      </c>
      <c r="EC233">
        <v>230.058</v>
      </c>
      <c r="ED233">
        <v>11.4272</v>
      </c>
      <c r="EE233">
        <v>24.7947</v>
      </c>
      <c r="EF233">
        <v>30.0008</v>
      </c>
      <c r="EG233">
        <v>24.6262</v>
      </c>
      <c r="EH233">
        <v>24.6355</v>
      </c>
      <c r="EI233">
        <v>30.0965</v>
      </c>
      <c r="EJ233">
        <v>49.1186</v>
      </c>
      <c r="EK233">
        <v>0</v>
      </c>
      <c r="EL233">
        <v>11.4052</v>
      </c>
      <c r="EM233">
        <v>682.5</v>
      </c>
      <c r="EN233">
        <v>11.3741</v>
      </c>
      <c r="EO233">
        <v>101.422</v>
      </c>
      <c r="EP233">
        <v>101.8</v>
      </c>
    </row>
    <row r="234" spans="1:146">
      <c r="A234">
        <v>210</v>
      </c>
      <c r="B234">
        <v>1558286972.6</v>
      </c>
      <c r="C234">
        <v>418</v>
      </c>
      <c r="D234" t="s">
        <v>674</v>
      </c>
      <c r="E234" t="s">
        <v>675</v>
      </c>
      <c r="H234">
        <v>1558286962.26129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-0.0123787920305796</v>
      </c>
      <c r="AF234">
        <v>0.013896278496068</v>
      </c>
      <c r="AG234">
        <v>1.31226341846291</v>
      </c>
      <c r="AH234">
        <v>0</v>
      </c>
      <c r="AI234">
        <v>0</v>
      </c>
      <c r="AJ234">
        <f>IF(AH234*$B$145&gt;=AL234,1.0,(AL234/(AL234-AH234*$B$145)))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1558286962.26129</v>
      </c>
      <c r="AU234">
        <v>633.692258064516</v>
      </c>
      <c r="AV234">
        <v>658.252387096774</v>
      </c>
      <c r="AW234">
        <v>13.1252967741935</v>
      </c>
      <c r="AX234">
        <v>11.5152838709677</v>
      </c>
      <c r="AY234">
        <v>500.002677419355</v>
      </c>
      <c r="AZ234">
        <v>99.4226741935484</v>
      </c>
      <c r="BA234">
        <v>0.199989967741935</v>
      </c>
      <c r="BB234">
        <v>21.7495483870968</v>
      </c>
      <c r="BC234">
        <v>23.5021096774194</v>
      </c>
      <c r="BD234">
        <v>999.9</v>
      </c>
      <c r="BE234">
        <v>0</v>
      </c>
      <c r="BF234">
        <v>0</v>
      </c>
      <c r="BG234">
        <v>3002.54032258065</v>
      </c>
      <c r="BH234">
        <v>0</v>
      </c>
      <c r="BI234">
        <v>1602.20193548387</v>
      </c>
      <c r="BJ234">
        <v>1500.00709677419</v>
      </c>
      <c r="BK234">
        <v>0.972997516129032</v>
      </c>
      <c r="BL234">
        <v>0.0270028064516129</v>
      </c>
      <c r="BM234">
        <v>0</v>
      </c>
      <c r="BN234">
        <v>2.1632935483871</v>
      </c>
      <c r="BO234">
        <v>0</v>
      </c>
      <c r="BP234">
        <v>17136.4451612903</v>
      </c>
      <c r="BQ234">
        <v>13122.0548387097</v>
      </c>
      <c r="BR234">
        <v>39.512</v>
      </c>
      <c r="BS234">
        <v>43.312</v>
      </c>
      <c r="BT234">
        <v>41.125</v>
      </c>
      <c r="BU234">
        <v>41.062</v>
      </c>
      <c r="BV234">
        <v>39.437</v>
      </c>
      <c r="BW234">
        <v>1459.50677419355</v>
      </c>
      <c r="BX234">
        <v>40.5022580645161</v>
      </c>
      <c r="BY234">
        <v>0</v>
      </c>
      <c r="BZ234">
        <v>1558286979.8</v>
      </c>
      <c r="CA234">
        <v>2.21676153846154</v>
      </c>
      <c r="CB234">
        <v>-0.560936749215286</v>
      </c>
      <c r="CC234">
        <v>92.1470084725283</v>
      </c>
      <c r="CD234">
        <v>17142.9576923077</v>
      </c>
      <c r="CE234">
        <v>15</v>
      </c>
      <c r="CF234">
        <v>1558286540.6</v>
      </c>
      <c r="CG234" t="s">
        <v>250</v>
      </c>
      <c r="CH234">
        <v>6</v>
      </c>
      <c r="CI234">
        <v>1.693</v>
      </c>
      <c r="CJ234">
        <v>0.003</v>
      </c>
      <c r="CK234">
        <v>400</v>
      </c>
      <c r="CL234">
        <v>13</v>
      </c>
      <c r="CM234">
        <v>0.31</v>
      </c>
      <c r="CN234">
        <v>0.08</v>
      </c>
      <c r="CO234">
        <v>-24.546087804878</v>
      </c>
      <c r="CP234">
        <v>-1.26407038327522</v>
      </c>
      <c r="CQ234">
        <v>0.157113470250663</v>
      </c>
      <c r="CR234">
        <v>0</v>
      </c>
      <c r="CS234">
        <v>2.22501470588235</v>
      </c>
      <c r="CT234">
        <v>-0.193255468242118</v>
      </c>
      <c r="CU234">
        <v>0.213039358601055</v>
      </c>
      <c r="CV234">
        <v>1</v>
      </c>
      <c r="CW234">
        <v>1.61005390243902</v>
      </c>
      <c r="CX234">
        <v>-0.0541108013937325</v>
      </c>
      <c r="CY234">
        <v>0.020152822458992</v>
      </c>
      <c r="CZ234">
        <v>1</v>
      </c>
      <c r="DA234">
        <v>2</v>
      </c>
      <c r="DB234">
        <v>3</v>
      </c>
      <c r="DC234" t="s">
        <v>318</v>
      </c>
      <c r="DD234">
        <v>1.85575</v>
      </c>
      <c r="DE234">
        <v>1.85394</v>
      </c>
      <c r="DF234">
        <v>1.85501</v>
      </c>
      <c r="DG234">
        <v>1.85928</v>
      </c>
      <c r="DH234">
        <v>1.85363</v>
      </c>
      <c r="DI234">
        <v>1.85806</v>
      </c>
      <c r="DJ234">
        <v>1.85529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1.693</v>
      </c>
      <c r="DZ234">
        <v>0.003</v>
      </c>
      <c r="EA234">
        <v>2</v>
      </c>
      <c r="EB234">
        <v>513.145</v>
      </c>
      <c r="EC234">
        <v>230.187</v>
      </c>
      <c r="ED234">
        <v>11.4131</v>
      </c>
      <c r="EE234">
        <v>24.7979</v>
      </c>
      <c r="EF234">
        <v>30.0009</v>
      </c>
      <c r="EG234">
        <v>24.6298</v>
      </c>
      <c r="EH234">
        <v>24.6385</v>
      </c>
      <c r="EI234">
        <v>30.238</v>
      </c>
      <c r="EJ234">
        <v>49.1186</v>
      </c>
      <c r="EK234">
        <v>0</v>
      </c>
      <c r="EL234">
        <v>11.4052</v>
      </c>
      <c r="EM234">
        <v>687.5</v>
      </c>
      <c r="EN234">
        <v>11.3711</v>
      </c>
      <c r="EO234">
        <v>101.42</v>
      </c>
      <c r="EP234">
        <v>101.8</v>
      </c>
    </row>
    <row r="235" spans="1:146">
      <c r="A235">
        <v>211</v>
      </c>
      <c r="B235">
        <v>1558286974.6</v>
      </c>
      <c r="C235">
        <v>420</v>
      </c>
      <c r="D235" t="s">
        <v>676</v>
      </c>
      <c r="E235" t="s">
        <v>677</v>
      </c>
      <c r="H235">
        <v>1558286964.26129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-0.0123787715472143</v>
      </c>
      <c r="AF235">
        <v>0.0138962555016961</v>
      </c>
      <c r="AG235">
        <v>1.31226173101672</v>
      </c>
      <c r="AH235">
        <v>0</v>
      </c>
      <c r="AI235">
        <v>0</v>
      </c>
      <c r="AJ235">
        <f>IF(AH235*$B$145&gt;=AL235,1.0,(AL235/(AL235-AH235*$B$145)))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1558286964.26129</v>
      </c>
      <c r="AU235">
        <v>636.993774193549</v>
      </c>
      <c r="AV235">
        <v>661.590580645161</v>
      </c>
      <c r="AW235">
        <v>13.1159806451613</v>
      </c>
      <c r="AX235">
        <v>11.5069870967742</v>
      </c>
      <c r="AY235">
        <v>500.005580645161</v>
      </c>
      <c r="AZ235">
        <v>99.4225096774194</v>
      </c>
      <c r="BA235">
        <v>0.199995903225806</v>
      </c>
      <c r="BB235">
        <v>21.7529612903226</v>
      </c>
      <c r="BC235">
        <v>23.5046774193548</v>
      </c>
      <c r="BD235">
        <v>999.9</v>
      </c>
      <c r="BE235">
        <v>0</v>
      </c>
      <c r="BF235">
        <v>0</v>
      </c>
      <c r="BG235">
        <v>3002.54032258065</v>
      </c>
      <c r="BH235">
        <v>0</v>
      </c>
      <c r="BI235">
        <v>1602.12419354839</v>
      </c>
      <c r="BJ235">
        <v>1499.99935483871</v>
      </c>
      <c r="BK235">
        <v>0.972997516129032</v>
      </c>
      <c r="BL235">
        <v>0.0270028064516129</v>
      </c>
      <c r="BM235">
        <v>0</v>
      </c>
      <c r="BN235">
        <v>2.19158709677419</v>
      </c>
      <c r="BO235">
        <v>0</v>
      </c>
      <c r="BP235">
        <v>17140.0451612903</v>
      </c>
      <c r="BQ235">
        <v>13121.9838709677</v>
      </c>
      <c r="BR235">
        <v>39.518</v>
      </c>
      <c r="BS235">
        <v>43.312</v>
      </c>
      <c r="BT235">
        <v>41.125</v>
      </c>
      <c r="BU235">
        <v>41.062</v>
      </c>
      <c r="BV235">
        <v>39.437</v>
      </c>
      <c r="BW235">
        <v>1459.49903225806</v>
      </c>
      <c r="BX235">
        <v>40.5012903225806</v>
      </c>
      <c r="BY235">
        <v>0</v>
      </c>
      <c r="BZ235">
        <v>1558286981.6</v>
      </c>
      <c r="CA235">
        <v>2.22411538461538</v>
      </c>
      <c r="CB235">
        <v>-0.388095721336179</v>
      </c>
      <c r="CC235">
        <v>86.4444442868491</v>
      </c>
      <c r="CD235">
        <v>17146.05</v>
      </c>
      <c r="CE235">
        <v>15</v>
      </c>
      <c r="CF235">
        <v>1558286540.6</v>
      </c>
      <c r="CG235" t="s">
        <v>250</v>
      </c>
      <c r="CH235">
        <v>6</v>
      </c>
      <c r="CI235">
        <v>1.693</v>
      </c>
      <c r="CJ235">
        <v>0.003</v>
      </c>
      <c r="CK235">
        <v>400</v>
      </c>
      <c r="CL235">
        <v>13</v>
      </c>
      <c r="CM235">
        <v>0.31</v>
      </c>
      <c r="CN235">
        <v>0.08</v>
      </c>
      <c r="CO235">
        <v>-24.5868292682927</v>
      </c>
      <c r="CP235">
        <v>-1.157052961672</v>
      </c>
      <c r="CQ235">
        <v>0.148418024090992</v>
      </c>
      <c r="CR235">
        <v>0</v>
      </c>
      <c r="CS235">
        <v>2.23717352941176</v>
      </c>
      <c r="CT235">
        <v>-0.451870061720115</v>
      </c>
      <c r="CU235">
        <v>0.215415875908498</v>
      </c>
      <c r="CV235">
        <v>1</v>
      </c>
      <c r="CW235">
        <v>1.60908707317073</v>
      </c>
      <c r="CX235">
        <v>0.0241233449476525</v>
      </c>
      <c r="CY235">
        <v>0.0190288386075121</v>
      </c>
      <c r="CZ235">
        <v>1</v>
      </c>
      <c r="DA235">
        <v>2</v>
      </c>
      <c r="DB235">
        <v>3</v>
      </c>
      <c r="DC235" t="s">
        <v>318</v>
      </c>
      <c r="DD235">
        <v>1.85574</v>
      </c>
      <c r="DE235">
        <v>1.85395</v>
      </c>
      <c r="DF235">
        <v>1.85501</v>
      </c>
      <c r="DG235">
        <v>1.85928</v>
      </c>
      <c r="DH235">
        <v>1.85364</v>
      </c>
      <c r="DI235">
        <v>1.85806</v>
      </c>
      <c r="DJ235">
        <v>1.85529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1.693</v>
      </c>
      <c r="DZ235">
        <v>0.003</v>
      </c>
      <c r="EA235">
        <v>2</v>
      </c>
      <c r="EB235">
        <v>513.347</v>
      </c>
      <c r="EC235">
        <v>230.038</v>
      </c>
      <c r="ED235">
        <v>11.4003</v>
      </c>
      <c r="EE235">
        <v>24.801</v>
      </c>
      <c r="EF235">
        <v>30.0008</v>
      </c>
      <c r="EG235">
        <v>24.6329</v>
      </c>
      <c r="EH235">
        <v>24.6417</v>
      </c>
      <c r="EI235">
        <v>30.3245</v>
      </c>
      <c r="EJ235">
        <v>49.1186</v>
      </c>
      <c r="EK235">
        <v>0</v>
      </c>
      <c r="EL235">
        <v>11.3686</v>
      </c>
      <c r="EM235">
        <v>687.5</v>
      </c>
      <c r="EN235">
        <v>11.3672</v>
      </c>
      <c r="EO235">
        <v>101.419</v>
      </c>
      <c r="EP235">
        <v>101.8</v>
      </c>
    </row>
    <row r="236" spans="1:146">
      <c r="A236">
        <v>212</v>
      </c>
      <c r="B236">
        <v>1558286976.6</v>
      </c>
      <c r="C236">
        <v>422</v>
      </c>
      <c r="D236" t="s">
        <v>678</v>
      </c>
      <c r="E236" t="s">
        <v>679</v>
      </c>
      <c r="H236">
        <v>1558286966.26129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-0.0123777512124675</v>
      </c>
      <c r="AF236">
        <v>0.0138951100865565</v>
      </c>
      <c r="AG236">
        <v>1.31217767422279</v>
      </c>
      <c r="AH236">
        <v>0</v>
      </c>
      <c r="AI236">
        <v>0</v>
      </c>
      <c r="AJ236">
        <f>IF(AH236*$B$145&gt;=AL236,1.0,(AL236/(AL236-AH236*$B$145)))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1558286966.26129</v>
      </c>
      <c r="AU236">
        <v>640.299967741936</v>
      </c>
      <c r="AV236">
        <v>664.930903225806</v>
      </c>
      <c r="AW236">
        <v>13.1070322580645</v>
      </c>
      <c r="AX236">
        <v>11.4976161290323</v>
      </c>
      <c r="AY236">
        <v>500.005516129032</v>
      </c>
      <c r="AZ236">
        <v>99.4223258064516</v>
      </c>
      <c r="BA236">
        <v>0.199996483870968</v>
      </c>
      <c r="BB236">
        <v>21.7568935483871</v>
      </c>
      <c r="BC236">
        <v>23.5070935483871</v>
      </c>
      <c r="BD236">
        <v>999.9</v>
      </c>
      <c r="BE236">
        <v>0</v>
      </c>
      <c r="BF236">
        <v>0</v>
      </c>
      <c r="BG236">
        <v>3002.29838709677</v>
      </c>
      <c r="BH236">
        <v>0</v>
      </c>
      <c r="BI236">
        <v>1602.08838709677</v>
      </c>
      <c r="BJ236">
        <v>1499.99903225806</v>
      </c>
      <c r="BK236">
        <v>0.97299764516129</v>
      </c>
      <c r="BL236">
        <v>0.0270026580645161</v>
      </c>
      <c r="BM236">
        <v>0</v>
      </c>
      <c r="BN236">
        <v>2.18734193548387</v>
      </c>
      <c r="BO236">
        <v>0</v>
      </c>
      <c r="BP236">
        <v>17144.0903225807</v>
      </c>
      <c r="BQ236">
        <v>13121.9806451613</v>
      </c>
      <c r="BR236">
        <v>39.524</v>
      </c>
      <c r="BS236">
        <v>43.312</v>
      </c>
      <c r="BT236">
        <v>41.125</v>
      </c>
      <c r="BU236">
        <v>41.062</v>
      </c>
      <c r="BV236">
        <v>39.437</v>
      </c>
      <c r="BW236">
        <v>1459.49870967742</v>
      </c>
      <c r="BX236">
        <v>40.5003225806452</v>
      </c>
      <c r="BY236">
        <v>0</v>
      </c>
      <c r="BZ236">
        <v>1558286983.4</v>
      </c>
      <c r="CA236">
        <v>2.20426923076923</v>
      </c>
      <c r="CB236">
        <v>0.17705983495569</v>
      </c>
      <c r="CC236">
        <v>97.8256409028684</v>
      </c>
      <c r="CD236">
        <v>17149.1461538462</v>
      </c>
      <c r="CE236">
        <v>15</v>
      </c>
      <c r="CF236">
        <v>1558286540.6</v>
      </c>
      <c r="CG236" t="s">
        <v>250</v>
      </c>
      <c r="CH236">
        <v>6</v>
      </c>
      <c r="CI236">
        <v>1.693</v>
      </c>
      <c r="CJ236">
        <v>0.003</v>
      </c>
      <c r="CK236">
        <v>400</v>
      </c>
      <c r="CL236">
        <v>13</v>
      </c>
      <c r="CM236">
        <v>0.31</v>
      </c>
      <c r="CN236">
        <v>0.08</v>
      </c>
      <c r="CO236">
        <v>-24.6158707317073</v>
      </c>
      <c r="CP236">
        <v>-0.938868292682897</v>
      </c>
      <c r="CQ236">
        <v>0.1354345044552</v>
      </c>
      <c r="CR236">
        <v>0</v>
      </c>
      <c r="CS236">
        <v>2.22199411764706</v>
      </c>
      <c r="CT236">
        <v>0.0351381024314011</v>
      </c>
      <c r="CU236">
        <v>0.197132603835108</v>
      </c>
      <c r="CV236">
        <v>1</v>
      </c>
      <c r="CW236">
        <v>1.60891292682927</v>
      </c>
      <c r="CX236">
        <v>0.0948949128919825</v>
      </c>
      <c r="CY236">
        <v>0.0188161066504857</v>
      </c>
      <c r="CZ236">
        <v>1</v>
      </c>
      <c r="DA236">
        <v>2</v>
      </c>
      <c r="DB236">
        <v>3</v>
      </c>
      <c r="DC236" t="s">
        <v>318</v>
      </c>
      <c r="DD236">
        <v>1.85574</v>
      </c>
      <c r="DE236">
        <v>1.85394</v>
      </c>
      <c r="DF236">
        <v>1.85501</v>
      </c>
      <c r="DG236">
        <v>1.85929</v>
      </c>
      <c r="DH236">
        <v>1.85364</v>
      </c>
      <c r="DI236">
        <v>1.85806</v>
      </c>
      <c r="DJ236">
        <v>1.85529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1.693</v>
      </c>
      <c r="DZ236">
        <v>0.003</v>
      </c>
      <c r="EA236">
        <v>2</v>
      </c>
      <c r="EB236">
        <v>513.25</v>
      </c>
      <c r="EC236">
        <v>230.088</v>
      </c>
      <c r="ED236">
        <v>11.3858</v>
      </c>
      <c r="EE236">
        <v>24.8041</v>
      </c>
      <c r="EF236">
        <v>30.0008</v>
      </c>
      <c r="EG236">
        <v>24.636</v>
      </c>
      <c r="EH236">
        <v>24.6453</v>
      </c>
      <c r="EI236">
        <v>30.45</v>
      </c>
      <c r="EJ236">
        <v>49.1186</v>
      </c>
      <c r="EK236">
        <v>0</v>
      </c>
      <c r="EL236">
        <v>11.3686</v>
      </c>
      <c r="EM236">
        <v>692.5</v>
      </c>
      <c r="EN236">
        <v>11.3144</v>
      </c>
      <c r="EO236">
        <v>101.418</v>
      </c>
      <c r="EP236">
        <v>101.798</v>
      </c>
    </row>
    <row r="237" spans="1:146">
      <c r="A237">
        <v>213</v>
      </c>
      <c r="B237">
        <v>1558286978.6</v>
      </c>
      <c r="C237">
        <v>424</v>
      </c>
      <c r="D237" t="s">
        <v>680</v>
      </c>
      <c r="E237" t="s">
        <v>681</v>
      </c>
      <c r="H237">
        <v>1558286968.26129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-0.0123787333919262</v>
      </c>
      <c r="AF237">
        <v>0.0138962126690425</v>
      </c>
      <c r="AG237">
        <v>1.31225858773399</v>
      </c>
      <c r="AH237">
        <v>0</v>
      </c>
      <c r="AI237">
        <v>0</v>
      </c>
      <c r="AJ237">
        <f>IF(AH237*$B$145&gt;=AL237,1.0,(AL237/(AL237-AH237*$B$145)))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1558286968.26129</v>
      </c>
      <c r="AU237">
        <v>643.605870967742</v>
      </c>
      <c r="AV237">
        <v>668.288903225806</v>
      </c>
      <c r="AW237">
        <v>13.0984322580645</v>
      </c>
      <c r="AX237">
        <v>11.4868451612903</v>
      </c>
      <c r="AY237">
        <v>500.004677419355</v>
      </c>
      <c r="AZ237">
        <v>99.4222032258064</v>
      </c>
      <c r="BA237">
        <v>0.199995</v>
      </c>
      <c r="BB237">
        <v>21.7611677419355</v>
      </c>
      <c r="BC237">
        <v>23.5099451612903</v>
      </c>
      <c r="BD237">
        <v>999.9</v>
      </c>
      <c r="BE237">
        <v>0</v>
      </c>
      <c r="BF237">
        <v>0</v>
      </c>
      <c r="BG237">
        <v>3002.54032258065</v>
      </c>
      <c r="BH237">
        <v>0</v>
      </c>
      <c r="BI237">
        <v>1601.99451612903</v>
      </c>
      <c r="BJ237">
        <v>1500.00774193548</v>
      </c>
      <c r="BK237">
        <v>0.972997774193548</v>
      </c>
      <c r="BL237">
        <v>0.0270025096774194</v>
      </c>
      <c r="BM237">
        <v>0</v>
      </c>
      <c r="BN237">
        <v>2.21142903225806</v>
      </c>
      <c r="BO237">
        <v>0</v>
      </c>
      <c r="BP237">
        <v>17148.2516129032</v>
      </c>
      <c r="BQ237">
        <v>13122.0580645161</v>
      </c>
      <c r="BR237">
        <v>39.53</v>
      </c>
      <c r="BS237">
        <v>43.312</v>
      </c>
      <c r="BT237">
        <v>41.125</v>
      </c>
      <c r="BU237">
        <v>41.062</v>
      </c>
      <c r="BV237">
        <v>39.437</v>
      </c>
      <c r="BW237">
        <v>1459.50709677419</v>
      </c>
      <c r="BX237">
        <v>40.5006451612903</v>
      </c>
      <c r="BY237">
        <v>0</v>
      </c>
      <c r="BZ237">
        <v>1558286985.8</v>
      </c>
      <c r="CA237">
        <v>2.19841153846154</v>
      </c>
      <c r="CB237">
        <v>0.152994877782431</v>
      </c>
      <c r="CC237">
        <v>111.808546946752</v>
      </c>
      <c r="CD237">
        <v>17153.2769230769</v>
      </c>
      <c r="CE237">
        <v>15</v>
      </c>
      <c r="CF237">
        <v>1558286540.6</v>
      </c>
      <c r="CG237" t="s">
        <v>250</v>
      </c>
      <c r="CH237">
        <v>6</v>
      </c>
      <c r="CI237">
        <v>1.693</v>
      </c>
      <c r="CJ237">
        <v>0.003</v>
      </c>
      <c r="CK237">
        <v>400</v>
      </c>
      <c r="CL237">
        <v>13</v>
      </c>
      <c r="CM237">
        <v>0.31</v>
      </c>
      <c r="CN237">
        <v>0.08</v>
      </c>
      <c r="CO237">
        <v>-24.669443902439</v>
      </c>
      <c r="CP237">
        <v>-0.691064111498147</v>
      </c>
      <c r="CQ237">
        <v>0.10278728460979</v>
      </c>
      <c r="CR237">
        <v>0</v>
      </c>
      <c r="CS237">
        <v>2.23250588235294</v>
      </c>
      <c r="CT237">
        <v>-0.0481259399433331</v>
      </c>
      <c r="CU237">
        <v>0.205071876841463</v>
      </c>
      <c r="CV237">
        <v>1</v>
      </c>
      <c r="CW237">
        <v>1.61060073170732</v>
      </c>
      <c r="CX237">
        <v>0.15462271777002</v>
      </c>
      <c r="CY237">
        <v>0.0202863351088246</v>
      </c>
      <c r="CZ237">
        <v>0</v>
      </c>
      <c r="DA237">
        <v>1</v>
      </c>
      <c r="DB237">
        <v>3</v>
      </c>
      <c r="DC237" t="s">
        <v>251</v>
      </c>
      <c r="DD237">
        <v>1.85576</v>
      </c>
      <c r="DE237">
        <v>1.85394</v>
      </c>
      <c r="DF237">
        <v>1.85501</v>
      </c>
      <c r="DG237">
        <v>1.85929</v>
      </c>
      <c r="DH237">
        <v>1.85364</v>
      </c>
      <c r="DI237">
        <v>1.85806</v>
      </c>
      <c r="DJ237">
        <v>1.8553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1.693</v>
      </c>
      <c r="DZ237">
        <v>0.003</v>
      </c>
      <c r="EA237">
        <v>2</v>
      </c>
      <c r="EB237">
        <v>513.184</v>
      </c>
      <c r="EC237">
        <v>230.145</v>
      </c>
      <c r="ED237">
        <v>11.3699</v>
      </c>
      <c r="EE237">
        <v>24.8072</v>
      </c>
      <c r="EF237">
        <v>30.0009</v>
      </c>
      <c r="EG237">
        <v>24.6391</v>
      </c>
      <c r="EH237">
        <v>24.6484</v>
      </c>
      <c r="EI237">
        <v>30.5933</v>
      </c>
      <c r="EJ237">
        <v>49.4066</v>
      </c>
      <c r="EK237">
        <v>0</v>
      </c>
      <c r="EL237">
        <v>11.3457</v>
      </c>
      <c r="EM237">
        <v>697.5</v>
      </c>
      <c r="EN237">
        <v>11.3062</v>
      </c>
      <c r="EO237">
        <v>101.418</v>
      </c>
      <c r="EP237">
        <v>101.797</v>
      </c>
    </row>
    <row r="238" spans="1:146">
      <c r="A238">
        <v>214</v>
      </c>
      <c r="B238">
        <v>1558286980.6</v>
      </c>
      <c r="C238">
        <v>426</v>
      </c>
      <c r="D238" t="s">
        <v>682</v>
      </c>
      <c r="E238" t="s">
        <v>683</v>
      </c>
      <c r="H238">
        <v>1558286970.26129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-0.0123807097944451</v>
      </c>
      <c r="AF238">
        <v>0.0138984313540124</v>
      </c>
      <c r="AG238">
        <v>1.31242140530637</v>
      </c>
      <c r="AH238">
        <v>0</v>
      </c>
      <c r="AI238">
        <v>0</v>
      </c>
      <c r="AJ238">
        <f>IF(AH238*$B$145&gt;=AL238,1.0,(AL238/(AL238-AH238*$B$145)))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1558286970.26129</v>
      </c>
      <c r="AU238">
        <v>646.918677419355</v>
      </c>
      <c r="AV238">
        <v>671.616838709677</v>
      </c>
      <c r="AW238">
        <v>13.089764516129</v>
      </c>
      <c r="AX238">
        <v>11.4754806451613</v>
      </c>
      <c r="AY238">
        <v>500.006</v>
      </c>
      <c r="AZ238">
        <v>99.4220548387097</v>
      </c>
      <c r="BA238">
        <v>0.2</v>
      </c>
      <c r="BB238">
        <v>21.7636129032258</v>
      </c>
      <c r="BC238">
        <v>23.5132161290323</v>
      </c>
      <c r="BD238">
        <v>999.9</v>
      </c>
      <c r="BE238">
        <v>0</v>
      </c>
      <c r="BF238">
        <v>0</v>
      </c>
      <c r="BG238">
        <v>3003.02419354839</v>
      </c>
      <c r="BH238">
        <v>0</v>
      </c>
      <c r="BI238">
        <v>1601.89064516129</v>
      </c>
      <c r="BJ238">
        <v>1500.00741935484</v>
      </c>
      <c r="BK238">
        <v>0.972997774193548</v>
      </c>
      <c r="BL238">
        <v>0.0270025096774194</v>
      </c>
      <c r="BM238">
        <v>0</v>
      </c>
      <c r="BN238">
        <v>2.20917419354839</v>
      </c>
      <c r="BO238">
        <v>0</v>
      </c>
      <c r="BP238">
        <v>17151.7032258065</v>
      </c>
      <c r="BQ238">
        <v>13122.0548387097</v>
      </c>
      <c r="BR238">
        <v>39.536</v>
      </c>
      <c r="BS238">
        <v>43.312</v>
      </c>
      <c r="BT238">
        <v>41.125</v>
      </c>
      <c r="BU238">
        <v>41.066064516129</v>
      </c>
      <c r="BV238">
        <v>39.437</v>
      </c>
      <c r="BW238">
        <v>1459.5064516129</v>
      </c>
      <c r="BX238">
        <v>40.5009677419355</v>
      </c>
      <c r="BY238">
        <v>0</v>
      </c>
      <c r="BZ238">
        <v>1558286987.6</v>
      </c>
      <c r="CA238">
        <v>2.26852692307692</v>
      </c>
      <c r="CB238">
        <v>0.747394873223203</v>
      </c>
      <c r="CC238">
        <v>114.649572502852</v>
      </c>
      <c r="CD238">
        <v>17156.55</v>
      </c>
      <c r="CE238">
        <v>15</v>
      </c>
      <c r="CF238">
        <v>1558286540.6</v>
      </c>
      <c r="CG238" t="s">
        <v>250</v>
      </c>
      <c r="CH238">
        <v>6</v>
      </c>
      <c r="CI238">
        <v>1.693</v>
      </c>
      <c r="CJ238">
        <v>0.003</v>
      </c>
      <c r="CK238">
        <v>400</v>
      </c>
      <c r="CL238">
        <v>13</v>
      </c>
      <c r="CM238">
        <v>0.31</v>
      </c>
      <c r="CN238">
        <v>0.08</v>
      </c>
      <c r="CO238">
        <v>-24.6989804878049</v>
      </c>
      <c r="CP238">
        <v>-0.617533797909516</v>
      </c>
      <c r="CQ238">
        <v>0.0935667447164601</v>
      </c>
      <c r="CR238">
        <v>0</v>
      </c>
      <c r="CS238">
        <v>2.23378823529412</v>
      </c>
      <c r="CT238">
        <v>-0.02678870298081</v>
      </c>
      <c r="CU238">
        <v>0.218448683925197</v>
      </c>
      <c r="CV238">
        <v>1</v>
      </c>
      <c r="CW238">
        <v>1.61332707317073</v>
      </c>
      <c r="CX238">
        <v>0.184664111498262</v>
      </c>
      <c r="CY238">
        <v>0.0214196166352137</v>
      </c>
      <c r="CZ238">
        <v>0</v>
      </c>
      <c r="DA238">
        <v>1</v>
      </c>
      <c r="DB238">
        <v>3</v>
      </c>
      <c r="DC238" t="s">
        <v>251</v>
      </c>
      <c r="DD238">
        <v>1.85574</v>
      </c>
      <c r="DE238">
        <v>1.85394</v>
      </c>
      <c r="DF238">
        <v>1.85501</v>
      </c>
      <c r="DG238">
        <v>1.85928</v>
      </c>
      <c r="DH238">
        <v>1.85364</v>
      </c>
      <c r="DI238">
        <v>1.85806</v>
      </c>
      <c r="DJ238">
        <v>1.8553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1.693</v>
      </c>
      <c r="DZ238">
        <v>0.003</v>
      </c>
      <c r="EA238">
        <v>2</v>
      </c>
      <c r="EB238">
        <v>513.34</v>
      </c>
      <c r="EC238">
        <v>229.952</v>
      </c>
      <c r="ED238">
        <v>11.3586</v>
      </c>
      <c r="EE238">
        <v>24.8109</v>
      </c>
      <c r="EF238">
        <v>30.0008</v>
      </c>
      <c r="EG238">
        <v>24.6422</v>
      </c>
      <c r="EH238">
        <v>24.652</v>
      </c>
      <c r="EI238">
        <v>30.6827</v>
      </c>
      <c r="EJ238">
        <v>49.4066</v>
      </c>
      <c r="EK238">
        <v>0</v>
      </c>
      <c r="EL238">
        <v>11.3457</v>
      </c>
      <c r="EM238">
        <v>697.5</v>
      </c>
      <c r="EN238">
        <v>11.2991</v>
      </c>
      <c r="EO238">
        <v>101.419</v>
      </c>
      <c r="EP238">
        <v>101.797</v>
      </c>
    </row>
    <row r="239" spans="1:146">
      <c r="A239">
        <v>215</v>
      </c>
      <c r="B239">
        <v>1558286982.6</v>
      </c>
      <c r="C239">
        <v>428</v>
      </c>
      <c r="D239" t="s">
        <v>684</v>
      </c>
      <c r="E239" t="s">
        <v>685</v>
      </c>
      <c r="H239">
        <v>1558286972.26129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-0.0123801893841269</v>
      </c>
      <c r="AF239">
        <v>0.0138978471478398</v>
      </c>
      <c r="AG239">
        <v>1.3123785337108</v>
      </c>
      <c r="AH239">
        <v>0</v>
      </c>
      <c r="AI239">
        <v>0</v>
      </c>
      <c r="AJ239">
        <f>IF(AH239*$B$145&gt;=AL239,1.0,(AL239/(AL239-AH239*$B$145)))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1558286972.26129</v>
      </c>
      <c r="AU239">
        <v>650.229516129032</v>
      </c>
      <c r="AV239">
        <v>674.932451612903</v>
      </c>
      <c r="AW239">
        <v>13.0808161290323</v>
      </c>
      <c r="AX239">
        <v>11.4635451612903</v>
      </c>
      <c r="AY239">
        <v>500.007096774193</v>
      </c>
      <c r="AZ239">
        <v>99.4218806451613</v>
      </c>
      <c r="BA239">
        <v>0.199997387096774</v>
      </c>
      <c r="BB239">
        <v>21.7644096774194</v>
      </c>
      <c r="BC239">
        <v>23.517335483871</v>
      </c>
      <c r="BD239">
        <v>999.9</v>
      </c>
      <c r="BE239">
        <v>0</v>
      </c>
      <c r="BF239">
        <v>0</v>
      </c>
      <c r="BG239">
        <v>3002.90322580645</v>
      </c>
      <c r="BH239">
        <v>0</v>
      </c>
      <c r="BI239">
        <v>1601.81548387097</v>
      </c>
      <c r="BJ239">
        <v>1500.00612903226</v>
      </c>
      <c r="BK239">
        <v>0.972997903225806</v>
      </c>
      <c r="BL239">
        <v>0.0270023612903226</v>
      </c>
      <c r="BM239">
        <v>0</v>
      </c>
      <c r="BN239">
        <v>2.19375806451613</v>
      </c>
      <c r="BO239">
        <v>0</v>
      </c>
      <c r="BP239">
        <v>17155.5258064516</v>
      </c>
      <c r="BQ239">
        <v>13122.0419354839</v>
      </c>
      <c r="BR239">
        <v>39.542</v>
      </c>
      <c r="BS239">
        <v>43.312</v>
      </c>
      <c r="BT239">
        <v>41.125</v>
      </c>
      <c r="BU239">
        <v>41.070129032258</v>
      </c>
      <c r="BV239">
        <v>39.437</v>
      </c>
      <c r="BW239">
        <v>1459.50516129032</v>
      </c>
      <c r="BX239">
        <v>40.5009677419355</v>
      </c>
      <c r="BY239">
        <v>0</v>
      </c>
      <c r="BZ239">
        <v>1558286989.4</v>
      </c>
      <c r="CA239">
        <v>2.23158076923077</v>
      </c>
      <c r="CB239">
        <v>0.288796576796339</v>
      </c>
      <c r="CC239">
        <v>127.661538395764</v>
      </c>
      <c r="CD239">
        <v>17160.15</v>
      </c>
      <c r="CE239">
        <v>15</v>
      </c>
      <c r="CF239">
        <v>1558286540.6</v>
      </c>
      <c r="CG239" t="s">
        <v>250</v>
      </c>
      <c r="CH239">
        <v>6</v>
      </c>
      <c r="CI239">
        <v>1.693</v>
      </c>
      <c r="CJ239">
        <v>0.003</v>
      </c>
      <c r="CK239">
        <v>400</v>
      </c>
      <c r="CL239">
        <v>13</v>
      </c>
      <c r="CM239">
        <v>0.31</v>
      </c>
      <c r="CN239">
        <v>0.08</v>
      </c>
      <c r="CO239">
        <v>-24.6946</v>
      </c>
      <c r="CP239">
        <v>-0.613737282230354</v>
      </c>
      <c r="CQ239">
        <v>0.094507741327003</v>
      </c>
      <c r="CR239">
        <v>0</v>
      </c>
      <c r="CS239">
        <v>2.23242352941176</v>
      </c>
      <c r="CT239">
        <v>0.6269632382751</v>
      </c>
      <c r="CU239">
        <v>0.241044008745808</v>
      </c>
      <c r="CV239">
        <v>1</v>
      </c>
      <c r="CW239">
        <v>1.61617414634146</v>
      </c>
      <c r="CX239">
        <v>0.174334703832776</v>
      </c>
      <c r="CY239">
        <v>0.02100075410674</v>
      </c>
      <c r="CZ239">
        <v>0</v>
      </c>
      <c r="DA239">
        <v>1</v>
      </c>
      <c r="DB239">
        <v>3</v>
      </c>
      <c r="DC239" t="s">
        <v>251</v>
      </c>
      <c r="DD239">
        <v>1.85574</v>
      </c>
      <c r="DE239">
        <v>1.85394</v>
      </c>
      <c r="DF239">
        <v>1.85501</v>
      </c>
      <c r="DG239">
        <v>1.85928</v>
      </c>
      <c r="DH239">
        <v>1.85364</v>
      </c>
      <c r="DI239">
        <v>1.85806</v>
      </c>
      <c r="DJ239">
        <v>1.85529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1.693</v>
      </c>
      <c r="DZ239">
        <v>0.003</v>
      </c>
      <c r="EA239">
        <v>2</v>
      </c>
      <c r="EB239">
        <v>513.29</v>
      </c>
      <c r="EC239">
        <v>230.001</v>
      </c>
      <c r="ED239">
        <v>11.3469</v>
      </c>
      <c r="EE239">
        <v>24.814</v>
      </c>
      <c r="EF239">
        <v>30.0007</v>
      </c>
      <c r="EG239">
        <v>24.6453</v>
      </c>
      <c r="EH239">
        <v>24.6551</v>
      </c>
      <c r="EI239">
        <v>30.8041</v>
      </c>
      <c r="EJ239">
        <v>49.4066</v>
      </c>
      <c r="EK239">
        <v>0</v>
      </c>
      <c r="EL239">
        <v>11.3457</v>
      </c>
      <c r="EM239">
        <v>702.5</v>
      </c>
      <c r="EN239">
        <v>11.2912</v>
      </c>
      <c r="EO239">
        <v>101.419</v>
      </c>
      <c r="EP239">
        <v>101.797</v>
      </c>
    </row>
    <row r="240" spans="1:146">
      <c r="A240">
        <v>216</v>
      </c>
      <c r="B240">
        <v>1558286984.6</v>
      </c>
      <c r="C240">
        <v>430</v>
      </c>
      <c r="D240" t="s">
        <v>686</v>
      </c>
      <c r="E240" t="s">
        <v>687</v>
      </c>
      <c r="H240">
        <v>1558286974.26129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-0.0123771537015076</v>
      </c>
      <c r="AF240">
        <v>0.0138944393281592</v>
      </c>
      <c r="AG240">
        <v>1.31212845005472</v>
      </c>
      <c r="AH240">
        <v>0</v>
      </c>
      <c r="AI240">
        <v>0</v>
      </c>
      <c r="AJ240">
        <f>IF(AH240*$B$145&gt;=AL240,1.0,(AL240/(AL240-AH240*$B$145)))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1558286974.26129</v>
      </c>
      <c r="AU240">
        <v>653.529032258065</v>
      </c>
      <c r="AV240">
        <v>678.287483870968</v>
      </c>
      <c r="AW240">
        <v>13.0717741935484</v>
      </c>
      <c r="AX240">
        <v>11.4488193548387</v>
      </c>
      <c r="AY240">
        <v>500.015419354839</v>
      </c>
      <c r="AZ240">
        <v>99.4215322580645</v>
      </c>
      <c r="BA240">
        <v>0.200008129032258</v>
      </c>
      <c r="BB240">
        <v>21.7666258064516</v>
      </c>
      <c r="BC240">
        <v>23.5213935483871</v>
      </c>
      <c r="BD240">
        <v>999.9</v>
      </c>
      <c r="BE240">
        <v>0</v>
      </c>
      <c r="BF240">
        <v>0</v>
      </c>
      <c r="BG240">
        <v>3002.17741935484</v>
      </c>
      <c r="BH240">
        <v>0</v>
      </c>
      <c r="BI240">
        <v>1601.74032258064</v>
      </c>
      <c r="BJ240">
        <v>1500.01290322581</v>
      </c>
      <c r="BK240">
        <v>0.972998032258064</v>
      </c>
      <c r="BL240">
        <v>0.0270022129032258</v>
      </c>
      <c r="BM240">
        <v>0</v>
      </c>
      <c r="BN240">
        <v>2.20682903225807</v>
      </c>
      <c r="BO240">
        <v>0</v>
      </c>
      <c r="BP240">
        <v>17159.8258064516</v>
      </c>
      <c r="BQ240">
        <v>13122.1032258065</v>
      </c>
      <c r="BR240">
        <v>39.548</v>
      </c>
      <c r="BS240">
        <v>43.316064516129</v>
      </c>
      <c r="BT240">
        <v>41.125</v>
      </c>
      <c r="BU240">
        <v>41.0762258064516</v>
      </c>
      <c r="BV240">
        <v>39.437</v>
      </c>
      <c r="BW240">
        <v>1459.51161290323</v>
      </c>
      <c r="BX240">
        <v>40.5012903225806</v>
      </c>
      <c r="BY240">
        <v>0</v>
      </c>
      <c r="BZ240">
        <v>1558286991.8</v>
      </c>
      <c r="CA240">
        <v>2.22719230769231</v>
      </c>
      <c r="CB240">
        <v>0.0368546957299435</v>
      </c>
      <c r="CC240">
        <v>155.042735083653</v>
      </c>
      <c r="CD240">
        <v>17166.2692307692</v>
      </c>
      <c r="CE240">
        <v>15</v>
      </c>
      <c r="CF240">
        <v>1558286540.6</v>
      </c>
      <c r="CG240" t="s">
        <v>250</v>
      </c>
      <c r="CH240">
        <v>6</v>
      </c>
      <c r="CI240">
        <v>1.693</v>
      </c>
      <c r="CJ240">
        <v>0.003</v>
      </c>
      <c r="CK240">
        <v>400</v>
      </c>
      <c r="CL240">
        <v>13</v>
      </c>
      <c r="CM240">
        <v>0.31</v>
      </c>
      <c r="CN240">
        <v>0.08</v>
      </c>
      <c r="CO240">
        <v>-24.7370390243902</v>
      </c>
      <c r="CP240">
        <v>-0.831119163763291</v>
      </c>
      <c r="CQ240">
        <v>0.12079090556553</v>
      </c>
      <c r="CR240">
        <v>0</v>
      </c>
      <c r="CS240">
        <v>2.21951176470588</v>
      </c>
      <c r="CT240">
        <v>0.250813704603124</v>
      </c>
      <c r="CU240">
        <v>0.259889332516187</v>
      </c>
      <c r="CV240">
        <v>1</v>
      </c>
      <c r="CW240">
        <v>1.62074682926829</v>
      </c>
      <c r="CX240">
        <v>0.150413101045296</v>
      </c>
      <c r="CY240">
        <v>0.0194541406262892</v>
      </c>
      <c r="CZ240">
        <v>0</v>
      </c>
      <c r="DA240">
        <v>1</v>
      </c>
      <c r="DB240">
        <v>3</v>
      </c>
      <c r="DC240" t="s">
        <v>251</v>
      </c>
      <c r="DD240">
        <v>1.85576</v>
      </c>
      <c r="DE240">
        <v>1.85394</v>
      </c>
      <c r="DF240">
        <v>1.85501</v>
      </c>
      <c r="DG240">
        <v>1.85928</v>
      </c>
      <c r="DH240">
        <v>1.85364</v>
      </c>
      <c r="DI240">
        <v>1.85806</v>
      </c>
      <c r="DJ240">
        <v>1.8553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1.693</v>
      </c>
      <c r="DZ240">
        <v>0.003</v>
      </c>
      <c r="EA240">
        <v>2</v>
      </c>
      <c r="EB240">
        <v>513.32</v>
      </c>
      <c r="EC240">
        <v>230.184</v>
      </c>
      <c r="ED240">
        <v>11.3371</v>
      </c>
      <c r="EE240">
        <v>24.8174</v>
      </c>
      <c r="EF240">
        <v>30.0006</v>
      </c>
      <c r="EG240">
        <v>24.6486</v>
      </c>
      <c r="EH240">
        <v>24.6582</v>
      </c>
      <c r="EI240">
        <v>30.943</v>
      </c>
      <c r="EJ240">
        <v>49.4066</v>
      </c>
      <c r="EK240">
        <v>0</v>
      </c>
      <c r="EL240">
        <v>11.329</v>
      </c>
      <c r="EM240">
        <v>707.5</v>
      </c>
      <c r="EN240">
        <v>11.2904</v>
      </c>
      <c r="EO240">
        <v>101.418</v>
      </c>
      <c r="EP240">
        <v>101.797</v>
      </c>
    </row>
    <row r="241" spans="1:146">
      <c r="A241">
        <v>217</v>
      </c>
      <c r="B241">
        <v>1558286986.6</v>
      </c>
      <c r="C241">
        <v>432</v>
      </c>
      <c r="D241" t="s">
        <v>688</v>
      </c>
      <c r="E241" t="s">
        <v>689</v>
      </c>
      <c r="H241">
        <v>1558286976.26129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-0.0123741067981677</v>
      </c>
      <c r="AF241">
        <v>0.0138910189122368</v>
      </c>
      <c r="AG241">
        <v>1.31187743688236</v>
      </c>
      <c r="AH241">
        <v>0</v>
      </c>
      <c r="AI241">
        <v>0</v>
      </c>
      <c r="AJ241">
        <f>IF(AH241*$B$145&gt;=AL241,1.0,(AL241/(AL241-AH241*$B$145)))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1558286976.26129</v>
      </c>
      <c r="AU241">
        <v>656.83064516129</v>
      </c>
      <c r="AV241">
        <v>681.636709677419</v>
      </c>
      <c r="AW241">
        <v>13.0623677419355</v>
      </c>
      <c r="AX241">
        <v>11.4307967741935</v>
      </c>
      <c r="AY241">
        <v>500.020161290323</v>
      </c>
      <c r="AZ241">
        <v>99.4210935483871</v>
      </c>
      <c r="BA241">
        <v>0.200018677419355</v>
      </c>
      <c r="BB241">
        <v>21.7698870967742</v>
      </c>
      <c r="BC241">
        <v>23.5254870967742</v>
      </c>
      <c r="BD241">
        <v>999.9</v>
      </c>
      <c r="BE241">
        <v>0</v>
      </c>
      <c r="BF241">
        <v>0</v>
      </c>
      <c r="BG241">
        <v>3001.45161290323</v>
      </c>
      <c r="BH241">
        <v>0</v>
      </c>
      <c r="BI241">
        <v>1601.76419354839</v>
      </c>
      <c r="BJ241">
        <v>1500.00419354839</v>
      </c>
      <c r="BK241">
        <v>0.972998161290323</v>
      </c>
      <c r="BL241">
        <v>0.027002064516129</v>
      </c>
      <c r="BM241">
        <v>0</v>
      </c>
      <c r="BN241">
        <v>2.21758064516129</v>
      </c>
      <c r="BO241">
        <v>0</v>
      </c>
      <c r="BP241">
        <v>17164.9677419355</v>
      </c>
      <c r="BQ241">
        <v>13122.0258064516</v>
      </c>
      <c r="BR241">
        <v>39.554</v>
      </c>
      <c r="BS241">
        <v>43.3221612903226</v>
      </c>
      <c r="BT241">
        <v>41.125</v>
      </c>
      <c r="BU241">
        <v>41.0782580645161</v>
      </c>
      <c r="BV241">
        <v>39.437</v>
      </c>
      <c r="BW241">
        <v>1459.50322580645</v>
      </c>
      <c r="BX241">
        <v>40.5009677419355</v>
      </c>
      <c r="BY241">
        <v>0</v>
      </c>
      <c r="BZ241">
        <v>1558286993.6</v>
      </c>
      <c r="CA241">
        <v>2.20181538461538</v>
      </c>
      <c r="CB241">
        <v>-0.348492314133799</v>
      </c>
      <c r="CC241">
        <v>179.866666590254</v>
      </c>
      <c r="CD241">
        <v>17171.7192307692</v>
      </c>
      <c r="CE241">
        <v>15</v>
      </c>
      <c r="CF241">
        <v>1558286540.6</v>
      </c>
      <c r="CG241" t="s">
        <v>250</v>
      </c>
      <c r="CH241">
        <v>6</v>
      </c>
      <c r="CI241">
        <v>1.693</v>
      </c>
      <c r="CJ241">
        <v>0.003</v>
      </c>
      <c r="CK241">
        <v>400</v>
      </c>
      <c r="CL241">
        <v>13</v>
      </c>
      <c r="CM241">
        <v>0.31</v>
      </c>
      <c r="CN241">
        <v>0.08</v>
      </c>
      <c r="CO241">
        <v>-24.7943804878049</v>
      </c>
      <c r="CP241">
        <v>-1.21718048780492</v>
      </c>
      <c r="CQ241">
        <v>0.16627345566355</v>
      </c>
      <c r="CR241">
        <v>0</v>
      </c>
      <c r="CS241">
        <v>2.22418529411765</v>
      </c>
      <c r="CT241">
        <v>-0.252021965518065</v>
      </c>
      <c r="CU241">
        <v>0.257240434718816</v>
      </c>
      <c r="CV241">
        <v>1</v>
      </c>
      <c r="CW241">
        <v>1.62865536585366</v>
      </c>
      <c r="CX241">
        <v>0.136091080139363</v>
      </c>
      <c r="CY241">
        <v>0.0176882049851832</v>
      </c>
      <c r="CZ241">
        <v>0</v>
      </c>
      <c r="DA241">
        <v>1</v>
      </c>
      <c r="DB241">
        <v>3</v>
      </c>
      <c r="DC241" t="s">
        <v>251</v>
      </c>
      <c r="DD241">
        <v>1.85576</v>
      </c>
      <c r="DE241">
        <v>1.85394</v>
      </c>
      <c r="DF241">
        <v>1.85501</v>
      </c>
      <c r="DG241">
        <v>1.85929</v>
      </c>
      <c r="DH241">
        <v>1.85364</v>
      </c>
      <c r="DI241">
        <v>1.85806</v>
      </c>
      <c r="DJ241">
        <v>1.85532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1.693</v>
      </c>
      <c r="DZ241">
        <v>0.003</v>
      </c>
      <c r="EA241">
        <v>2</v>
      </c>
      <c r="EB241">
        <v>513.563</v>
      </c>
      <c r="EC241">
        <v>230.117</v>
      </c>
      <c r="ED241">
        <v>11.3291</v>
      </c>
      <c r="EE241">
        <v>24.8208</v>
      </c>
      <c r="EF241">
        <v>30.0007</v>
      </c>
      <c r="EG241">
        <v>24.6526</v>
      </c>
      <c r="EH241">
        <v>24.6618</v>
      </c>
      <c r="EI241">
        <v>31.0309</v>
      </c>
      <c r="EJ241">
        <v>49.4066</v>
      </c>
      <c r="EK241">
        <v>0</v>
      </c>
      <c r="EL241">
        <v>11.329</v>
      </c>
      <c r="EM241">
        <v>707.5</v>
      </c>
      <c r="EN241">
        <v>11.2837</v>
      </c>
      <c r="EO241">
        <v>101.417</v>
      </c>
      <c r="EP241">
        <v>101.797</v>
      </c>
    </row>
    <row r="242" spans="1:146">
      <c r="A242">
        <v>218</v>
      </c>
      <c r="B242">
        <v>1558286988.6</v>
      </c>
      <c r="C242">
        <v>434</v>
      </c>
      <c r="D242" t="s">
        <v>690</v>
      </c>
      <c r="E242" t="s">
        <v>691</v>
      </c>
      <c r="H242">
        <v>1558286978.26129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-0.0123735562935708</v>
      </c>
      <c r="AF242">
        <v>0.0138904009225999</v>
      </c>
      <c r="AG242">
        <v>1.31183208408881</v>
      </c>
      <c r="AH242">
        <v>0</v>
      </c>
      <c r="AI242">
        <v>0</v>
      </c>
      <c r="AJ242">
        <f>IF(AH242*$B$145&gt;=AL242,1.0,(AL242/(AL242-AH242*$B$145)))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1558286978.26129</v>
      </c>
      <c r="AU242">
        <v>660.135774193549</v>
      </c>
      <c r="AV242">
        <v>684.965806451613</v>
      </c>
      <c r="AW242">
        <v>13.0523677419355</v>
      </c>
      <c r="AX242">
        <v>11.4137064516129</v>
      </c>
      <c r="AY242">
        <v>500.01464516129</v>
      </c>
      <c r="AZ242">
        <v>99.4206774193548</v>
      </c>
      <c r="BA242">
        <v>0.200011258064516</v>
      </c>
      <c r="BB242">
        <v>21.7723096774193</v>
      </c>
      <c r="BC242">
        <v>23.5302322580645</v>
      </c>
      <c r="BD242">
        <v>999.9</v>
      </c>
      <c r="BE242">
        <v>0</v>
      </c>
      <c r="BF242">
        <v>0</v>
      </c>
      <c r="BG242">
        <v>3001.33064516129</v>
      </c>
      <c r="BH242">
        <v>0</v>
      </c>
      <c r="BI242">
        <v>1601.81258064516</v>
      </c>
      <c r="BJ242">
        <v>1500.01290322581</v>
      </c>
      <c r="BK242">
        <v>0.972998419354839</v>
      </c>
      <c r="BL242">
        <v>0.0270017677419355</v>
      </c>
      <c r="BM242">
        <v>0</v>
      </c>
      <c r="BN242">
        <v>2.2192</v>
      </c>
      <c r="BO242">
        <v>0</v>
      </c>
      <c r="BP242">
        <v>17170.6387096774</v>
      </c>
      <c r="BQ242">
        <v>13122.1032258065</v>
      </c>
      <c r="BR242">
        <v>39.558</v>
      </c>
      <c r="BS242">
        <v>43.3282580645161</v>
      </c>
      <c r="BT242">
        <v>41.125</v>
      </c>
      <c r="BU242">
        <v>41.0843548387097</v>
      </c>
      <c r="BV242">
        <v>39.437</v>
      </c>
      <c r="BW242">
        <v>1459.51193548387</v>
      </c>
      <c r="BX242">
        <v>40.5009677419355</v>
      </c>
      <c r="BY242">
        <v>0</v>
      </c>
      <c r="BZ242">
        <v>1558286995.4</v>
      </c>
      <c r="CA242">
        <v>2.21500384615385</v>
      </c>
      <c r="CB242">
        <v>-1.0246188101174</v>
      </c>
      <c r="CC242">
        <v>199.138461585527</v>
      </c>
      <c r="CD242">
        <v>17177.3692307692</v>
      </c>
      <c r="CE242">
        <v>15</v>
      </c>
      <c r="CF242">
        <v>1558286540.6</v>
      </c>
      <c r="CG242" t="s">
        <v>250</v>
      </c>
      <c r="CH242">
        <v>6</v>
      </c>
      <c r="CI242">
        <v>1.693</v>
      </c>
      <c r="CJ242">
        <v>0.003</v>
      </c>
      <c r="CK242">
        <v>400</v>
      </c>
      <c r="CL242">
        <v>13</v>
      </c>
      <c r="CM242">
        <v>0.31</v>
      </c>
      <c r="CN242">
        <v>0.08</v>
      </c>
      <c r="CO242">
        <v>-24.8194902439024</v>
      </c>
      <c r="CP242">
        <v>-1.35204041811843</v>
      </c>
      <c r="CQ242">
        <v>0.173068875060118</v>
      </c>
      <c r="CR242">
        <v>0</v>
      </c>
      <c r="CS242">
        <v>2.21509705882353</v>
      </c>
      <c r="CT242">
        <v>-0.147344885438608</v>
      </c>
      <c r="CU242">
        <v>0.271508927905743</v>
      </c>
      <c r="CV242">
        <v>1</v>
      </c>
      <c r="CW242">
        <v>1.63673804878049</v>
      </c>
      <c r="CX242">
        <v>0.124103414634143</v>
      </c>
      <c r="CY242">
        <v>0.0159896549207738</v>
      </c>
      <c r="CZ242">
        <v>0</v>
      </c>
      <c r="DA242">
        <v>1</v>
      </c>
      <c r="DB242">
        <v>3</v>
      </c>
      <c r="DC242" t="s">
        <v>251</v>
      </c>
      <c r="DD242">
        <v>1.85576</v>
      </c>
      <c r="DE242">
        <v>1.85394</v>
      </c>
      <c r="DF242">
        <v>1.85501</v>
      </c>
      <c r="DG242">
        <v>1.85928</v>
      </c>
      <c r="DH242">
        <v>1.85364</v>
      </c>
      <c r="DI242">
        <v>1.85806</v>
      </c>
      <c r="DJ242">
        <v>1.85532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1.693</v>
      </c>
      <c r="DZ242">
        <v>0.003</v>
      </c>
      <c r="EA242">
        <v>2</v>
      </c>
      <c r="EB242">
        <v>513.403</v>
      </c>
      <c r="EC242">
        <v>230.129</v>
      </c>
      <c r="ED242">
        <v>11.3217</v>
      </c>
      <c r="EE242">
        <v>24.8239</v>
      </c>
      <c r="EF242">
        <v>30.0007</v>
      </c>
      <c r="EG242">
        <v>24.6557</v>
      </c>
      <c r="EH242">
        <v>24.6649</v>
      </c>
      <c r="EI242">
        <v>31.1551</v>
      </c>
      <c r="EJ242">
        <v>49.4066</v>
      </c>
      <c r="EK242">
        <v>0</v>
      </c>
      <c r="EL242">
        <v>11.2989</v>
      </c>
      <c r="EM242">
        <v>712.5</v>
      </c>
      <c r="EN242">
        <v>11.2844</v>
      </c>
      <c r="EO242">
        <v>101.416</v>
      </c>
      <c r="EP242">
        <v>101.797</v>
      </c>
    </row>
    <row r="243" spans="1:146">
      <c r="A243">
        <v>219</v>
      </c>
      <c r="B243">
        <v>1558286990.6</v>
      </c>
      <c r="C243">
        <v>436</v>
      </c>
      <c r="D243" t="s">
        <v>692</v>
      </c>
      <c r="E243" t="s">
        <v>693</v>
      </c>
      <c r="H243">
        <v>1558286980.26129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-0.0123740068274114</v>
      </c>
      <c r="AF243">
        <v>0.0138909066863049</v>
      </c>
      <c r="AG243">
        <v>1.31186920089991</v>
      </c>
      <c r="AH243">
        <v>0</v>
      </c>
      <c r="AI243">
        <v>0</v>
      </c>
      <c r="AJ243">
        <f>IF(AH243*$B$145&gt;=AL243,1.0,(AL243/(AL243-AH243*$B$145)))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1558286980.26129</v>
      </c>
      <c r="AU243">
        <v>663.434</v>
      </c>
      <c r="AV243">
        <v>688.315548387097</v>
      </c>
      <c r="AW243">
        <v>13.0420096774194</v>
      </c>
      <c r="AX243">
        <v>11.3999032258065</v>
      </c>
      <c r="AY243">
        <v>500.01464516129</v>
      </c>
      <c r="AZ243">
        <v>99.4202903225806</v>
      </c>
      <c r="BA243">
        <v>0.200009451612903</v>
      </c>
      <c r="BB243">
        <v>21.7739709677419</v>
      </c>
      <c r="BC243">
        <v>23.5354225806452</v>
      </c>
      <c r="BD243">
        <v>999.9</v>
      </c>
      <c r="BE243">
        <v>0</v>
      </c>
      <c r="BF243">
        <v>0</v>
      </c>
      <c r="BG243">
        <v>3001.45161290323</v>
      </c>
      <c r="BH243">
        <v>0</v>
      </c>
      <c r="BI243">
        <v>1601.87580645161</v>
      </c>
      <c r="BJ243">
        <v>1500.01903225806</v>
      </c>
      <c r="BK243">
        <v>0.972998548387097</v>
      </c>
      <c r="BL243">
        <v>0.0270016193548387</v>
      </c>
      <c r="BM243">
        <v>0</v>
      </c>
      <c r="BN243">
        <v>2.20684516129032</v>
      </c>
      <c r="BO243">
        <v>0</v>
      </c>
      <c r="BP243">
        <v>17176.3967741935</v>
      </c>
      <c r="BQ243">
        <v>13122.1580645161</v>
      </c>
      <c r="BR243">
        <v>39.562</v>
      </c>
      <c r="BS243">
        <v>43.3343548387097</v>
      </c>
      <c r="BT243">
        <v>41.125</v>
      </c>
      <c r="BU243">
        <v>41.0904516129032</v>
      </c>
      <c r="BV243">
        <v>39.437</v>
      </c>
      <c r="BW243">
        <v>1459.51774193548</v>
      </c>
      <c r="BX243">
        <v>40.5012903225806</v>
      </c>
      <c r="BY243">
        <v>0</v>
      </c>
      <c r="BZ243">
        <v>1558286997.8</v>
      </c>
      <c r="CA243">
        <v>2.18676538461538</v>
      </c>
      <c r="CB243">
        <v>-1.04614359632665</v>
      </c>
      <c r="CC243">
        <v>210.977777994766</v>
      </c>
      <c r="CD243">
        <v>17185.0884615385</v>
      </c>
      <c r="CE243">
        <v>15</v>
      </c>
      <c r="CF243">
        <v>1558286540.6</v>
      </c>
      <c r="CG243" t="s">
        <v>250</v>
      </c>
      <c r="CH243">
        <v>6</v>
      </c>
      <c r="CI243">
        <v>1.693</v>
      </c>
      <c r="CJ243">
        <v>0.003</v>
      </c>
      <c r="CK243">
        <v>400</v>
      </c>
      <c r="CL243">
        <v>13</v>
      </c>
      <c r="CM243">
        <v>0.31</v>
      </c>
      <c r="CN243">
        <v>0.08</v>
      </c>
      <c r="CO243">
        <v>-24.863556097561</v>
      </c>
      <c r="CP243">
        <v>-1.43378257839723</v>
      </c>
      <c r="CQ243">
        <v>0.178649369147965</v>
      </c>
      <c r="CR243">
        <v>0</v>
      </c>
      <c r="CS243">
        <v>2.19189411764706</v>
      </c>
      <c r="CT243">
        <v>-0.488356162166106</v>
      </c>
      <c r="CU243">
        <v>0.288335966152616</v>
      </c>
      <c r="CV243">
        <v>1</v>
      </c>
      <c r="CW243">
        <v>1.6413012195122</v>
      </c>
      <c r="CX243">
        <v>0.125737630662014</v>
      </c>
      <c r="CY243">
        <v>0.016018158323408</v>
      </c>
      <c r="CZ243">
        <v>0</v>
      </c>
      <c r="DA243">
        <v>1</v>
      </c>
      <c r="DB243">
        <v>3</v>
      </c>
      <c r="DC243" t="s">
        <v>251</v>
      </c>
      <c r="DD243">
        <v>1.85575</v>
      </c>
      <c r="DE243">
        <v>1.85394</v>
      </c>
      <c r="DF243">
        <v>1.85501</v>
      </c>
      <c r="DG243">
        <v>1.85928</v>
      </c>
      <c r="DH243">
        <v>1.85364</v>
      </c>
      <c r="DI243">
        <v>1.85806</v>
      </c>
      <c r="DJ243">
        <v>1.8553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1.693</v>
      </c>
      <c r="DZ243">
        <v>0.003</v>
      </c>
      <c r="EA243">
        <v>2</v>
      </c>
      <c r="EB243">
        <v>513.116</v>
      </c>
      <c r="EC243">
        <v>230.197</v>
      </c>
      <c r="ED243">
        <v>11.3151</v>
      </c>
      <c r="EE243">
        <v>24.8278</v>
      </c>
      <c r="EF243">
        <v>30.0008</v>
      </c>
      <c r="EG243">
        <v>24.6589</v>
      </c>
      <c r="EH243">
        <v>24.6685</v>
      </c>
      <c r="EI243">
        <v>31.2972</v>
      </c>
      <c r="EJ243">
        <v>49.4066</v>
      </c>
      <c r="EK243">
        <v>0</v>
      </c>
      <c r="EL243">
        <v>11.2989</v>
      </c>
      <c r="EM243">
        <v>717.5</v>
      </c>
      <c r="EN243">
        <v>11.282</v>
      </c>
      <c r="EO243">
        <v>101.415</v>
      </c>
      <c r="EP243">
        <v>101.796</v>
      </c>
    </row>
    <row r="244" spans="1:146">
      <c r="A244">
        <v>220</v>
      </c>
      <c r="B244">
        <v>1558286992.6</v>
      </c>
      <c r="C244">
        <v>438</v>
      </c>
      <c r="D244" t="s">
        <v>694</v>
      </c>
      <c r="E244" t="s">
        <v>695</v>
      </c>
      <c r="H244">
        <v>1558286982.26129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-0.0123759566957029</v>
      </c>
      <c r="AF244">
        <v>0.0138930955842799</v>
      </c>
      <c r="AG244">
        <v>1.31202983768657</v>
      </c>
      <c r="AH244">
        <v>0</v>
      </c>
      <c r="AI244">
        <v>0</v>
      </c>
      <c r="AJ244">
        <f>IF(AH244*$B$145&gt;=AL244,1.0,(AL244/(AL244-AH244*$B$145)))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1558286982.26129</v>
      </c>
      <c r="AU244">
        <v>666.732322580645</v>
      </c>
      <c r="AV244">
        <v>691.657258064516</v>
      </c>
      <c r="AW244">
        <v>13.0316193548387</v>
      </c>
      <c r="AX244">
        <v>11.3878709677419</v>
      </c>
      <c r="AY244">
        <v>500.015967741935</v>
      </c>
      <c r="AZ244">
        <v>99.419929032258</v>
      </c>
      <c r="BA244">
        <v>0.200014258064516</v>
      </c>
      <c r="BB244">
        <v>21.7752225806452</v>
      </c>
      <c r="BC244">
        <v>23.5397258064516</v>
      </c>
      <c r="BD244">
        <v>999.9</v>
      </c>
      <c r="BE244">
        <v>0</v>
      </c>
      <c r="BF244">
        <v>0</v>
      </c>
      <c r="BG244">
        <v>3001.93548387097</v>
      </c>
      <c r="BH244">
        <v>0</v>
      </c>
      <c r="BI244">
        <v>1601.93741935484</v>
      </c>
      <c r="BJ244">
        <v>1500.01677419355</v>
      </c>
      <c r="BK244">
        <v>0.972998548387097</v>
      </c>
      <c r="BL244">
        <v>0.0270016193548387</v>
      </c>
      <c r="BM244">
        <v>0</v>
      </c>
      <c r="BN244">
        <v>2.22393870967742</v>
      </c>
      <c r="BO244">
        <v>0</v>
      </c>
      <c r="BP244">
        <v>17182.9870967742</v>
      </c>
      <c r="BQ244">
        <v>13122.1387096774</v>
      </c>
      <c r="BR244">
        <v>39.562</v>
      </c>
      <c r="BS244">
        <v>43.3404516129032</v>
      </c>
      <c r="BT244">
        <v>41.125</v>
      </c>
      <c r="BU244">
        <v>41.0924838709677</v>
      </c>
      <c r="BV244">
        <v>39.437</v>
      </c>
      <c r="BW244">
        <v>1459.51516129032</v>
      </c>
      <c r="BX244">
        <v>40.5016129032258</v>
      </c>
      <c r="BY244">
        <v>0</v>
      </c>
      <c r="BZ244">
        <v>1558286999.6</v>
      </c>
      <c r="CA244">
        <v>2.18341538461538</v>
      </c>
      <c r="CB244">
        <v>-0.272574364335187</v>
      </c>
      <c r="CC244">
        <v>235.589743806068</v>
      </c>
      <c r="CD244">
        <v>17191.6538461538</v>
      </c>
      <c r="CE244">
        <v>15</v>
      </c>
      <c r="CF244">
        <v>1558286540.6</v>
      </c>
      <c r="CG244" t="s">
        <v>250</v>
      </c>
      <c r="CH244">
        <v>6</v>
      </c>
      <c r="CI244">
        <v>1.693</v>
      </c>
      <c r="CJ244">
        <v>0.003</v>
      </c>
      <c r="CK244">
        <v>400</v>
      </c>
      <c r="CL244">
        <v>13</v>
      </c>
      <c r="CM244">
        <v>0.31</v>
      </c>
      <c r="CN244">
        <v>0.08</v>
      </c>
      <c r="CO244">
        <v>-24.9126048780488</v>
      </c>
      <c r="CP244">
        <v>-1.543089198606</v>
      </c>
      <c r="CQ244">
        <v>0.187029865818034</v>
      </c>
      <c r="CR244">
        <v>0</v>
      </c>
      <c r="CS244">
        <v>2.18217058823529</v>
      </c>
      <c r="CT244">
        <v>-0.463036618701028</v>
      </c>
      <c r="CU244">
        <v>0.28799728913084</v>
      </c>
      <c r="CV244">
        <v>1</v>
      </c>
      <c r="CW244">
        <v>1.64326512195122</v>
      </c>
      <c r="CX244">
        <v>0.128863693379759</v>
      </c>
      <c r="CY244">
        <v>0.0161576906285689</v>
      </c>
      <c r="CZ244">
        <v>0</v>
      </c>
      <c r="DA244">
        <v>1</v>
      </c>
      <c r="DB244">
        <v>3</v>
      </c>
      <c r="DC244" t="s">
        <v>251</v>
      </c>
      <c r="DD244">
        <v>1.85573</v>
      </c>
      <c r="DE244">
        <v>1.85394</v>
      </c>
      <c r="DF244">
        <v>1.85501</v>
      </c>
      <c r="DG244">
        <v>1.85928</v>
      </c>
      <c r="DH244">
        <v>1.85364</v>
      </c>
      <c r="DI244">
        <v>1.85806</v>
      </c>
      <c r="DJ244">
        <v>1.8553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1.693</v>
      </c>
      <c r="DZ244">
        <v>0.003</v>
      </c>
      <c r="EA244">
        <v>2</v>
      </c>
      <c r="EB244">
        <v>513.386</v>
      </c>
      <c r="EC244">
        <v>230.041</v>
      </c>
      <c r="ED244">
        <v>11.3039</v>
      </c>
      <c r="EE244">
        <v>24.8318</v>
      </c>
      <c r="EF244">
        <v>30.0008</v>
      </c>
      <c r="EG244">
        <v>24.6624</v>
      </c>
      <c r="EH244">
        <v>24.6721</v>
      </c>
      <c r="EI244">
        <v>31.383</v>
      </c>
      <c r="EJ244">
        <v>49.4066</v>
      </c>
      <c r="EK244">
        <v>0</v>
      </c>
      <c r="EL244">
        <v>11.2989</v>
      </c>
      <c r="EM244">
        <v>717.5</v>
      </c>
      <c r="EN244">
        <v>11.2854</v>
      </c>
      <c r="EO244">
        <v>101.415</v>
      </c>
      <c r="EP244">
        <v>101.795</v>
      </c>
    </row>
    <row r="245" spans="1:146">
      <c r="A245">
        <v>221</v>
      </c>
      <c r="B245">
        <v>1558286994.6</v>
      </c>
      <c r="C245">
        <v>440</v>
      </c>
      <c r="D245" t="s">
        <v>696</v>
      </c>
      <c r="E245" t="s">
        <v>697</v>
      </c>
      <c r="H245">
        <v>1558286984.26129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-0.0123784173054864</v>
      </c>
      <c r="AF245">
        <v>0.0138958578343231</v>
      </c>
      <c r="AG245">
        <v>1.31223254808703</v>
      </c>
      <c r="AH245">
        <v>0</v>
      </c>
      <c r="AI245">
        <v>0</v>
      </c>
      <c r="AJ245">
        <f>IF(AH245*$B$145&gt;=AL245,1.0,(AL245/(AL245-AH245*$B$145)))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1558286984.26129</v>
      </c>
      <c r="AU245">
        <v>670.028387096774</v>
      </c>
      <c r="AV245">
        <v>694.99035483871</v>
      </c>
      <c r="AW245">
        <v>13.0213483870968</v>
      </c>
      <c r="AX245">
        <v>11.3762806451613</v>
      </c>
      <c r="AY245">
        <v>500.013903225806</v>
      </c>
      <c r="AZ245">
        <v>99.419664516129</v>
      </c>
      <c r="BA245">
        <v>0.200013193548387</v>
      </c>
      <c r="BB245">
        <v>21.7765483870968</v>
      </c>
      <c r="BC245">
        <v>23.5438322580645</v>
      </c>
      <c r="BD245">
        <v>999.9</v>
      </c>
      <c r="BE245">
        <v>0</v>
      </c>
      <c r="BF245">
        <v>0</v>
      </c>
      <c r="BG245">
        <v>3002.54032258065</v>
      </c>
      <c r="BH245">
        <v>0</v>
      </c>
      <c r="BI245">
        <v>1602.02548387097</v>
      </c>
      <c r="BJ245">
        <v>1500.02161290323</v>
      </c>
      <c r="BK245">
        <v>0.972998548387097</v>
      </c>
      <c r="BL245">
        <v>0.0270016193548387</v>
      </c>
      <c r="BM245">
        <v>0</v>
      </c>
      <c r="BN245">
        <v>2.19467096774194</v>
      </c>
      <c r="BO245">
        <v>0</v>
      </c>
      <c r="BP245">
        <v>17188.464516129</v>
      </c>
      <c r="BQ245">
        <v>13122.1774193548</v>
      </c>
      <c r="BR245">
        <v>39.562</v>
      </c>
      <c r="BS245">
        <v>43.3465483870968</v>
      </c>
      <c r="BT245">
        <v>41.125</v>
      </c>
      <c r="BU245">
        <v>41.0985806451613</v>
      </c>
      <c r="BV245">
        <v>39.437</v>
      </c>
      <c r="BW245">
        <v>1459.51935483871</v>
      </c>
      <c r="BX245">
        <v>40.5022580645161</v>
      </c>
      <c r="BY245">
        <v>0</v>
      </c>
      <c r="BZ245">
        <v>1558287001.4</v>
      </c>
      <c r="CA245">
        <v>2.17715</v>
      </c>
      <c r="CB245">
        <v>-1.06596581975056</v>
      </c>
      <c r="CC245">
        <v>203.685470195034</v>
      </c>
      <c r="CD245">
        <v>17196.5692307692</v>
      </c>
      <c r="CE245">
        <v>15</v>
      </c>
      <c r="CF245">
        <v>1558286540.6</v>
      </c>
      <c r="CG245" t="s">
        <v>250</v>
      </c>
      <c r="CH245">
        <v>6</v>
      </c>
      <c r="CI245">
        <v>1.693</v>
      </c>
      <c r="CJ245">
        <v>0.003</v>
      </c>
      <c r="CK245">
        <v>400</v>
      </c>
      <c r="CL245">
        <v>13</v>
      </c>
      <c r="CM245">
        <v>0.31</v>
      </c>
      <c r="CN245">
        <v>0.08</v>
      </c>
      <c r="CO245">
        <v>-24.9468707317073</v>
      </c>
      <c r="CP245">
        <v>-1.49827735191648</v>
      </c>
      <c r="CQ245">
        <v>0.184754681440278</v>
      </c>
      <c r="CR245">
        <v>0</v>
      </c>
      <c r="CS245">
        <v>2.18724117647059</v>
      </c>
      <c r="CT245">
        <v>-0.675604056591314</v>
      </c>
      <c r="CU245">
        <v>0.288992998203037</v>
      </c>
      <c r="CV245">
        <v>1</v>
      </c>
      <c r="CW245">
        <v>1.6447656097561</v>
      </c>
      <c r="CX245">
        <v>0.103351567944265</v>
      </c>
      <c r="CY245">
        <v>0.015457394165392</v>
      </c>
      <c r="CZ245">
        <v>0</v>
      </c>
      <c r="DA245">
        <v>1</v>
      </c>
      <c r="DB245">
        <v>3</v>
      </c>
      <c r="DC245" t="s">
        <v>251</v>
      </c>
      <c r="DD245">
        <v>1.85574</v>
      </c>
      <c r="DE245">
        <v>1.85394</v>
      </c>
      <c r="DF245">
        <v>1.85501</v>
      </c>
      <c r="DG245">
        <v>1.85928</v>
      </c>
      <c r="DH245">
        <v>1.85364</v>
      </c>
      <c r="DI245">
        <v>1.85806</v>
      </c>
      <c r="DJ245">
        <v>1.8553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1.693</v>
      </c>
      <c r="DZ245">
        <v>0.003</v>
      </c>
      <c r="EA245">
        <v>2</v>
      </c>
      <c r="EB245">
        <v>513.399</v>
      </c>
      <c r="EC245">
        <v>229.999</v>
      </c>
      <c r="ED245">
        <v>11.2928</v>
      </c>
      <c r="EE245">
        <v>24.8349</v>
      </c>
      <c r="EF245">
        <v>30.0008</v>
      </c>
      <c r="EG245">
        <v>24.6655</v>
      </c>
      <c r="EH245">
        <v>24.6752</v>
      </c>
      <c r="EI245">
        <v>31.5072</v>
      </c>
      <c r="EJ245">
        <v>49.4066</v>
      </c>
      <c r="EK245">
        <v>0</v>
      </c>
      <c r="EL245">
        <v>11.2711</v>
      </c>
      <c r="EM245">
        <v>722.5</v>
      </c>
      <c r="EN245">
        <v>11.287</v>
      </c>
      <c r="EO245">
        <v>101.414</v>
      </c>
      <c r="EP245">
        <v>101.793</v>
      </c>
    </row>
    <row r="246" spans="1:146">
      <c r="A246">
        <v>222</v>
      </c>
      <c r="B246">
        <v>1558286996.6</v>
      </c>
      <c r="C246">
        <v>442</v>
      </c>
      <c r="D246" t="s">
        <v>698</v>
      </c>
      <c r="E246" t="s">
        <v>699</v>
      </c>
      <c r="H246">
        <v>1558286986.26129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-0.0123803836145833</v>
      </c>
      <c r="AF246">
        <v>0.0138980651885426</v>
      </c>
      <c r="AG246">
        <v>1.3123945345056</v>
      </c>
      <c r="AH246">
        <v>0</v>
      </c>
      <c r="AI246">
        <v>0</v>
      </c>
      <c r="AJ246">
        <f>IF(AH246*$B$145&gt;=AL246,1.0,(AL246/(AL246-AH246*$B$145)))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1558286986.26129</v>
      </c>
      <c r="AU246">
        <v>673.320709677419</v>
      </c>
      <c r="AV246">
        <v>698.342483870968</v>
      </c>
      <c r="AW246">
        <v>13.0111129032258</v>
      </c>
      <c r="AX246">
        <v>11.3658225806452</v>
      </c>
      <c r="AY246">
        <v>500.01435483871</v>
      </c>
      <c r="AZ246">
        <v>99.419435483871</v>
      </c>
      <c r="BA246">
        <v>0.200012322580645</v>
      </c>
      <c r="BB246">
        <v>21.7777838709677</v>
      </c>
      <c r="BC246">
        <v>23.5480387096774</v>
      </c>
      <c r="BD246">
        <v>999.9</v>
      </c>
      <c r="BE246">
        <v>0</v>
      </c>
      <c r="BF246">
        <v>0</v>
      </c>
      <c r="BG246">
        <v>3003.02419354839</v>
      </c>
      <c r="BH246">
        <v>0</v>
      </c>
      <c r="BI246">
        <v>1602.09322580645</v>
      </c>
      <c r="BJ246">
        <v>1500.02612903226</v>
      </c>
      <c r="BK246">
        <v>0.972998806451613</v>
      </c>
      <c r="BL246">
        <v>0.0270013225806452</v>
      </c>
      <c r="BM246">
        <v>0</v>
      </c>
      <c r="BN246">
        <v>2.18984193548387</v>
      </c>
      <c r="BO246">
        <v>0</v>
      </c>
      <c r="BP246">
        <v>17193.2677419355</v>
      </c>
      <c r="BQ246">
        <v>13122.2193548387</v>
      </c>
      <c r="BR246">
        <v>39.562</v>
      </c>
      <c r="BS246">
        <v>43.3526451612903</v>
      </c>
      <c r="BT246">
        <v>41.131</v>
      </c>
      <c r="BU246">
        <v>41.1046774193548</v>
      </c>
      <c r="BV246">
        <v>39.437</v>
      </c>
      <c r="BW246">
        <v>1459.52387096774</v>
      </c>
      <c r="BX246">
        <v>40.5022580645161</v>
      </c>
      <c r="BY246">
        <v>0</v>
      </c>
      <c r="BZ246">
        <v>1558287003.8</v>
      </c>
      <c r="CA246">
        <v>2.14214230769231</v>
      </c>
      <c r="CB246">
        <v>0.464345295213174</v>
      </c>
      <c r="CC246">
        <v>119.285470272569</v>
      </c>
      <c r="CD246">
        <v>17201.9115384615</v>
      </c>
      <c r="CE246">
        <v>15</v>
      </c>
      <c r="CF246">
        <v>1558286540.6</v>
      </c>
      <c r="CG246" t="s">
        <v>250</v>
      </c>
      <c r="CH246">
        <v>6</v>
      </c>
      <c r="CI246">
        <v>1.693</v>
      </c>
      <c r="CJ246">
        <v>0.003</v>
      </c>
      <c r="CK246">
        <v>400</v>
      </c>
      <c r="CL246">
        <v>13</v>
      </c>
      <c r="CM246">
        <v>0.31</v>
      </c>
      <c r="CN246">
        <v>0.08</v>
      </c>
      <c r="CO246">
        <v>-25.0030097560976</v>
      </c>
      <c r="CP246">
        <v>-1.54745226480834</v>
      </c>
      <c r="CQ246">
        <v>0.188820043123886</v>
      </c>
      <c r="CR246">
        <v>0</v>
      </c>
      <c r="CS246">
        <v>2.19352941176471</v>
      </c>
      <c r="CT246">
        <v>-0.362647903811351</v>
      </c>
      <c r="CU246">
        <v>0.293332939256053</v>
      </c>
      <c r="CV246">
        <v>1</v>
      </c>
      <c r="CW246">
        <v>1.64548219512195</v>
      </c>
      <c r="CX246">
        <v>0.0542427177700187</v>
      </c>
      <c r="CY246">
        <v>0.0148005305627041</v>
      </c>
      <c r="CZ246">
        <v>1</v>
      </c>
      <c r="DA246">
        <v>2</v>
      </c>
      <c r="DB246">
        <v>3</v>
      </c>
      <c r="DC246" t="s">
        <v>318</v>
      </c>
      <c r="DD246">
        <v>1.85574</v>
      </c>
      <c r="DE246">
        <v>1.85394</v>
      </c>
      <c r="DF246">
        <v>1.85501</v>
      </c>
      <c r="DG246">
        <v>1.85928</v>
      </c>
      <c r="DH246">
        <v>1.85364</v>
      </c>
      <c r="DI246">
        <v>1.85806</v>
      </c>
      <c r="DJ246">
        <v>1.85529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1.693</v>
      </c>
      <c r="DZ246">
        <v>0.003</v>
      </c>
      <c r="EA246">
        <v>2</v>
      </c>
      <c r="EB246">
        <v>513.212</v>
      </c>
      <c r="EC246">
        <v>230.094</v>
      </c>
      <c r="ED246">
        <v>11.2822</v>
      </c>
      <c r="EE246">
        <v>24.8382</v>
      </c>
      <c r="EF246">
        <v>30.0008</v>
      </c>
      <c r="EG246">
        <v>24.6691</v>
      </c>
      <c r="EH246">
        <v>24.6788</v>
      </c>
      <c r="EI246">
        <v>31.6462</v>
      </c>
      <c r="EJ246">
        <v>49.4066</v>
      </c>
      <c r="EK246">
        <v>0</v>
      </c>
      <c r="EL246">
        <v>11.2711</v>
      </c>
      <c r="EM246">
        <v>727.5</v>
      </c>
      <c r="EN246">
        <v>11.2851</v>
      </c>
      <c r="EO246">
        <v>101.413</v>
      </c>
      <c r="EP246">
        <v>101.793</v>
      </c>
    </row>
    <row r="247" spans="1:146">
      <c r="A247">
        <v>223</v>
      </c>
      <c r="B247">
        <v>1558286998.6</v>
      </c>
      <c r="C247">
        <v>444</v>
      </c>
      <c r="D247" t="s">
        <v>700</v>
      </c>
      <c r="E247" t="s">
        <v>701</v>
      </c>
      <c r="H247">
        <v>1558286988.26129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-0.0123798387147318</v>
      </c>
      <c r="AF247">
        <v>0.0138974534907234</v>
      </c>
      <c r="AG247">
        <v>1.31234964535092</v>
      </c>
      <c r="AH247">
        <v>0</v>
      </c>
      <c r="AI247">
        <v>0</v>
      </c>
      <c r="AJ247">
        <f>IF(AH247*$B$145&gt;=AL247,1.0,(AL247/(AL247-AH247*$B$145)))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1558286988.26129</v>
      </c>
      <c r="AU247">
        <v>676.618548387097</v>
      </c>
      <c r="AV247">
        <v>701.680612903226</v>
      </c>
      <c r="AW247">
        <v>13.0010838709677</v>
      </c>
      <c r="AX247">
        <v>11.3571161290323</v>
      </c>
      <c r="AY247">
        <v>500.017903225806</v>
      </c>
      <c r="AZ247">
        <v>99.419064516129</v>
      </c>
      <c r="BA247">
        <v>0.200019064516129</v>
      </c>
      <c r="BB247">
        <v>21.7784870967742</v>
      </c>
      <c r="BC247">
        <v>23.5518935483871</v>
      </c>
      <c r="BD247">
        <v>999.9</v>
      </c>
      <c r="BE247">
        <v>0</v>
      </c>
      <c r="BF247">
        <v>0</v>
      </c>
      <c r="BG247">
        <v>3002.90322580645</v>
      </c>
      <c r="BH247">
        <v>0</v>
      </c>
      <c r="BI247">
        <v>1602.17516129032</v>
      </c>
      <c r="BJ247">
        <v>1500.01387096774</v>
      </c>
      <c r="BK247">
        <v>0.972998935483871</v>
      </c>
      <c r="BL247">
        <v>0.0270011741935484</v>
      </c>
      <c r="BM247">
        <v>0</v>
      </c>
      <c r="BN247">
        <v>2.1886935483871</v>
      </c>
      <c r="BO247">
        <v>0</v>
      </c>
      <c r="BP247">
        <v>17196.8612903226</v>
      </c>
      <c r="BQ247">
        <v>13122.1096774194</v>
      </c>
      <c r="BR247">
        <v>39.5640322580645</v>
      </c>
      <c r="BS247">
        <v>43.3587419354839</v>
      </c>
      <c r="BT247">
        <v>41.137</v>
      </c>
      <c r="BU247">
        <v>41.1107741935484</v>
      </c>
      <c r="BV247">
        <v>39.441064516129</v>
      </c>
      <c r="BW247">
        <v>1459.51193548387</v>
      </c>
      <c r="BX247">
        <v>40.501935483871</v>
      </c>
      <c r="BY247">
        <v>0</v>
      </c>
      <c r="BZ247">
        <v>1558287005.6</v>
      </c>
      <c r="CA247">
        <v>2.19121153846154</v>
      </c>
      <c r="CB247">
        <v>0.436899149543695</v>
      </c>
      <c r="CC247">
        <v>95.463247719053</v>
      </c>
      <c r="CD247">
        <v>17206.2346153846</v>
      </c>
      <c r="CE247">
        <v>15</v>
      </c>
      <c r="CF247">
        <v>1558286540.6</v>
      </c>
      <c r="CG247" t="s">
        <v>250</v>
      </c>
      <c r="CH247">
        <v>6</v>
      </c>
      <c r="CI247">
        <v>1.693</v>
      </c>
      <c r="CJ247">
        <v>0.003</v>
      </c>
      <c r="CK247">
        <v>400</v>
      </c>
      <c r="CL247">
        <v>13</v>
      </c>
      <c r="CM247">
        <v>0.31</v>
      </c>
      <c r="CN247">
        <v>0.08</v>
      </c>
      <c r="CO247">
        <v>-25.0509780487805</v>
      </c>
      <c r="CP247">
        <v>-1.6222327526128</v>
      </c>
      <c r="CQ247">
        <v>0.193682377042106</v>
      </c>
      <c r="CR247">
        <v>0</v>
      </c>
      <c r="CS247">
        <v>2.18880294117647</v>
      </c>
      <c r="CT247">
        <v>0.0471946002825023</v>
      </c>
      <c r="CU247">
        <v>0.292399602161649</v>
      </c>
      <c r="CV247">
        <v>1</v>
      </c>
      <c r="CW247">
        <v>1.64464146341463</v>
      </c>
      <c r="CX247">
        <v>0.00146216027871037</v>
      </c>
      <c r="CY247">
        <v>0.0156509765238818</v>
      </c>
      <c r="CZ247">
        <v>1</v>
      </c>
      <c r="DA247">
        <v>2</v>
      </c>
      <c r="DB247">
        <v>3</v>
      </c>
      <c r="DC247" t="s">
        <v>318</v>
      </c>
      <c r="DD247">
        <v>1.85574</v>
      </c>
      <c r="DE247">
        <v>1.85394</v>
      </c>
      <c r="DF247">
        <v>1.85501</v>
      </c>
      <c r="DG247">
        <v>1.85928</v>
      </c>
      <c r="DH247">
        <v>1.85364</v>
      </c>
      <c r="DI247">
        <v>1.85806</v>
      </c>
      <c r="DJ247">
        <v>1.8553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1.693</v>
      </c>
      <c r="DZ247">
        <v>0.003</v>
      </c>
      <c r="EA247">
        <v>2</v>
      </c>
      <c r="EB247">
        <v>513.368</v>
      </c>
      <c r="EC247">
        <v>230.098</v>
      </c>
      <c r="ED247">
        <v>11.2707</v>
      </c>
      <c r="EE247">
        <v>24.8417</v>
      </c>
      <c r="EF247">
        <v>30.0009</v>
      </c>
      <c r="EG247">
        <v>24.6722</v>
      </c>
      <c r="EH247">
        <v>24.6819</v>
      </c>
      <c r="EI247">
        <v>31.7351</v>
      </c>
      <c r="EJ247">
        <v>49.4066</v>
      </c>
      <c r="EK247">
        <v>0</v>
      </c>
      <c r="EL247">
        <v>11.2406</v>
      </c>
      <c r="EM247">
        <v>727.5</v>
      </c>
      <c r="EN247">
        <v>11.2134</v>
      </c>
      <c r="EO247">
        <v>101.413</v>
      </c>
      <c r="EP247">
        <v>101.792</v>
      </c>
    </row>
    <row r="248" spans="1:146">
      <c r="A248">
        <v>224</v>
      </c>
      <c r="B248">
        <v>1558287000.6</v>
      </c>
      <c r="C248">
        <v>446</v>
      </c>
      <c r="D248" t="s">
        <v>702</v>
      </c>
      <c r="E248" t="s">
        <v>703</v>
      </c>
      <c r="H248">
        <v>1558286990.26129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-0.0123778057432698</v>
      </c>
      <c r="AF248">
        <v>0.0138951713021593</v>
      </c>
      <c r="AG248">
        <v>1.31218216657133</v>
      </c>
      <c r="AH248">
        <v>0</v>
      </c>
      <c r="AI248">
        <v>0</v>
      </c>
      <c r="AJ248">
        <f>IF(AH248*$B$145&gt;=AL248,1.0,(AL248/(AL248-AH248*$B$145)))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1558286990.26129</v>
      </c>
      <c r="AU248">
        <v>679.911838709677</v>
      </c>
      <c r="AV248">
        <v>705.015032258065</v>
      </c>
      <c r="AW248">
        <v>12.9914032258065</v>
      </c>
      <c r="AX248">
        <v>11.3494516129032</v>
      </c>
      <c r="AY248">
        <v>500.013096774194</v>
      </c>
      <c r="AZ248">
        <v>99.4187580645162</v>
      </c>
      <c r="BA248">
        <v>0.200014741935484</v>
      </c>
      <c r="BB248">
        <v>21.7793709677419</v>
      </c>
      <c r="BC248">
        <v>23.5561774193548</v>
      </c>
      <c r="BD248">
        <v>999.9</v>
      </c>
      <c r="BE248">
        <v>0</v>
      </c>
      <c r="BF248">
        <v>0</v>
      </c>
      <c r="BG248">
        <v>3002.41935483871</v>
      </c>
      <c r="BH248">
        <v>0</v>
      </c>
      <c r="BI248">
        <v>1602.25548387097</v>
      </c>
      <c r="BJ248">
        <v>1500.02032258065</v>
      </c>
      <c r="BK248">
        <v>0.972999322580645</v>
      </c>
      <c r="BL248">
        <v>0.0270007290322581</v>
      </c>
      <c r="BM248">
        <v>0</v>
      </c>
      <c r="BN248">
        <v>2.20363548387097</v>
      </c>
      <c r="BO248">
        <v>0</v>
      </c>
      <c r="BP248">
        <v>17202.9709677419</v>
      </c>
      <c r="BQ248">
        <v>13122.1677419355</v>
      </c>
      <c r="BR248">
        <v>39.5701290322581</v>
      </c>
      <c r="BS248">
        <v>43.3708387096774</v>
      </c>
      <c r="BT248">
        <v>41.139</v>
      </c>
      <c r="BU248">
        <v>41.1148387096774</v>
      </c>
      <c r="BV248">
        <v>39.441064516129</v>
      </c>
      <c r="BW248">
        <v>1459.51870967742</v>
      </c>
      <c r="BX248">
        <v>40.5016129032258</v>
      </c>
      <c r="BY248">
        <v>0</v>
      </c>
      <c r="BZ248">
        <v>1558287007.4</v>
      </c>
      <c r="CA248">
        <v>2.1921</v>
      </c>
      <c r="CB248">
        <v>0.978297442822907</v>
      </c>
      <c r="CC248">
        <v>97.3709399889777</v>
      </c>
      <c r="CD248">
        <v>17211.3423076923</v>
      </c>
      <c r="CE248">
        <v>15</v>
      </c>
      <c r="CF248">
        <v>1558286540.6</v>
      </c>
      <c r="CG248" t="s">
        <v>250</v>
      </c>
      <c r="CH248">
        <v>6</v>
      </c>
      <c r="CI248">
        <v>1.693</v>
      </c>
      <c r="CJ248">
        <v>0.003</v>
      </c>
      <c r="CK248">
        <v>400</v>
      </c>
      <c r="CL248">
        <v>13</v>
      </c>
      <c r="CM248">
        <v>0.31</v>
      </c>
      <c r="CN248">
        <v>0.08</v>
      </c>
      <c r="CO248">
        <v>-25.0835170731707</v>
      </c>
      <c r="CP248">
        <v>-1.42212961672484</v>
      </c>
      <c r="CQ248">
        <v>0.18368904119421</v>
      </c>
      <c r="CR248">
        <v>0</v>
      </c>
      <c r="CS248">
        <v>2.20886764705882</v>
      </c>
      <c r="CT248">
        <v>0.4064406160011</v>
      </c>
      <c r="CU248">
        <v>0.295019398884197</v>
      </c>
      <c r="CV248">
        <v>1</v>
      </c>
      <c r="CW248">
        <v>1.64277585365854</v>
      </c>
      <c r="CX248">
        <v>-0.0573225783972066</v>
      </c>
      <c r="CY248">
        <v>0.0175868909017012</v>
      </c>
      <c r="CZ248">
        <v>1</v>
      </c>
      <c r="DA248">
        <v>2</v>
      </c>
      <c r="DB248">
        <v>3</v>
      </c>
      <c r="DC248" t="s">
        <v>318</v>
      </c>
      <c r="DD248">
        <v>1.85573</v>
      </c>
      <c r="DE248">
        <v>1.85394</v>
      </c>
      <c r="DF248">
        <v>1.85501</v>
      </c>
      <c r="DG248">
        <v>1.85928</v>
      </c>
      <c r="DH248">
        <v>1.85364</v>
      </c>
      <c r="DI248">
        <v>1.85806</v>
      </c>
      <c r="DJ248">
        <v>1.85528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1.693</v>
      </c>
      <c r="DZ248">
        <v>0.003</v>
      </c>
      <c r="EA248">
        <v>2</v>
      </c>
      <c r="EB248">
        <v>513.272</v>
      </c>
      <c r="EC248">
        <v>229.885</v>
      </c>
      <c r="ED248">
        <v>11.2602</v>
      </c>
      <c r="EE248">
        <v>24.8448</v>
      </c>
      <c r="EF248">
        <v>30.0009</v>
      </c>
      <c r="EG248">
        <v>24.6755</v>
      </c>
      <c r="EH248">
        <v>24.6851</v>
      </c>
      <c r="EI248">
        <v>31.8559</v>
      </c>
      <c r="EJ248">
        <v>49.7127</v>
      </c>
      <c r="EK248">
        <v>0</v>
      </c>
      <c r="EL248">
        <v>11.2406</v>
      </c>
      <c r="EM248">
        <v>732.5</v>
      </c>
      <c r="EN248">
        <v>11.2004</v>
      </c>
      <c r="EO248">
        <v>101.414</v>
      </c>
      <c r="EP248">
        <v>101.792</v>
      </c>
    </row>
    <row r="249" spans="1:146">
      <c r="A249">
        <v>225</v>
      </c>
      <c r="B249">
        <v>1558287002.6</v>
      </c>
      <c r="C249">
        <v>448</v>
      </c>
      <c r="D249" t="s">
        <v>704</v>
      </c>
      <c r="E249" t="s">
        <v>705</v>
      </c>
      <c r="H249">
        <v>1558286992.26129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-0.0123762654619106</v>
      </c>
      <c r="AF249">
        <v>0.0138934422013975</v>
      </c>
      <c r="AG249">
        <v>1.31205527470436</v>
      </c>
      <c r="AH249">
        <v>0</v>
      </c>
      <c r="AI249">
        <v>0</v>
      </c>
      <c r="AJ249">
        <f>IF(AH249*$B$145&gt;=AL249,1.0,(AL249/(AL249-AH249*$B$145)))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1558286992.26129</v>
      </c>
      <c r="AU249">
        <v>683.197483870968</v>
      </c>
      <c r="AV249">
        <v>708.377322580645</v>
      </c>
      <c r="AW249">
        <v>12.9821</v>
      </c>
      <c r="AX249">
        <v>11.3421516129032</v>
      </c>
      <c r="AY249">
        <v>500.008387096774</v>
      </c>
      <c r="AZ249">
        <v>99.4184032258065</v>
      </c>
      <c r="BA249">
        <v>0.200012516129032</v>
      </c>
      <c r="BB249">
        <v>21.7808</v>
      </c>
      <c r="BC249">
        <v>23.5599258064516</v>
      </c>
      <c r="BD249">
        <v>999.9</v>
      </c>
      <c r="BE249">
        <v>0</v>
      </c>
      <c r="BF249">
        <v>0</v>
      </c>
      <c r="BG249">
        <v>3002.0564516129</v>
      </c>
      <c r="BH249">
        <v>0</v>
      </c>
      <c r="BI249">
        <v>1602.23419354839</v>
      </c>
      <c r="BJ249">
        <v>1500.01225806452</v>
      </c>
      <c r="BK249">
        <v>0.972999322580645</v>
      </c>
      <c r="BL249">
        <v>0.0270007290322581</v>
      </c>
      <c r="BM249">
        <v>0</v>
      </c>
      <c r="BN249">
        <v>2.19906451612903</v>
      </c>
      <c r="BO249">
        <v>0</v>
      </c>
      <c r="BP249">
        <v>17208.2258064516</v>
      </c>
      <c r="BQ249">
        <v>13122.0967741936</v>
      </c>
      <c r="BR249">
        <v>39.5762258064516</v>
      </c>
      <c r="BS249">
        <v>43.380935483871</v>
      </c>
      <c r="BT249">
        <v>41.145</v>
      </c>
      <c r="BU249">
        <v>41.1168709677419</v>
      </c>
      <c r="BV249">
        <v>39.4451290322581</v>
      </c>
      <c r="BW249">
        <v>1459.51064516129</v>
      </c>
      <c r="BX249">
        <v>40.5016129032258</v>
      </c>
      <c r="BY249">
        <v>0</v>
      </c>
      <c r="BZ249">
        <v>1558287009.8</v>
      </c>
      <c r="CA249">
        <v>2.17223846153846</v>
      </c>
      <c r="CB249">
        <v>0.464813684808298</v>
      </c>
      <c r="CC249">
        <v>96.1846155040834</v>
      </c>
      <c r="CD249">
        <v>17215.7461538462</v>
      </c>
      <c r="CE249">
        <v>15</v>
      </c>
      <c r="CF249">
        <v>1558286540.6</v>
      </c>
      <c r="CG249" t="s">
        <v>250</v>
      </c>
      <c r="CH249">
        <v>6</v>
      </c>
      <c r="CI249">
        <v>1.693</v>
      </c>
      <c r="CJ249">
        <v>0.003</v>
      </c>
      <c r="CK249">
        <v>400</v>
      </c>
      <c r="CL249">
        <v>13</v>
      </c>
      <c r="CM249">
        <v>0.31</v>
      </c>
      <c r="CN249">
        <v>0.08</v>
      </c>
      <c r="CO249">
        <v>-25.1567390243902</v>
      </c>
      <c r="CP249">
        <v>-1.19979512195112</v>
      </c>
      <c r="CQ249">
        <v>0.154503585684255</v>
      </c>
      <c r="CR249">
        <v>0</v>
      </c>
      <c r="CS249">
        <v>2.17851470588235</v>
      </c>
      <c r="CT249">
        <v>0.60800505600819</v>
      </c>
      <c r="CU249">
        <v>0.276664340197067</v>
      </c>
      <c r="CV249">
        <v>1</v>
      </c>
      <c r="CW249">
        <v>1.64083707317073</v>
      </c>
      <c r="CX249">
        <v>-0.138561324041828</v>
      </c>
      <c r="CY249">
        <v>0.0200256741604375</v>
      </c>
      <c r="CZ249">
        <v>0</v>
      </c>
      <c r="DA249">
        <v>1</v>
      </c>
      <c r="DB249">
        <v>3</v>
      </c>
      <c r="DC249" t="s">
        <v>251</v>
      </c>
      <c r="DD249">
        <v>1.85574</v>
      </c>
      <c r="DE249">
        <v>1.85394</v>
      </c>
      <c r="DF249">
        <v>1.85501</v>
      </c>
      <c r="DG249">
        <v>1.85928</v>
      </c>
      <c r="DH249">
        <v>1.85364</v>
      </c>
      <c r="DI249">
        <v>1.85806</v>
      </c>
      <c r="DJ249">
        <v>1.85528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1.693</v>
      </c>
      <c r="DZ249">
        <v>0.003</v>
      </c>
      <c r="EA249">
        <v>2</v>
      </c>
      <c r="EB249">
        <v>513.146</v>
      </c>
      <c r="EC249">
        <v>229.657</v>
      </c>
      <c r="ED249">
        <v>11.2467</v>
      </c>
      <c r="EE249">
        <v>24.8485</v>
      </c>
      <c r="EF249">
        <v>30.0009</v>
      </c>
      <c r="EG249">
        <v>24.679</v>
      </c>
      <c r="EH249">
        <v>24.6886</v>
      </c>
      <c r="EI249">
        <v>31.9977</v>
      </c>
      <c r="EJ249">
        <v>49.7127</v>
      </c>
      <c r="EK249">
        <v>0</v>
      </c>
      <c r="EL249">
        <v>11.2406</v>
      </c>
      <c r="EM249">
        <v>737.5</v>
      </c>
      <c r="EN249">
        <v>11.1927</v>
      </c>
      <c r="EO249">
        <v>101.414</v>
      </c>
      <c r="EP249">
        <v>101.791</v>
      </c>
    </row>
    <row r="250" spans="1:146">
      <c r="A250">
        <v>226</v>
      </c>
      <c r="B250">
        <v>1558287004.6</v>
      </c>
      <c r="C250">
        <v>450</v>
      </c>
      <c r="D250" t="s">
        <v>706</v>
      </c>
      <c r="E250" t="s">
        <v>707</v>
      </c>
      <c r="H250">
        <v>1558286994.26129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-0.0123757330302887</v>
      </c>
      <c r="AF250">
        <v>0.0138928445002583</v>
      </c>
      <c r="AG250">
        <v>1.31201141147549</v>
      </c>
      <c r="AH250">
        <v>0</v>
      </c>
      <c r="AI250">
        <v>0</v>
      </c>
      <c r="AJ250">
        <f>IF(AH250*$B$145&gt;=AL250,1.0,(AL250/(AL250-AH250*$B$145)))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1558286994.26129</v>
      </c>
      <c r="AU250">
        <v>686.490387096774</v>
      </c>
      <c r="AV250">
        <v>711.714161290323</v>
      </c>
      <c r="AW250">
        <v>12.9730774193548</v>
      </c>
      <c r="AX250">
        <v>11.3356258064516</v>
      </c>
      <c r="AY250">
        <v>500.011193548387</v>
      </c>
      <c r="AZ250">
        <v>99.4181322580645</v>
      </c>
      <c r="BA250">
        <v>0.200027161290323</v>
      </c>
      <c r="BB250">
        <v>21.7809096774194</v>
      </c>
      <c r="BC250">
        <v>23.5614709677419</v>
      </c>
      <c r="BD250">
        <v>999.9</v>
      </c>
      <c r="BE250">
        <v>0</v>
      </c>
      <c r="BF250">
        <v>0</v>
      </c>
      <c r="BG250">
        <v>3001.93548387097</v>
      </c>
      <c r="BH250">
        <v>0</v>
      </c>
      <c r="BI250">
        <v>1602.32387096774</v>
      </c>
      <c r="BJ250">
        <v>1500.02</v>
      </c>
      <c r="BK250">
        <v>0.972999580645161</v>
      </c>
      <c r="BL250">
        <v>0.0270004322580645</v>
      </c>
      <c r="BM250">
        <v>0</v>
      </c>
      <c r="BN250">
        <v>2.1998935483871</v>
      </c>
      <c r="BO250">
        <v>0</v>
      </c>
      <c r="BP250">
        <v>17212.9419354839</v>
      </c>
      <c r="BQ250">
        <v>13122.1709677419</v>
      </c>
      <c r="BR250">
        <v>39.5823225806451</v>
      </c>
      <c r="BS250">
        <v>43.387</v>
      </c>
      <c r="BT250">
        <v>41.151</v>
      </c>
      <c r="BU250">
        <v>41.1168709677419</v>
      </c>
      <c r="BV250">
        <v>39.4512258064516</v>
      </c>
      <c r="BW250">
        <v>1459.51838709677</v>
      </c>
      <c r="BX250">
        <v>40.5016129032258</v>
      </c>
      <c r="BY250">
        <v>0</v>
      </c>
      <c r="BZ250">
        <v>1558287011.6</v>
      </c>
      <c r="CA250">
        <v>2.21510384615385</v>
      </c>
      <c r="CB250">
        <v>0.552933344558482</v>
      </c>
      <c r="CC250">
        <v>84.8341883032739</v>
      </c>
      <c r="CD250">
        <v>17218.2615384615</v>
      </c>
      <c r="CE250">
        <v>15</v>
      </c>
      <c r="CF250">
        <v>1558286540.6</v>
      </c>
      <c r="CG250" t="s">
        <v>250</v>
      </c>
      <c r="CH250">
        <v>6</v>
      </c>
      <c r="CI250">
        <v>1.693</v>
      </c>
      <c r="CJ250">
        <v>0.003</v>
      </c>
      <c r="CK250">
        <v>400</v>
      </c>
      <c r="CL250">
        <v>13</v>
      </c>
      <c r="CM250">
        <v>0.31</v>
      </c>
      <c r="CN250">
        <v>0.08</v>
      </c>
      <c r="CO250">
        <v>-25.2163048780488</v>
      </c>
      <c r="CP250">
        <v>-1.24111358885016</v>
      </c>
      <c r="CQ250">
        <v>0.156540009615277</v>
      </c>
      <c r="CR250">
        <v>0</v>
      </c>
      <c r="CS250">
        <v>2.18955294117647</v>
      </c>
      <c r="CT250">
        <v>0.0987671558705996</v>
      </c>
      <c r="CU250">
        <v>0.269622670144881</v>
      </c>
      <c r="CV250">
        <v>1</v>
      </c>
      <c r="CW250">
        <v>1.63859048780488</v>
      </c>
      <c r="CX250">
        <v>-0.211988153310099</v>
      </c>
      <c r="CY250">
        <v>0.0222521047457472</v>
      </c>
      <c r="CZ250">
        <v>0</v>
      </c>
      <c r="DA250">
        <v>1</v>
      </c>
      <c r="DB250">
        <v>3</v>
      </c>
      <c r="DC250" t="s">
        <v>251</v>
      </c>
      <c r="DD250">
        <v>1.85575</v>
      </c>
      <c r="DE250">
        <v>1.85394</v>
      </c>
      <c r="DF250">
        <v>1.85501</v>
      </c>
      <c r="DG250">
        <v>1.85928</v>
      </c>
      <c r="DH250">
        <v>1.85364</v>
      </c>
      <c r="DI250">
        <v>1.85806</v>
      </c>
      <c r="DJ250">
        <v>1.8553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1.693</v>
      </c>
      <c r="DZ250">
        <v>0.003</v>
      </c>
      <c r="EA250">
        <v>2</v>
      </c>
      <c r="EB250">
        <v>513.412</v>
      </c>
      <c r="EC250">
        <v>229.643</v>
      </c>
      <c r="ED250">
        <v>11.2349</v>
      </c>
      <c r="EE250">
        <v>24.8516</v>
      </c>
      <c r="EF250">
        <v>30.0008</v>
      </c>
      <c r="EG250">
        <v>24.6821</v>
      </c>
      <c r="EH250">
        <v>24.6917</v>
      </c>
      <c r="EI250">
        <v>32.0849</v>
      </c>
      <c r="EJ250">
        <v>49.9965</v>
      </c>
      <c r="EK250">
        <v>0</v>
      </c>
      <c r="EL250">
        <v>11.2096</v>
      </c>
      <c r="EM250">
        <v>737.5</v>
      </c>
      <c r="EN250">
        <v>11.1819</v>
      </c>
      <c r="EO250">
        <v>101.413</v>
      </c>
      <c r="EP250">
        <v>101.791</v>
      </c>
    </row>
    <row r="251" spans="1:146">
      <c r="A251">
        <v>227</v>
      </c>
      <c r="B251">
        <v>1558287006.6</v>
      </c>
      <c r="C251">
        <v>452</v>
      </c>
      <c r="D251" t="s">
        <v>708</v>
      </c>
      <c r="E251" t="s">
        <v>709</v>
      </c>
      <c r="H251">
        <v>1558286996.26129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-0.0123752335274622</v>
      </c>
      <c r="AF251">
        <v>0.0138922837645768</v>
      </c>
      <c r="AG251">
        <v>1.31197026087138</v>
      </c>
      <c r="AH251">
        <v>0</v>
      </c>
      <c r="AI251">
        <v>0</v>
      </c>
      <c r="AJ251">
        <f>IF(AH251*$B$145&gt;=AL251,1.0,(AL251/(AL251-AH251*$B$145)))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1558286996.26129</v>
      </c>
      <c r="AU251">
        <v>689.782419354839</v>
      </c>
      <c r="AV251">
        <v>715.025806451613</v>
      </c>
      <c r="AW251">
        <v>12.9643806451613</v>
      </c>
      <c r="AX251">
        <v>11.3307419354839</v>
      </c>
      <c r="AY251">
        <v>500.009967741935</v>
      </c>
      <c r="AZ251">
        <v>99.4181258064516</v>
      </c>
      <c r="BA251">
        <v>0.200020580645161</v>
      </c>
      <c r="BB251">
        <v>21.7797096774194</v>
      </c>
      <c r="BC251">
        <v>23.5627612903226</v>
      </c>
      <c r="BD251">
        <v>999.9</v>
      </c>
      <c r="BE251">
        <v>0</v>
      </c>
      <c r="BF251">
        <v>0</v>
      </c>
      <c r="BG251">
        <v>3001.81451612903</v>
      </c>
      <c r="BH251">
        <v>0</v>
      </c>
      <c r="BI251">
        <v>1602.44322580645</v>
      </c>
      <c r="BJ251">
        <v>1500.01935483871</v>
      </c>
      <c r="BK251">
        <v>0.972999838709677</v>
      </c>
      <c r="BL251">
        <v>0.027000135483871</v>
      </c>
      <c r="BM251">
        <v>0</v>
      </c>
      <c r="BN251">
        <v>2.2045</v>
      </c>
      <c r="BO251">
        <v>0</v>
      </c>
      <c r="BP251">
        <v>17215.6419354839</v>
      </c>
      <c r="BQ251">
        <v>13122.1709677419</v>
      </c>
      <c r="BR251">
        <v>39.5884193548387</v>
      </c>
      <c r="BS251">
        <v>43.387</v>
      </c>
      <c r="BT251">
        <v>41.157</v>
      </c>
      <c r="BU251">
        <v>41.1189032258064</v>
      </c>
      <c r="BV251">
        <v>39.4573225806451</v>
      </c>
      <c r="BW251">
        <v>1459.51806451613</v>
      </c>
      <c r="BX251">
        <v>40.5012903225806</v>
      </c>
      <c r="BY251">
        <v>0</v>
      </c>
      <c r="BZ251">
        <v>1558287013.4</v>
      </c>
      <c r="CA251">
        <v>2.23709230769231</v>
      </c>
      <c r="CB251">
        <v>0.0577777859645877</v>
      </c>
      <c r="CC251">
        <v>61.8222224494733</v>
      </c>
      <c r="CD251">
        <v>17219.9423076923</v>
      </c>
      <c r="CE251">
        <v>15</v>
      </c>
      <c r="CF251">
        <v>1558286540.6</v>
      </c>
      <c r="CG251" t="s">
        <v>250</v>
      </c>
      <c r="CH251">
        <v>6</v>
      </c>
      <c r="CI251">
        <v>1.693</v>
      </c>
      <c r="CJ251">
        <v>0.003</v>
      </c>
      <c r="CK251">
        <v>400</v>
      </c>
      <c r="CL251">
        <v>13</v>
      </c>
      <c r="CM251">
        <v>0.31</v>
      </c>
      <c r="CN251">
        <v>0.08</v>
      </c>
      <c r="CO251">
        <v>-25.2325975609756</v>
      </c>
      <c r="CP251">
        <v>-1.35028432055743</v>
      </c>
      <c r="CQ251">
        <v>0.160095283347601</v>
      </c>
      <c r="CR251">
        <v>0</v>
      </c>
      <c r="CS251">
        <v>2.20313823529412</v>
      </c>
      <c r="CT251">
        <v>0.350151946913783</v>
      </c>
      <c r="CU251">
        <v>0.267279151290431</v>
      </c>
      <c r="CV251">
        <v>1</v>
      </c>
      <c r="CW251">
        <v>1.63495512195122</v>
      </c>
      <c r="CX251">
        <v>-0.215386202090585</v>
      </c>
      <c r="CY251">
        <v>0.0222938114700734</v>
      </c>
      <c r="CZ251">
        <v>0</v>
      </c>
      <c r="DA251">
        <v>1</v>
      </c>
      <c r="DB251">
        <v>3</v>
      </c>
      <c r="DC251" t="s">
        <v>251</v>
      </c>
      <c r="DD251">
        <v>1.85574</v>
      </c>
      <c r="DE251">
        <v>1.85394</v>
      </c>
      <c r="DF251">
        <v>1.85501</v>
      </c>
      <c r="DG251">
        <v>1.85928</v>
      </c>
      <c r="DH251">
        <v>1.85364</v>
      </c>
      <c r="DI251">
        <v>1.85806</v>
      </c>
      <c r="DJ251">
        <v>1.85528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1.693</v>
      </c>
      <c r="DZ251">
        <v>0.003</v>
      </c>
      <c r="EA251">
        <v>2</v>
      </c>
      <c r="EB251">
        <v>513.336</v>
      </c>
      <c r="EC251">
        <v>229.738</v>
      </c>
      <c r="ED251">
        <v>11.2227</v>
      </c>
      <c r="EE251">
        <v>24.8549</v>
      </c>
      <c r="EF251">
        <v>30.0008</v>
      </c>
      <c r="EG251">
        <v>24.6857</v>
      </c>
      <c r="EH251">
        <v>24.6953</v>
      </c>
      <c r="EI251">
        <v>32.2072</v>
      </c>
      <c r="EJ251">
        <v>49.9965</v>
      </c>
      <c r="EK251">
        <v>0</v>
      </c>
      <c r="EL251">
        <v>11.2096</v>
      </c>
      <c r="EM251">
        <v>742.5</v>
      </c>
      <c r="EN251">
        <v>11.1745</v>
      </c>
      <c r="EO251">
        <v>101.411</v>
      </c>
      <c r="EP251">
        <v>101.79</v>
      </c>
    </row>
    <row r="252" spans="1:146">
      <c r="A252">
        <v>228</v>
      </c>
      <c r="B252">
        <v>1558287008.6</v>
      </c>
      <c r="C252">
        <v>454</v>
      </c>
      <c r="D252" t="s">
        <v>710</v>
      </c>
      <c r="E252" t="s">
        <v>711</v>
      </c>
      <c r="H252">
        <v>1558286998.26129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-0.0123732391300589</v>
      </c>
      <c r="AF252">
        <v>0.0138900448787728</v>
      </c>
      <c r="AG252">
        <v>1.3118059548006</v>
      </c>
      <c r="AH252">
        <v>0</v>
      </c>
      <c r="AI252">
        <v>0</v>
      </c>
      <c r="AJ252">
        <f>IF(AH252*$B$145&gt;=AL252,1.0,(AL252/(AL252-AH252*$B$145)))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1558286998.26129</v>
      </c>
      <c r="AU252">
        <v>693.064483870968</v>
      </c>
      <c r="AV252">
        <v>718.372032258064</v>
      </c>
      <c r="AW252">
        <v>12.9560903225806</v>
      </c>
      <c r="AX252">
        <v>11.3259774193548</v>
      </c>
      <c r="AY252">
        <v>500.00964516129</v>
      </c>
      <c r="AZ252">
        <v>99.4181290322581</v>
      </c>
      <c r="BA252">
        <v>0.200014516129032</v>
      </c>
      <c r="BB252">
        <v>21.7792225806452</v>
      </c>
      <c r="BC252">
        <v>23.5636419354839</v>
      </c>
      <c r="BD252">
        <v>999.9</v>
      </c>
      <c r="BE252">
        <v>0</v>
      </c>
      <c r="BF252">
        <v>0</v>
      </c>
      <c r="BG252">
        <v>3001.33064516129</v>
      </c>
      <c r="BH252">
        <v>0</v>
      </c>
      <c r="BI252">
        <v>1602.48451612903</v>
      </c>
      <c r="BJ252">
        <v>1500.01161290323</v>
      </c>
      <c r="BK252">
        <v>0.972999709677419</v>
      </c>
      <c r="BL252">
        <v>0.0270002838709677</v>
      </c>
      <c r="BM252">
        <v>0</v>
      </c>
      <c r="BN252">
        <v>2.20469032258065</v>
      </c>
      <c r="BO252">
        <v>0</v>
      </c>
      <c r="BP252">
        <v>17217.5</v>
      </c>
      <c r="BQ252">
        <v>13122.0935483871</v>
      </c>
      <c r="BR252">
        <v>39.5945161290323</v>
      </c>
      <c r="BS252">
        <v>43.391</v>
      </c>
      <c r="BT252">
        <v>41.163</v>
      </c>
      <c r="BU252">
        <v>41.120935483871</v>
      </c>
      <c r="BV252">
        <v>39.4634193548387</v>
      </c>
      <c r="BW252">
        <v>1459.51</v>
      </c>
      <c r="BX252">
        <v>40.5016129032258</v>
      </c>
      <c r="BY252">
        <v>0</v>
      </c>
      <c r="BZ252">
        <v>1558287015.8</v>
      </c>
      <c r="CA252">
        <v>2.24013846153846</v>
      </c>
      <c r="CB252">
        <v>-0.084546997067711</v>
      </c>
      <c r="CC252">
        <v>80.1880344584158</v>
      </c>
      <c r="CD252">
        <v>17220.6115384615</v>
      </c>
      <c r="CE252">
        <v>15</v>
      </c>
      <c r="CF252">
        <v>1558286540.6</v>
      </c>
      <c r="CG252" t="s">
        <v>250</v>
      </c>
      <c r="CH252">
        <v>6</v>
      </c>
      <c r="CI252">
        <v>1.693</v>
      </c>
      <c r="CJ252">
        <v>0.003</v>
      </c>
      <c r="CK252">
        <v>400</v>
      </c>
      <c r="CL252">
        <v>13</v>
      </c>
      <c r="CM252">
        <v>0.31</v>
      </c>
      <c r="CN252">
        <v>0.08</v>
      </c>
      <c r="CO252">
        <v>-25.2836902439024</v>
      </c>
      <c r="CP252">
        <v>-1.45228432055714</v>
      </c>
      <c r="CQ252">
        <v>0.168059015193311</v>
      </c>
      <c r="CR252">
        <v>0</v>
      </c>
      <c r="CS252">
        <v>2.20649411764706</v>
      </c>
      <c r="CT252">
        <v>0.672551578134538</v>
      </c>
      <c r="CU252">
        <v>0.253008218816953</v>
      </c>
      <c r="CV252">
        <v>1</v>
      </c>
      <c r="CW252">
        <v>1.63096048780488</v>
      </c>
      <c r="CX252">
        <v>-0.155420696864086</v>
      </c>
      <c r="CY252">
        <v>0.0189351150049281</v>
      </c>
      <c r="CZ252">
        <v>0</v>
      </c>
      <c r="DA252">
        <v>1</v>
      </c>
      <c r="DB252">
        <v>3</v>
      </c>
      <c r="DC252" t="s">
        <v>251</v>
      </c>
      <c r="DD252">
        <v>1.85575</v>
      </c>
      <c r="DE252">
        <v>1.85394</v>
      </c>
      <c r="DF252">
        <v>1.85501</v>
      </c>
      <c r="DG252">
        <v>1.85928</v>
      </c>
      <c r="DH252">
        <v>1.85364</v>
      </c>
      <c r="DI252">
        <v>1.85806</v>
      </c>
      <c r="DJ252">
        <v>1.85527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1.693</v>
      </c>
      <c r="DZ252">
        <v>0.003</v>
      </c>
      <c r="EA252">
        <v>2</v>
      </c>
      <c r="EB252">
        <v>513.27</v>
      </c>
      <c r="EC252">
        <v>229.723</v>
      </c>
      <c r="ED252">
        <v>11.2093</v>
      </c>
      <c r="EE252">
        <v>24.8584</v>
      </c>
      <c r="EF252">
        <v>30.0008</v>
      </c>
      <c r="EG252">
        <v>24.6889</v>
      </c>
      <c r="EH252">
        <v>24.6984</v>
      </c>
      <c r="EI252">
        <v>32.3462</v>
      </c>
      <c r="EJ252">
        <v>49.9965</v>
      </c>
      <c r="EK252">
        <v>0</v>
      </c>
      <c r="EL252">
        <v>11.1803</v>
      </c>
      <c r="EM252">
        <v>747.5</v>
      </c>
      <c r="EN252">
        <v>11.1672</v>
      </c>
      <c r="EO252">
        <v>101.41</v>
      </c>
      <c r="EP252">
        <v>101.79</v>
      </c>
    </row>
    <row r="253" spans="1:146">
      <c r="A253">
        <v>229</v>
      </c>
      <c r="B253">
        <v>1558287010.6</v>
      </c>
      <c r="C253">
        <v>456</v>
      </c>
      <c r="D253" t="s">
        <v>712</v>
      </c>
      <c r="E253" t="s">
        <v>713</v>
      </c>
      <c r="H253">
        <v>1558287000.26129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-0.0123732198593646</v>
      </c>
      <c r="AF253">
        <v>0.0138900232457301</v>
      </c>
      <c r="AG253">
        <v>1.31180436719648</v>
      </c>
      <c r="AH253">
        <v>0</v>
      </c>
      <c r="AI253">
        <v>0</v>
      </c>
      <c r="AJ253">
        <f>IF(AH253*$B$145&gt;=AL253,1.0,(AL253/(AL253-AH253*$B$145)))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1558287000.26129</v>
      </c>
      <c r="AU253">
        <v>696.352419354839</v>
      </c>
      <c r="AV253">
        <v>721.72035483871</v>
      </c>
      <c r="AW253">
        <v>12.9480806451613</v>
      </c>
      <c r="AX253">
        <v>11.319135483871</v>
      </c>
      <c r="AY253">
        <v>500.01135483871</v>
      </c>
      <c r="AZ253">
        <v>99.4179741935484</v>
      </c>
      <c r="BA253">
        <v>0.20002335483871</v>
      </c>
      <c r="BB253">
        <v>21.7794483870968</v>
      </c>
      <c r="BC253">
        <v>23.5633870967742</v>
      </c>
      <c r="BD253">
        <v>999.9</v>
      </c>
      <c r="BE253">
        <v>0</v>
      </c>
      <c r="BF253">
        <v>0</v>
      </c>
      <c r="BG253">
        <v>3001.33064516129</v>
      </c>
      <c r="BH253">
        <v>0</v>
      </c>
      <c r="BI253">
        <v>1602.44322580645</v>
      </c>
      <c r="BJ253">
        <v>1500.00516129032</v>
      </c>
      <c r="BK253">
        <v>0.972999838709677</v>
      </c>
      <c r="BL253">
        <v>0.027000135483871</v>
      </c>
      <c r="BM253">
        <v>0</v>
      </c>
      <c r="BN253">
        <v>2.20053548387097</v>
      </c>
      <c r="BO253">
        <v>0</v>
      </c>
      <c r="BP253">
        <v>17219.664516129</v>
      </c>
      <c r="BQ253">
        <v>13122.035483871</v>
      </c>
      <c r="BR253">
        <v>39.6006129032258</v>
      </c>
      <c r="BS253">
        <v>43.393</v>
      </c>
      <c r="BT253">
        <v>41.169</v>
      </c>
      <c r="BU253">
        <v>41.120935483871</v>
      </c>
      <c r="BV253">
        <v>39.4695161290322</v>
      </c>
      <c r="BW253">
        <v>1459.50387096774</v>
      </c>
      <c r="BX253">
        <v>40.5012903225806</v>
      </c>
      <c r="BY253">
        <v>0</v>
      </c>
      <c r="BZ253">
        <v>1558287017.6</v>
      </c>
      <c r="CA253">
        <v>2.21149615384615</v>
      </c>
      <c r="CB253">
        <v>-0.733856400926108</v>
      </c>
      <c r="CC253">
        <v>71.3299146759159</v>
      </c>
      <c r="CD253">
        <v>17222.5846153846</v>
      </c>
      <c r="CE253">
        <v>15</v>
      </c>
      <c r="CF253">
        <v>1558286540.6</v>
      </c>
      <c r="CG253" t="s">
        <v>250</v>
      </c>
      <c r="CH253">
        <v>6</v>
      </c>
      <c r="CI253">
        <v>1.693</v>
      </c>
      <c r="CJ253">
        <v>0.003</v>
      </c>
      <c r="CK253">
        <v>400</v>
      </c>
      <c r="CL253">
        <v>13</v>
      </c>
      <c r="CM253">
        <v>0.31</v>
      </c>
      <c r="CN253">
        <v>0.08</v>
      </c>
      <c r="CO253">
        <v>-25.3504682926829</v>
      </c>
      <c r="CP253">
        <v>-1.65519094076623</v>
      </c>
      <c r="CQ253">
        <v>0.189623792423795</v>
      </c>
      <c r="CR253">
        <v>0</v>
      </c>
      <c r="CS253">
        <v>2.21015</v>
      </c>
      <c r="CT253">
        <v>0.154092714242187</v>
      </c>
      <c r="CU253">
        <v>0.250658268952208</v>
      </c>
      <c r="CV253">
        <v>1</v>
      </c>
      <c r="CW253">
        <v>1.62885731707317</v>
      </c>
      <c r="CX253">
        <v>-0.0694386062717715</v>
      </c>
      <c r="CY253">
        <v>0.0159942994455251</v>
      </c>
      <c r="CZ253">
        <v>1</v>
      </c>
      <c r="DA253">
        <v>2</v>
      </c>
      <c r="DB253">
        <v>3</v>
      </c>
      <c r="DC253" t="s">
        <v>318</v>
      </c>
      <c r="DD253">
        <v>1.85576</v>
      </c>
      <c r="DE253">
        <v>1.85395</v>
      </c>
      <c r="DF253">
        <v>1.85501</v>
      </c>
      <c r="DG253">
        <v>1.85928</v>
      </c>
      <c r="DH253">
        <v>1.85364</v>
      </c>
      <c r="DI253">
        <v>1.85806</v>
      </c>
      <c r="DJ253">
        <v>1.85529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1.693</v>
      </c>
      <c r="DZ253">
        <v>0.003</v>
      </c>
      <c r="EA253">
        <v>2</v>
      </c>
      <c r="EB253">
        <v>513.585</v>
      </c>
      <c r="EC253">
        <v>229.636</v>
      </c>
      <c r="ED253">
        <v>11.1984</v>
      </c>
      <c r="EE253">
        <v>24.8615</v>
      </c>
      <c r="EF253">
        <v>30.0009</v>
      </c>
      <c r="EG253">
        <v>24.6921</v>
      </c>
      <c r="EH253">
        <v>24.7015</v>
      </c>
      <c r="EI253">
        <v>32.4306</v>
      </c>
      <c r="EJ253">
        <v>49.9965</v>
      </c>
      <c r="EK253">
        <v>0</v>
      </c>
      <c r="EL253">
        <v>11.1803</v>
      </c>
      <c r="EM253">
        <v>747.5</v>
      </c>
      <c r="EN253">
        <v>11.1608</v>
      </c>
      <c r="EO253">
        <v>101.41</v>
      </c>
      <c r="EP253">
        <v>101.79</v>
      </c>
    </row>
    <row r="254" spans="1:146">
      <c r="A254">
        <v>230</v>
      </c>
      <c r="B254">
        <v>1558287012.6</v>
      </c>
      <c r="C254">
        <v>458</v>
      </c>
      <c r="D254" t="s">
        <v>714</v>
      </c>
      <c r="E254" t="s">
        <v>715</v>
      </c>
      <c r="H254">
        <v>1558287002.26129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-0.0123721871346891</v>
      </c>
      <c r="AF254">
        <v>0.0138888639218102</v>
      </c>
      <c r="AG254">
        <v>1.31171928651802</v>
      </c>
      <c r="AH254">
        <v>0</v>
      </c>
      <c r="AI254">
        <v>0</v>
      </c>
      <c r="AJ254">
        <f>IF(AH254*$B$145&gt;=AL254,1.0,(AL254/(AL254-AH254*$B$145)))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1558287002.26129</v>
      </c>
      <c r="AU254">
        <v>699.650129032258</v>
      </c>
      <c r="AV254">
        <v>725.056548387097</v>
      </c>
      <c r="AW254">
        <v>12.9402322580645</v>
      </c>
      <c r="AX254">
        <v>11.3101483870968</v>
      </c>
      <c r="AY254">
        <v>500.007967741935</v>
      </c>
      <c r="AZ254">
        <v>99.4176903225807</v>
      </c>
      <c r="BA254">
        <v>0.20002</v>
      </c>
      <c r="BB254">
        <v>21.7799064516129</v>
      </c>
      <c r="BC254">
        <v>23.5626935483871</v>
      </c>
      <c r="BD254">
        <v>999.9</v>
      </c>
      <c r="BE254">
        <v>0</v>
      </c>
      <c r="BF254">
        <v>0</v>
      </c>
      <c r="BG254">
        <v>3001.08870967742</v>
      </c>
      <c r="BH254">
        <v>0</v>
      </c>
      <c r="BI254">
        <v>1602.36064516129</v>
      </c>
      <c r="BJ254">
        <v>1500.01</v>
      </c>
      <c r="BK254">
        <v>0.973000096774193</v>
      </c>
      <c r="BL254">
        <v>0.0269998387096774</v>
      </c>
      <c r="BM254">
        <v>0</v>
      </c>
      <c r="BN254">
        <v>2.22255161290323</v>
      </c>
      <c r="BO254">
        <v>0</v>
      </c>
      <c r="BP254">
        <v>17222.0967741935</v>
      </c>
      <c r="BQ254">
        <v>13122.0741935484</v>
      </c>
      <c r="BR254">
        <v>39.6067096774193</v>
      </c>
      <c r="BS254">
        <v>43.393</v>
      </c>
      <c r="BT254">
        <v>41.175</v>
      </c>
      <c r="BU254">
        <v>41.1289677419355</v>
      </c>
      <c r="BV254">
        <v>39.4756129032258</v>
      </c>
      <c r="BW254">
        <v>1459.50903225806</v>
      </c>
      <c r="BX254">
        <v>40.5009677419355</v>
      </c>
      <c r="BY254">
        <v>0</v>
      </c>
      <c r="BZ254">
        <v>1558287019.4</v>
      </c>
      <c r="CA254">
        <v>2.22737307692308</v>
      </c>
      <c r="CB254">
        <v>-0.753617085901723</v>
      </c>
      <c r="CC254">
        <v>39.8358975763064</v>
      </c>
      <c r="CD254">
        <v>17226.8307692308</v>
      </c>
      <c r="CE254">
        <v>15</v>
      </c>
      <c r="CF254">
        <v>1558286540.6</v>
      </c>
      <c r="CG254" t="s">
        <v>250</v>
      </c>
      <c r="CH254">
        <v>6</v>
      </c>
      <c r="CI254">
        <v>1.693</v>
      </c>
      <c r="CJ254">
        <v>0.003</v>
      </c>
      <c r="CK254">
        <v>400</v>
      </c>
      <c r="CL254">
        <v>13</v>
      </c>
      <c r="CM254">
        <v>0.31</v>
      </c>
      <c r="CN254">
        <v>0.08</v>
      </c>
      <c r="CO254">
        <v>-25.3926658536585</v>
      </c>
      <c r="CP254">
        <v>-1.71381114982583</v>
      </c>
      <c r="CQ254">
        <v>0.19428156787126</v>
      </c>
      <c r="CR254">
        <v>0</v>
      </c>
      <c r="CS254">
        <v>2.22651764705882</v>
      </c>
      <c r="CT254">
        <v>-0.25662706898686</v>
      </c>
      <c r="CU254">
        <v>0.244345071172366</v>
      </c>
      <c r="CV254">
        <v>1</v>
      </c>
      <c r="CW254">
        <v>1.62928292682927</v>
      </c>
      <c r="CX254">
        <v>0.0298917073170773</v>
      </c>
      <c r="CY254">
        <v>0.0167621631475442</v>
      </c>
      <c r="CZ254">
        <v>1</v>
      </c>
      <c r="DA254">
        <v>2</v>
      </c>
      <c r="DB254">
        <v>3</v>
      </c>
      <c r="DC254" t="s">
        <v>318</v>
      </c>
      <c r="DD254">
        <v>1.85576</v>
      </c>
      <c r="DE254">
        <v>1.85395</v>
      </c>
      <c r="DF254">
        <v>1.85501</v>
      </c>
      <c r="DG254">
        <v>1.85928</v>
      </c>
      <c r="DH254">
        <v>1.85364</v>
      </c>
      <c r="DI254">
        <v>1.85806</v>
      </c>
      <c r="DJ254">
        <v>1.8553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1.693</v>
      </c>
      <c r="DZ254">
        <v>0.003</v>
      </c>
      <c r="EA254">
        <v>2</v>
      </c>
      <c r="EB254">
        <v>513.317</v>
      </c>
      <c r="EC254">
        <v>229.603</v>
      </c>
      <c r="ED254">
        <v>11.1864</v>
      </c>
      <c r="EE254">
        <v>24.8654</v>
      </c>
      <c r="EF254">
        <v>30.0009</v>
      </c>
      <c r="EG254">
        <v>24.6956</v>
      </c>
      <c r="EH254">
        <v>24.7047</v>
      </c>
      <c r="EI254">
        <v>32.5546</v>
      </c>
      <c r="EJ254">
        <v>49.9965</v>
      </c>
      <c r="EK254">
        <v>0</v>
      </c>
      <c r="EL254">
        <v>11.1803</v>
      </c>
      <c r="EM254">
        <v>752.5</v>
      </c>
      <c r="EN254">
        <v>11.1648</v>
      </c>
      <c r="EO254">
        <v>101.409</v>
      </c>
      <c r="EP254">
        <v>101.789</v>
      </c>
    </row>
    <row r="255" spans="1:146">
      <c r="A255">
        <v>231</v>
      </c>
      <c r="B255">
        <v>1558287014.6</v>
      </c>
      <c r="C255">
        <v>460</v>
      </c>
      <c r="D255" t="s">
        <v>716</v>
      </c>
      <c r="E255" t="s">
        <v>717</v>
      </c>
      <c r="H255">
        <v>1558287004.26129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-0.0123681658508447</v>
      </c>
      <c r="AF255">
        <v>0.0138843496784111</v>
      </c>
      <c r="AG255">
        <v>1.31138798875324</v>
      </c>
      <c r="AH255">
        <v>0</v>
      </c>
      <c r="AI255">
        <v>0</v>
      </c>
      <c r="AJ255">
        <f>IF(AH255*$B$145&gt;=AL255,1.0,(AL255/(AL255-AH255*$B$145)))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1558287004.26129</v>
      </c>
      <c r="AU255">
        <v>702.950612903226</v>
      </c>
      <c r="AV255">
        <v>728.407741935484</v>
      </c>
      <c r="AW255">
        <v>12.932164516129</v>
      </c>
      <c r="AX255">
        <v>11.2996903225806</v>
      </c>
      <c r="AY255">
        <v>500.007806451613</v>
      </c>
      <c r="AZ255">
        <v>99.417435483871</v>
      </c>
      <c r="BA255">
        <v>0.20001964516129</v>
      </c>
      <c r="BB255">
        <v>21.7796935483871</v>
      </c>
      <c r="BC255">
        <v>23.5617322580645</v>
      </c>
      <c r="BD255">
        <v>999.9</v>
      </c>
      <c r="BE255">
        <v>0</v>
      </c>
      <c r="BF255">
        <v>0</v>
      </c>
      <c r="BG255">
        <v>3000.12096774194</v>
      </c>
      <c r="BH255">
        <v>0</v>
      </c>
      <c r="BI255">
        <v>1602.19483870968</v>
      </c>
      <c r="BJ255">
        <v>1500.00129032258</v>
      </c>
      <c r="BK255">
        <v>0.973000096774193</v>
      </c>
      <c r="BL255">
        <v>0.0269998387096774</v>
      </c>
      <c r="BM255">
        <v>0</v>
      </c>
      <c r="BN255">
        <v>2.23395483870968</v>
      </c>
      <c r="BO255">
        <v>0</v>
      </c>
      <c r="BP255">
        <v>17226.8838709677</v>
      </c>
      <c r="BQ255">
        <v>13122</v>
      </c>
      <c r="BR255">
        <v>39.6168064516129</v>
      </c>
      <c r="BS255">
        <v>43.397</v>
      </c>
      <c r="BT255">
        <v>41.181</v>
      </c>
      <c r="BU255">
        <v>41.137</v>
      </c>
      <c r="BV255">
        <v>39.4817096774193</v>
      </c>
      <c r="BW255">
        <v>1459.50064516129</v>
      </c>
      <c r="BX255">
        <v>40.5006451612903</v>
      </c>
      <c r="BY255">
        <v>0</v>
      </c>
      <c r="BZ255">
        <v>1558287021.8</v>
      </c>
      <c r="CA255">
        <v>2.19405384615385</v>
      </c>
      <c r="CB255">
        <v>0.399630773444215</v>
      </c>
      <c r="CC255">
        <v>125.148718474716</v>
      </c>
      <c r="CD255">
        <v>17234.1153846154</v>
      </c>
      <c r="CE255">
        <v>15</v>
      </c>
      <c r="CF255">
        <v>1558286540.6</v>
      </c>
      <c r="CG255" t="s">
        <v>250</v>
      </c>
      <c r="CH255">
        <v>6</v>
      </c>
      <c r="CI255">
        <v>1.693</v>
      </c>
      <c r="CJ255">
        <v>0.003</v>
      </c>
      <c r="CK255">
        <v>400</v>
      </c>
      <c r="CL255">
        <v>13</v>
      </c>
      <c r="CM255">
        <v>0.31</v>
      </c>
      <c r="CN255">
        <v>0.08</v>
      </c>
      <c r="CO255">
        <v>-25.4438170731707</v>
      </c>
      <c r="CP255">
        <v>-1.53245226480805</v>
      </c>
      <c r="CQ255">
        <v>0.179350608942426</v>
      </c>
      <c r="CR255">
        <v>0</v>
      </c>
      <c r="CS255">
        <v>2.21453529411765</v>
      </c>
      <c r="CT255">
        <v>-0.340188765948034</v>
      </c>
      <c r="CU255">
        <v>0.228973295235047</v>
      </c>
      <c r="CV255">
        <v>1</v>
      </c>
      <c r="CW255">
        <v>1.63143219512195</v>
      </c>
      <c r="CX255">
        <v>0.123386759581849</v>
      </c>
      <c r="CY255">
        <v>0.0199321750568901</v>
      </c>
      <c r="CZ255">
        <v>0</v>
      </c>
      <c r="DA255">
        <v>1</v>
      </c>
      <c r="DB255">
        <v>3</v>
      </c>
      <c r="DC255" t="s">
        <v>251</v>
      </c>
      <c r="DD255">
        <v>1.85576</v>
      </c>
      <c r="DE255">
        <v>1.85394</v>
      </c>
      <c r="DF255">
        <v>1.85501</v>
      </c>
      <c r="DG255">
        <v>1.85928</v>
      </c>
      <c r="DH255">
        <v>1.85364</v>
      </c>
      <c r="DI255">
        <v>1.85806</v>
      </c>
      <c r="DJ255">
        <v>1.8553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1.693</v>
      </c>
      <c r="DZ255">
        <v>0.003</v>
      </c>
      <c r="EA255">
        <v>2</v>
      </c>
      <c r="EB255">
        <v>513.14</v>
      </c>
      <c r="EC255">
        <v>229.517</v>
      </c>
      <c r="ED255">
        <v>11.1759</v>
      </c>
      <c r="EE255">
        <v>24.8688</v>
      </c>
      <c r="EF255">
        <v>30.0008</v>
      </c>
      <c r="EG255">
        <v>24.6987</v>
      </c>
      <c r="EH255">
        <v>24.7078</v>
      </c>
      <c r="EI255">
        <v>32.6945</v>
      </c>
      <c r="EJ255">
        <v>49.9965</v>
      </c>
      <c r="EK255">
        <v>0</v>
      </c>
      <c r="EL255">
        <v>11.1575</v>
      </c>
      <c r="EM255">
        <v>757.5</v>
      </c>
      <c r="EN255">
        <v>11.1639</v>
      </c>
      <c r="EO255">
        <v>101.408</v>
      </c>
      <c r="EP255">
        <v>101.788</v>
      </c>
    </row>
    <row r="256" spans="1:146">
      <c r="A256">
        <v>232</v>
      </c>
      <c r="B256">
        <v>1558287016.6</v>
      </c>
      <c r="C256">
        <v>462</v>
      </c>
      <c r="D256" t="s">
        <v>718</v>
      </c>
      <c r="E256" t="s">
        <v>719</v>
      </c>
      <c r="H256">
        <v>1558287006.26129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-0.0123676422743104</v>
      </c>
      <c r="AF256">
        <v>0.0138837619178836</v>
      </c>
      <c r="AG256">
        <v>1.3113448526815</v>
      </c>
      <c r="AH256">
        <v>0</v>
      </c>
      <c r="AI256">
        <v>0</v>
      </c>
      <c r="AJ256">
        <f>IF(AH256*$B$145&gt;=AL256,1.0,(AL256/(AL256-AH256*$B$145)))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1558287006.26129</v>
      </c>
      <c r="AU256">
        <v>706.257193548387</v>
      </c>
      <c r="AV256">
        <v>731.740580645161</v>
      </c>
      <c r="AW256">
        <v>12.9238322580645</v>
      </c>
      <c r="AX256">
        <v>11.2886032258065</v>
      </c>
      <c r="AY256">
        <v>500.009548387097</v>
      </c>
      <c r="AZ256">
        <v>99.417235483871</v>
      </c>
      <c r="BA256">
        <v>0.200027451612903</v>
      </c>
      <c r="BB256">
        <v>21.7775903225806</v>
      </c>
      <c r="BC256">
        <v>23.5614290322581</v>
      </c>
      <c r="BD256">
        <v>999.9</v>
      </c>
      <c r="BE256">
        <v>0</v>
      </c>
      <c r="BF256">
        <v>0</v>
      </c>
      <c r="BG256">
        <v>3000</v>
      </c>
      <c r="BH256">
        <v>0</v>
      </c>
      <c r="BI256">
        <v>1601.81903225806</v>
      </c>
      <c r="BJ256">
        <v>1500.00161290323</v>
      </c>
      <c r="BK256">
        <v>0.973000225806452</v>
      </c>
      <c r="BL256">
        <v>0.0269996903225806</v>
      </c>
      <c r="BM256">
        <v>0</v>
      </c>
      <c r="BN256">
        <v>2.22656129032258</v>
      </c>
      <c r="BO256">
        <v>0</v>
      </c>
      <c r="BP256">
        <v>17232.8387096774</v>
      </c>
      <c r="BQ256">
        <v>13122.0064516129</v>
      </c>
      <c r="BR256">
        <v>39.6269032258064</v>
      </c>
      <c r="BS256">
        <v>43.403</v>
      </c>
      <c r="BT256">
        <v>41.183</v>
      </c>
      <c r="BU256">
        <v>41.143</v>
      </c>
      <c r="BV256">
        <v>39.4878064516129</v>
      </c>
      <c r="BW256">
        <v>1459.50129032258</v>
      </c>
      <c r="BX256">
        <v>40.5003225806452</v>
      </c>
      <c r="BY256">
        <v>0</v>
      </c>
      <c r="BZ256">
        <v>1558287023.6</v>
      </c>
      <c r="CA256">
        <v>2.19821923076923</v>
      </c>
      <c r="CB256">
        <v>0.449555561350467</v>
      </c>
      <c r="CC256">
        <v>246.471795218406</v>
      </c>
      <c r="CD256">
        <v>17239.8884615385</v>
      </c>
      <c r="CE256">
        <v>15</v>
      </c>
      <c r="CF256">
        <v>1558286540.6</v>
      </c>
      <c r="CG256" t="s">
        <v>250</v>
      </c>
      <c r="CH256">
        <v>6</v>
      </c>
      <c r="CI256">
        <v>1.693</v>
      </c>
      <c r="CJ256">
        <v>0.003</v>
      </c>
      <c r="CK256">
        <v>400</v>
      </c>
      <c r="CL256">
        <v>13</v>
      </c>
      <c r="CM256">
        <v>0.31</v>
      </c>
      <c r="CN256">
        <v>0.08</v>
      </c>
      <c r="CO256">
        <v>-25.4781658536585</v>
      </c>
      <c r="CP256">
        <v>-1.31364041811844</v>
      </c>
      <c r="CQ256">
        <v>0.165646363855104</v>
      </c>
      <c r="CR256">
        <v>0</v>
      </c>
      <c r="CS256">
        <v>2.22905588235294</v>
      </c>
      <c r="CT256">
        <v>-0.071669068062968</v>
      </c>
      <c r="CU256">
        <v>0.222932362719617</v>
      </c>
      <c r="CV256">
        <v>1</v>
      </c>
      <c r="CW256">
        <v>1.63421219512195</v>
      </c>
      <c r="CX256">
        <v>0.18698717770035</v>
      </c>
      <c r="CY256">
        <v>0.0223581438769068</v>
      </c>
      <c r="CZ256">
        <v>0</v>
      </c>
      <c r="DA256">
        <v>1</v>
      </c>
      <c r="DB256">
        <v>3</v>
      </c>
      <c r="DC256" t="s">
        <v>251</v>
      </c>
      <c r="DD256">
        <v>1.85576</v>
      </c>
      <c r="DE256">
        <v>1.85394</v>
      </c>
      <c r="DF256">
        <v>1.85501</v>
      </c>
      <c r="DG256">
        <v>1.85928</v>
      </c>
      <c r="DH256">
        <v>1.85364</v>
      </c>
      <c r="DI256">
        <v>1.85806</v>
      </c>
      <c r="DJ256">
        <v>1.85531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1.693</v>
      </c>
      <c r="DZ256">
        <v>0.003</v>
      </c>
      <c r="EA256">
        <v>2</v>
      </c>
      <c r="EB256">
        <v>513.396</v>
      </c>
      <c r="EC256">
        <v>229.316</v>
      </c>
      <c r="ED256">
        <v>11.1655</v>
      </c>
      <c r="EE256">
        <v>24.872</v>
      </c>
      <c r="EF256">
        <v>30.0008</v>
      </c>
      <c r="EG256">
        <v>24.7023</v>
      </c>
      <c r="EH256">
        <v>24.7114</v>
      </c>
      <c r="EI256">
        <v>32.7798</v>
      </c>
      <c r="EJ256">
        <v>50.3717</v>
      </c>
      <c r="EK256">
        <v>0</v>
      </c>
      <c r="EL256">
        <v>11.1575</v>
      </c>
      <c r="EM256">
        <v>757.5</v>
      </c>
      <c r="EN256">
        <v>11.1029</v>
      </c>
      <c r="EO256">
        <v>101.408</v>
      </c>
      <c r="EP256">
        <v>101.787</v>
      </c>
    </row>
    <row r="257" spans="1:146">
      <c r="A257">
        <v>233</v>
      </c>
      <c r="B257">
        <v>1558287018.6</v>
      </c>
      <c r="C257">
        <v>464</v>
      </c>
      <c r="D257" t="s">
        <v>720</v>
      </c>
      <c r="E257" t="s">
        <v>721</v>
      </c>
      <c r="H257">
        <v>1558287008.26129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-0.0123676214069805</v>
      </c>
      <c r="AF257">
        <v>0.0138837384924777</v>
      </c>
      <c r="AG257">
        <v>1.3113431334748</v>
      </c>
      <c r="AH257">
        <v>0</v>
      </c>
      <c r="AI257">
        <v>0</v>
      </c>
      <c r="AJ257">
        <f>IF(AH257*$B$145&gt;=AL257,1.0,(AL257/(AL257-AH257*$B$145)))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1558287008.26129</v>
      </c>
      <c r="AU257">
        <v>709.554548387097</v>
      </c>
      <c r="AV257">
        <v>735.067709677419</v>
      </c>
      <c r="AW257">
        <v>12.9151612903226</v>
      </c>
      <c r="AX257">
        <v>11.2772870967742</v>
      </c>
      <c r="AY257">
        <v>500.002451612903</v>
      </c>
      <c r="AZ257">
        <v>99.4170677419355</v>
      </c>
      <c r="BA257">
        <v>0.200016322580645</v>
      </c>
      <c r="BB257">
        <v>21.7753129032258</v>
      </c>
      <c r="BC257">
        <v>23.5618580645161</v>
      </c>
      <c r="BD257">
        <v>999.9</v>
      </c>
      <c r="BE257">
        <v>0</v>
      </c>
      <c r="BF257">
        <v>0</v>
      </c>
      <c r="BG257">
        <v>3000</v>
      </c>
      <c r="BH257">
        <v>0</v>
      </c>
      <c r="BI257">
        <v>1601.48870967742</v>
      </c>
      <c r="BJ257">
        <v>1500.00935483871</v>
      </c>
      <c r="BK257">
        <v>0.97300035483871</v>
      </c>
      <c r="BL257">
        <v>0.0269995419354839</v>
      </c>
      <c r="BM257">
        <v>0</v>
      </c>
      <c r="BN257">
        <v>2.22035806451613</v>
      </c>
      <c r="BO257">
        <v>0</v>
      </c>
      <c r="BP257">
        <v>17244.4580645161</v>
      </c>
      <c r="BQ257">
        <v>13122.0806451613</v>
      </c>
      <c r="BR257">
        <v>39.6369677419355</v>
      </c>
      <c r="BS257">
        <v>43.403</v>
      </c>
      <c r="BT257">
        <v>41.1890967741935</v>
      </c>
      <c r="BU257">
        <v>41.149</v>
      </c>
      <c r="BV257">
        <v>39.4918709677419</v>
      </c>
      <c r="BW257">
        <v>1459.50903225806</v>
      </c>
      <c r="BX257">
        <v>40.5003225806452</v>
      </c>
      <c r="BY257">
        <v>0</v>
      </c>
      <c r="BZ257">
        <v>1558287025.4</v>
      </c>
      <c r="CA257">
        <v>2.23382307692308</v>
      </c>
      <c r="CB257">
        <v>-0.243876922013889</v>
      </c>
      <c r="CC257">
        <v>373.323077497603</v>
      </c>
      <c r="CD257">
        <v>17249.6884615385</v>
      </c>
      <c r="CE257">
        <v>15</v>
      </c>
      <c r="CF257">
        <v>1558286540.6</v>
      </c>
      <c r="CG257" t="s">
        <v>250</v>
      </c>
      <c r="CH257">
        <v>6</v>
      </c>
      <c r="CI257">
        <v>1.693</v>
      </c>
      <c r="CJ257">
        <v>0.003</v>
      </c>
      <c r="CK257">
        <v>400</v>
      </c>
      <c r="CL257">
        <v>13</v>
      </c>
      <c r="CM257">
        <v>0.31</v>
      </c>
      <c r="CN257">
        <v>0.08</v>
      </c>
      <c r="CO257">
        <v>-25.4991951219512</v>
      </c>
      <c r="CP257">
        <v>-1.07441393728224</v>
      </c>
      <c r="CQ257">
        <v>0.15683090777886</v>
      </c>
      <c r="CR257">
        <v>0</v>
      </c>
      <c r="CS257">
        <v>2.22099411764706</v>
      </c>
      <c r="CT257">
        <v>-0.0626656316512629</v>
      </c>
      <c r="CU257">
        <v>0.226415078147319</v>
      </c>
      <c r="CV257">
        <v>1</v>
      </c>
      <c r="CW257">
        <v>1.63699024390244</v>
      </c>
      <c r="CX257">
        <v>0.208661602787457</v>
      </c>
      <c r="CY257">
        <v>0.0231313354657338</v>
      </c>
      <c r="CZ257">
        <v>0</v>
      </c>
      <c r="DA257">
        <v>1</v>
      </c>
      <c r="DB257">
        <v>3</v>
      </c>
      <c r="DC257" t="s">
        <v>251</v>
      </c>
      <c r="DD257">
        <v>1.85577</v>
      </c>
      <c r="DE257">
        <v>1.85394</v>
      </c>
      <c r="DF257">
        <v>1.85501</v>
      </c>
      <c r="DG257">
        <v>1.85928</v>
      </c>
      <c r="DH257">
        <v>1.85364</v>
      </c>
      <c r="DI257">
        <v>1.85806</v>
      </c>
      <c r="DJ257">
        <v>1.85531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1.693</v>
      </c>
      <c r="DZ257">
        <v>0.003</v>
      </c>
      <c r="EA257">
        <v>2</v>
      </c>
      <c r="EB257">
        <v>513.347</v>
      </c>
      <c r="EC257">
        <v>229.33</v>
      </c>
      <c r="ED257">
        <v>11.1551</v>
      </c>
      <c r="EE257">
        <v>24.8758</v>
      </c>
      <c r="EF257">
        <v>30.0009</v>
      </c>
      <c r="EG257">
        <v>24.7054</v>
      </c>
      <c r="EH257">
        <v>24.7145</v>
      </c>
      <c r="EI257">
        <v>32.9048</v>
      </c>
      <c r="EJ257">
        <v>50.3717</v>
      </c>
      <c r="EK257">
        <v>0</v>
      </c>
      <c r="EL257">
        <v>11.1355</v>
      </c>
      <c r="EM257">
        <v>762.5</v>
      </c>
      <c r="EN257">
        <v>11.0914</v>
      </c>
      <c r="EO257">
        <v>101.408</v>
      </c>
      <c r="EP257">
        <v>101.786</v>
      </c>
    </row>
    <row r="258" spans="1:146">
      <c r="A258">
        <v>234</v>
      </c>
      <c r="B258">
        <v>1558287020.6</v>
      </c>
      <c r="C258">
        <v>466</v>
      </c>
      <c r="D258" t="s">
        <v>722</v>
      </c>
      <c r="E258" t="s">
        <v>723</v>
      </c>
      <c r="H258">
        <v>1558287010.26129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-0.0123680771611164</v>
      </c>
      <c r="AF258">
        <v>0.0138842501164215</v>
      </c>
      <c r="AG258">
        <v>1.31138068185419</v>
      </c>
      <c r="AH258">
        <v>0</v>
      </c>
      <c r="AI258">
        <v>0</v>
      </c>
      <c r="AJ258">
        <f>IF(AH258*$B$145&gt;=AL258,1.0,(AL258/(AL258-AH258*$B$145)))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1558287010.26129</v>
      </c>
      <c r="AU258">
        <v>712.844709677419</v>
      </c>
      <c r="AV258">
        <v>738.412193548387</v>
      </c>
      <c r="AW258">
        <v>12.9062387096774</v>
      </c>
      <c r="AX258">
        <v>11.2657935483871</v>
      </c>
      <c r="AY258">
        <v>500.002548387097</v>
      </c>
      <c r="AZ258">
        <v>99.4167225806452</v>
      </c>
      <c r="BA258">
        <v>0.200009870967742</v>
      </c>
      <c r="BB258">
        <v>21.7741838709677</v>
      </c>
      <c r="BC258">
        <v>23.5618677419355</v>
      </c>
      <c r="BD258">
        <v>999.9</v>
      </c>
      <c r="BE258">
        <v>0</v>
      </c>
      <c r="BF258">
        <v>0</v>
      </c>
      <c r="BG258">
        <v>3000.12096774194</v>
      </c>
      <c r="BH258">
        <v>0</v>
      </c>
      <c r="BI258">
        <v>1601.38064516129</v>
      </c>
      <c r="BJ258">
        <v>1500.00612903226</v>
      </c>
      <c r="BK258">
        <v>0.97300035483871</v>
      </c>
      <c r="BL258">
        <v>0.0269995419354839</v>
      </c>
      <c r="BM258">
        <v>0</v>
      </c>
      <c r="BN258">
        <v>2.18977096774194</v>
      </c>
      <c r="BO258">
        <v>0</v>
      </c>
      <c r="BP258">
        <v>17248.0129032258</v>
      </c>
      <c r="BQ258">
        <v>13122.0516129032</v>
      </c>
      <c r="BR258">
        <v>39.643</v>
      </c>
      <c r="BS258">
        <v>43.399</v>
      </c>
      <c r="BT258">
        <v>41.1971935483871</v>
      </c>
      <c r="BU258">
        <v>41.155</v>
      </c>
      <c r="BV258">
        <v>39.495935483871</v>
      </c>
      <c r="BW258">
        <v>1459.50580645161</v>
      </c>
      <c r="BX258">
        <v>40.5003225806452</v>
      </c>
      <c r="BY258">
        <v>0</v>
      </c>
      <c r="BZ258">
        <v>1558287027.8</v>
      </c>
      <c r="CA258">
        <v>2.20409230769231</v>
      </c>
      <c r="CB258">
        <v>0.20710427662266</v>
      </c>
      <c r="CC258">
        <v>316.800001042699</v>
      </c>
      <c r="CD258">
        <v>17255.3769230769</v>
      </c>
      <c r="CE258">
        <v>15</v>
      </c>
      <c r="CF258">
        <v>1558286540.6</v>
      </c>
      <c r="CG258" t="s">
        <v>250</v>
      </c>
      <c r="CH258">
        <v>6</v>
      </c>
      <c r="CI258">
        <v>1.693</v>
      </c>
      <c r="CJ258">
        <v>0.003</v>
      </c>
      <c r="CK258">
        <v>400</v>
      </c>
      <c r="CL258">
        <v>13</v>
      </c>
      <c r="CM258">
        <v>0.31</v>
      </c>
      <c r="CN258">
        <v>0.08</v>
      </c>
      <c r="CO258">
        <v>-25.5531756097561</v>
      </c>
      <c r="CP258">
        <v>-0.863067595819007</v>
      </c>
      <c r="CQ258">
        <v>0.132616050936874</v>
      </c>
      <c r="CR258">
        <v>0</v>
      </c>
      <c r="CS258">
        <v>2.19395294117647</v>
      </c>
      <c r="CT258">
        <v>0.146856968511949</v>
      </c>
      <c r="CU258">
        <v>0.207698755604324</v>
      </c>
      <c r="CV258">
        <v>1</v>
      </c>
      <c r="CW258">
        <v>1.63964902439024</v>
      </c>
      <c r="CX258">
        <v>0.189830801393751</v>
      </c>
      <c r="CY258">
        <v>0.0224931768304576</v>
      </c>
      <c r="CZ258">
        <v>0</v>
      </c>
      <c r="DA258">
        <v>1</v>
      </c>
      <c r="DB258">
        <v>3</v>
      </c>
      <c r="DC258" t="s">
        <v>251</v>
      </c>
      <c r="DD258">
        <v>1.85574</v>
      </c>
      <c r="DE258">
        <v>1.85394</v>
      </c>
      <c r="DF258">
        <v>1.85501</v>
      </c>
      <c r="DG258">
        <v>1.85928</v>
      </c>
      <c r="DH258">
        <v>1.85364</v>
      </c>
      <c r="DI258">
        <v>1.85806</v>
      </c>
      <c r="DJ258">
        <v>1.8553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1.693</v>
      </c>
      <c r="DZ258">
        <v>0.003</v>
      </c>
      <c r="EA258">
        <v>2</v>
      </c>
      <c r="EB258">
        <v>513.472</v>
      </c>
      <c r="EC258">
        <v>229.515</v>
      </c>
      <c r="ED258">
        <v>11.1474</v>
      </c>
      <c r="EE258">
        <v>24.8793</v>
      </c>
      <c r="EF258">
        <v>30.0007</v>
      </c>
      <c r="EG258">
        <v>24.7087</v>
      </c>
      <c r="EH258">
        <v>24.7181</v>
      </c>
      <c r="EI258">
        <v>33.0495</v>
      </c>
      <c r="EJ258">
        <v>50.6593</v>
      </c>
      <c r="EK258">
        <v>0</v>
      </c>
      <c r="EL258">
        <v>11.1355</v>
      </c>
      <c r="EM258">
        <v>767.5</v>
      </c>
      <c r="EN258">
        <v>11.08</v>
      </c>
      <c r="EO258">
        <v>101.407</v>
      </c>
      <c r="EP258">
        <v>101.785</v>
      </c>
    </row>
    <row r="259" spans="1:146">
      <c r="A259">
        <v>235</v>
      </c>
      <c r="B259">
        <v>1558287022.6</v>
      </c>
      <c r="C259">
        <v>468</v>
      </c>
      <c r="D259" t="s">
        <v>724</v>
      </c>
      <c r="E259" t="s">
        <v>725</v>
      </c>
      <c r="H259">
        <v>1558287012.26129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-0.0123675275039959</v>
      </c>
      <c r="AF259">
        <v>0.0138836330781511</v>
      </c>
      <c r="AG259">
        <v>1.31133539704163</v>
      </c>
      <c r="AH259">
        <v>0</v>
      </c>
      <c r="AI259">
        <v>0</v>
      </c>
      <c r="AJ259">
        <f>IF(AH259*$B$145&gt;=AL259,1.0,(AL259/(AL259-AH259*$B$145)))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1558287012.26129</v>
      </c>
      <c r="AU259">
        <v>716.142516129032</v>
      </c>
      <c r="AV259">
        <v>741.73164516129</v>
      </c>
      <c r="AW259">
        <v>12.8974451612903</v>
      </c>
      <c r="AX259">
        <v>11.2542516129032</v>
      </c>
      <c r="AY259">
        <v>500.009774193548</v>
      </c>
      <c r="AZ259">
        <v>99.4163129032258</v>
      </c>
      <c r="BA259">
        <v>0.200016677419355</v>
      </c>
      <c r="BB259">
        <v>21.7738612903226</v>
      </c>
      <c r="BC259">
        <v>23.5607096774194</v>
      </c>
      <c r="BD259">
        <v>999.9</v>
      </c>
      <c r="BE259">
        <v>0</v>
      </c>
      <c r="BF259">
        <v>0</v>
      </c>
      <c r="BG259">
        <v>3000</v>
      </c>
      <c r="BH259">
        <v>0</v>
      </c>
      <c r="BI259">
        <v>1601.46258064516</v>
      </c>
      <c r="BJ259">
        <v>1500.00129032258</v>
      </c>
      <c r="BK259">
        <v>0.97300035483871</v>
      </c>
      <c r="BL259">
        <v>0.0269995419354839</v>
      </c>
      <c r="BM259">
        <v>0</v>
      </c>
      <c r="BN259">
        <v>2.19077741935484</v>
      </c>
      <c r="BO259">
        <v>0</v>
      </c>
      <c r="BP259">
        <v>17252.0516129032</v>
      </c>
      <c r="BQ259">
        <v>13122.0096774194</v>
      </c>
      <c r="BR259">
        <v>39.649</v>
      </c>
      <c r="BS259">
        <v>43.401</v>
      </c>
      <c r="BT259">
        <v>41.2012258064516</v>
      </c>
      <c r="BU259">
        <v>41.1630322580645</v>
      </c>
      <c r="BV259">
        <v>39.5</v>
      </c>
      <c r="BW259">
        <v>1459.50096774194</v>
      </c>
      <c r="BX259">
        <v>40.5003225806452</v>
      </c>
      <c r="BY259">
        <v>0</v>
      </c>
      <c r="BZ259">
        <v>1558287029.6</v>
      </c>
      <c r="CA259">
        <v>2.21109230769231</v>
      </c>
      <c r="CB259">
        <v>0.266748714477126</v>
      </c>
      <c r="CC259">
        <v>231.295727501145</v>
      </c>
      <c r="CD259">
        <v>17260.3615384615</v>
      </c>
      <c r="CE259">
        <v>15</v>
      </c>
      <c r="CF259">
        <v>1558286540.6</v>
      </c>
      <c r="CG259" t="s">
        <v>250</v>
      </c>
      <c r="CH259">
        <v>6</v>
      </c>
      <c r="CI259">
        <v>1.693</v>
      </c>
      <c r="CJ259">
        <v>0.003</v>
      </c>
      <c r="CK259">
        <v>400</v>
      </c>
      <c r="CL259">
        <v>13</v>
      </c>
      <c r="CM259">
        <v>0.31</v>
      </c>
      <c r="CN259">
        <v>0.08</v>
      </c>
      <c r="CO259">
        <v>-25.5849512195122</v>
      </c>
      <c r="CP259">
        <v>-0.710839024390145</v>
      </c>
      <c r="CQ259">
        <v>0.118728154595423</v>
      </c>
      <c r="CR259">
        <v>0</v>
      </c>
      <c r="CS259">
        <v>2.20060882352941</v>
      </c>
      <c r="CT259">
        <v>0.234960853294797</v>
      </c>
      <c r="CU259">
        <v>0.201719938889726</v>
      </c>
      <c r="CV259">
        <v>1</v>
      </c>
      <c r="CW259">
        <v>1.64239048780488</v>
      </c>
      <c r="CX259">
        <v>0.13273358885018</v>
      </c>
      <c r="CY259">
        <v>0.0203556605600314</v>
      </c>
      <c r="CZ259">
        <v>0</v>
      </c>
      <c r="DA259">
        <v>1</v>
      </c>
      <c r="DB259">
        <v>3</v>
      </c>
      <c r="DC259" t="s">
        <v>251</v>
      </c>
      <c r="DD259">
        <v>1.85573</v>
      </c>
      <c r="DE259">
        <v>1.85394</v>
      </c>
      <c r="DF259">
        <v>1.85501</v>
      </c>
      <c r="DG259">
        <v>1.85928</v>
      </c>
      <c r="DH259">
        <v>1.85364</v>
      </c>
      <c r="DI259">
        <v>1.85806</v>
      </c>
      <c r="DJ259">
        <v>1.85528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1.693</v>
      </c>
      <c r="DZ259">
        <v>0.003</v>
      </c>
      <c r="EA259">
        <v>2</v>
      </c>
      <c r="EB259">
        <v>513.568</v>
      </c>
      <c r="EC259">
        <v>229.445</v>
      </c>
      <c r="ED259">
        <v>11.1391</v>
      </c>
      <c r="EE259">
        <v>24.8824</v>
      </c>
      <c r="EF259">
        <v>30.0008</v>
      </c>
      <c r="EG259">
        <v>24.7122</v>
      </c>
      <c r="EH259">
        <v>24.7212</v>
      </c>
      <c r="EI259">
        <v>33.1343</v>
      </c>
      <c r="EJ259">
        <v>50.6593</v>
      </c>
      <c r="EK259">
        <v>0</v>
      </c>
      <c r="EL259">
        <v>11.1355</v>
      </c>
      <c r="EM259">
        <v>767.5</v>
      </c>
      <c r="EN259">
        <v>11.0704</v>
      </c>
      <c r="EO259">
        <v>101.405</v>
      </c>
      <c r="EP259">
        <v>101.785</v>
      </c>
    </row>
    <row r="260" spans="1:146">
      <c r="A260">
        <v>236</v>
      </c>
      <c r="B260">
        <v>1558287024.6</v>
      </c>
      <c r="C260">
        <v>470</v>
      </c>
      <c r="D260" t="s">
        <v>726</v>
      </c>
      <c r="E260" t="s">
        <v>727</v>
      </c>
      <c r="H260">
        <v>1558287014.26129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-0.012365830167841</v>
      </c>
      <c r="AF260">
        <v>0.0138817276696224</v>
      </c>
      <c r="AG260">
        <v>1.31119555689776</v>
      </c>
      <c r="AH260">
        <v>0</v>
      </c>
      <c r="AI260">
        <v>0</v>
      </c>
      <c r="AJ260">
        <f>IF(AH260*$B$145&gt;=AL260,1.0,(AL260/(AL260-AH260*$B$145)))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1558287014.26129</v>
      </c>
      <c r="AU260">
        <v>719.436193548387</v>
      </c>
      <c r="AV260">
        <v>745.052258064516</v>
      </c>
      <c r="AW260">
        <v>12.8887096774194</v>
      </c>
      <c r="AX260">
        <v>11.2429806451613</v>
      </c>
      <c r="AY260">
        <v>500.007709677419</v>
      </c>
      <c r="AZ260">
        <v>99.4160419354839</v>
      </c>
      <c r="BA260">
        <v>0.200006935483871</v>
      </c>
      <c r="BB260">
        <v>21.7738032258065</v>
      </c>
      <c r="BC260">
        <v>23.5607580645161</v>
      </c>
      <c r="BD260">
        <v>999.9</v>
      </c>
      <c r="BE260">
        <v>0</v>
      </c>
      <c r="BF260">
        <v>0</v>
      </c>
      <c r="BG260">
        <v>2999.5964516129</v>
      </c>
      <c r="BH260">
        <v>0</v>
      </c>
      <c r="BI260">
        <v>1601.56967741936</v>
      </c>
      <c r="BJ260">
        <v>1500.00451612903</v>
      </c>
      <c r="BK260">
        <v>0.973000483870968</v>
      </c>
      <c r="BL260">
        <v>0.0269993935483871</v>
      </c>
      <c r="BM260">
        <v>0</v>
      </c>
      <c r="BN260">
        <v>2.19725161290323</v>
      </c>
      <c r="BO260">
        <v>0</v>
      </c>
      <c r="BP260">
        <v>17254.7129032258</v>
      </c>
      <c r="BQ260">
        <v>13122.035483871</v>
      </c>
      <c r="BR260">
        <v>39.655</v>
      </c>
      <c r="BS260">
        <v>43.403</v>
      </c>
      <c r="BT260">
        <v>41.2012258064516</v>
      </c>
      <c r="BU260">
        <v>41.171064516129</v>
      </c>
      <c r="BV260">
        <v>39.5</v>
      </c>
      <c r="BW260">
        <v>1459.50419354839</v>
      </c>
      <c r="BX260">
        <v>40.5003225806452</v>
      </c>
      <c r="BY260">
        <v>0</v>
      </c>
      <c r="BZ260">
        <v>1558287031.4</v>
      </c>
      <c r="CA260">
        <v>2.21675384615385</v>
      </c>
      <c r="CB260">
        <v>0.666413677259984</v>
      </c>
      <c r="CC260">
        <v>129.757265476348</v>
      </c>
      <c r="CD260">
        <v>17264.3384615385</v>
      </c>
      <c r="CE260">
        <v>15</v>
      </c>
      <c r="CF260">
        <v>1558286540.6</v>
      </c>
      <c r="CG260" t="s">
        <v>250</v>
      </c>
      <c r="CH260">
        <v>6</v>
      </c>
      <c r="CI260">
        <v>1.693</v>
      </c>
      <c r="CJ260">
        <v>0.003</v>
      </c>
      <c r="CK260">
        <v>400</v>
      </c>
      <c r="CL260">
        <v>13</v>
      </c>
      <c r="CM260">
        <v>0.31</v>
      </c>
      <c r="CN260">
        <v>0.08</v>
      </c>
      <c r="CO260">
        <v>-25.5997853658537</v>
      </c>
      <c r="CP260">
        <v>-0.681911498257666</v>
      </c>
      <c r="CQ260">
        <v>0.119368512334959</v>
      </c>
      <c r="CR260">
        <v>0</v>
      </c>
      <c r="CS260">
        <v>2.22192941176471</v>
      </c>
      <c r="CT260">
        <v>-0.174443069988644</v>
      </c>
      <c r="CU260">
        <v>0.198359573278979</v>
      </c>
      <c r="CV260">
        <v>1</v>
      </c>
      <c r="CW260">
        <v>1.64515219512195</v>
      </c>
      <c r="CX260">
        <v>0.0505011846690091</v>
      </c>
      <c r="CY260">
        <v>0.016793199046216</v>
      </c>
      <c r="CZ260">
        <v>1</v>
      </c>
      <c r="DA260">
        <v>2</v>
      </c>
      <c r="DB260">
        <v>3</v>
      </c>
      <c r="DC260" t="s">
        <v>318</v>
      </c>
      <c r="DD260">
        <v>1.85574</v>
      </c>
      <c r="DE260">
        <v>1.85394</v>
      </c>
      <c r="DF260">
        <v>1.85501</v>
      </c>
      <c r="DG260">
        <v>1.85928</v>
      </c>
      <c r="DH260">
        <v>1.85364</v>
      </c>
      <c r="DI260">
        <v>1.85806</v>
      </c>
      <c r="DJ260">
        <v>1.8553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1.693</v>
      </c>
      <c r="DZ260">
        <v>0.003</v>
      </c>
      <c r="EA260">
        <v>2</v>
      </c>
      <c r="EB260">
        <v>513.28</v>
      </c>
      <c r="EC260">
        <v>229.286</v>
      </c>
      <c r="ED260">
        <v>11.1313</v>
      </c>
      <c r="EE260">
        <v>24.8863</v>
      </c>
      <c r="EF260">
        <v>30.0007</v>
      </c>
      <c r="EG260">
        <v>24.7153</v>
      </c>
      <c r="EH260">
        <v>24.7244</v>
      </c>
      <c r="EI260">
        <v>33.2527</v>
      </c>
      <c r="EJ260">
        <v>50.9681</v>
      </c>
      <c r="EK260">
        <v>0</v>
      </c>
      <c r="EL260">
        <v>11.1164</v>
      </c>
      <c r="EM260">
        <v>772.5</v>
      </c>
      <c r="EN260">
        <v>11.0637</v>
      </c>
      <c r="EO260">
        <v>101.404</v>
      </c>
      <c r="EP260">
        <v>101.785</v>
      </c>
    </row>
    <row r="261" spans="1:146">
      <c r="A261">
        <v>237</v>
      </c>
      <c r="B261">
        <v>1558287026.6</v>
      </c>
      <c r="C261">
        <v>472</v>
      </c>
      <c r="D261" t="s">
        <v>728</v>
      </c>
      <c r="E261" t="s">
        <v>729</v>
      </c>
      <c r="H261">
        <v>1558287016.26129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-0.0123660389748391</v>
      </c>
      <c r="AF261">
        <v>0.0138819620737702</v>
      </c>
      <c r="AG261">
        <v>1.31121276017645</v>
      </c>
      <c r="AH261">
        <v>0</v>
      </c>
      <c r="AI261">
        <v>0</v>
      </c>
      <c r="AJ261">
        <f>IF(AH261*$B$145&gt;=AL261,1.0,(AL261/(AL261-AH261*$B$145)))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1558287016.26129</v>
      </c>
      <c r="AU261">
        <v>722.730483870968</v>
      </c>
      <c r="AV261">
        <v>748.417967741935</v>
      </c>
      <c r="AW261">
        <v>12.8798612903226</v>
      </c>
      <c r="AX261">
        <v>11.2324677419355</v>
      </c>
      <c r="AY261">
        <v>500.006741935484</v>
      </c>
      <c r="AZ261">
        <v>99.4157</v>
      </c>
      <c r="BA261">
        <v>0.20000464516129</v>
      </c>
      <c r="BB261">
        <v>21.7740580645161</v>
      </c>
      <c r="BC261">
        <v>23.5615870967742</v>
      </c>
      <c r="BD261">
        <v>999.9</v>
      </c>
      <c r="BE261">
        <v>0</v>
      </c>
      <c r="BF261">
        <v>0</v>
      </c>
      <c r="BG261">
        <v>2999.65741935484</v>
      </c>
      <c r="BH261">
        <v>0</v>
      </c>
      <c r="BI261">
        <v>1601.51774193548</v>
      </c>
      <c r="BJ261">
        <v>1499.99903225806</v>
      </c>
      <c r="BK261">
        <v>0.973000483870968</v>
      </c>
      <c r="BL261">
        <v>0.0269993935483871</v>
      </c>
      <c r="BM261">
        <v>0</v>
      </c>
      <c r="BN261">
        <v>2.18841290322581</v>
      </c>
      <c r="BO261">
        <v>0</v>
      </c>
      <c r="BP261">
        <v>17258.535483871</v>
      </c>
      <c r="BQ261">
        <v>13121.9838709677</v>
      </c>
      <c r="BR261">
        <v>39.661</v>
      </c>
      <c r="BS261">
        <v>43.4110322580645</v>
      </c>
      <c r="BT261">
        <v>41.2012258064516</v>
      </c>
      <c r="BU261">
        <v>41.1831612903226</v>
      </c>
      <c r="BV261">
        <v>39.506</v>
      </c>
      <c r="BW261">
        <v>1459.49870967742</v>
      </c>
      <c r="BX261">
        <v>40.5003225806452</v>
      </c>
      <c r="BY261">
        <v>0</v>
      </c>
      <c r="BZ261">
        <v>1558287033.8</v>
      </c>
      <c r="CA261">
        <v>2.23438076923077</v>
      </c>
      <c r="CB261">
        <v>-0.0410358938344603</v>
      </c>
      <c r="CC261">
        <v>-19.9008538339682</v>
      </c>
      <c r="CD261">
        <v>17270.1038461538</v>
      </c>
      <c r="CE261">
        <v>15</v>
      </c>
      <c r="CF261">
        <v>1558286540.6</v>
      </c>
      <c r="CG261" t="s">
        <v>250</v>
      </c>
      <c r="CH261">
        <v>6</v>
      </c>
      <c r="CI261">
        <v>1.693</v>
      </c>
      <c r="CJ261">
        <v>0.003</v>
      </c>
      <c r="CK261">
        <v>400</v>
      </c>
      <c r="CL261">
        <v>13</v>
      </c>
      <c r="CM261">
        <v>0.31</v>
      </c>
      <c r="CN261">
        <v>0.08</v>
      </c>
      <c r="CO261">
        <v>-25.6626536585366</v>
      </c>
      <c r="CP261">
        <v>-0.899017421602894</v>
      </c>
      <c r="CQ261">
        <v>0.147376758100042</v>
      </c>
      <c r="CR261">
        <v>0</v>
      </c>
      <c r="CS261">
        <v>2.21818235294118</v>
      </c>
      <c r="CT261">
        <v>0.297320489909779</v>
      </c>
      <c r="CU261">
        <v>0.204559901295423</v>
      </c>
      <c r="CV261">
        <v>1</v>
      </c>
      <c r="CW261">
        <v>1.64709829268293</v>
      </c>
      <c r="CX261">
        <v>-0.0253400696864189</v>
      </c>
      <c r="CY261">
        <v>0.013971162268539</v>
      </c>
      <c r="CZ261">
        <v>1</v>
      </c>
      <c r="DA261">
        <v>2</v>
      </c>
      <c r="DB261">
        <v>3</v>
      </c>
      <c r="DC261" t="s">
        <v>318</v>
      </c>
      <c r="DD261">
        <v>1.85576</v>
      </c>
      <c r="DE261">
        <v>1.85394</v>
      </c>
      <c r="DF261">
        <v>1.85502</v>
      </c>
      <c r="DG261">
        <v>1.85929</v>
      </c>
      <c r="DH261">
        <v>1.85364</v>
      </c>
      <c r="DI261">
        <v>1.85806</v>
      </c>
      <c r="DJ261">
        <v>1.85532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1.693</v>
      </c>
      <c r="DZ261">
        <v>0.003</v>
      </c>
      <c r="EA261">
        <v>2</v>
      </c>
      <c r="EB261">
        <v>513.361</v>
      </c>
      <c r="EC261">
        <v>229.249</v>
      </c>
      <c r="ED261">
        <v>11.1223</v>
      </c>
      <c r="EE261">
        <v>24.8903</v>
      </c>
      <c r="EF261">
        <v>30.0007</v>
      </c>
      <c r="EG261">
        <v>24.719</v>
      </c>
      <c r="EH261">
        <v>24.7285</v>
      </c>
      <c r="EI261">
        <v>33.3879</v>
      </c>
      <c r="EJ261">
        <v>50.9681</v>
      </c>
      <c r="EK261">
        <v>0</v>
      </c>
      <c r="EL261">
        <v>11.1164</v>
      </c>
      <c r="EM261">
        <v>777.5</v>
      </c>
      <c r="EN261">
        <v>11.054</v>
      </c>
      <c r="EO261">
        <v>101.405</v>
      </c>
      <c r="EP261">
        <v>101.785</v>
      </c>
    </row>
    <row r="262" spans="1:146">
      <c r="A262">
        <v>238</v>
      </c>
      <c r="B262">
        <v>1558287028.6</v>
      </c>
      <c r="C262">
        <v>474</v>
      </c>
      <c r="D262" t="s">
        <v>730</v>
      </c>
      <c r="E262" t="s">
        <v>731</v>
      </c>
      <c r="H262">
        <v>1558287018.26129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-0.01236541490599</v>
      </c>
      <c r="AF262">
        <v>0.0138812615018157</v>
      </c>
      <c r="AG262">
        <v>1.31116134405804</v>
      </c>
      <c r="AH262">
        <v>0</v>
      </c>
      <c r="AI262">
        <v>0</v>
      </c>
      <c r="AJ262">
        <f>IF(AH262*$B$145&gt;=AL262,1.0,(AL262/(AL262-AH262*$B$145)))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1558287018.26129</v>
      </c>
      <c r="AU262">
        <v>726.036548387097</v>
      </c>
      <c r="AV262">
        <v>751.783483870968</v>
      </c>
      <c r="AW262">
        <v>12.8708516129032</v>
      </c>
      <c r="AX262">
        <v>11.2214516129032</v>
      </c>
      <c r="AY262">
        <v>500.00935483871</v>
      </c>
      <c r="AZ262">
        <v>99.4153548387097</v>
      </c>
      <c r="BA262">
        <v>0.200013806451613</v>
      </c>
      <c r="BB262">
        <v>21.7736387096774</v>
      </c>
      <c r="BC262">
        <v>23.5622322580645</v>
      </c>
      <c r="BD262">
        <v>999.9</v>
      </c>
      <c r="BE262">
        <v>0</v>
      </c>
      <c r="BF262">
        <v>0</v>
      </c>
      <c r="BG262">
        <v>2999.5164516129</v>
      </c>
      <c r="BH262">
        <v>0</v>
      </c>
      <c r="BI262">
        <v>1601.35096774194</v>
      </c>
      <c r="BJ262">
        <v>1500.00161290323</v>
      </c>
      <c r="BK262">
        <v>0.973000612903226</v>
      </c>
      <c r="BL262">
        <v>0.0269992451612903</v>
      </c>
      <c r="BM262">
        <v>0</v>
      </c>
      <c r="BN262">
        <v>2.18050322580645</v>
      </c>
      <c r="BO262">
        <v>0</v>
      </c>
      <c r="BP262">
        <v>17263.1</v>
      </c>
      <c r="BQ262">
        <v>13122.0129032258</v>
      </c>
      <c r="BR262">
        <v>39.667</v>
      </c>
      <c r="BS262">
        <v>43.4211290322581</v>
      </c>
      <c r="BT262">
        <v>41.2073225806452</v>
      </c>
      <c r="BU262">
        <v>41.1952580645161</v>
      </c>
      <c r="BV262">
        <v>39.512</v>
      </c>
      <c r="BW262">
        <v>1459.50129032258</v>
      </c>
      <c r="BX262">
        <v>40.5003225806452</v>
      </c>
      <c r="BY262">
        <v>0</v>
      </c>
      <c r="BZ262">
        <v>1558287035.6</v>
      </c>
      <c r="CA262">
        <v>2.22178461538461</v>
      </c>
      <c r="CB262">
        <v>-0.495124778163694</v>
      </c>
      <c r="CC262">
        <v>-107.367520203168</v>
      </c>
      <c r="CD262">
        <v>17271.6346153846</v>
      </c>
      <c r="CE262">
        <v>15</v>
      </c>
      <c r="CF262">
        <v>1558286540.6</v>
      </c>
      <c r="CG262" t="s">
        <v>250</v>
      </c>
      <c r="CH262">
        <v>6</v>
      </c>
      <c r="CI262">
        <v>1.693</v>
      </c>
      <c r="CJ262">
        <v>0.003</v>
      </c>
      <c r="CK262">
        <v>400</v>
      </c>
      <c r="CL262">
        <v>13</v>
      </c>
      <c r="CM262">
        <v>0.31</v>
      </c>
      <c r="CN262">
        <v>0.08</v>
      </c>
      <c r="CO262">
        <v>-25.7301170731707</v>
      </c>
      <c r="CP262">
        <v>-1.318793728223</v>
      </c>
      <c r="CQ262">
        <v>0.194530081569242</v>
      </c>
      <c r="CR262">
        <v>0</v>
      </c>
      <c r="CS262">
        <v>2.21739117647059</v>
      </c>
      <c r="CT262">
        <v>0.179618931388857</v>
      </c>
      <c r="CU262">
        <v>0.202171954137542</v>
      </c>
      <c r="CV262">
        <v>1</v>
      </c>
      <c r="CW262">
        <v>1.64862658536585</v>
      </c>
      <c r="CX262">
        <v>-0.0698667595818828</v>
      </c>
      <c r="CY262">
        <v>0.0125453574368498</v>
      </c>
      <c r="CZ262">
        <v>1</v>
      </c>
      <c r="DA262">
        <v>2</v>
      </c>
      <c r="DB262">
        <v>3</v>
      </c>
      <c r="DC262" t="s">
        <v>318</v>
      </c>
      <c r="DD262">
        <v>1.85577</v>
      </c>
      <c r="DE262">
        <v>1.85394</v>
      </c>
      <c r="DF262">
        <v>1.85502</v>
      </c>
      <c r="DG262">
        <v>1.85928</v>
      </c>
      <c r="DH262">
        <v>1.85364</v>
      </c>
      <c r="DI262">
        <v>1.85806</v>
      </c>
      <c r="DJ262">
        <v>1.8553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1.693</v>
      </c>
      <c r="DZ262">
        <v>0.003</v>
      </c>
      <c r="EA262">
        <v>2</v>
      </c>
      <c r="EB262">
        <v>513.596</v>
      </c>
      <c r="EC262">
        <v>229.126</v>
      </c>
      <c r="ED262">
        <v>11.1132</v>
      </c>
      <c r="EE262">
        <v>24.8934</v>
      </c>
      <c r="EF262">
        <v>30.0008</v>
      </c>
      <c r="EG262">
        <v>24.7221</v>
      </c>
      <c r="EH262">
        <v>24.7316</v>
      </c>
      <c r="EI262">
        <v>33.4692</v>
      </c>
      <c r="EJ262">
        <v>50.9681</v>
      </c>
      <c r="EK262">
        <v>0</v>
      </c>
      <c r="EL262">
        <v>11.0866</v>
      </c>
      <c r="EM262">
        <v>777.5</v>
      </c>
      <c r="EN262">
        <v>11.0481</v>
      </c>
      <c r="EO262">
        <v>101.404</v>
      </c>
      <c r="EP262">
        <v>101.785</v>
      </c>
    </row>
    <row r="263" spans="1:146">
      <c r="A263">
        <v>239</v>
      </c>
      <c r="B263">
        <v>1558287030.6</v>
      </c>
      <c r="C263">
        <v>476</v>
      </c>
      <c r="D263" t="s">
        <v>732</v>
      </c>
      <c r="E263" t="s">
        <v>733</v>
      </c>
      <c r="H263">
        <v>1558287020.26129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-0.0123618795812837</v>
      </c>
      <c r="AF263">
        <v>0.0138772927901214</v>
      </c>
      <c r="AG263">
        <v>1.31087006975691</v>
      </c>
      <c r="AH263">
        <v>0</v>
      </c>
      <c r="AI263">
        <v>0</v>
      </c>
      <c r="AJ263">
        <f>IF(AH263*$B$145&gt;=AL263,1.0,(AL263/(AL263-AH263*$B$145)))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1558287020.26129</v>
      </c>
      <c r="AU263">
        <v>729.349387096774</v>
      </c>
      <c r="AV263">
        <v>755.127903225806</v>
      </c>
      <c r="AW263">
        <v>12.8617096774194</v>
      </c>
      <c r="AX263">
        <v>11.2090064516129</v>
      </c>
      <c r="AY263">
        <v>500.007548387097</v>
      </c>
      <c r="AZ263">
        <v>99.4149967741936</v>
      </c>
      <c r="BA263">
        <v>0.200008709677419</v>
      </c>
      <c r="BB263">
        <v>21.771864516129</v>
      </c>
      <c r="BC263">
        <v>23.5632064516129</v>
      </c>
      <c r="BD263">
        <v>999.9</v>
      </c>
      <c r="BE263">
        <v>0</v>
      </c>
      <c r="BF263">
        <v>0</v>
      </c>
      <c r="BG263">
        <v>2998.66967741936</v>
      </c>
      <c r="BH263">
        <v>0</v>
      </c>
      <c r="BI263">
        <v>1601.19838709677</v>
      </c>
      <c r="BJ263">
        <v>1499.99709677419</v>
      </c>
      <c r="BK263">
        <v>0.973000741935484</v>
      </c>
      <c r="BL263">
        <v>0.0269990967741935</v>
      </c>
      <c r="BM263">
        <v>0</v>
      </c>
      <c r="BN263">
        <v>2.17952258064516</v>
      </c>
      <c r="BO263">
        <v>0</v>
      </c>
      <c r="BP263">
        <v>17267.4774193548</v>
      </c>
      <c r="BQ263">
        <v>13121.9709677419</v>
      </c>
      <c r="BR263">
        <v>39.673</v>
      </c>
      <c r="BS263">
        <v>43.4292258064516</v>
      </c>
      <c r="BT263">
        <v>41.2134193548387</v>
      </c>
      <c r="BU263">
        <v>41.2053225806451</v>
      </c>
      <c r="BV263">
        <v>39.518</v>
      </c>
      <c r="BW263">
        <v>1459.49709677419</v>
      </c>
      <c r="BX263">
        <v>40.5</v>
      </c>
      <c r="BY263">
        <v>0</v>
      </c>
      <c r="BZ263">
        <v>1558287037.4</v>
      </c>
      <c r="CA263">
        <v>2.19894230769231</v>
      </c>
      <c r="CB263">
        <v>-0.392933327265705</v>
      </c>
      <c r="CC263">
        <v>-126.129913875417</v>
      </c>
      <c r="CD263">
        <v>17271.4730769231</v>
      </c>
      <c r="CE263">
        <v>15</v>
      </c>
      <c r="CF263">
        <v>1558286540.6</v>
      </c>
      <c r="CG263" t="s">
        <v>250</v>
      </c>
      <c r="CH263">
        <v>6</v>
      </c>
      <c r="CI263">
        <v>1.693</v>
      </c>
      <c r="CJ263">
        <v>0.003</v>
      </c>
      <c r="CK263">
        <v>400</v>
      </c>
      <c r="CL263">
        <v>13</v>
      </c>
      <c r="CM263">
        <v>0.31</v>
      </c>
      <c r="CN263">
        <v>0.08</v>
      </c>
      <c r="CO263">
        <v>-25.765143902439</v>
      </c>
      <c r="CP263">
        <v>-1.75889059233447</v>
      </c>
      <c r="CQ263">
        <v>0.216858499497444</v>
      </c>
      <c r="CR263">
        <v>0</v>
      </c>
      <c r="CS263">
        <v>2.19916764705882</v>
      </c>
      <c r="CT263">
        <v>-0.245580368098137</v>
      </c>
      <c r="CU263">
        <v>0.196613298755208</v>
      </c>
      <c r="CV263">
        <v>1</v>
      </c>
      <c r="CW263">
        <v>1.65146780487805</v>
      </c>
      <c r="CX263">
        <v>-0.0547191637630615</v>
      </c>
      <c r="CY263">
        <v>0.0136321342945755</v>
      </c>
      <c r="CZ263">
        <v>1</v>
      </c>
      <c r="DA263">
        <v>2</v>
      </c>
      <c r="DB263">
        <v>3</v>
      </c>
      <c r="DC263" t="s">
        <v>318</v>
      </c>
      <c r="DD263">
        <v>1.85576</v>
      </c>
      <c r="DE263">
        <v>1.85395</v>
      </c>
      <c r="DF263">
        <v>1.85501</v>
      </c>
      <c r="DG263">
        <v>1.85928</v>
      </c>
      <c r="DH263">
        <v>1.85364</v>
      </c>
      <c r="DI263">
        <v>1.85806</v>
      </c>
      <c r="DJ263">
        <v>1.85527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1.693</v>
      </c>
      <c r="DZ263">
        <v>0.003</v>
      </c>
      <c r="EA263">
        <v>2</v>
      </c>
      <c r="EB263">
        <v>513.278</v>
      </c>
      <c r="EC263">
        <v>229.031</v>
      </c>
      <c r="ED263">
        <v>11.1046</v>
      </c>
      <c r="EE263">
        <v>24.8967</v>
      </c>
      <c r="EF263">
        <v>30.0007</v>
      </c>
      <c r="EG263">
        <v>24.7253</v>
      </c>
      <c r="EH263">
        <v>24.7347</v>
      </c>
      <c r="EI263">
        <v>33.5908</v>
      </c>
      <c r="EJ263">
        <v>50.9681</v>
      </c>
      <c r="EK263">
        <v>0</v>
      </c>
      <c r="EL263">
        <v>11.0866</v>
      </c>
      <c r="EM263">
        <v>782.5</v>
      </c>
      <c r="EN263">
        <v>11.0462</v>
      </c>
      <c r="EO263">
        <v>101.403</v>
      </c>
      <c r="EP263">
        <v>101.783</v>
      </c>
    </row>
    <row r="264" spans="1:146">
      <c r="A264">
        <v>240</v>
      </c>
      <c r="B264">
        <v>1558287032.6</v>
      </c>
      <c r="C264">
        <v>478</v>
      </c>
      <c r="D264" t="s">
        <v>734</v>
      </c>
      <c r="E264" t="s">
        <v>735</v>
      </c>
      <c r="H264">
        <v>1558287022.26129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-0.0123613447981998</v>
      </c>
      <c r="AF264">
        <v>0.0138766924492602</v>
      </c>
      <c r="AG264">
        <v>1.31082600854179</v>
      </c>
      <c r="AH264">
        <v>0</v>
      </c>
      <c r="AI264">
        <v>0</v>
      </c>
      <c r="AJ264">
        <f>IF(AH264*$B$145&gt;=AL264,1.0,(AL264/(AL264-AH264*$B$145)))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1558287022.26129</v>
      </c>
      <c r="AU264">
        <v>732.660935483871</v>
      </c>
      <c r="AV264">
        <v>758.477935483871</v>
      </c>
      <c r="AW264">
        <v>12.8524709677419</v>
      </c>
      <c r="AX264">
        <v>11.1967322580645</v>
      </c>
      <c r="AY264">
        <v>500.004806451613</v>
      </c>
      <c r="AZ264">
        <v>99.4147064516129</v>
      </c>
      <c r="BA264">
        <v>0.199998</v>
      </c>
      <c r="BB264">
        <v>21.7693709677419</v>
      </c>
      <c r="BC264">
        <v>23.5641741935484</v>
      </c>
      <c r="BD264">
        <v>999.9</v>
      </c>
      <c r="BE264">
        <v>0</v>
      </c>
      <c r="BF264">
        <v>0</v>
      </c>
      <c r="BG264">
        <v>2998.54870967742</v>
      </c>
      <c r="BH264">
        <v>0</v>
      </c>
      <c r="BI264">
        <v>1601.16516129032</v>
      </c>
      <c r="BJ264">
        <v>1499.98967741935</v>
      </c>
      <c r="BK264">
        <v>0.973000741935484</v>
      </c>
      <c r="BL264">
        <v>0.0269990967741935</v>
      </c>
      <c r="BM264">
        <v>0</v>
      </c>
      <c r="BN264">
        <v>2.20287096774193</v>
      </c>
      <c r="BO264">
        <v>0</v>
      </c>
      <c r="BP264">
        <v>17270.4032258065</v>
      </c>
      <c r="BQ264">
        <v>13121.9096774194</v>
      </c>
      <c r="BR264">
        <v>39.679</v>
      </c>
      <c r="BS264">
        <v>43.4413225806452</v>
      </c>
      <c r="BT264">
        <v>41.2195161290323</v>
      </c>
      <c r="BU264">
        <v>41.2134193548387</v>
      </c>
      <c r="BV264">
        <v>39.524</v>
      </c>
      <c r="BW264">
        <v>1459.48967741935</v>
      </c>
      <c r="BX264">
        <v>40.5</v>
      </c>
      <c r="BY264">
        <v>0</v>
      </c>
      <c r="BZ264">
        <v>1558287039.8</v>
      </c>
      <c r="CA264">
        <v>2.22267692307692</v>
      </c>
      <c r="CB264">
        <v>0.295343589556434</v>
      </c>
      <c r="CC264">
        <v>-68.4786319550981</v>
      </c>
      <c r="CD264">
        <v>17266.6615384615</v>
      </c>
      <c r="CE264">
        <v>15</v>
      </c>
      <c r="CF264">
        <v>1558286540.6</v>
      </c>
      <c r="CG264" t="s">
        <v>250</v>
      </c>
      <c r="CH264">
        <v>6</v>
      </c>
      <c r="CI264">
        <v>1.693</v>
      </c>
      <c r="CJ264">
        <v>0.003</v>
      </c>
      <c r="CK264">
        <v>400</v>
      </c>
      <c r="CL264">
        <v>13</v>
      </c>
      <c r="CM264">
        <v>0.31</v>
      </c>
      <c r="CN264">
        <v>0.08</v>
      </c>
      <c r="CO264">
        <v>-25.8048853658537</v>
      </c>
      <c r="CP264">
        <v>-1.99005156794442</v>
      </c>
      <c r="CQ264">
        <v>0.22815420070215</v>
      </c>
      <c r="CR264">
        <v>0</v>
      </c>
      <c r="CS264">
        <v>2.23734411764706</v>
      </c>
      <c r="CT264">
        <v>0.142643918780208</v>
      </c>
      <c r="CU264">
        <v>0.224795653861034</v>
      </c>
      <c r="CV264">
        <v>1</v>
      </c>
      <c r="CW264">
        <v>1.65470390243902</v>
      </c>
      <c r="CX264">
        <v>0.0136664111498265</v>
      </c>
      <c r="CY264">
        <v>0.0177266233393411</v>
      </c>
      <c r="CZ264">
        <v>1</v>
      </c>
      <c r="DA264">
        <v>2</v>
      </c>
      <c r="DB264">
        <v>3</v>
      </c>
      <c r="DC264" t="s">
        <v>318</v>
      </c>
      <c r="DD264">
        <v>1.85576</v>
      </c>
      <c r="DE264">
        <v>1.85395</v>
      </c>
      <c r="DF264">
        <v>1.85501</v>
      </c>
      <c r="DG264">
        <v>1.85928</v>
      </c>
      <c r="DH264">
        <v>1.85364</v>
      </c>
      <c r="DI264">
        <v>1.85806</v>
      </c>
      <c r="DJ264">
        <v>1.85528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1.693</v>
      </c>
      <c r="DZ264">
        <v>0.003</v>
      </c>
      <c r="EA264">
        <v>2</v>
      </c>
      <c r="EB264">
        <v>513.137</v>
      </c>
      <c r="EC264">
        <v>229.079</v>
      </c>
      <c r="ED264">
        <v>11.0932</v>
      </c>
      <c r="EE264">
        <v>24.9007</v>
      </c>
      <c r="EF264">
        <v>30.0009</v>
      </c>
      <c r="EG264">
        <v>24.7288</v>
      </c>
      <c r="EH264">
        <v>24.7378</v>
      </c>
      <c r="EI264">
        <v>33.7304</v>
      </c>
      <c r="EJ264">
        <v>50.9681</v>
      </c>
      <c r="EK264">
        <v>0</v>
      </c>
      <c r="EL264">
        <v>11.0866</v>
      </c>
      <c r="EM264">
        <v>787.5</v>
      </c>
      <c r="EN264">
        <v>11.0486</v>
      </c>
      <c r="EO264">
        <v>101.403</v>
      </c>
      <c r="EP264">
        <v>101.782</v>
      </c>
    </row>
    <row r="265" spans="1:146">
      <c r="A265">
        <v>241</v>
      </c>
      <c r="B265">
        <v>1558287034.6</v>
      </c>
      <c r="C265">
        <v>480</v>
      </c>
      <c r="D265" t="s">
        <v>736</v>
      </c>
      <c r="E265" t="s">
        <v>737</v>
      </c>
      <c r="H265">
        <v>1558287024.26129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-0.0123618198148722</v>
      </c>
      <c r="AF265">
        <v>0.0138772256970887</v>
      </c>
      <c r="AG265">
        <v>1.31086514556131</v>
      </c>
      <c r="AH265">
        <v>0</v>
      </c>
      <c r="AI265">
        <v>0</v>
      </c>
      <c r="AJ265">
        <f>IF(AH265*$B$145&gt;=AL265,1.0,(AL265/(AL265-AH265*$B$145)))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1558287024.26129</v>
      </c>
      <c r="AU265">
        <v>735.970806451613</v>
      </c>
      <c r="AV265">
        <v>761.814774193548</v>
      </c>
      <c r="AW265">
        <v>12.843135483871</v>
      </c>
      <c r="AX265">
        <v>11.185735483871</v>
      </c>
      <c r="AY265">
        <v>500.005483870968</v>
      </c>
      <c r="AZ265">
        <v>99.4145161290323</v>
      </c>
      <c r="BA265">
        <v>0.200002580645161</v>
      </c>
      <c r="BB265">
        <v>21.7666612903226</v>
      </c>
      <c r="BC265">
        <v>23.5643612903226</v>
      </c>
      <c r="BD265">
        <v>999.9</v>
      </c>
      <c r="BE265">
        <v>0</v>
      </c>
      <c r="BF265">
        <v>0</v>
      </c>
      <c r="BG265">
        <v>2998.66967741936</v>
      </c>
      <c r="BH265">
        <v>0</v>
      </c>
      <c r="BI265">
        <v>1601.18483870968</v>
      </c>
      <c r="BJ265">
        <v>1499.99677419355</v>
      </c>
      <c r="BK265">
        <v>0.973001</v>
      </c>
      <c r="BL265">
        <v>0.0269988</v>
      </c>
      <c r="BM265">
        <v>0</v>
      </c>
      <c r="BN265">
        <v>2.22468387096774</v>
      </c>
      <c r="BO265">
        <v>0</v>
      </c>
      <c r="BP265">
        <v>17270.864516129</v>
      </c>
      <c r="BQ265">
        <v>13121.9709677419</v>
      </c>
      <c r="BR265">
        <v>39.687064516129</v>
      </c>
      <c r="BS265">
        <v>43.4514193548387</v>
      </c>
      <c r="BT265">
        <v>41.2256129032258</v>
      </c>
      <c r="BU265">
        <v>41.2195161290322</v>
      </c>
      <c r="BV265">
        <v>39.53</v>
      </c>
      <c r="BW265">
        <v>1459.49677419355</v>
      </c>
      <c r="BX265">
        <v>40.5</v>
      </c>
      <c r="BY265">
        <v>0</v>
      </c>
      <c r="BZ265">
        <v>1558287041.6</v>
      </c>
      <c r="CA265">
        <v>2.24661923076923</v>
      </c>
      <c r="CB265">
        <v>0.735620517269996</v>
      </c>
      <c r="CC265">
        <v>-15.0358969644312</v>
      </c>
      <c r="CD265">
        <v>17262.3307692308</v>
      </c>
      <c r="CE265">
        <v>15</v>
      </c>
      <c r="CF265">
        <v>1558286540.6</v>
      </c>
      <c r="CG265" t="s">
        <v>250</v>
      </c>
      <c r="CH265">
        <v>6</v>
      </c>
      <c r="CI265">
        <v>1.693</v>
      </c>
      <c r="CJ265">
        <v>0.003</v>
      </c>
      <c r="CK265">
        <v>400</v>
      </c>
      <c r="CL265">
        <v>13</v>
      </c>
      <c r="CM265">
        <v>0.31</v>
      </c>
      <c r="CN265">
        <v>0.08</v>
      </c>
      <c r="CO265">
        <v>-25.8379292682927</v>
      </c>
      <c r="CP265">
        <v>-1.8435867595822</v>
      </c>
      <c r="CQ265">
        <v>0.221962016354922</v>
      </c>
      <c r="CR265">
        <v>0</v>
      </c>
      <c r="CS265">
        <v>2.24429117647059</v>
      </c>
      <c r="CT265">
        <v>0.159978655176554</v>
      </c>
      <c r="CU265">
        <v>0.230255186270577</v>
      </c>
      <c r="CV265">
        <v>1</v>
      </c>
      <c r="CW265">
        <v>1.65675707317073</v>
      </c>
      <c r="CX265">
        <v>0.0900374216028475</v>
      </c>
      <c r="CY265">
        <v>0.0201565497729831</v>
      </c>
      <c r="CZ265">
        <v>1</v>
      </c>
      <c r="DA265">
        <v>2</v>
      </c>
      <c r="DB265">
        <v>3</v>
      </c>
      <c r="DC265" t="s">
        <v>318</v>
      </c>
      <c r="DD265">
        <v>1.85576</v>
      </c>
      <c r="DE265">
        <v>1.85394</v>
      </c>
      <c r="DF265">
        <v>1.85501</v>
      </c>
      <c r="DG265">
        <v>1.85928</v>
      </c>
      <c r="DH265">
        <v>1.85364</v>
      </c>
      <c r="DI265">
        <v>1.85806</v>
      </c>
      <c r="DJ265">
        <v>1.8553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1.693</v>
      </c>
      <c r="DZ265">
        <v>0.003</v>
      </c>
      <c r="EA265">
        <v>2</v>
      </c>
      <c r="EB265">
        <v>513.435</v>
      </c>
      <c r="EC265">
        <v>229.028</v>
      </c>
      <c r="ED265">
        <v>11.0825</v>
      </c>
      <c r="EE265">
        <v>24.9039</v>
      </c>
      <c r="EF265">
        <v>30.0009</v>
      </c>
      <c r="EG265">
        <v>24.732</v>
      </c>
      <c r="EH265">
        <v>24.7409</v>
      </c>
      <c r="EI265">
        <v>33.814</v>
      </c>
      <c r="EJ265">
        <v>51.342</v>
      </c>
      <c r="EK265">
        <v>0</v>
      </c>
      <c r="EL265">
        <v>11.0531</v>
      </c>
      <c r="EM265">
        <v>787.5</v>
      </c>
      <c r="EN265">
        <v>10.9973</v>
      </c>
      <c r="EO265">
        <v>101.403</v>
      </c>
      <c r="EP265">
        <v>101.781</v>
      </c>
    </row>
    <row r="266" spans="1:146">
      <c r="A266">
        <v>242</v>
      </c>
      <c r="B266">
        <v>1558287036.6</v>
      </c>
      <c r="C266">
        <v>482</v>
      </c>
      <c r="D266" t="s">
        <v>738</v>
      </c>
      <c r="E266" t="s">
        <v>739</v>
      </c>
      <c r="H266">
        <v>1558287026.26129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-0.0123607879583814</v>
      </c>
      <c r="AF266">
        <v>0.0138760673477822</v>
      </c>
      <c r="AG266">
        <v>1.31078012988577</v>
      </c>
      <c r="AH266">
        <v>0</v>
      </c>
      <c r="AI266">
        <v>0</v>
      </c>
      <c r="AJ266">
        <f>IF(AH266*$B$145&gt;=AL266,1.0,(AL266/(AL266-AH266*$B$145)))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1558287026.26129</v>
      </c>
      <c r="AU266">
        <v>739.272064516129</v>
      </c>
      <c r="AV266">
        <v>765.149258064516</v>
      </c>
      <c r="AW266">
        <v>12.8337870967742</v>
      </c>
      <c r="AX266">
        <v>11.1755387096774</v>
      </c>
      <c r="AY266">
        <v>500.001741935484</v>
      </c>
      <c r="AZ266">
        <v>99.4142387096774</v>
      </c>
      <c r="BA266">
        <v>0.199995193548387</v>
      </c>
      <c r="BB266">
        <v>21.7646419354839</v>
      </c>
      <c r="BC266">
        <v>23.5632387096774</v>
      </c>
      <c r="BD266">
        <v>999.9</v>
      </c>
      <c r="BE266">
        <v>0</v>
      </c>
      <c r="BF266">
        <v>0</v>
      </c>
      <c r="BG266">
        <v>2998.42774193548</v>
      </c>
      <c r="BH266">
        <v>0</v>
      </c>
      <c r="BI266">
        <v>1601.40064516129</v>
      </c>
      <c r="BJ266">
        <v>1500.00290322581</v>
      </c>
      <c r="BK266">
        <v>0.973001322580645</v>
      </c>
      <c r="BL266">
        <v>0.0269985096774194</v>
      </c>
      <c r="BM266">
        <v>0</v>
      </c>
      <c r="BN266">
        <v>2.24182903225806</v>
      </c>
      <c r="BO266">
        <v>0</v>
      </c>
      <c r="BP266">
        <v>17267.9838709677</v>
      </c>
      <c r="BQ266">
        <v>13122.0225806452</v>
      </c>
      <c r="BR266">
        <v>39.693129032258</v>
      </c>
      <c r="BS266">
        <v>43.4575161290323</v>
      </c>
      <c r="BT266">
        <v>41.2317096774194</v>
      </c>
      <c r="BU266">
        <v>41.2256129032258</v>
      </c>
      <c r="BV266">
        <v>39.536</v>
      </c>
      <c r="BW266">
        <v>1459.50290322581</v>
      </c>
      <c r="BX266">
        <v>40.5</v>
      </c>
      <c r="BY266">
        <v>0</v>
      </c>
      <c r="BZ266">
        <v>1558287043.4</v>
      </c>
      <c r="CA266">
        <v>2.28238461538462</v>
      </c>
      <c r="CB266">
        <v>0.983200002484568</v>
      </c>
      <c r="CC266">
        <v>-45.6102562241101</v>
      </c>
      <c r="CD266">
        <v>17260.8730769231</v>
      </c>
      <c r="CE266">
        <v>15</v>
      </c>
      <c r="CF266">
        <v>1558286540.6</v>
      </c>
      <c r="CG266" t="s">
        <v>250</v>
      </c>
      <c r="CH266">
        <v>6</v>
      </c>
      <c r="CI266">
        <v>1.693</v>
      </c>
      <c r="CJ266">
        <v>0.003</v>
      </c>
      <c r="CK266">
        <v>400</v>
      </c>
      <c r="CL266">
        <v>13</v>
      </c>
      <c r="CM266">
        <v>0.31</v>
      </c>
      <c r="CN266">
        <v>0.08</v>
      </c>
      <c r="CO266">
        <v>-25.8625341463415</v>
      </c>
      <c r="CP266">
        <v>-1.41681742160299</v>
      </c>
      <c r="CQ266">
        <v>0.207804354058654</v>
      </c>
      <c r="CR266">
        <v>0</v>
      </c>
      <c r="CS266">
        <v>2.25859117647059</v>
      </c>
      <c r="CT266">
        <v>0.771621034180668</v>
      </c>
      <c r="CU266">
        <v>0.243315579839708</v>
      </c>
      <c r="CV266">
        <v>1</v>
      </c>
      <c r="CW266">
        <v>1.65790170731707</v>
      </c>
      <c r="CX266">
        <v>0.14370878048786</v>
      </c>
      <c r="CY266">
        <v>0.0210534921386313</v>
      </c>
      <c r="CZ266">
        <v>0</v>
      </c>
      <c r="DA266">
        <v>1</v>
      </c>
      <c r="DB266">
        <v>3</v>
      </c>
      <c r="DC266" t="s">
        <v>251</v>
      </c>
      <c r="DD266">
        <v>1.85574</v>
      </c>
      <c r="DE266">
        <v>1.85394</v>
      </c>
      <c r="DF266">
        <v>1.85501</v>
      </c>
      <c r="DG266">
        <v>1.85928</v>
      </c>
      <c r="DH266">
        <v>1.85364</v>
      </c>
      <c r="DI266">
        <v>1.85806</v>
      </c>
      <c r="DJ266">
        <v>1.85528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1.693</v>
      </c>
      <c r="DZ266">
        <v>0.003</v>
      </c>
      <c r="EA266">
        <v>2</v>
      </c>
      <c r="EB266">
        <v>513.453</v>
      </c>
      <c r="EC266">
        <v>228.819</v>
      </c>
      <c r="ED266">
        <v>11.0694</v>
      </c>
      <c r="EE266">
        <v>24.9072</v>
      </c>
      <c r="EF266">
        <v>30.0009</v>
      </c>
      <c r="EG266">
        <v>24.7356</v>
      </c>
      <c r="EH266">
        <v>24.7445</v>
      </c>
      <c r="EI266">
        <v>33.9365</v>
      </c>
      <c r="EJ266">
        <v>51.342</v>
      </c>
      <c r="EK266">
        <v>0</v>
      </c>
      <c r="EL266">
        <v>11.0531</v>
      </c>
      <c r="EM266">
        <v>792.5</v>
      </c>
      <c r="EN266">
        <v>10.9921</v>
      </c>
      <c r="EO266">
        <v>101.402</v>
      </c>
      <c r="EP266">
        <v>101.78</v>
      </c>
    </row>
    <row r="267" spans="1:146">
      <c r="A267">
        <v>243</v>
      </c>
      <c r="B267">
        <v>1558287038.6</v>
      </c>
      <c r="C267">
        <v>484</v>
      </c>
      <c r="D267" t="s">
        <v>740</v>
      </c>
      <c r="E267" t="s">
        <v>741</v>
      </c>
      <c r="H267">
        <v>1558287028.26129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-0.0123617476138382</v>
      </c>
      <c r="AF267">
        <v>0.0138771446451029</v>
      </c>
      <c r="AG267">
        <v>1.31085919686601</v>
      </c>
      <c r="AH267">
        <v>0</v>
      </c>
      <c r="AI267">
        <v>0</v>
      </c>
      <c r="AJ267">
        <f>IF(AH267*$B$145&gt;=AL267,1.0,(AL267/(AL267-AH267*$B$145)))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1558287028.26129</v>
      </c>
      <c r="AU267">
        <v>742.573064516129</v>
      </c>
      <c r="AV267">
        <v>768.506548387097</v>
      </c>
      <c r="AW267">
        <v>12.8244258064516</v>
      </c>
      <c r="AX267">
        <v>11.1649483870968</v>
      </c>
      <c r="AY267">
        <v>500.006709677419</v>
      </c>
      <c r="AZ267">
        <v>99.413935483871</v>
      </c>
      <c r="BA267">
        <v>0.199998870967742</v>
      </c>
      <c r="BB267">
        <v>21.7635322580645</v>
      </c>
      <c r="BC267">
        <v>23.5623516129032</v>
      </c>
      <c r="BD267">
        <v>999.9</v>
      </c>
      <c r="BE267">
        <v>0</v>
      </c>
      <c r="BF267">
        <v>0</v>
      </c>
      <c r="BG267">
        <v>2998.66967741936</v>
      </c>
      <c r="BH267">
        <v>0</v>
      </c>
      <c r="BI267">
        <v>1601.79741935484</v>
      </c>
      <c r="BJ267">
        <v>1499.99451612903</v>
      </c>
      <c r="BK267">
        <v>0.973001322580645</v>
      </c>
      <c r="BL267">
        <v>0.0269985096774194</v>
      </c>
      <c r="BM267">
        <v>0</v>
      </c>
      <c r="BN267">
        <v>2.25512903225806</v>
      </c>
      <c r="BO267">
        <v>0</v>
      </c>
      <c r="BP267">
        <v>17264.8967741935</v>
      </c>
      <c r="BQ267">
        <v>13121.9483870968</v>
      </c>
      <c r="BR267">
        <v>39.6992258064516</v>
      </c>
      <c r="BS267">
        <v>43.4676129032258</v>
      </c>
      <c r="BT267">
        <v>41.2337419354839</v>
      </c>
      <c r="BU267">
        <v>41.2317096774193</v>
      </c>
      <c r="BV267">
        <v>39.542</v>
      </c>
      <c r="BW267">
        <v>1459.49451612903</v>
      </c>
      <c r="BX267">
        <v>40.5</v>
      </c>
      <c r="BY267">
        <v>0</v>
      </c>
      <c r="BZ267">
        <v>1558287045.8</v>
      </c>
      <c r="CA267">
        <v>2.29052307692308</v>
      </c>
      <c r="CB267">
        <v>0.846953854973664</v>
      </c>
      <c r="CC267">
        <v>-15.5452993228034</v>
      </c>
      <c r="CD267">
        <v>17261.8192307692</v>
      </c>
      <c r="CE267">
        <v>15</v>
      </c>
      <c r="CF267">
        <v>1558286540.6</v>
      </c>
      <c r="CG267" t="s">
        <v>250</v>
      </c>
      <c r="CH267">
        <v>6</v>
      </c>
      <c r="CI267">
        <v>1.693</v>
      </c>
      <c r="CJ267">
        <v>0.003</v>
      </c>
      <c r="CK267">
        <v>400</v>
      </c>
      <c r="CL267">
        <v>13</v>
      </c>
      <c r="CM267">
        <v>0.31</v>
      </c>
      <c r="CN267">
        <v>0.08</v>
      </c>
      <c r="CO267">
        <v>-25.9163682926829</v>
      </c>
      <c r="CP267">
        <v>-1.07524181184641</v>
      </c>
      <c r="CQ267">
        <v>0.180305428457469</v>
      </c>
      <c r="CR267">
        <v>0</v>
      </c>
      <c r="CS267">
        <v>2.25980588235294</v>
      </c>
      <c r="CT267">
        <v>0.575648819123419</v>
      </c>
      <c r="CU267">
        <v>0.23013434943295</v>
      </c>
      <c r="CV267">
        <v>1</v>
      </c>
      <c r="CW267">
        <v>1.65882487804878</v>
      </c>
      <c r="CX267">
        <v>0.16133372822296</v>
      </c>
      <c r="CY267">
        <v>0.0212644266233368</v>
      </c>
      <c r="CZ267">
        <v>0</v>
      </c>
      <c r="DA267">
        <v>1</v>
      </c>
      <c r="DB267">
        <v>3</v>
      </c>
      <c r="DC267" t="s">
        <v>251</v>
      </c>
      <c r="DD267">
        <v>1.85575</v>
      </c>
      <c r="DE267">
        <v>1.85394</v>
      </c>
      <c r="DF267">
        <v>1.85501</v>
      </c>
      <c r="DG267">
        <v>1.85928</v>
      </c>
      <c r="DH267">
        <v>1.85364</v>
      </c>
      <c r="DI267">
        <v>1.85806</v>
      </c>
      <c r="DJ267">
        <v>1.85528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1.693</v>
      </c>
      <c r="DZ267">
        <v>0.003</v>
      </c>
      <c r="EA267">
        <v>2</v>
      </c>
      <c r="EB267">
        <v>513.325</v>
      </c>
      <c r="EC267">
        <v>228.876</v>
      </c>
      <c r="ED267">
        <v>11.0549</v>
      </c>
      <c r="EE267">
        <v>24.9114</v>
      </c>
      <c r="EF267">
        <v>30.001</v>
      </c>
      <c r="EG267">
        <v>24.7387</v>
      </c>
      <c r="EH267">
        <v>24.7476</v>
      </c>
      <c r="EI267">
        <v>34.0736</v>
      </c>
      <c r="EJ267">
        <v>51.342</v>
      </c>
      <c r="EK267">
        <v>0</v>
      </c>
      <c r="EL267">
        <v>11.0327</v>
      </c>
      <c r="EM267">
        <v>797.5</v>
      </c>
      <c r="EN267">
        <v>10.9851</v>
      </c>
      <c r="EO267">
        <v>101.401</v>
      </c>
      <c r="EP267">
        <v>101.779</v>
      </c>
    </row>
    <row r="268" spans="1:146">
      <c r="A268">
        <v>244</v>
      </c>
      <c r="B268">
        <v>1558287040.6</v>
      </c>
      <c r="C268">
        <v>486</v>
      </c>
      <c r="D268" t="s">
        <v>742</v>
      </c>
      <c r="E268" t="s">
        <v>743</v>
      </c>
      <c r="H268">
        <v>1558287030.26129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-0.012361643906575</v>
      </c>
      <c r="AF268">
        <v>0.0138770282246147</v>
      </c>
      <c r="AG268">
        <v>1.31085065234469</v>
      </c>
      <c r="AH268">
        <v>0</v>
      </c>
      <c r="AI268">
        <v>0</v>
      </c>
      <c r="AJ268">
        <f>IF(AH268*$B$145&gt;=AL268,1.0,(AL268/(AL268-AH268*$B$145)))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1558287030.26129</v>
      </c>
      <c r="AU268">
        <v>745.885322580645</v>
      </c>
      <c r="AV268">
        <v>771.85064516129</v>
      </c>
      <c r="AW268">
        <v>12.8149741935484</v>
      </c>
      <c r="AX268">
        <v>11.1513096774194</v>
      </c>
      <c r="AY268">
        <v>500.013838709677</v>
      </c>
      <c r="AZ268">
        <v>99.413764516129</v>
      </c>
      <c r="BA268">
        <v>0.200015677419355</v>
      </c>
      <c r="BB268">
        <v>21.7625741935484</v>
      </c>
      <c r="BC268">
        <v>23.5617225806452</v>
      </c>
      <c r="BD268">
        <v>999.9</v>
      </c>
      <c r="BE268">
        <v>0</v>
      </c>
      <c r="BF268">
        <v>0</v>
      </c>
      <c r="BG268">
        <v>2998.64967741936</v>
      </c>
      <c r="BH268">
        <v>0</v>
      </c>
      <c r="BI268">
        <v>1602.04387096774</v>
      </c>
      <c r="BJ268">
        <v>1500.00225806452</v>
      </c>
      <c r="BK268">
        <v>0.973001483870968</v>
      </c>
      <c r="BL268">
        <v>0.026998364516129</v>
      </c>
      <c r="BM268">
        <v>0</v>
      </c>
      <c r="BN268">
        <v>2.27431290322581</v>
      </c>
      <c r="BO268">
        <v>0</v>
      </c>
      <c r="BP268">
        <v>17262.4580645161</v>
      </c>
      <c r="BQ268">
        <v>13122.0193548387</v>
      </c>
      <c r="BR268">
        <v>39.7073225806452</v>
      </c>
      <c r="BS268">
        <v>43.4797096774194</v>
      </c>
      <c r="BT268">
        <v>41.2337419354839</v>
      </c>
      <c r="BU268">
        <v>41.2418064516129</v>
      </c>
      <c r="BV268">
        <v>39.548</v>
      </c>
      <c r="BW268">
        <v>1459.50225806452</v>
      </c>
      <c r="BX268">
        <v>40.5</v>
      </c>
      <c r="BY268">
        <v>0</v>
      </c>
      <c r="BZ268">
        <v>1558287047.6</v>
      </c>
      <c r="CA268">
        <v>2.28133461538462</v>
      </c>
      <c r="CB268">
        <v>1.05637265131676</v>
      </c>
      <c r="CC268">
        <v>-60.3931624673371</v>
      </c>
      <c r="CD268">
        <v>17259.5730769231</v>
      </c>
      <c r="CE268">
        <v>15</v>
      </c>
      <c r="CF268">
        <v>1558286540.6</v>
      </c>
      <c r="CG268" t="s">
        <v>250</v>
      </c>
      <c r="CH268">
        <v>6</v>
      </c>
      <c r="CI268">
        <v>1.693</v>
      </c>
      <c r="CJ268">
        <v>0.003</v>
      </c>
      <c r="CK268">
        <v>400</v>
      </c>
      <c r="CL268">
        <v>13</v>
      </c>
      <c r="CM268">
        <v>0.31</v>
      </c>
      <c r="CN268">
        <v>0.08</v>
      </c>
      <c r="CO268">
        <v>-25.956356097561</v>
      </c>
      <c r="CP268">
        <v>-0.956314285714511</v>
      </c>
      <c r="CQ268">
        <v>0.171784575883868</v>
      </c>
      <c r="CR268">
        <v>0</v>
      </c>
      <c r="CS268">
        <v>2.27111176470588</v>
      </c>
      <c r="CT268">
        <v>0.623285533713724</v>
      </c>
      <c r="CU268">
        <v>0.232834038047182</v>
      </c>
      <c r="CV268">
        <v>1</v>
      </c>
      <c r="CW268">
        <v>1.66185926829268</v>
      </c>
      <c r="CX268">
        <v>0.175685644599333</v>
      </c>
      <c r="CY268">
        <v>0.0218993977409385</v>
      </c>
      <c r="CZ268">
        <v>0</v>
      </c>
      <c r="DA268">
        <v>1</v>
      </c>
      <c r="DB268">
        <v>3</v>
      </c>
      <c r="DC268" t="s">
        <v>251</v>
      </c>
      <c r="DD268">
        <v>1.85575</v>
      </c>
      <c r="DE268">
        <v>1.85394</v>
      </c>
      <c r="DF268">
        <v>1.85501</v>
      </c>
      <c r="DG268">
        <v>1.85928</v>
      </c>
      <c r="DH268">
        <v>1.85364</v>
      </c>
      <c r="DI268">
        <v>1.85806</v>
      </c>
      <c r="DJ268">
        <v>1.8553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1.693</v>
      </c>
      <c r="DZ268">
        <v>0.003</v>
      </c>
      <c r="EA268">
        <v>2</v>
      </c>
      <c r="EB268">
        <v>513.529</v>
      </c>
      <c r="EC268">
        <v>229.06</v>
      </c>
      <c r="ED268">
        <v>11.0449</v>
      </c>
      <c r="EE268">
        <v>24.9149</v>
      </c>
      <c r="EF268">
        <v>30.0008</v>
      </c>
      <c r="EG268">
        <v>24.742</v>
      </c>
      <c r="EH268">
        <v>24.7512</v>
      </c>
      <c r="EI268">
        <v>34.16</v>
      </c>
      <c r="EJ268">
        <v>51.342</v>
      </c>
      <c r="EK268">
        <v>0</v>
      </c>
      <c r="EL268">
        <v>11.0327</v>
      </c>
      <c r="EM268">
        <v>797.5</v>
      </c>
      <c r="EN268">
        <v>10.9794</v>
      </c>
      <c r="EO268">
        <v>101.4</v>
      </c>
      <c r="EP268">
        <v>101.779</v>
      </c>
    </row>
    <row r="269" spans="1:146">
      <c r="A269">
        <v>245</v>
      </c>
      <c r="B269">
        <v>1558287042.6</v>
      </c>
      <c r="C269">
        <v>488</v>
      </c>
      <c r="D269" t="s">
        <v>744</v>
      </c>
      <c r="E269" t="s">
        <v>745</v>
      </c>
      <c r="H269">
        <v>1558287032.26129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-0.0123613742485529</v>
      </c>
      <c r="AF269">
        <v>0.0138767255098615</v>
      </c>
      <c r="AG269">
        <v>1.31082843498456</v>
      </c>
      <c r="AH269">
        <v>0</v>
      </c>
      <c r="AI269">
        <v>0</v>
      </c>
      <c r="AJ269">
        <f>IF(AH269*$B$145&gt;=AL269,1.0,(AL269/(AL269-AH269*$B$145)))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1558287032.26129</v>
      </c>
      <c r="AU269">
        <v>749.197580645161</v>
      </c>
      <c r="AV269">
        <v>775.190258064516</v>
      </c>
      <c r="AW269">
        <v>12.8052129032258</v>
      </c>
      <c r="AX269">
        <v>11.134064516129</v>
      </c>
      <c r="AY269">
        <v>500.012483870968</v>
      </c>
      <c r="AZ269">
        <v>99.4136064516129</v>
      </c>
      <c r="BA269">
        <v>0.200009516129032</v>
      </c>
      <c r="BB269">
        <v>21.7611129032258</v>
      </c>
      <c r="BC269">
        <v>23.5610774193548</v>
      </c>
      <c r="BD269">
        <v>999.9</v>
      </c>
      <c r="BE269">
        <v>0</v>
      </c>
      <c r="BF269">
        <v>0</v>
      </c>
      <c r="BG269">
        <v>2998.58903225806</v>
      </c>
      <c r="BH269">
        <v>0</v>
      </c>
      <c r="BI269">
        <v>1602.1764516129</v>
      </c>
      <c r="BJ269">
        <v>1500.00903225806</v>
      </c>
      <c r="BK269">
        <v>0.973001483870968</v>
      </c>
      <c r="BL269">
        <v>0.026998364516129</v>
      </c>
      <c r="BM269">
        <v>0</v>
      </c>
      <c r="BN269">
        <v>2.27788387096774</v>
      </c>
      <c r="BO269">
        <v>0</v>
      </c>
      <c r="BP269">
        <v>17259.8</v>
      </c>
      <c r="BQ269">
        <v>13122.0774193548</v>
      </c>
      <c r="BR269">
        <v>39.7134193548387</v>
      </c>
      <c r="BS269">
        <v>43.4878064516129</v>
      </c>
      <c r="BT269">
        <v>41.2357741935484</v>
      </c>
      <c r="BU269">
        <v>41.2518709677419</v>
      </c>
      <c r="BV269">
        <v>39.554</v>
      </c>
      <c r="BW269">
        <v>1459.50903225806</v>
      </c>
      <c r="BX269">
        <v>40.5</v>
      </c>
      <c r="BY269">
        <v>0</v>
      </c>
      <c r="BZ269">
        <v>1558287049.4</v>
      </c>
      <c r="CA269">
        <v>2.31039615384615</v>
      </c>
      <c r="CB269">
        <v>0.785753847799271</v>
      </c>
      <c r="CC269">
        <v>-63.4495726607601</v>
      </c>
      <c r="CD269">
        <v>17257.7807692308</v>
      </c>
      <c r="CE269">
        <v>15</v>
      </c>
      <c r="CF269">
        <v>1558286540.6</v>
      </c>
      <c r="CG269" t="s">
        <v>250</v>
      </c>
      <c r="CH269">
        <v>6</v>
      </c>
      <c r="CI269">
        <v>1.693</v>
      </c>
      <c r="CJ269">
        <v>0.003</v>
      </c>
      <c r="CK269">
        <v>400</v>
      </c>
      <c r="CL269">
        <v>13</v>
      </c>
      <c r="CM269">
        <v>0.31</v>
      </c>
      <c r="CN269">
        <v>0.08</v>
      </c>
      <c r="CO269">
        <v>-25.9814097560976</v>
      </c>
      <c r="CP269">
        <v>-0.520894076655176</v>
      </c>
      <c r="CQ269">
        <v>0.152140590957882</v>
      </c>
      <c r="CR269">
        <v>0</v>
      </c>
      <c r="CS269">
        <v>2.28655294117647</v>
      </c>
      <c r="CT269">
        <v>0.472669588080936</v>
      </c>
      <c r="CU269">
        <v>0.221814191233397</v>
      </c>
      <c r="CV269">
        <v>1</v>
      </c>
      <c r="CW269">
        <v>1.66844048780488</v>
      </c>
      <c r="CX269">
        <v>0.206630801393766</v>
      </c>
      <c r="CY269">
        <v>0.0244949175366626</v>
      </c>
      <c r="CZ269">
        <v>0</v>
      </c>
      <c r="DA269">
        <v>1</v>
      </c>
      <c r="DB269">
        <v>3</v>
      </c>
      <c r="DC269" t="s">
        <v>251</v>
      </c>
      <c r="DD269">
        <v>1.85573</v>
      </c>
      <c r="DE269">
        <v>1.85394</v>
      </c>
      <c r="DF269">
        <v>1.85501</v>
      </c>
      <c r="DG269">
        <v>1.85928</v>
      </c>
      <c r="DH269">
        <v>1.85364</v>
      </c>
      <c r="DI269">
        <v>1.85806</v>
      </c>
      <c r="DJ269">
        <v>1.85531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1.693</v>
      </c>
      <c r="DZ269">
        <v>0.003</v>
      </c>
      <c r="EA269">
        <v>2</v>
      </c>
      <c r="EB269">
        <v>513.546</v>
      </c>
      <c r="EC269">
        <v>229.171</v>
      </c>
      <c r="ED269">
        <v>11.0349</v>
      </c>
      <c r="EE269">
        <v>24.918</v>
      </c>
      <c r="EF269">
        <v>30.0009</v>
      </c>
      <c r="EG269">
        <v>24.7455</v>
      </c>
      <c r="EH269">
        <v>24.7544</v>
      </c>
      <c r="EI269">
        <v>34.2835</v>
      </c>
      <c r="EJ269">
        <v>51.342</v>
      </c>
      <c r="EK269">
        <v>0</v>
      </c>
      <c r="EL269">
        <v>11.0327</v>
      </c>
      <c r="EM269">
        <v>802.5</v>
      </c>
      <c r="EN269">
        <v>10.9821</v>
      </c>
      <c r="EO269">
        <v>101.4</v>
      </c>
      <c r="EP269">
        <v>101.779</v>
      </c>
    </row>
    <row r="270" spans="1:146">
      <c r="A270">
        <v>246</v>
      </c>
      <c r="B270">
        <v>1558287044.6</v>
      </c>
      <c r="C270">
        <v>490</v>
      </c>
      <c r="D270" t="s">
        <v>746</v>
      </c>
      <c r="E270" t="s">
        <v>747</v>
      </c>
      <c r="H270">
        <v>1558287034.26129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-0.0123607589046117</v>
      </c>
      <c r="AF270">
        <v>0.0138760347323805</v>
      </c>
      <c r="AG270">
        <v>1.31077773610844</v>
      </c>
      <c r="AH270">
        <v>0</v>
      </c>
      <c r="AI270">
        <v>0</v>
      </c>
      <c r="AJ270">
        <f>IF(AH270*$B$145&gt;=AL270,1.0,(AL270/(AL270-AH270*$B$145)))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1558287034.26129</v>
      </c>
      <c r="AU270">
        <v>752.508064516129</v>
      </c>
      <c r="AV270">
        <v>778.542677419355</v>
      </c>
      <c r="AW270">
        <v>12.7947774193548</v>
      </c>
      <c r="AX270">
        <v>11.1158258064516</v>
      </c>
      <c r="AY270">
        <v>500.012225806452</v>
      </c>
      <c r="AZ270">
        <v>99.4133419354839</v>
      </c>
      <c r="BA270">
        <v>0.200005967741935</v>
      </c>
      <c r="BB270">
        <v>21.7590032258064</v>
      </c>
      <c r="BC270">
        <v>23.5606612903226</v>
      </c>
      <c r="BD270">
        <v>999.9</v>
      </c>
      <c r="BE270">
        <v>0</v>
      </c>
      <c r="BF270">
        <v>0</v>
      </c>
      <c r="BG270">
        <v>2998.44774193548</v>
      </c>
      <c r="BH270">
        <v>0</v>
      </c>
      <c r="BI270">
        <v>1602.19258064516</v>
      </c>
      <c r="BJ270">
        <v>1500.00935483871</v>
      </c>
      <c r="BK270">
        <v>0.973001483870968</v>
      </c>
      <c r="BL270">
        <v>0.026998364516129</v>
      </c>
      <c r="BM270">
        <v>0</v>
      </c>
      <c r="BN270">
        <v>2.29516451612903</v>
      </c>
      <c r="BO270">
        <v>0</v>
      </c>
      <c r="BP270">
        <v>17259.9677419355</v>
      </c>
      <c r="BQ270">
        <v>13122.0838709677</v>
      </c>
      <c r="BR270">
        <v>39.7195161290323</v>
      </c>
      <c r="BS270">
        <v>43.4939032258065</v>
      </c>
      <c r="BT270">
        <v>41.2418709677419</v>
      </c>
      <c r="BU270">
        <v>41.261935483871</v>
      </c>
      <c r="BV270">
        <v>39.56</v>
      </c>
      <c r="BW270">
        <v>1459.50935483871</v>
      </c>
      <c r="BX270">
        <v>40.5</v>
      </c>
      <c r="BY270">
        <v>0</v>
      </c>
      <c r="BZ270">
        <v>1558287051.8</v>
      </c>
      <c r="CA270">
        <v>2.33881923076923</v>
      </c>
      <c r="CB270">
        <v>-0.535121366261042</v>
      </c>
      <c r="CC270">
        <v>-42.6119659451961</v>
      </c>
      <c r="CD270">
        <v>17257.6307692308</v>
      </c>
      <c r="CE270">
        <v>15</v>
      </c>
      <c r="CF270">
        <v>1558286540.6</v>
      </c>
      <c r="CG270" t="s">
        <v>250</v>
      </c>
      <c r="CH270">
        <v>6</v>
      </c>
      <c r="CI270">
        <v>1.693</v>
      </c>
      <c r="CJ270">
        <v>0.003</v>
      </c>
      <c r="CK270">
        <v>400</v>
      </c>
      <c r="CL270">
        <v>13</v>
      </c>
      <c r="CM270">
        <v>0.31</v>
      </c>
      <c r="CN270">
        <v>0.08</v>
      </c>
      <c r="CO270">
        <v>-26.0255780487805</v>
      </c>
      <c r="CP270">
        <v>-0.0213763066203185</v>
      </c>
      <c r="CQ270">
        <v>0.101305530420376</v>
      </c>
      <c r="CR270">
        <v>1</v>
      </c>
      <c r="CS270">
        <v>2.29719705882353</v>
      </c>
      <c r="CT270">
        <v>0.493776526920612</v>
      </c>
      <c r="CU270">
        <v>0.208177768329482</v>
      </c>
      <c r="CV270">
        <v>1</v>
      </c>
      <c r="CW270">
        <v>1.67646146341463</v>
      </c>
      <c r="CX270">
        <v>0.217885714285745</v>
      </c>
      <c r="CY270">
        <v>0.0255487530659379</v>
      </c>
      <c r="CZ270">
        <v>0</v>
      </c>
      <c r="DA270">
        <v>2</v>
      </c>
      <c r="DB270">
        <v>3</v>
      </c>
      <c r="DC270" t="s">
        <v>318</v>
      </c>
      <c r="DD270">
        <v>1.85573</v>
      </c>
      <c r="DE270">
        <v>1.85394</v>
      </c>
      <c r="DF270">
        <v>1.85501</v>
      </c>
      <c r="DG270">
        <v>1.85928</v>
      </c>
      <c r="DH270">
        <v>1.85364</v>
      </c>
      <c r="DI270">
        <v>1.85806</v>
      </c>
      <c r="DJ270">
        <v>1.85532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1.693</v>
      </c>
      <c r="DZ270">
        <v>0.003</v>
      </c>
      <c r="EA270">
        <v>2</v>
      </c>
      <c r="EB270">
        <v>513.4</v>
      </c>
      <c r="EC270">
        <v>229.299</v>
      </c>
      <c r="ED270">
        <v>11.0258</v>
      </c>
      <c r="EE270">
        <v>24.9219</v>
      </c>
      <c r="EF270">
        <v>30.0007</v>
      </c>
      <c r="EG270">
        <v>24.7486</v>
      </c>
      <c r="EH270">
        <v>24.7575</v>
      </c>
      <c r="EI270">
        <v>34.4242</v>
      </c>
      <c r="EJ270">
        <v>51.342</v>
      </c>
      <c r="EK270">
        <v>0</v>
      </c>
      <c r="EL270">
        <v>11.0108</v>
      </c>
      <c r="EM270">
        <v>807.5</v>
      </c>
      <c r="EN270">
        <v>10.9817</v>
      </c>
      <c r="EO270">
        <v>101.4</v>
      </c>
      <c r="EP270">
        <v>101.779</v>
      </c>
    </row>
    <row r="271" spans="1:146">
      <c r="A271">
        <v>247</v>
      </c>
      <c r="B271">
        <v>1558287046.6</v>
      </c>
      <c r="C271">
        <v>492</v>
      </c>
      <c r="D271" t="s">
        <v>748</v>
      </c>
      <c r="E271" t="s">
        <v>749</v>
      </c>
      <c r="H271">
        <v>1558287036.26129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-0.0123619712342979</v>
      </c>
      <c r="AF271">
        <v>0.0138773956786592</v>
      </c>
      <c r="AG271">
        <v>1.3108776211077</v>
      </c>
      <c r="AH271">
        <v>0</v>
      </c>
      <c r="AI271">
        <v>0</v>
      </c>
      <c r="AJ271">
        <f>IF(AH271*$B$145&gt;=AL271,1.0,(AL271/(AL271-AH271*$B$145)))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1558287036.26129</v>
      </c>
      <c r="AU271">
        <v>755.819096774194</v>
      </c>
      <c r="AV271">
        <v>781.864870967742</v>
      </c>
      <c r="AW271">
        <v>12.7835774193548</v>
      </c>
      <c r="AX271">
        <v>11.0980838709677</v>
      </c>
      <c r="AY271">
        <v>500.011387096774</v>
      </c>
      <c r="AZ271">
        <v>99.413070967742</v>
      </c>
      <c r="BA271">
        <v>0.200011580645161</v>
      </c>
      <c r="BB271">
        <v>21.756535483871</v>
      </c>
      <c r="BC271">
        <v>23.5598193548387</v>
      </c>
      <c r="BD271">
        <v>999.9</v>
      </c>
      <c r="BE271">
        <v>0</v>
      </c>
      <c r="BF271">
        <v>0</v>
      </c>
      <c r="BG271">
        <v>2998.75</v>
      </c>
      <c r="BH271">
        <v>0</v>
      </c>
      <c r="BI271">
        <v>1602.19741935484</v>
      </c>
      <c r="BJ271">
        <v>1500.01193548387</v>
      </c>
      <c r="BK271">
        <v>0.97300164516129</v>
      </c>
      <c r="BL271">
        <v>0.0269982193548387</v>
      </c>
      <c r="BM271">
        <v>0</v>
      </c>
      <c r="BN271">
        <v>2.2932935483871</v>
      </c>
      <c r="BO271">
        <v>0</v>
      </c>
      <c r="BP271">
        <v>17259.7806451613</v>
      </c>
      <c r="BQ271">
        <v>13122.1096774194</v>
      </c>
      <c r="BR271">
        <v>39.7256129032258</v>
      </c>
      <c r="BS271">
        <v>43.4979677419355</v>
      </c>
      <c r="BT271">
        <v>41.2479677419355</v>
      </c>
      <c r="BU271">
        <v>41.2699677419355</v>
      </c>
      <c r="BV271">
        <v>39.5640322580645</v>
      </c>
      <c r="BW271">
        <v>1459.51193548387</v>
      </c>
      <c r="BX271">
        <v>40.5</v>
      </c>
      <c r="BY271">
        <v>0</v>
      </c>
      <c r="BZ271">
        <v>1558287053.6</v>
      </c>
      <c r="CA271">
        <v>2.32158846153846</v>
      </c>
      <c r="CB271">
        <v>-1.10917948265008</v>
      </c>
      <c r="CC271">
        <v>9.2136751208916</v>
      </c>
      <c r="CD271">
        <v>17257.0115384615</v>
      </c>
      <c r="CE271">
        <v>15</v>
      </c>
      <c r="CF271">
        <v>1558286540.6</v>
      </c>
      <c r="CG271" t="s">
        <v>250</v>
      </c>
      <c r="CH271">
        <v>6</v>
      </c>
      <c r="CI271">
        <v>1.693</v>
      </c>
      <c r="CJ271">
        <v>0.003</v>
      </c>
      <c r="CK271">
        <v>400</v>
      </c>
      <c r="CL271">
        <v>13</v>
      </c>
      <c r="CM271">
        <v>0.31</v>
      </c>
      <c r="CN271">
        <v>0.08</v>
      </c>
      <c r="CO271">
        <v>-26.0450365853658</v>
      </c>
      <c r="CP271">
        <v>-0.0169233449477482</v>
      </c>
      <c r="CQ271">
        <v>0.0956526484176779</v>
      </c>
      <c r="CR271">
        <v>1</v>
      </c>
      <c r="CS271">
        <v>2.28829411764706</v>
      </c>
      <c r="CT271">
        <v>0.56541331623097</v>
      </c>
      <c r="CU271">
        <v>0.202559998288345</v>
      </c>
      <c r="CV271">
        <v>1</v>
      </c>
      <c r="CW271">
        <v>1.6836056097561</v>
      </c>
      <c r="CX271">
        <v>0.184215470383277</v>
      </c>
      <c r="CY271">
        <v>0.0227004664235718</v>
      </c>
      <c r="CZ271">
        <v>0</v>
      </c>
      <c r="DA271">
        <v>2</v>
      </c>
      <c r="DB271">
        <v>3</v>
      </c>
      <c r="DC271" t="s">
        <v>318</v>
      </c>
      <c r="DD271">
        <v>1.85574</v>
      </c>
      <c r="DE271">
        <v>1.85394</v>
      </c>
      <c r="DF271">
        <v>1.85501</v>
      </c>
      <c r="DG271">
        <v>1.85928</v>
      </c>
      <c r="DH271">
        <v>1.85364</v>
      </c>
      <c r="DI271">
        <v>1.85806</v>
      </c>
      <c r="DJ271">
        <v>1.85531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1.693</v>
      </c>
      <c r="DZ271">
        <v>0.003</v>
      </c>
      <c r="EA271">
        <v>2</v>
      </c>
      <c r="EB271">
        <v>513.498</v>
      </c>
      <c r="EC271">
        <v>229.107</v>
      </c>
      <c r="ED271">
        <v>11.0164</v>
      </c>
      <c r="EE271">
        <v>24.9253</v>
      </c>
      <c r="EF271">
        <v>30.0007</v>
      </c>
      <c r="EG271">
        <v>24.7522</v>
      </c>
      <c r="EH271">
        <v>24.7611</v>
      </c>
      <c r="EI271">
        <v>34.5093</v>
      </c>
      <c r="EJ271">
        <v>51.342</v>
      </c>
      <c r="EK271">
        <v>0</v>
      </c>
      <c r="EL271">
        <v>11.0108</v>
      </c>
      <c r="EM271">
        <v>807.5</v>
      </c>
      <c r="EN271">
        <v>10.9831</v>
      </c>
      <c r="EO271">
        <v>101.4</v>
      </c>
      <c r="EP271">
        <v>101.779</v>
      </c>
    </row>
    <row r="272" spans="1:146">
      <c r="A272">
        <v>248</v>
      </c>
      <c r="B272">
        <v>1558287048.6</v>
      </c>
      <c r="C272">
        <v>494</v>
      </c>
      <c r="D272" t="s">
        <v>750</v>
      </c>
      <c r="E272" t="s">
        <v>751</v>
      </c>
      <c r="H272">
        <v>1558287038.26129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-0.0123640862937974</v>
      </c>
      <c r="AF272">
        <v>0.0138797700182367</v>
      </c>
      <c r="AG272">
        <v>1.31105188092624</v>
      </c>
      <c r="AH272">
        <v>0</v>
      </c>
      <c r="AI272">
        <v>0</v>
      </c>
      <c r="AJ272">
        <f>IF(AH272*$B$145&gt;=AL272,1.0,(AL272/(AL272-AH272*$B$145)))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1558287038.26129</v>
      </c>
      <c r="AU272">
        <v>759.123774193548</v>
      </c>
      <c r="AV272">
        <v>785.166516129032</v>
      </c>
      <c r="AW272">
        <v>12.7719193548387</v>
      </c>
      <c r="AX272">
        <v>11.0818741935484</v>
      </c>
      <c r="AY272">
        <v>500.009290322581</v>
      </c>
      <c r="AZ272">
        <v>99.4127129032258</v>
      </c>
      <c r="BA272">
        <v>0.200006612903226</v>
      </c>
      <c r="BB272">
        <v>21.7541322580645</v>
      </c>
      <c r="BC272">
        <v>23.5579258064516</v>
      </c>
      <c r="BD272">
        <v>999.9</v>
      </c>
      <c r="BE272">
        <v>0</v>
      </c>
      <c r="BF272">
        <v>0</v>
      </c>
      <c r="BG272">
        <v>2999.27387096774</v>
      </c>
      <c r="BH272">
        <v>0</v>
      </c>
      <c r="BI272">
        <v>1602.37548387097</v>
      </c>
      <c r="BJ272">
        <v>1500.01677419355</v>
      </c>
      <c r="BK272">
        <v>0.973001806451613</v>
      </c>
      <c r="BL272">
        <v>0.0269980741935484</v>
      </c>
      <c r="BM272">
        <v>0</v>
      </c>
      <c r="BN272">
        <v>2.27095483870968</v>
      </c>
      <c r="BO272">
        <v>0</v>
      </c>
      <c r="BP272">
        <v>17259.6516129032</v>
      </c>
      <c r="BQ272">
        <v>13122.1516129032</v>
      </c>
      <c r="BR272">
        <v>39.7317096774194</v>
      </c>
      <c r="BS272">
        <v>43.506</v>
      </c>
      <c r="BT272">
        <v>41.254</v>
      </c>
      <c r="BU272">
        <v>41.2739677419355</v>
      </c>
      <c r="BV272">
        <v>39.5701290322581</v>
      </c>
      <c r="BW272">
        <v>1459.51677419355</v>
      </c>
      <c r="BX272">
        <v>40.5</v>
      </c>
      <c r="BY272">
        <v>0</v>
      </c>
      <c r="BZ272">
        <v>1558287055.4</v>
      </c>
      <c r="CA272">
        <v>2.27523846153846</v>
      </c>
      <c r="CB272">
        <v>-1.69632819753969</v>
      </c>
      <c r="CC272">
        <v>34.2085469150253</v>
      </c>
      <c r="CD272">
        <v>17257.3076923077</v>
      </c>
      <c r="CE272">
        <v>15</v>
      </c>
      <c r="CF272">
        <v>1558286540.6</v>
      </c>
      <c r="CG272" t="s">
        <v>250</v>
      </c>
      <c r="CH272">
        <v>6</v>
      </c>
      <c r="CI272">
        <v>1.693</v>
      </c>
      <c r="CJ272">
        <v>0.003</v>
      </c>
      <c r="CK272">
        <v>400</v>
      </c>
      <c r="CL272">
        <v>13</v>
      </c>
      <c r="CM272">
        <v>0.31</v>
      </c>
      <c r="CN272">
        <v>0.08</v>
      </c>
      <c r="CO272">
        <v>-26.0395512195122</v>
      </c>
      <c r="CP272">
        <v>-0.254972822299693</v>
      </c>
      <c r="CQ272">
        <v>0.0910005390548261</v>
      </c>
      <c r="CR272">
        <v>1</v>
      </c>
      <c r="CS272">
        <v>2.26639705882353</v>
      </c>
      <c r="CT272">
        <v>-0.375172555402389</v>
      </c>
      <c r="CU272">
        <v>0.227545648277819</v>
      </c>
      <c r="CV272">
        <v>1</v>
      </c>
      <c r="CW272">
        <v>1.68905</v>
      </c>
      <c r="CX272">
        <v>0.11593630662022</v>
      </c>
      <c r="CY272">
        <v>0.0173144883642882</v>
      </c>
      <c r="CZ272">
        <v>0</v>
      </c>
      <c r="DA272">
        <v>2</v>
      </c>
      <c r="DB272">
        <v>3</v>
      </c>
      <c r="DC272" t="s">
        <v>318</v>
      </c>
      <c r="DD272">
        <v>1.85575</v>
      </c>
      <c r="DE272">
        <v>1.85394</v>
      </c>
      <c r="DF272">
        <v>1.85501</v>
      </c>
      <c r="DG272">
        <v>1.85928</v>
      </c>
      <c r="DH272">
        <v>1.85364</v>
      </c>
      <c r="DI272">
        <v>1.85806</v>
      </c>
      <c r="DJ272">
        <v>1.85531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1.693</v>
      </c>
      <c r="DZ272">
        <v>0.003</v>
      </c>
      <c r="EA272">
        <v>2</v>
      </c>
      <c r="EB272">
        <v>513.401</v>
      </c>
      <c r="EC272">
        <v>228.985</v>
      </c>
      <c r="ED272">
        <v>11.0067</v>
      </c>
      <c r="EE272">
        <v>24.9285</v>
      </c>
      <c r="EF272">
        <v>30.0008</v>
      </c>
      <c r="EG272">
        <v>24.7553</v>
      </c>
      <c r="EH272">
        <v>24.7642</v>
      </c>
      <c r="EI272">
        <v>34.6298</v>
      </c>
      <c r="EJ272">
        <v>51.342</v>
      </c>
      <c r="EK272">
        <v>0</v>
      </c>
      <c r="EL272">
        <v>10.9783</v>
      </c>
      <c r="EM272">
        <v>812.5</v>
      </c>
      <c r="EN272">
        <v>10.9856</v>
      </c>
      <c r="EO272">
        <v>101.399</v>
      </c>
      <c r="EP272">
        <v>101.777</v>
      </c>
    </row>
    <row r="273" spans="1:146">
      <c r="A273">
        <v>249</v>
      </c>
      <c r="B273">
        <v>1558287050.6</v>
      </c>
      <c r="C273">
        <v>496</v>
      </c>
      <c r="D273" t="s">
        <v>752</v>
      </c>
      <c r="E273" t="s">
        <v>753</v>
      </c>
      <c r="H273">
        <v>1558287040.26129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-0.0123670285686481</v>
      </c>
      <c r="AF273">
        <v>0.0138830729795141</v>
      </c>
      <c r="AG273">
        <v>1.31129429091822</v>
      </c>
      <c r="AH273">
        <v>0</v>
      </c>
      <c r="AI273">
        <v>0</v>
      </c>
      <c r="AJ273">
        <f>IF(AH273*$B$145&gt;=AL273,1.0,(AL273/(AL273-AH273*$B$145)))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1558287040.26129</v>
      </c>
      <c r="AU273">
        <v>762.419870967742</v>
      </c>
      <c r="AV273">
        <v>788.488193548387</v>
      </c>
      <c r="AW273">
        <v>12.7601193548387</v>
      </c>
      <c r="AX273">
        <v>11.0688870967742</v>
      </c>
      <c r="AY273">
        <v>500.008193548387</v>
      </c>
      <c r="AZ273">
        <v>99.4123129032258</v>
      </c>
      <c r="BA273">
        <v>0.200000709677419</v>
      </c>
      <c r="BB273">
        <v>21.7526548387097</v>
      </c>
      <c r="BC273">
        <v>23.5552677419355</v>
      </c>
      <c r="BD273">
        <v>999.9</v>
      </c>
      <c r="BE273">
        <v>0</v>
      </c>
      <c r="BF273">
        <v>0</v>
      </c>
      <c r="BG273">
        <v>2999.99967741935</v>
      </c>
      <c r="BH273">
        <v>0</v>
      </c>
      <c r="BI273">
        <v>1602.64129032258</v>
      </c>
      <c r="BJ273">
        <v>1500.01451612903</v>
      </c>
      <c r="BK273">
        <v>0.973001806451613</v>
      </c>
      <c r="BL273">
        <v>0.0269980741935484</v>
      </c>
      <c r="BM273">
        <v>0</v>
      </c>
      <c r="BN273">
        <v>2.28008709677419</v>
      </c>
      <c r="BO273">
        <v>0</v>
      </c>
      <c r="BP273">
        <v>17258.7161290323</v>
      </c>
      <c r="BQ273">
        <v>13122.1387096774</v>
      </c>
      <c r="BR273">
        <v>39.7378064516129</v>
      </c>
      <c r="BS273">
        <v>43.512</v>
      </c>
      <c r="BT273">
        <v>41.254</v>
      </c>
      <c r="BU273">
        <v>41.278</v>
      </c>
      <c r="BV273">
        <v>39.5762258064516</v>
      </c>
      <c r="BW273">
        <v>1459.51451612903</v>
      </c>
      <c r="BX273">
        <v>40.5</v>
      </c>
      <c r="BY273">
        <v>0</v>
      </c>
      <c r="BZ273">
        <v>1558287057.8</v>
      </c>
      <c r="CA273">
        <v>2.22088461538462</v>
      </c>
      <c r="CB273">
        <v>-1.48810940139896</v>
      </c>
      <c r="CC273">
        <v>29.7025640294676</v>
      </c>
      <c r="CD273">
        <v>17258.0230769231</v>
      </c>
      <c r="CE273">
        <v>15</v>
      </c>
      <c r="CF273">
        <v>1558286540.6</v>
      </c>
      <c r="CG273" t="s">
        <v>250</v>
      </c>
      <c r="CH273">
        <v>6</v>
      </c>
      <c r="CI273">
        <v>1.693</v>
      </c>
      <c r="CJ273">
        <v>0.003</v>
      </c>
      <c r="CK273">
        <v>400</v>
      </c>
      <c r="CL273">
        <v>13</v>
      </c>
      <c r="CM273">
        <v>0.31</v>
      </c>
      <c r="CN273">
        <v>0.08</v>
      </c>
      <c r="CO273">
        <v>-26.0593243902439</v>
      </c>
      <c r="CP273">
        <v>-0.750568641114937</v>
      </c>
      <c r="CQ273">
        <v>0.116773854366689</v>
      </c>
      <c r="CR273">
        <v>0</v>
      </c>
      <c r="CS273">
        <v>2.28110882352941</v>
      </c>
      <c r="CT273">
        <v>-1.01537920685393</v>
      </c>
      <c r="CU273">
        <v>0.21349951421304</v>
      </c>
      <c r="CV273">
        <v>0</v>
      </c>
      <c r="CW273">
        <v>1.69132073170732</v>
      </c>
      <c r="CX273">
        <v>0.0577733101045196</v>
      </c>
      <c r="CY273">
        <v>0.014765514104889</v>
      </c>
      <c r="CZ273">
        <v>1</v>
      </c>
      <c r="DA273">
        <v>1</v>
      </c>
      <c r="DB273">
        <v>3</v>
      </c>
      <c r="DC273" t="s">
        <v>251</v>
      </c>
      <c r="DD273">
        <v>1.85574</v>
      </c>
      <c r="DE273">
        <v>1.85394</v>
      </c>
      <c r="DF273">
        <v>1.85501</v>
      </c>
      <c r="DG273">
        <v>1.85929</v>
      </c>
      <c r="DH273">
        <v>1.85364</v>
      </c>
      <c r="DI273">
        <v>1.85806</v>
      </c>
      <c r="DJ273">
        <v>1.8553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1.693</v>
      </c>
      <c r="DZ273">
        <v>0.003</v>
      </c>
      <c r="EA273">
        <v>2</v>
      </c>
      <c r="EB273">
        <v>513.288</v>
      </c>
      <c r="EC273">
        <v>229.026</v>
      </c>
      <c r="ED273">
        <v>10.9982</v>
      </c>
      <c r="EE273">
        <v>24.9321</v>
      </c>
      <c r="EF273">
        <v>30.0007</v>
      </c>
      <c r="EG273">
        <v>24.7586</v>
      </c>
      <c r="EH273">
        <v>24.7678</v>
      </c>
      <c r="EI273">
        <v>34.7722</v>
      </c>
      <c r="EJ273">
        <v>51.342</v>
      </c>
      <c r="EK273">
        <v>0</v>
      </c>
      <c r="EL273">
        <v>10.9783</v>
      </c>
      <c r="EM273">
        <v>817.5</v>
      </c>
      <c r="EN273">
        <v>10.991</v>
      </c>
      <c r="EO273">
        <v>101.397</v>
      </c>
      <c r="EP273">
        <v>101.776</v>
      </c>
    </row>
    <row r="274" spans="1:146">
      <c r="A274">
        <v>250</v>
      </c>
      <c r="B274">
        <v>1558287052.6</v>
      </c>
      <c r="C274">
        <v>498</v>
      </c>
      <c r="D274" t="s">
        <v>754</v>
      </c>
      <c r="E274" t="s">
        <v>755</v>
      </c>
      <c r="H274">
        <v>1558287042.26129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-0.0123679978168702</v>
      </c>
      <c r="AF274">
        <v>0.0138841610455541</v>
      </c>
      <c r="AG274">
        <v>1.3113741448996</v>
      </c>
      <c r="AH274">
        <v>0</v>
      </c>
      <c r="AI274">
        <v>0</v>
      </c>
      <c r="AJ274">
        <f>IF(AH274*$B$145&gt;=AL274,1.0,(AL274/(AL274-AH274*$B$145)))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1558287042.26129</v>
      </c>
      <c r="AU274">
        <v>765.709193548387</v>
      </c>
      <c r="AV274">
        <v>791.802548387097</v>
      </c>
      <c r="AW274">
        <v>12.7483258064516</v>
      </c>
      <c r="AX274">
        <v>11.0588387096774</v>
      </c>
      <c r="AY274">
        <v>500.009225806452</v>
      </c>
      <c r="AZ274">
        <v>99.4120870967742</v>
      </c>
      <c r="BA274">
        <v>0.200007096774194</v>
      </c>
      <c r="BB274">
        <v>21.752564516129</v>
      </c>
      <c r="BC274">
        <v>23.5529870967742</v>
      </c>
      <c r="BD274">
        <v>999.9</v>
      </c>
      <c r="BE274">
        <v>0</v>
      </c>
      <c r="BF274">
        <v>0</v>
      </c>
      <c r="BG274">
        <v>3000.24161290323</v>
      </c>
      <c r="BH274">
        <v>0</v>
      </c>
      <c r="BI274">
        <v>1602.79516129032</v>
      </c>
      <c r="BJ274">
        <v>1500.02193548387</v>
      </c>
      <c r="BK274">
        <v>0.973001967741936</v>
      </c>
      <c r="BL274">
        <v>0.0269979290322581</v>
      </c>
      <c r="BM274">
        <v>0</v>
      </c>
      <c r="BN274">
        <v>2.23746451612903</v>
      </c>
      <c r="BO274">
        <v>0</v>
      </c>
      <c r="BP274">
        <v>17257.964516129</v>
      </c>
      <c r="BQ274">
        <v>13122.2064516129</v>
      </c>
      <c r="BR274">
        <v>39.7439032258065</v>
      </c>
      <c r="BS274">
        <v>43.518</v>
      </c>
      <c r="BT274">
        <v>41.26</v>
      </c>
      <c r="BU274">
        <v>41.284</v>
      </c>
      <c r="BV274">
        <v>39.5823225806451</v>
      </c>
      <c r="BW274">
        <v>1459.52193548387</v>
      </c>
      <c r="BX274">
        <v>40.5</v>
      </c>
      <c r="BY274">
        <v>0</v>
      </c>
      <c r="BZ274">
        <v>1558287059.6</v>
      </c>
      <c r="CA274">
        <v>2.18915</v>
      </c>
      <c r="CB274">
        <v>-1.46275213155185</v>
      </c>
      <c r="CC274">
        <v>12.9128204365054</v>
      </c>
      <c r="CD274">
        <v>17258.7269230769</v>
      </c>
      <c r="CE274">
        <v>15</v>
      </c>
      <c r="CF274">
        <v>1558286540.6</v>
      </c>
      <c r="CG274" t="s">
        <v>250</v>
      </c>
      <c r="CH274">
        <v>6</v>
      </c>
      <c r="CI274">
        <v>1.693</v>
      </c>
      <c r="CJ274">
        <v>0.003</v>
      </c>
      <c r="CK274">
        <v>400</v>
      </c>
      <c r="CL274">
        <v>13</v>
      </c>
      <c r="CM274">
        <v>0.31</v>
      </c>
      <c r="CN274">
        <v>0.08</v>
      </c>
      <c r="CO274">
        <v>-26.0843634146341</v>
      </c>
      <c r="CP274">
        <v>-1.17871777003474</v>
      </c>
      <c r="CQ274">
        <v>0.14094674959887</v>
      </c>
      <c r="CR274">
        <v>0</v>
      </c>
      <c r="CS274">
        <v>2.26320588235294</v>
      </c>
      <c r="CT274">
        <v>-1.22815514224652</v>
      </c>
      <c r="CU274">
        <v>0.218075703182035</v>
      </c>
      <c r="CV274">
        <v>0</v>
      </c>
      <c r="CW274">
        <v>1.6902843902439</v>
      </c>
      <c r="CX274">
        <v>0.0239088501742245</v>
      </c>
      <c r="CY274">
        <v>0.0153857382566248</v>
      </c>
      <c r="CZ274">
        <v>1</v>
      </c>
      <c r="DA274">
        <v>1</v>
      </c>
      <c r="DB274">
        <v>3</v>
      </c>
      <c r="DC274" t="s">
        <v>251</v>
      </c>
      <c r="DD274">
        <v>1.85574</v>
      </c>
      <c r="DE274">
        <v>1.85394</v>
      </c>
      <c r="DF274">
        <v>1.85501</v>
      </c>
      <c r="DG274">
        <v>1.8593</v>
      </c>
      <c r="DH274">
        <v>1.85364</v>
      </c>
      <c r="DI274">
        <v>1.85806</v>
      </c>
      <c r="DJ274">
        <v>1.85531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1.693</v>
      </c>
      <c r="DZ274">
        <v>0.003</v>
      </c>
      <c r="EA274">
        <v>2</v>
      </c>
      <c r="EB274">
        <v>513.463</v>
      </c>
      <c r="EC274">
        <v>228.895</v>
      </c>
      <c r="ED274">
        <v>10.9853</v>
      </c>
      <c r="EE274">
        <v>24.9353</v>
      </c>
      <c r="EF274">
        <v>30.0009</v>
      </c>
      <c r="EG274">
        <v>24.7621</v>
      </c>
      <c r="EH274">
        <v>24.7709</v>
      </c>
      <c r="EI274">
        <v>34.8557</v>
      </c>
      <c r="EJ274">
        <v>51.342</v>
      </c>
      <c r="EK274">
        <v>0</v>
      </c>
      <c r="EL274">
        <v>10.9783</v>
      </c>
      <c r="EM274">
        <v>817.5</v>
      </c>
      <c r="EN274">
        <v>10.9916</v>
      </c>
      <c r="EO274">
        <v>101.396</v>
      </c>
      <c r="EP274">
        <v>101.776</v>
      </c>
    </row>
    <row r="275" spans="1:146">
      <c r="A275">
        <v>251</v>
      </c>
      <c r="B275">
        <v>1558287054.6</v>
      </c>
      <c r="C275">
        <v>500</v>
      </c>
      <c r="D275" t="s">
        <v>756</v>
      </c>
      <c r="E275" t="s">
        <v>757</v>
      </c>
      <c r="H275">
        <v>1558287044.26129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-0.0123684563519672</v>
      </c>
      <c r="AF275">
        <v>0.0138846757913705</v>
      </c>
      <c r="AG275">
        <v>1.31141192229898</v>
      </c>
      <c r="AH275">
        <v>0</v>
      </c>
      <c r="AI275">
        <v>0</v>
      </c>
      <c r="AJ275">
        <f>IF(AH275*$B$145&gt;=AL275,1.0,(AL275/(AL275-AH275*$B$145)))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1558287044.26129</v>
      </c>
      <c r="AU275">
        <v>768.993096774194</v>
      </c>
      <c r="AV275">
        <v>795.119064516129</v>
      </c>
      <c r="AW275">
        <v>12.7368193548387</v>
      </c>
      <c r="AX275">
        <v>11.0500064516129</v>
      </c>
      <c r="AY275">
        <v>500.008774193548</v>
      </c>
      <c r="AZ275">
        <v>99.4117645161291</v>
      </c>
      <c r="BA275">
        <v>0.200008258064516</v>
      </c>
      <c r="BB275">
        <v>21.7526548387097</v>
      </c>
      <c r="BC275">
        <v>23.5513</v>
      </c>
      <c r="BD275">
        <v>999.9</v>
      </c>
      <c r="BE275">
        <v>0</v>
      </c>
      <c r="BF275">
        <v>0</v>
      </c>
      <c r="BG275">
        <v>3000.36258064516</v>
      </c>
      <c r="BH275">
        <v>0</v>
      </c>
      <c r="BI275">
        <v>1602.95741935484</v>
      </c>
      <c r="BJ275">
        <v>1500.02322580645</v>
      </c>
      <c r="BK275">
        <v>0.973001967741936</v>
      </c>
      <c r="BL275">
        <v>0.0269979290322581</v>
      </c>
      <c r="BM275">
        <v>0</v>
      </c>
      <c r="BN275">
        <v>2.23976774193548</v>
      </c>
      <c r="BO275">
        <v>0</v>
      </c>
      <c r="BP275">
        <v>17257.9580645161</v>
      </c>
      <c r="BQ275">
        <v>13122.2193548387</v>
      </c>
      <c r="BR275">
        <v>39.7479677419355</v>
      </c>
      <c r="BS275">
        <v>43.524</v>
      </c>
      <c r="BT275">
        <v>41.266</v>
      </c>
      <c r="BU275">
        <v>41.29</v>
      </c>
      <c r="BV275">
        <v>39.5884193548387</v>
      </c>
      <c r="BW275">
        <v>1459.52322580645</v>
      </c>
      <c r="BX275">
        <v>40.5</v>
      </c>
      <c r="BY275">
        <v>0</v>
      </c>
      <c r="BZ275">
        <v>1558287061.4</v>
      </c>
      <c r="CA275">
        <v>2.17617307692308</v>
      </c>
      <c r="CB275">
        <v>-0.948495721734791</v>
      </c>
      <c r="CC275">
        <v>53.801709468962</v>
      </c>
      <c r="CD275">
        <v>17257.4115384615</v>
      </c>
      <c r="CE275">
        <v>15</v>
      </c>
      <c r="CF275">
        <v>1558286540.6</v>
      </c>
      <c r="CG275" t="s">
        <v>250</v>
      </c>
      <c r="CH275">
        <v>6</v>
      </c>
      <c r="CI275">
        <v>1.693</v>
      </c>
      <c r="CJ275">
        <v>0.003</v>
      </c>
      <c r="CK275">
        <v>400</v>
      </c>
      <c r="CL275">
        <v>13</v>
      </c>
      <c r="CM275">
        <v>0.31</v>
      </c>
      <c r="CN275">
        <v>0.08</v>
      </c>
      <c r="CO275">
        <v>-26.1091170731707</v>
      </c>
      <c r="CP275">
        <v>-1.19408989547007</v>
      </c>
      <c r="CQ275">
        <v>0.141908166633522</v>
      </c>
      <c r="CR275">
        <v>0</v>
      </c>
      <c r="CS275">
        <v>2.22982058823529</v>
      </c>
      <c r="CT275">
        <v>-1.04569505446319</v>
      </c>
      <c r="CU275">
        <v>0.192457081203931</v>
      </c>
      <c r="CV275">
        <v>0</v>
      </c>
      <c r="CW275">
        <v>1.68781853658537</v>
      </c>
      <c r="CX275">
        <v>-0.0156570731706961</v>
      </c>
      <c r="CY275">
        <v>0.0171504508311611</v>
      </c>
      <c r="CZ275">
        <v>1</v>
      </c>
      <c r="DA275">
        <v>1</v>
      </c>
      <c r="DB275">
        <v>3</v>
      </c>
      <c r="DC275" t="s">
        <v>251</v>
      </c>
      <c r="DD275">
        <v>1.85575</v>
      </c>
      <c r="DE275">
        <v>1.85395</v>
      </c>
      <c r="DF275">
        <v>1.85501</v>
      </c>
      <c r="DG275">
        <v>1.85929</v>
      </c>
      <c r="DH275">
        <v>1.85364</v>
      </c>
      <c r="DI275">
        <v>1.85806</v>
      </c>
      <c r="DJ275">
        <v>1.85531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1.693</v>
      </c>
      <c r="DZ275">
        <v>0.003</v>
      </c>
      <c r="EA275">
        <v>2</v>
      </c>
      <c r="EB275">
        <v>513.477</v>
      </c>
      <c r="EC275">
        <v>228.881</v>
      </c>
      <c r="ED275">
        <v>10.9724</v>
      </c>
      <c r="EE275">
        <v>24.9386</v>
      </c>
      <c r="EF275">
        <v>30.0008</v>
      </c>
      <c r="EG275">
        <v>24.7652</v>
      </c>
      <c r="EH275">
        <v>24.7741</v>
      </c>
      <c r="EI275">
        <v>34.978</v>
      </c>
      <c r="EJ275">
        <v>51.342</v>
      </c>
      <c r="EK275">
        <v>0</v>
      </c>
      <c r="EL275">
        <v>10.9439</v>
      </c>
      <c r="EM275">
        <v>822.5</v>
      </c>
      <c r="EN275">
        <v>10.9964</v>
      </c>
      <c r="EO275">
        <v>101.395</v>
      </c>
      <c r="EP275">
        <v>101.777</v>
      </c>
    </row>
    <row r="276" spans="1:146">
      <c r="A276">
        <v>252</v>
      </c>
      <c r="B276">
        <v>1558287056.6</v>
      </c>
      <c r="C276">
        <v>502</v>
      </c>
      <c r="D276" t="s">
        <v>758</v>
      </c>
      <c r="E276" t="s">
        <v>759</v>
      </c>
      <c r="H276">
        <v>1558287046.26129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-0.0123699094064681</v>
      </c>
      <c r="AF276">
        <v>0.0138863069723422</v>
      </c>
      <c r="AG276">
        <v>1.31153163454663</v>
      </c>
      <c r="AH276">
        <v>0</v>
      </c>
      <c r="AI276">
        <v>0</v>
      </c>
      <c r="AJ276">
        <f>IF(AH276*$B$145&gt;=AL276,1.0,(AL276/(AL276-AH276*$B$145)))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1558287046.26129</v>
      </c>
      <c r="AU276">
        <v>772.279193548387</v>
      </c>
      <c r="AV276">
        <v>798.465516129032</v>
      </c>
      <c r="AW276">
        <v>12.7257483870968</v>
      </c>
      <c r="AX276">
        <v>11.0415870967742</v>
      </c>
      <c r="AY276">
        <v>500.013838709677</v>
      </c>
      <c r="AZ276">
        <v>99.4114193548388</v>
      </c>
      <c r="BA276">
        <v>0.200011322580645</v>
      </c>
      <c r="BB276">
        <v>21.7526677419355</v>
      </c>
      <c r="BC276">
        <v>23.5511419354839</v>
      </c>
      <c r="BD276">
        <v>999.9</v>
      </c>
      <c r="BE276">
        <v>0</v>
      </c>
      <c r="BF276">
        <v>0</v>
      </c>
      <c r="BG276">
        <v>3000.72548387097</v>
      </c>
      <c r="BH276">
        <v>0</v>
      </c>
      <c r="BI276">
        <v>1603.18225806452</v>
      </c>
      <c r="BJ276">
        <v>1500.01838709677</v>
      </c>
      <c r="BK276">
        <v>0.973001806451613</v>
      </c>
      <c r="BL276">
        <v>0.0269980741935484</v>
      </c>
      <c r="BM276">
        <v>0</v>
      </c>
      <c r="BN276">
        <v>2.21994838709677</v>
      </c>
      <c r="BO276">
        <v>0</v>
      </c>
      <c r="BP276">
        <v>17258.4548387097</v>
      </c>
      <c r="BQ276">
        <v>13122.1774193548</v>
      </c>
      <c r="BR276">
        <v>39.75</v>
      </c>
      <c r="BS276">
        <v>43.53</v>
      </c>
      <c r="BT276">
        <v>41.272</v>
      </c>
      <c r="BU276">
        <v>41.296</v>
      </c>
      <c r="BV276">
        <v>39.5945161290322</v>
      </c>
      <c r="BW276">
        <v>1459.51838709677</v>
      </c>
      <c r="BX276">
        <v>40.5</v>
      </c>
      <c r="BY276">
        <v>0</v>
      </c>
      <c r="BZ276">
        <v>1558287063.8</v>
      </c>
      <c r="CA276">
        <v>2.17860769230769</v>
      </c>
      <c r="CB276">
        <v>-0.147473497860409</v>
      </c>
      <c r="CC276">
        <v>-4.83418799513842</v>
      </c>
      <c r="CD276">
        <v>17259.8</v>
      </c>
      <c r="CE276">
        <v>15</v>
      </c>
      <c r="CF276">
        <v>1558286540.6</v>
      </c>
      <c r="CG276" t="s">
        <v>250</v>
      </c>
      <c r="CH276">
        <v>6</v>
      </c>
      <c r="CI276">
        <v>1.693</v>
      </c>
      <c r="CJ276">
        <v>0.003</v>
      </c>
      <c r="CK276">
        <v>400</v>
      </c>
      <c r="CL276">
        <v>13</v>
      </c>
      <c r="CM276">
        <v>0.31</v>
      </c>
      <c r="CN276">
        <v>0.08</v>
      </c>
      <c r="CO276">
        <v>-26.1670487804878</v>
      </c>
      <c r="CP276">
        <v>-1.22872682926885</v>
      </c>
      <c r="CQ276">
        <v>0.145484885011487</v>
      </c>
      <c r="CR276">
        <v>0</v>
      </c>
      <c r="CS276">
        <v>2.21532647058824</v>
      </c>
      <c r="CT276">
        <v>-0.697784521889779</v>
      </c>
      <c r="CU276">
        <v>0.17880856721945</v>
      </c>
      <c r="CV276">
        <v>1</v>
      </c>
      <c r="CW276">
        <v>1.68515219512195</v>
      </c>
      <c r="CX276">
        <v>-0.0786717073171742</v>
      </c>
      <c r="CY276">
        <v>0.0197981748989088</v>
      </c>
      <c r="CZ276">
        <v>1</v>
      </c>
      <c r="DA276">
        <v>2</v>
      </c>
      <c r="DB276">
        <v>3</v>
      </c>
      <c r="DC276" t="s">
        <v>318</v>
      </c>
      <c r="DD276">
        <v>1.85573</v>
      </c>
      <c r="DE276">
        <v>1.85394</v>
      </c>
      <c r="DF276">
        <v>1.85501</v>
      </c>
      <c r="DG276">
        <v>1.8593</v>
      </c>
      <c r="DH276">
        <v>1.85364</v>
      </c>
      <c r="DI276">
        <v>1.85806</v>
      </c>
      <c r="DJ276">
        <v>1.85531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1.693</v>
      </c>
      <c r="DZ276">
        <v>0.003</v>
      </c>
      <c r="EA276">
        <v>2</v>
      </c>
      <c r="EB276">
        <v>513.257</v>
      </c>
      <c r="EC276">
        <v>229.02</v>
      </c>
      <c r="ED276">
        <v>10.9593</v>
      </c>
      <c r="EE276">
        <v>24.9426</v>
      </c>
      <c r="EF276">
        <v>30.0009</v>
      </c>
      <c r="EG276">
        <v>24.7689</v>
      </c>
      <c r="EH276">
        <v>24.7777</v>
      </c>
      <c r="EI276">
        <v>35.116</v>
      </c>
      <c r="EJ276">
        <v>51.342</v>
      </c>
      <c r="EK276">
        <v>0</v>
      </c>
      <c r="EL276">
        <v>10.9439</v>
      </c>
      <c r="EM276">
        <v>827.5</v>
      </c>
      <c r="EN276">
        <v>10.9992</v>
      </c>
      <c r="EO276">
        <v>101.394</v>
      </c>
      <c r="EP276">
        <v>101.776</v>
      </c>
    </row>
    <row r="277" spans="1:146">
      <c r="A277">
        <v>253</v>
      </c>
      <c r="B277">
        <v>1558287058.6</v>
      </c>
      <c r="C277">
        <v>504</v>
      </c>
      <c r="D277" t="s">
        <v>760</v>
      </c>
      <c r="E277" t="s">
        <v>761</v>
      </c>
      <c r="H277">
        <v>1558287048.26129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-0.0123703687345592</v>
      </c>
      <c r="AF277">
        <v>0.0138868226083639</v>
      </c>
      <c r="AG277">
        <v>1.31156947679157</v>
      </c>
      <c r="AH277">
        <v>0</v>
      </c>
      <c r="AI277">
        <v>0</v>
      </c>
      <c r="AJ277">
        <f>IF(AH277*$B$145&gt;=AL277,1.0,(AL277/(AL277-AH277*$B$145)))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1558287048.26129</v>
      </c>
      <c r="AU277">
        <v>775.575322580645</v>
      </c>
      <c r="AV277">
        <v>801.794451612903</v>
      </c>
      <c r="AW277">
        <v>12.7151161290323</v>
      </c>
      <c r="AX277">
        <v>11.0335096774194</v>
      </c>
      <c r="AY277">
        <v>500.011032258065</v>
      </c>
      <c r="AZ277">
        <v>99.4111032258065</v>
      </c>
      <c r="BA277">
        <v>0.200006741935484</v>
      </c>
      <c r="BB277">
        <v>21.7528258064516</v>
      </c>
      <c r="BC277">
        <v>23.5512064516129</v>
      </c>
      <c r="BD277">
        <v>999.9</v>
      </c>
      <c r="BE277">
        <v>0</v>
      </c>
      <c r="BF277">
        <v>0</v>
      </c>
      <c r="BG277">
        <v>3000.8464516129</v>
      </c>
      <c r="BH277">
        <v>0</v>
      </c>
      <c r="BI277">
        <v>1603.29935483871</v>
      </c>
      <c r="BJ277">
        <v>1500.01451612903</v>
      </c>
      <c r="BK277">
        <v>0.97300164516129</v>
      </c>
      <c r="BL277">
        <v>0.0269982193548387</v>
      </c>
      <c r="BM277">
        <v>0</v>
      </c>
      <c r="BN277">
        <v>2.21432580645161</v>
      </c>
      <c r="BO277">
        <v>0</v>
      </c>
      <c r="BP277">
        <v>17257.9806451613</v>
      </c>
      <c r="BQ277">
        <v>13122.1419354839</v>
      </c>
      <c r="BR277">
        <v>39.75</v>
      </c>
      <c r="BS277">
        <v>43.536</v>
      </c>
      <c r="BT277">
        <v>41.278</v>
      </c>
      <c r="BU277">
        <v>41.302</v>
      </c>
      <c r="BV277">
        <v>39.6006129032258</v>
      </c>
      <c r="BW277">
        <v>1459.51451612903</v>
      </c>
      <c r="BX277">
        <v>40.5</v>
      </c>
      <c r="BY277">
        <v>0</v>
      </c>
      <c r="BZ277">
        <v>1558287065.6</v>
      </c>
      <c r="CA277">
        <v>2.17006923076923</v>
      </c>
      <c r="CB277">
        <v>0.759726500326815</v>
      </c>
      <c r="CC277">
        <v>-18.9777778608448</v>
      </c>
      <c r="CD277">
        <v>17260.0576923077</v>
      </c>
      <c r="CE277">
        <v>15</v>
      </c>
      <c r="CF277">
        <v>1558286540.6</v>
      </c>
      <c r="CG277" t="s">
        <v>250</v>
      </c>
      <c r="CH277">
        <v>6</v>
      </c>
      <c r="CI277">
        <v>1.693</v>
      </c>
      <c r="CJ277">
        <v>0.003</v>
      </c>
      <c r="CK277">
        <v>400</v>
      </c>
      <c r="CL277">
        <v>13</v>
      </c>
      <c r="CM277">
        <v>0.31</v>
      </c>
      <c r="CN277">
        <v>0.08</v>
      </c>
      <c r="CO277">
        <v>-26.2127</v>
      </c>
      <c r="CP277">
        <v>-1.39479721254346</v>
      </c>
      <c r="CQ277">
        <v>0.159991929674517</v>
      </c>
      <c r="CR277">
        <v>0</v>
      </c>
      <c r="CS277">
        <v>2.21136470588235</v>
      </c>
      <c r="CT277">
        <v>-0.344936880841543</v>
      </c>
      <c r="CU277">
        <v>0.171988853746831</v>
      </c>
      <c r="CV277">
        <v>1</v>
      </c>
      <c r="CW277">
        <v>1.68274780487805</v>
      </c>
      <c r="CX277">
        <v>-0.169121811846676</v>
      </c>
      <c r="CY277">
        <v>0.0227745251897919</v>
      </c>
      <c r="CZ277">
        <v>0</v>
      </c>
      <c r="DA277">
        <v>1</v>
      </c>
      <c r="DB277">
        <v>3</v>
      </c>
      <c r="DC277" t="s">
        <v>251</v>
      </c>
      <c r="DD277">
        <v>1.85573</v>
      </c>
      <c r="DE277">
        <v>1.85394</v>
      </c>
      <c r="DF277">
        <v>1.85501</v>
      </c>
      <c r="DG277">
        <v>1.85929</v>
      </c>
      <c r="DH277">
        <v>1.85364</v>
      </c>
      <c r="DI277">
        <v>1.85806</v>
      </c>
      <c r="DJ277">
        <v>1.85532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1.693</v>
      </c>
      <c r="DZ277">
        <v>0.003</v>
      </c>
      <c r="EA277">
        <v>2</v>
      </c>
      <c r="EB277">
        <v>513.302</v>
      </c>
      <c r="EC277">
        <v>228.979</v>
      </c>
      <c r="ED277">
        <v>10.9444</v>
      </c>
      <c r="EE277">
        <v>24.9458</v>
      </c>
      <c r="EF277">
        <v>30.001</v>
      </c>
      <c r="EG277">
        <v>24.772</v>
      </c>
      <c r="EH277">
        <v>24.7808</v>
      </c>
      <c r="EI277">
        <v>35.2026</v>
      </c>
      <c r="EJ277">
        <v>51.6189</v>
      </c>
      <c r="EK277">
        <v>0</v>
      </c>
      <c r="EL277">
        <v>10.9082</v>
      </c>
      <c r="EM277">
        <v>827.5</v>
      </c>
      <c r="EN277">
        <v>10.921</v>
      </c>
      <c r="EO277">
        <v>101.394</v>
      </c>
      <c r="EP277">
        <v>101.775</v>
      </c>
    </row>
    <row r="278" spans="1:146">
      <c r="A278">
        <v>254</v>
      </c>
      <c r="B278">
        <v>1558287060.6</v>
      </c>
      <c r="C278">
        <v>506</v>
      </c>
      <c r="D278" t="s">
        <v>762</v>
      </c>
      <c r="E278" t="s">
        <v>763</v>
      </c>
      <c r="H278">
        <v>1558287050.26129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-0.0123683491933043</v>
      </c>
      <c r="AF278">
        <v>0.0138845554963838</v>
      </c>
      <c r="AG278">
        <v>1.31140309381269</v>
      </c>
      <c r="AH278">
        <v>0</v>
      </c>
      <c r="AI278">
        <v>0</v>
      </c>
      <c r="AJ278">
        <f>IF(AH278*$B$145&gt;=AL278,1.0,(AL278/(AL278-AH278*$B$145)))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1558287050.26129</v>
      </c>
      <c r="AU278">
        <v>778.866193548387</v>
      </c>
      <c r="AV278">
        <v>805.109161290323</v>
      </c>
      <c r="AW278">
        <v>12.7050290322581</v>
      </c>
      <c r="AX278">
        <v>11.0278935483871</v>
      </c>
      <c r="AY278">
        <v>500.006</v>
      </c>
      <c r="AZ278">
        <v>99.4109032258065</v>
      </c>
      <c r="BA278">
        <v>0.199994096774194</v>
      </c>
      <c r="BB278">
        <v>21.7527451612903</v>
      </c>
      <c r="BC278">
        <v>23.5505322580645</v>
      </c>
      <c r="BD278">
        <v>999.9</v>
      </c>
      <c r="BE278">
        <v>0</v>
      </c>
      <c r="BF278">
        <v>0</v>
      </c>
      <c r="BG278">
        <v>3000.36258064516</v>
      </c>
      <c r="BH278">
        <v>0</v>
      </c>
      <c r="BI278">
        <v>1603.44548387097</v>
      </c>
      <c r="BJ278">
        <v>1500.01064516129</v>
      </c>
      <c r="BK278">
        <v>0.97300164516129</v>
      </c>
      <c r="BL278">
        <v>0.0269982193548387</v>
      </c>
      <c r="BM278">
        <v>0</v>
      </c>
      <c r="BN278">
        <v>2.22080967741935</v>
      </c>
      <c r="BO278">
        <v>0</v>
      </c>
      <c r="BP278">
        <v>17257.8064516129</v>
      </c>
      <c r="BQ278">
        <v>13122.1129032258</v>
      </c>
      <c r="BR278">
        <v>39.75</v>
      </c>
      <c r="BS278">
        <v>43.542</v>
      </c>
      <c r="BT278">
        <v>41.284</v>
      </c>
      <c r="BU278">
        <v>41.306</v>
      </c>
      <c r="BV278">
        <v>39.6067096774193</v>
      </c>
      <c r="BW278">
        <v>1459.51064516129</v>
      </c>
      <c r="BX278">
        <v>40.5</v>
      </c>
      <c r="BY278">
        <v>0</v>
      </c>
      <c r="BZ278">
        <v>1558287067.4</v>
      </c>
      <c r="CA278">
        <v>2.18408461538462</v>
      </c>
      <c r="CB278">
        <v>1.16978462026191</v>
      </c>
      <c r="CC278">
        <v>-36.694017386653</v>
      </c>
      <c r="CD278">
        <v>17259.2269230769</v>
      </c>
      <c r="CE278">
        <v>15</v>
      </c>
      <c r="CF278">
        <v>1558286540.6</v>
      </c>
      <c r="CG278" t="s">
        <v>250</v>
      </c>
      <c r="CH278">
        <v>6</v>
      </c>
      <c r="CI278">
        <v>1.693</v>
      </c>
      <c r="CJ278">
        <v>0.003</v>
      </c>
      <c r="CK278">
        <v>400</v>
      </c>
      <c r="CL278">
        <v>13</v>
      </c>
      <c r="CM278">
        <v>0.31</v>
      </c>
      <c r="CN278">
        <v>0.08</v>
      </c>
      <c r="CO278">
        <v>-26.2317780487805</v>
      </c>
      <c r="CP278">
        <v>-1.39460696864112</v>
      </c>
      <c r="CQ278">
        <v>0.160086570348511</v>
      </c>
      <c r="CR278">
        <v>0</v>
      </c>
      <c r="CS278">
        <v>2.21669117647059</v>
      </c>
      <c r="CT278">
        <v>0.152704394641255</v>
      </c>
      <c r="CU278">
        <v>0.173925630434808</v>
      </c>
      <c r="CV278">
        <v>1</v>
      </c>
      <c r="CW278">
        <v>1.67914756097561</v>
      </c>
      <c r="CX278">
        <v>-0.255532891986077</v>
      </c>
      <c r="CY278">
        <v>0.026383919047311</v>
      </c>
      <c r="CZ278">
        <v>0</v>
      </c>
      <c r="DA278">
        <v>1</v>
      </c>
      <c r="DB278">
        <v>3</v>
      </c>
      <c r="DC278" t="s">
        <v>251</v>
      </c>
      <c r="DD278">
        <v>1.85574</v>
      </c>
      <c r="DE278">
        <v>1.85394</v>
      </c>
      <c r="DF278">
        <v>1.85501</v>
      </c>
      <c r="DG278">
        <v>1.85928</v>
      </c>
      <c r="DH278">
        <v>1.85364</v>
      </c>
      <c r="DI278">
        <v>1.85806</v>
      </c>
      <c r="DJ278">
        <v>1.8553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1.693</v>
      </c>
      <c r="DZ278">
        <v>0.003</v>
      </c>
      <c r="EA278">
        <v>2</v>
      </c>
      <c r="EB278">
        <v>513.443</v>
      </c>
      <c r="EC278">
        <v>228.93</v>
      </c>
      <c r="ED278">
        <v>10.9311</v>
      </c>
      <c r="EE278">
        <v>24.9491</v>
      </c>
      <c r="EF278">
        <v>30.0009</v>
      </c>
      <c r="EG278">
        <v>24.7753</v>
      </c>
      <c r="EH278">
        <v>24.7844</v>
      </c>
      <c r="EI278">
        <v>35.3254</v>
      </c>
      <c r="EJ278">
        <v>51.6189</v>
      </c>
      <c r="EK278">
        <v>0</v>
      </c>
      <c r="EL278">
        <v>10.9082</v>
      </c>
      <c r="EM278">
        <v>832.5</v>
      </c>
      <c r="EN278">
        <v>10.9078</v>
      </c>
      <c r="EO278">
        <v>101.394</v>
      </c>
      <c r="EP278">
        <v>101.775</v>
      </c>
    </row>
    <row r="279" spans="1:146">
      <c r="A279">
        <v>255</v>
      </c>
      <c r="B279">
        <v>1558287062.6</v>
      </c>
      <c r="C279">
        <v>508</v>
      </c>
      <c r="D279" t="s">
        <v>764</v>
      </c>
      <c r="E279" t="s">
        <v>765</v>
      </c>
      <c r="H279">
        <v>1558287052.26129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-0.012370587019816</v>
      </c>
      <c r="AF279">
        <v>0.0138870676526875</v>
      </c>
      <c r="AG279">
        <v>1.31158746041914</v>
      </c>
      <c r="AH279">
        <v>0</v>
      </c>
      <c r="AI279">
        <v>0</v>
      </c>
      <c r="AJ279">
        <f>IF(AH279*$B$145&gt;=AL279,1.0,(AL279/(AL279-AH279*$B$145)))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1558287052.26129</v>
      </c>
      <c r="AU279">
        <v>782.151419354839</v>
      </c>
      <c r="AV279">
        <v>808.454032258065</v>
      </c>
      <c r="AW279">
        <v>12.6955870967742</v>
      </c>
      <c r="AX279">
        <v>11.0258516129032</v>
      </c>
      <c r="AY279">
        <v>500.010322580645</v>
      </c>
      <c r="AZ279">
        <v>99.4108483870968</v>
      </c>
      <c r="BA279">
        <v>0.199999967741936</v>
      </c>
      <c r="BB279">
        <v>21.7530129032258</v>
      </c>
      <c r="BC279">
        <v>23.5497322580645</v>
      </c>
      <c r="BD279">
        <v>999.9</v>
      </c>
      <c r="BE279">
        <v>0</v>
      </c>
      <c r="BF279">
        <v>0</v>
      </c>
      <c r="BG279">
        <v>3000.90709677419</v>
      </c>
      <c r="BH279">
        <v>0</v>
      </c>
      <c r="BI279">
        <v>1603.5935483871</v>
      </c>
      <c r="BJ279">
        <v>1500.00935483871</v>
      </c>
      <c r="BK279">
        <v>0.97300164516129</v>
      </c>
      <c r="BL279">
        <v>0.0269982193548387</v>
      </c>
      <c r="BM279">
        <v>0</v>
      </c>
      <c r="BN279">
        <v>2.20349032258065</v>
      </c>
      <c r="BO279">
        <v>0</v>
      </c>
      <c r="BP279">
        <v>17257.4709677419</v>
      </c>
      <c r="BQ279">
        <v>13122.1</v>
      </c>
      <c r="BR279">
        <v>39.75</v>
      </c>
      <c r="BS279">
        <v>43.548</v>
      </c>
      <c r="BT279">
        <v>41.29</v>
      </c>
      <c r="BU279">
        <v>41.306</v>
      </c>
      <c r="BV279">
        <v>39.6128064516129</v>
      </c>
      <c r="BW279">
        <v>1459.50935483871</v>
      </c>
      <c r="BX279">
        <v>40.5</v>
      </c>
      <c r="BY279">
        <v>0</v>
      </c>
      <c r="BZ279">
        <v>1558287069.8</v>
      </c>
      <c r="CA279">
        <v>2.19446538461538</v>
      </c>
      <c r="CB279">
        <v>0.683538468791651</v>
      </c>
      <c r="CC279">
        <v>-81.0598292740098</v>
      </c>
      <c r="CD279">
        <v>17255.0461538462</v>
      </c>
      <c r="CE279">
        <v>15</v>
      </c>
      <c r="CF279">
        <v>1558286540.6</v>
      </c>
      <c r="CG279" t="s">
        <v>250</v>
      </c>
      <c r="CH279">
        <v>6</v>
      </c>
      <c r="CI279">
        <v>1.693</v>
      </c>
      <c r="CJ279">
        <v>0.003</v>
      </c>
      <c r="CK279">
        <v>400</v>
      </c>
      <c r="CL279">
        <v>13</v>
      </c>
      <c r="CM279">
        <v>0.31</v>
      </c>
      <c r="CN279">
        <v>0.08</v>
      </c>
      <c r="CO279">
        <v>-26.2819170731707</v>
      </c>
      <c r="CP279">
        <v>-1.40092473867594</v>
      </c>
      <c r="CQ279">
        <v>0.160251197480308</v>
      </c>
      <c r="CR279">
        <v>0</v>
      </c>
      <c r="CS279">
        <v>2.19067941176471</v>
      </c>
      <c r="CT279">
        <v>0.0261805343679023</v>
      </c>
      <c r="CU279">
        <v>0.180093811794611</v>
      </c>
      <c r="CV279">
        <v>1</v>
      </c>
      <c r="CW279">
        <v>1.67243048780488</v>
      </c>
      <c r="CX279">
        <v>-0.288662508710806</v>
      </c>
      <c r="CY279">
        <v>0.0285532115959829</v>
      </c>
      <c r="CZ279">
        <v>0</v>
      </c>
      <c r="DA279">
        <v>1</v>
      </c>
      <c r="DB279">
        <v>3</v>
      </c>
      <c r="DC279" t="s">
        <v>251</v>
      </c>
      <c r="DD279">
        <v>1.85575</v>
      </c>
      <c r="DE279">
        <v>1.85394</v>
      </c>
      <c r="DF279">
        <v>1.85501</v>
      </c>
      <c r="DG279">
        <v>1.85928</v>
      </c>
      <c r="DH279">
        <v>1.85364</v>
      </c>
      <c r="DI279">
        <v>1.85806</v>
      </c>
      <c r="DJ279">
        <v>1.85529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1.693</v>
      </c>
      <c r="DZ279">
        <v>0.003</v>
      </c>
      <c r="EA279">
        <v>2</v>
      </c>
      <c r="EB279">
        <v>513.445</v>
      </c>
      <c r="EC279">
        <v>229.175</v>
      </c>
      <c r="ED279">
        <v>10.9161</v>
      </c>
      <c r="EE279">
        <v>24.9533</v>
      </c>
      <c r="EF279">
        <v>30.0009</v>
      </c>
      <c r="EG279">
        <v>24.7787</v>
      </c>
      <c r="EH279">
        <v>24.7875</v>
      </c>
      <c r="EI279">
        <v>35.459</v>
      </c>
      <c r="EJ279">
        <v>51.6189</v>
      </c>
      <c r="EK279">
        <v>0</v>
      </c>
      <c r="EL279">
        <v>10.9082</v>
      </c>
      <c r="EM279">
        <v>837.5</v>
      </c>
      <c r="EN279">
        <v>10.9025</v>
      </c>
      <c r="EO279">
        <v>101.395</v>
      </c>
      <c r="EP279">
        <v>101.775</v>
      </c>
    </row>
    <row r="280" spans="1:146">
      <c r="A280">
        <v>256</v>
      </c>
      <c r="B280">
        <v>1558287064.6</v>
      </c>
      <c r="C280">
        <v>510</v>
      </c>
      <c r="D280" t="s">
        <v>766</v>
      </c>
      <c r="E280" t="s">
        <v>767</v>
      </c>
      <c r="H280">
        <v>1558287054.26129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-0.0123748026303518</v>
      </c>
      <c r="AF280">
        <v>0.0138918000448217</v>
      </c>
      <c r="AG280">
        <v>1.31193476210945</v>
      </c>
      <c r="AH280">
        <v>0</v>
      </c>
      <c r="AI280">
        <v>0</v>
      </c>
      <c r="AJ280">
        <f>IF(AH280*$B$145&gt;=AL280,1.0,(AL280/(AL280-AH280*$B$145)))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1558287054.26129</v>
      </c>
      <c r="AU280">
        <v>785.452451612903</v>
      </c>
      <c r="AV280">
        <v>811.805387096774</v>
      </c>
      <c r="AW280">
        <v>12.6868129032258</v>
      </c>
      <c r="AX280">
        <v>11.0243</v>
      </c>
      <c r="AY280">
        <v>500.013064516129</v>
      </c>
      <c r="AZ280">
        <v>99.4106580645161</v>
      </c>
      <c r="BA280">
        <v>0.200004580645161</v>
      </c>
      <c r="BB280">
        <v>21.754735483871</v>
      </c>
      <c r="BC280">
        <v>23.5498806451613</v>
      </c>
      <c r="BD280">
        <v>999.9</v>
      </c>
      <c r="BE280">
        <v>0</v>
      </c>
      <c r="BF280">
        <v>0</v>
      </c>
      <c r="BG280">
        <v>3001.93548387097</v>
      </c>
      <c r="BH280">
        <v>0</v>
      </c>
      <c r="BI280">
        <v>1603.80193548387</v>
      </c>
      <c r="BJ280">
        <v>1500.00677419355</v>
      </c>
      <c r="BK280">
        <v>0.97300164516129</v>
      </c>
      <c r="BL280">
        <v>0.0269982193548387</v>
      </c>
      <c r="BM280">
        <v>0</v>
      </c>
      <c r="BN280">
        <v>2.21136774193548</v>
      </c>
      <c r="BO280">
        <v>0</v>
      </c>
      <c r="BP280">
        <v>17253.0806451613</v>
      </c>
      <c r="BQ280">
        <v>13122.0709677419</v>
      </c>
      <c r="BR280">
        <v>39.75</v>
      </c>
      <c r="BS280">
        <v>43.554</v>
      </c>
      <c r="BT280">
        <v>41.296</v>
      </c>
      <c r="BU280">
        <v>41.306</v>
      </c>
      <c r="BV280">
        <v>39.6189032258065</v>
      </c>
      <c r="BW280">
        <v>1459.50677419355</v>
      </c>
      <c r="BX280">
        <v>40.5</v>
      </c>
      <c r="BY280">
        <v>0</v>
      </c>
      <c r="BZ280">
        <v>1558287071.6</v>
      </c>
      <c r="CA280">
        <v>2.22831153846154</v>
      </c>
      <c r="CB280">
        <v>0.856694026761921</v>
      </c>
      <c r="CC280">
        <v>-160.078633131588</v>
      </c>
      <c r="CD280">
        <v>17249.2192307692</v>
      </c>
      <c r="CE280">
        <v>15</v>
      </c>
      <c r="CF280">
        <v>1558286540.6</v>
      </c>
      <c r="CG280" t="s">
        <v>250</v>
      </c>
      <c r="CH280">
        <v>6</v>
      </c>
      <c r="CI280">
        <v>1.693</v>
      </c>
      <c r="CJ280">
        <v>0.003</v>
      </c>
      <c r="CK280">
        <v>400</v>
      </c>
      <c r="CL280">
        <v>13</v>
      </c>
      <c r="CM280">
        <v>0.31</v>
      </c>
      <c r="CN280">
        <v>0.08</v>
      </c>
      <c r="CO280">
        <v>-26.3393512195122</v>
      </c>
      <c r="CP280">
        <v>-1.48573588850178</v>
      </c>
      <c r="CQ280">
        <v>0.168517433594694</v>
      </c>
      <c r="CR280">
        <v>0</v>
      </c>
      <c r="CS280">
        <v>2.19048823529412</v>
      </c>
      <c r="CT280">
        <v>0.623883437836607</v>
      </c>
      <c r="CU280">
        <v>0.182093937885183</v>
      </c>
      <c r="CV280">
        <v>1</v>
      </c>
      <c r="CW280">
        <v>1.6645956097561</v>
      </c>
      <c r="CX280">
        <v>-0.25868132404181</v>
      </c>
      <c r="CY280">
        <v>0.026090125507909</v>
      </c>
      <c r="CZ280">
        <v>0</v>
      </c>
      <c r="DA280">
        <v>1</v>
      </c>
      <c r="DB280">
        <v>3</v>
      </c>
      <c r="DC280" t="s">
        <v>251</v>
      </c>
      <c r="DD280">
        <v>1.85573</v>
      </c>
      <c r="DE280">
        <v>1.85394</v>
      </c>
      <c r="DF280">
        <v>1.85501</v>
      </c>
      <c r="DG280">
        <v>1.85928</v>
      </c>
      <c r="DH280">
        <v>1.85364</v>
      </c>
      <c r="DI280">
        <v>1.85806</v>
      </c>
      <c r="DJ280">
        <v>1.8553</v>
      </c>
      <c r="DK280">
        <v>1.8538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1.693</v>
      </c>
      <c r="DZ280">
        <v>0.003</v>
      </c>
      <c r="EA280">
        <v>2</v>
      </c>
      <c r="EB280">
        <v>513.457</v>
      </c>
      <c r="EC280">
        <v>229.358</v>
      </c>
      <c r="ED280">
        <v>10.9025</v>
      </c>
      <c r="EE280">
        <v>24.9568</v>
      </c>
      <c r="EF280">
        <v>30.0009</v>
      </c>
      <c r="EG280">
        <v>24.7819</v>
      </c>
      <c r="EH280">
        <v>24.7907</v>
      </c>
      <c r="EI280">
        <v>35.5423</v>
      </c>
      <c r="EJ280">
        <v>51.901</v>
      </c>
      <c r="EK280">
        <v>0</v>
      </c>
      <c r="EL280">
        <v>10.8697</v>
      </c>
      <c r="EM280">
        <v>837.5</v>
      </c>
      <c r="EN280">
        <v>10.8955</v>
      </c>
      <c r="EO280">
        <v>101.396</v>
      </c>
      <c r="EP280">
        <v>101.774</v>
      </c>
    </row>
    <row r="281" spans="1:146">
      <c r="A281">
        <v>257</v>
      </c>
      <c r="B281">
        <v>1558287066.6</v>
      </c>
      <c r="C281">
        <v>512</v>
      </c>
      <c r="D281" t="s">
        <v>768</v>
      </c>
      <c r="E281" t="s">
        <v>769</v>
      </c>
      <c r="H281">
        <v>1558287056.26129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-0.01237426542049</v>
      </c>
      <c r="AF281">
        <v>0.0138911969796896</v>
      </c>
      <c r="AG281">
        <v>1.31189050479916</v>
      </c>
      <c r="AH281">
        <v>0</v>
      </c>
      <c r="AI281">
        <v>0</v>
      </c>
      <c r="AJ281">
        <f>IF(AH281*$B$145&gt;=AL281,1.0,(AL281/(AL281-AH281*$B$145)))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1558287056.26129</v>
      </c>
      <c r="AU281">
        <v>788.765</v>
      </c>
      <c r="AV281">
        <v>815.152903225807</v>
      </c>
      <c r="AW281">
        <v>12.6787032258064</v>
      </c>
      <c r="AX281">
        <v>11.0215161290323</v>
      </c>
      <c r="AY281">
        <v>500.01335483871</v>
      </c>
      <c r="AZ281">
        <v>99.4103483870967</v>
      </c>
      <c r="BA281">
        <v>0.200005612903226</v>
      </c>
      <c r="BB281">
        <v>21.7570483870968</v>
      </c>
      <c r="BC281">
        <v>23.5507225806452</v>
      </c>
      <c r="BD281">
        <v>999.9</v>
      </c>
      <c r="BE281">
        <v>0</v>
      </c>
      <c r="BF281">
        <v>0</v>
      </c>
      <c r="BG281">
        <v>3001.81451612903</v>
      </c>
      <c r="BH281">
        <v>0</v>
      </c>
      <c r="BI281">
        <v>1604.17612903226</v>
      </c>
      <c r="BJ281">
        <v>1499.99741935484</v>
      </c>
      <c r="BK281">
        <v>0.973001483870968</v>
      </c>
      <c r="BL281">
        <v>0.026998364516129</v>
      </c>
      <c r="BM281">
        <v>0</v>
      </c>
      <c r="BN281">
        <v>2.21740967741936</v>
      </c>
      <c r="BO281">
        <v>0</v>
      </c>
      <c r="BP281">
        <v>17251.3935483871</v>
      </c>
      <c r="BQ281">
        <v>13121.9870967742</v>
      </c>
      <c r="BR281">
        <v>39.75</v>
      </c>
      <c r="BS281">
        <v>43.56</v>
      </c>
      <c r="BT281">
        <v>41.302</v>
      </c>
      <c r="BU281">
        <v>41.306</v>
      </c>
      <c r="BV281">
        <v>39.6229677419355</v>
      </c>
      <c r="BW281">
        <v>1459.49741935484</v>
      </c>
      <c r="BX281">
        <v>40.5</v>
      </c>
      <c r="BY281">
        <v>0</v>
      </c>
      <c r="BZ281">
        <v>1558287073.4</v>
      </c>
      <c r="CA281">
        <v>2.26524615384615</v>
      </c>
      <c r="CB281">
        <v>0.750235908781556</v>
      </c>
      <c r="CC281">
        <v>-147.446154517099</v>
      </c>
      <c r="CD281">
        <v>17247.4846153846</v>
      </c>
      <c r="CE281">
        <v>15</v>
      </c>
      <c r="CF281">
        <v>1558286540.6</v>
      </c>
      <c r="CG281" t="s">
        <v>250</v>
      </c>
      <c r="CH281">
        <v>6</v>
      </c>
      <c r="CI281">
        <v>1.693</v>
      </c>
      <c r="CJ281">
        <v>0.003</v>
      </c>
      <c r="CK281">
        <v>400</v>
      </c>
      <c r="CL281">
        <v>13</v>
      </c>
      <c r="CM281">
        <v>0.31</v>
      </c>
      <c r="CN281">
        <v>0.08</v>
      </c>
      <c r="CO281">
        <v>-26.3745829268293</v>
      </c>
      <c r="CP281">
        <v>-1.33682508710798</v>
      </c>
      <c r="CQ281">
        <v>0.159536662813529</v>
      </c>
      <c r="CR281">
        <v>0</v>
      </c>
      <c r="CS281">
        <v>2.19897352941176</v>
      </c>
      <c r="CT281">
        <v>1.04682954801551</v>
      </c>
      <c r="CU281">
        <v>0.183166371349726</v>
      </c>
      <c r="CV281">
        <v>0</v>
      </c>
      <c r="CW281">
        <v>1.65863804878049</v>
      </c>
      <c r="CX281">
        <v>-0.196617282229964</v>
      </c>
      <c r="CY281">
        <v>0.0215906650130314</v>
      </c>
      <c r="CZ281">
        <v>0</v>
      </c>
      <c r="DA281">
        <v>0</v>
      </c>
      <c r="DB281">
        <v>3</v>
      </c>
      <c r="DC281" t="s">
        <v>770</v>
      </c>
      <c r="DD281">
        <v>1.85572</v>
      </c>
      <c r="DE281">
        <v>1.85394</v>
      </c>
      <c r="DF281">
        <v>1.85501</v>
      </c>
      <c r="DG281">
        <v>1.85928</v>
      </c>
      <c r="DH281">
        <v>1.85364</v>
      </c>
      <c r="DI281">
        <v>1.85806</v>
      </c>
      <c r="DJ281">
        <v>1.8553</v>
      </c>
      <c r="DK281">
        <v>1.8538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1.693</v>
      </c>
      <c r="DZ281">
        <v>0.003</v>
      </c>
      <c r="EA281">
        <v>2</v>
      </c>
      <c r="EB281">
        <v>513.366</v>
      </c>
      <c r="EC281">
        <v>229.363</v>
      </c>
      <c r="ED281">
        <v>10.8866</v>
      </c>
      <c r="EE281">
        <v>24.9599</v>
      </c>
      <c r="EF281">
        <v>30.001</v>
      </c>
      <c r="EG281">
        <v>24.7857</v>
      </c>
      <c r="EH281">
        <v>24.7943</v>
      </c>
      <c r="EI281">
        <v>35.6616</v>
      </c>
      <c r="EJ281">
        <v>51.901</v>
      </c>
      <c r="EK281">
        <v>0</v>
      </c>
      <c r="EL281">
        <v>10.8697</v>
      </c>
      <c r="EM281">
        <v>842.5</v>
      </c>
      <c r="EN281">
        <v>10.8919</v>
      </c>
      <c r="EO281">
        <v>101.394</v>
      </c>
      <c r="EP281">
        <v>101.773</v>
      </c>
    </row>
    <row r="282" spans="1:146">
      <c r="A282">
        <v>258</v>
      </c>
      <c r="B282">
        <v>1558287068.6</v>
      </c>
      <c r="C282">
        <v>514</v>
      </c>
      <c r="D282" t="s">
        <v>771</v>
      </c>
      <c r="E282" t="s">
        <v>772</v>
      </c>
      <c r="H282">
        <v>1558287058.26129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-0.0123757320868251</v>
      </c>
      <c r="AF282">
        <v>0.0138928434411379</v>
      </c>
      <c r="AG282">
        <v>1.31201133375014</v>
      </c>
      <c r="AH282">
        <v>0</v>
      </c>
      <c r="AI282">
        <v>0</v>
      </c>
      <c r="AJ282">
        <f>IF(AH282*$B$145&gt;=AL282,1.0,(AL282/(AL282-AH282*$B$145)))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1558287058.26129</v>
      </c>
      <c r="AU282">
        <v>792.080129032258</v>
      </c>
      <c r="AV282">
        <v>818.519548387097</v>
      </c>
      <c r="AW282">
        <v>12.6710387096774</v>
      </c>
      <c r="AX282">
        <v>11.0173129032258</v>
      </c>
      <c r="AY282">
        <v>500.012483870968</v>
      </c>
      <c r="AZ282">
        <v>99.4101129032258</v>
      </c>
      <c r="BA282">
        <v>0.200004838709677</v>
      </c>
      <c r="BB282">
        <v>21.7596129032258</v>
      </c>
      <c r="BC282">
        <v>23.5516483870968</v>
      </c>
      <c r="BD282">
        <v>999.9</v>
      </c>
      <c r="BE282">
        <v>0</v>
      </c>
      <c r="BF282">
        <v>0</v>
      </c>
      <c r="BG282">
        <v>3002.17741935484</v>
      </c>
      <c r="BH282">
        <v>0</v>
      </c>
      <c r="BI282">
        <v>1604.53741935484</v>
      </c>
      <c r="BJ282">
        <v>1499.99741935484</v>
      </c>
      <c r="BK282">
        <v>0.973001322580645</v>
      </c>
      <c r="BL282">
        <v>0.0269985096774194</v>
      </c>
      <c r="BM282">
        <v>0</v>
      </c>
      <c r="BN282">
        <v>2.25256451612903</v>
      </c>
      <c r="BO282">
        <v>0</v>
      </c>
      <c r="BP282">
        <v>17249.7709677419</v>
      </c>
      <c r="BQ282">
        <v>13121.9838709677</v>
      </c>
      <c r="BR282">
        <v>39.75</v>
      </c>
      <c r="BS282">
        <v>43.562</v>
      </c>
      <c r="BT282">
        <v>41.306</v>
      </c>
      <c r="BU282">
        <v>41.308</v>
      </c>
      <c r="BV282">
        <v>39.629</v>
      </c>
      <c r="BW282">
        <v>1459.49741935484</v>
      </c>
      <c r="BX282">
        <v>40.5</v>
      </c>
      <c r="BY282">
        <v>0</v>
      </c>
      <c r="BZ282">
        <v>1558287075.8</v>
      </c>
      <c r="CA282">
        <v>2.29409230769231</v>
      </c>
      <c r="CB282">
        <v>0.438208553791048</v>
      </c>
      <c r="CC282">
        <v>-109.377778853214</v>
      </c>
      <c r="CD282">
        <v>17245.4346153846</v>
      </c>
      <c r="CE282">
        <v>15</v>
      </c>
      <c r="CF282">
        <v>1558286540.6</v>
      </c>
      <c r="CG282" t="s">
        <v>250</v>
      </c>
      <c r="CH282">
        <v>6</v>
      </c>
      <c r="CI282">
        <v>1.693</v>
      </c>
      <c r="CJ282">
        <v>0.003</v>
      </c>
      <c r="CK282">
        <v>400</v>
      </c>
      <c r="CL282">
        <v>13</v>
      </c>
      <c r="CM282">
        <v>0.31</v>
      </c>
      <c r="CN282">
        <v>0.08</v>
      </c>
      <c r="CO282">
        <v>-26.4238707317073</v>
      </c>
      <c r="CP282">
        <v>-1.13645435540048</v>
      </c>
      <c r="CQ282">
        <v>0.13987844765716</v>
      </c>
      <c r="CR282">
        <v>0</v>
      </c>
      <c r="CS282">
        <v>2.23425</v>
      </c>
      <c r="CT282">
        <v>0.818518863518911</v>
      </c>
      <c r="CU282">
        <v>0.169477314549939</v>
      </c>
      <c r="CV282">
        <v>1</v>
      </c>
      <c r="CW282">
        <v>1.6543956097561</v>
      </c>
      <c r="CX282">
        <v>-0.130707177700324</v>
      </c>
      <c r="CY282">
        <v>0.01743177489092</v>
      </c>
      <c r="CZ282">
        <v>0</v>
      </c>
      <c r="DA282">
        <v>1</v>
      </c>
      <c r="DB282">
        <v>3</v>
      </c>
      <c r="DC282" t="s">
        <v>251</v>
      </c>
      <c r="DD282">
        <v>1.85573</v>
      </c>
      <c r="DE282">
        <v>1.85394</v>
      </c>
      <c r="DF282">
        <v>1.85501</v>
      </c>
      <c r="DG282">
        <v>1.85928</v>
      </c>
      <c r="DH282">
        <v>1.85364</v>
      </c>
      <c r="DI282">
        <v>1.85806</v>
      </c>
      <c r="DJ282">
        <v>1.85529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1.693</v>
      </c>
      <c r="DZ282">
        <v>0.003</v>
      </c>
      <c r="EA282">
        <v>2</v>
      </c>
      <c r="EB282">
        <v>513.289</v>
      </c>
      <c r="EC282">
        <v>229.312</v>
      </c>
      <c r="ED282">
        <v>10.8692</v>
      </c>
      <c r="EE282">
        <v>24.9638</v>
      </c>
      <c r="EF282">
        <v>30.001</v>
      </c>
      <c r="EG282">
        <v>24.7892</v>
      </c>
      <c r="EH282">
        <v>24.7974</v>
      </c>
      <c r="EI282">
        <v>35.799</v>
      </c>
      <c r="EJ282">
        <v>51.901</v>
      </c>
      <c r="EK282">
        <v>0</v>
      </c>
      <c r="EL282">
        <v>10.8425</v>
      </c>
      <c r="EM282">
        <v>847.5</v>
      </c>
      <c r="EN282">
        <v>10.886</v>
      </c>
      <c r="EO282">
        <v>101.392</v>
      </c>
      <c r="EP282">
        <v>101.772</v>
      </c>
    </row>
    <row r="283" spans="1:146">
      <c r="A283">
        <v>259</v>
      </c>
      <c r="B283">
        <v>1558287070.6</v>
      </c>
      <c r="C283">
        <v>516</v>
      </c>
      <c r="D283" t="s">
        <v>773</v>
      </c>
      <c r="E283" t="s">
        <v>774</v>
      </c>
      <c r="H283">
        <v>1558287060.26129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-0.0123777122654958</v>
      </c>
      <c r="AF283">
        <v>0.0138950663651689</v>
      </c>
      <c r="AG283">
        <v>1.31217446569809</v>
      </c>
      <c r="AH283">
        <v>0</v>
      </c>
      <c r="AI283">
        <v>0</v>
      </c>
      <c r="AJ283">
        <f>IF(AH283*$B$145&gt;=AL283,1.0,(AL283/(AL283-AH283*$B$145)))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1558287060.26129</v>
      </c>
      <c r="AU283">
        <v>795.401096774194</v>
      </c>
      <c r="AV283">
        <v>821.860516129032</v>
      </c>
      <c r="AW283">
        <v>12.6635806451613</v>
      </c>
      <c r="AX283">
        <v>11.0097451612903</v>
      </c>
      <c r="AY283">
        <v>500.013612903226</v>
      </c>
      <c r="AZ283">
        <v>99.4099967741935</v>
      </c>
      <c r="BA283">
        <v>0.200010193548387</v>
      </c>
      <c r="BB283">
        <v>21.7621516129032</v>
      </c>
      <c r="BC283">
        <v>23.5532774193548</v>
      </c>
      <c r="BD283">
        <v>999.9</v>
      </c>
      <c r="BE283">
        <v>0</v>
      </c>
      <c r="BF283">
        <v>0</v>
      </c>
      <c r="BG283">
        <v>3002.66129032258</v>
      </c>
      <c r="BH283">
        <v>0</v>
      </c>
      <c r="BI283">
        <v>1604.82096774194</v>
      </c>
      <c r="BJ283">
        <v>1500.00516129032</v>
      </c>
      <c r="BK283">
        <v>0.973001322580645</v>
      </c>
      <c r="BL283">
        <v>0.0269985096774194</v>
      </c>
      <c r="BM283">
        <v>0</v>
      </c>
      <c r="BN283">
        <v>2.26804516129032</v>
      </c>
      <c r="BO283">
        <v>0</v>
      </c>
      <c r="BP283">
        <v>17246.235483871</v>
      </c>
      <c r="BQ283">
        <v>13122.0516129032</v>
      </c>
      <c r="BR283">
        <v>39.75</v>
      </c>
      <c r="BS283">
        <v>43.562</v>
      </c>
      <c r="BT283">
        <v>41.31</v>
      </c>
      <c r="BU283">
        <v>41.31</v>
      </c>
      <c r="BV283">
        <v>39.633</v>
      </c>
      <c r="BW283">
        <v>1459.50516129032</v>
      </c>
      <c r="BX283">
        <v>40.5</v>
      </c>
      <c r="BY283">
        <v>0</v>
      </c>
      <c r="BZ283">
        <v>1558287077.6</v>
      </c>
      <c r="CA283">
        <v>2.28580384615385</v>
      </c>
      <c r="CB283">
        <v>0.0385401802518224</v>
      </c>
      <c r="CC283">
        <v>-144.864958275279</v>
      </c>
      <c r="CD283">
        <v>17240.2346153846</v>
      </c>
      <c r="CE283">
        <v>15</v>
      </c>
      <c r="CF283">
        <v>1558286540.6</v>
      </c>
      <c r="CG283" t="s">
        <v>250</v>
      </c>
      <c r="CH283">
        <v>6</v>
      </c>
      <c r="CI283">
        <v>1.693</v>
      </c>
      <c r="CJ283">
        <v>0.003</v>
      </c>
      <c r="CK283">
        <v>400</v>
      </c>
      <c r="CL283">
        <v>13</v>
      </c>
      <c r="CM283">
        <v>0.31</v>
      </c>
      <c r="CN283">
        <v>0.08</v>
      </c>
      <c r="CO283">
        <v>-26.4578756097561</v>
      </c>
      <c r="CP283">
        <v>-1.03156097560965</v>
      </c>
      <c r="CQ283">
        <v>0.131628795834806</v>
      </c>
      <c r="CR283">
        <v>0</v>
      </c>
      <c r="CS283">
        <v>2.25518235294118</v>
      </c>
      <c r="CT283">
        <v>0.739000678700518</v>
      </c>
      <c r="CU283">
        <v>0.167914634247476</v>
      </c>
      <c r="CV283">
        <v>1</v>
      </c>
      <c r="CW283">
        <v>1.65314243902439</v>
      </c>
      <c r="CX283">
        <v>-0.0368142857142794</v>
      </c>
      <c r="CY283">
        <v>0.015568519797505</v>
      </c>
      <c r="CZ283">
        <v>1</v>
      </c>
      <c r="DA283">
        <v>2</v>
      </c>
      <c r="DB283">
        <v>3</v>
      </c>
      <c r="DC283" t="s">
        <v>318</v>
      </c>
      <c r="DD283">
        <v>1.85571</v>
      </c>
      <c r="DE283">
        <v>1.85394</v>
      </c>
      <c r="DF283">
        <v>1.85501</v>
      </c>
      <c r="DG283">
        <v>1.85928</v>
      </c>
      <c r="DH283">
        <v>1.85364</v>
      </c>
      <c r="DI283">
        <v>1.85806</v>
      </c>
      <c r="DJ283">
        <v>1.8553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1.693</v>
      </c>
      <c r="DZ283">
        <v>0.003</v>
      </c>
      <c r="EA283">
        <v>2</v>
      </c>
      <c r="EB283">
        <v>513.461</v>
      </c>
      <c r="EC283">
        <v>229.237</v>
      </c>
      <c r="ED283">
        <v>10.8559</v>
      </c>
      <c r="EE283">
        <v>24.9678</v>
      </c>
      <c r="EF283">
        <v>30.0009</v>
      </c>
      <c r="EG283">
        <v>24.7923</v>
      </c>
      <c r="EH283">
        <v>24.8011</v>
      </c>
      <c r="EI283">
        <v>35.8857</v>
      </c>
      <c r="EJ283">
        <v>51.901</v>
      </c>
      <c r="EK283">
        <v>0</v>
      </c>
      <c r="EL283">
        <v>10.8425</v>
      </c>
      <c r="EM283">
        <v>847.5</v>
      </c>
      <c r="EN283">
        <v>10.8275</v>
      </c>
      <c r="EO283">
        <v>101.392</v>
      </c>
      <c r="EP283">
        <v>101.772</v>
      </c>
    </row>
    <row r="284" spans="1:146">
      <c r="A284">
        <v>260</v>
      </c>
      <c r="B284">
        <v>1558287072.6</v>
      </c>
      <c r="C284">
        <v>518</v>
      </c>
      <c r="D284" t="s">
        <v>775</v>
      </c>
      <c r="E284" t="s">
        <v>776</v>
      </c>
      <c r="H284">
        <v>1558287062.26129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-0.0123796719520149</v>
      </c>
      <c r="AF284">
        <v>0.0138972662849645</v>
      </c>
      <c r="AG284">
        <v>1.31233590731208</v>
      </c>
      <c r="AH284">
        <v>0</v>
      </c>
      <c r="AI284">
        <v>0</v>
      </c>
      <c r="AJ284">
        <f>IF(AH284*$B$145&gt;=AL284,1.0,(AL284/(AL284-AH284*$B$145)))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1558287062.26129</v>
      </c>
      <c r="AU284">
        <v>798.726225806452</v>
      </c>
      <c r="AV284">
        <v>825.180709677419</v>
      </c>
      <c r="AW284">
        <v>12.6560709677419</v>
      </c>
      <c r="AX284">
        <v>10.9990290322581</v>
      </c>
      <c r="AY284">
        <v>500.010870967742</v>
      </c>
      <c r="AZ284">
        <v>99.4097161290322</v>
      </c>
      <c r="BA284">
        <v>0.200004064516129</v>
      </c>
      <c r="BB284">
        <v>21.7632</v>
      </c>
      <c r="BC284">
        <v>23.5557741935484</v>
      </c>
      <c r="BD284">
        <v>999.9</v>
      </c>
      <c r="BE284">
        <v>0</v>
      </c>
      <c r="BF284">
        <v>0</v>
      </c>
      <c r="BG284">
        <v>3003.14516129032</v>
      </c>
      <c r="BH284">
        <v>0</v>
      </c>
      <c r="BI284">
        <v>1605.23483870968</v>
      </c>
      <c r="BJ284">
        <v>1500.00451612903</v>
      </c>
      <c r="BK284">
        <v>0.973001161290323</v>
      </c>
      <c r="BL284">
        <v>0.0269986548387097</v>
      </c>
      <c r="BM284">
        <v>0</v>
      </c>
      <c r="BN284">
        <v>2.30704838709677</v>
      </c>
      <c r="BO284">
        <v>0</v>
      </c>
      <c r="BP284">
        <v>17241.3387096774</v>
      </c>
      <c r="BQ284">
        <v>13122.0419354839</v>
      </c>
      <c r="BR284">
        <v>39.75</v>
      </c>
      <c r="BS284">
        <v>43.5640322580645</v>
      </c>
      <c r="BT284">
        <v>41.312</v>
      </c>
      <c r="BU284">
        <v>41.312</v>
      </c>
      <c r="BV284">
        <v>39.635</v>
      </c>
      <c r="BW284">
        <v>1459.50451612903</v>
      </c>
      <c r="BX284">
        <v>40.5</v>
      </c>
      <c r="BY284">
        <v>0</v>
      </c>
      <c r="BZ284">
        <v>1558287079.4</v>
      </c>
      <c r="CA284">
        <v>2.29843846153846</v>
      </c>
      <c r="CB284">
        <v>0.189476927156462</v>
      </c>
      <c r="CC284">
        <v>-192.95726636635</v>
      </c>
      <c r="CD284">
        <v>17233.2538461538</v>
      </c>
      <c r="CE284">
        <v>15</v>
      </c>
      <c r="CF284">
        <v>1558286540.6</v>
      </c>
      <c r="CG284" t="s">
        <v>250</v>
      </c>
      <c r="CH284">
        <v>6</v>
      </c>
      <c r="CI284">
        <v>1.693</v>
      </c>
      <c r="CJ284">
        <v>0.003</v>
      </c>
      <c r="CK284">
        <v>400</v>
      </c>
      <c r="CL284">
        <v>13</v>
      </c>
      <c r="CM284">
        <v>0.31</v>
      </c>
      <c r="CN284">
        <v>0.08</v>
      </c>
      <c r="CO284">
        <v>-26.4554829268293</v>
      </c>
      <c r="CP284">
        <v>-0.554774216027876</v>
      </c>
      <c r="CQ284">
        <v>0.135669591291453</v>
      </c>
      <c r="CR284">
        <v>0</v>
      </c>
      <c r="CS284">
        <v>2.27394705882353</v>
      </c>
      <c r="CT284">
        <v>0.458634981845323</v>
      </c>
      <c r="CU284">
        <v>0.178056017681307</v>
      </c>
      <c r="CV284">
        <v>1</v>
      </c>
      <c r="CW284">
        <v>1.65552195121951</v>
      </c>
      <c r="CX284">
        <v>0.0883095470383411</v>
      </c>
      <c r="CY284">
        <v>0.0204273062368777</v>
      </c>
      <c r="CZ284">
        <v>1</v>
      </c>
      <c r="DA284">
        <v>2</v>
      </c>
      <c r="DB284">
        <v>3</v>
      </c>
      <c r="DC284" t="s">
        <v>318</v>
      </c>
      <c r="DD284">
        <v>1.8557</v>
      </c>
      <c r="DE284">
        <v>1.85394</v>
      </c>
      <c r="DF284">
        <v>1.85501</v>
      </c>
      <c r="DG284">
        <v>1.85928</v>
      </c>
      <c r="DH284">
        <v>1.85364</v>
      </c>
      <c r="DI284">
        <v>1.85806</v>
      </c>
      <c r="DJ284">
        <v>1.8553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1.693</v>
      </c>
      <c r="DZ284">
        <v>0.003</v>
      </c>
      <c r="EA284">
        <v>2</v>
      </c>
      <c r="EB284">
        <v>513.558</v>
      </c>
      <c r="EC284">
        <v>229.132</v>
      </c>
      <c r="ED284">
        <v>10.842</v>
      </c>
      <c r="EE284">
        <v>24.9709</v>
      </c>
      <c r="EF284">
        <v>30.0007</v>
      </c>
      <c r="EG284">
        <v>24.7959</v>
      </c>
      <c r="EH284">
        <v>24.8042</v>
      </c>
      <c r="EI284">
        <v>36.0084</v>
      </c>
      <c r="EJ284">
        <v>51.901</v>
      </c>
      <c r="EK284">
        <v>0</v>
      </c>
      <c r="EL284">
        <v>10.8425</v>
      </c>
      <c r="EM284">
        <v>852.5</v>
      </c>
      <c r="EN284">
        <v>10.8195</v>
      </c>
      <c r="EO284">
        <v>101.392</v>
      </c>
      <c r="EP284">
        <v>101.771</v>
      </c>
    </row>
    <row r="285" spans="1:146">
      <c r="A285">
        <v>261</v>
      </c>
      <c r="B285">
        <v>1558287074.6</v>
      </c>
      <c r="C285">
        <v>520</v>
      </c>
      <c r="D285" t="s">
        <v>777</v>
      </c>
      <c r="E285" t="s">
        <v>778</v>
      </c>
      <c r="H285">
        <v>1558287064.26129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-0.0123811213199872</v>
      </c>
      <c r="AF285">
        <v>0.0138988933274851</v>
      </c>
      <c r="AG285">
        <v>1.31245530682726</v>
      </c>
      <c r="AH285">
        <v>0</v>
      </c>
      <c r="AI285">
        <v>0</v>
      </c>
      <c r="AJ285">
        <f>IF(AH285*$B$145&gt;=AL285,1.0,(AL285/(AL285-AH285*$B$145)))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1558287064.26129</v>
      </c>
      <c r="AU285">
        <v>802.047516129032</v>
      </c>
      <c r="AV285">
        <v>828.524451612903</v>
      </c>
      <c r="AW285">
        <v>12.6481870967742</v>
      </c>
      <c r="AX285">
        <v>10.9872064516129</v>
      </c>
      <c r="AY285">
        <v>500.01035483871</v>
      </c>
      <c r="AZ285">
        <v>99.4093419354839</v>
      </c>
      <c r="BA285">
        <v>0.199999322580645</v>
      </c>
      <c r="BB285">
        <v>21.7628161290323</v>
      </c>
      <c r="BC285">
        <v>23.5592516129032</v>
      </c>
      <c r="BD285">
        <v>999.9</v>
      </c>
      <c r="BE285">
        <v>0</v>
      </c>
      <c r="BF285">
        <v>0</v>
      </c>
      <c r="BG285">
        <v>3003.50806451613</v>
      </c>
      <c r="BH285">
        <v>0</v>
      </c>
      <c r="BI285">
        <v>1605.76580645161</v>
      </c>
      <c r="BJ285">
        <v>1500.01225806452</v>
      </c>
      <c r="BK285">
        <v>0.973001161290323</v>
      </c>
      <c r="BL285">
        <v>0.0269986548387097</v>
      </c>
      <c r="BM285">
        <v>0</v>
      </c>
      <c r="BN285">
        <v>2.32049677419355</v>
      </c>
      <c r="BO285">
        <v>0</v>
      </c>
      <c r="BP285">
        <v>17233.535483871</v>
      </c>
      <c r="BQ285">
        <v>13122.1096774194</v>
      </c>
      <c r="BR285">
        <v>39.75</v>
      </c>
      <c r="BS285">
        <v>43.570129032258</v>
      </c>
      <c r="BT285">
        <v>41.312</v>
      </c>
      <c r="BU285">
        <v>41.308</v>
      </c>
      <c r="BV285">
        <v>39.641</v>
      </c>
      <c r="BW285">
        <v>1459.51225806452</v>
      </c>
      <c r="BX285">
        <v>40.5</v>
      </c>
      <c r="BY285">
        <v>0</v>
      </c>
      <c r="BZ285">
        <v>1558287081.8</v>
      </c>
      <c r="CA285">
        <v>2.29096153846154</v>
      </c>
      <c r="CB285">
        <v>0.396670085364309</v>
      </c>
      <c r="CC285">
        <v>-230.170941725207</v>
      </c>
      <c r="CD285">
        <v>17222.1192307692</v>
      </c>
      <c r="CE285">
        <v>15</v>
      </c>
      <c r="CF285">
        <v>1558286540.6</v>
      </c>
      <c r="CG285" t="s">
        <v>250</v>
      </c>
      <c r="CH285">
        <v>6</v>
      </c>
      <c r="CI285">
        <v>1.693</v>
      </c>
      <c r="CJ285">
        <v>0.003</v>
      </c>
      <c r="CK285">
        <v>400</v>
      </c>
      <c r="CL285">
        <v>13</v>
      </c>
      <c r="CM285">
        <v>0.31</v>
      </c>
      <c r="CN285">
        <v>0.08</v>
      </c>
      <c r="CO285">
        <v>-26.4718731707317</v>
      </c>
      <c r="CP285">
        <v>-0.0796076655053176</v>
      </c>
      <c r="CQ285">
        <v>0.117938274522157</v>
      </c>
      <c r="CR285">
        <v>1</v>
      </c>
      <c r="CS285">
        <v>2.29519411764706</v>
      </c>
      <c r="CT285">
        <v>0.251153205770777</v>
      </c>
      <c r="CU285">
        <v>0.16249910034353</v>
      </c>
      <c r="CV285">
        <v>1</v>
      </c>
      <c r="CW285">
        <v>1.65943512195122</v>
      </c>
      <c r="CX285">
        <v>0.192195052264836</v>
      </c>
      <c r="CY285">
        <v>0.025562876104641</v>
      </c>
      <c r="CZ285">
        <v>0</v>
      </c>
      <c r="DA285">
        <v>2</v>
      </c>
      <c r="DB285">
        <v>3</v>
      </c>
      <c r="DC285" t="s">
        <v>318</v>
      </c>
      <c r="DD285">
        <v>1.85573</v>
      </c>
      <c r="DE285">
        <v>1.85394</v>
      </c>
      <c r="DF285">
        <v>1.85501</v>
      </c>
      <c r="DG285">
        <v>1.85928</v>
      </c>
      <c r="DH285">
        <v>1.85364</v>
      </c>
      <c r="DI285">
        <v>1.85806</v>
      </c>
      <c r="DJ285">
        <v>1.85529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1.693</v>
      </c>
      <c r="DZ285">
        <v>0.003</v>
      </c>
      <c r="EA285">
        <v>2</v>
      </c>
      <c r="EB285">
        <v>513.366</v>
      </c>
      <c r="EC285">
        <v>229.127</v>
      </c>
      <c r="ED285">
        <v>10.8306</v>
      </c>
      <c r="EE285">
        <v>24.9743</v>
      </c>
      <c r="EF285">
        <v>30.0007</v>
      </c>
      <c r="EG285">
        <v>24.7991</v>
      </c>
      <c r="EH285">
        <v>24.8073</v>
      </c>
      <c r="EI285">
        <v>36.15</v>
      </c>
      <c r="EJ285">
        <v>51.901</v>
      </c>
      <c r="EK285">
        <v>0</v>
      </c>
      <c r="EL285">
        <v>10.8208</v>
      </c>
      <c r="EM285">
        <v>857.5</v>
      </c>
      <c r="EN285">
        <v>10.8129</v>
      </c>
      <c r="EO285">
        <v>101.392</v>
      </c>
      <c r="EP285">
        <v>101.769</v>
      </c>
    </row>
    <row r="286" spans="1:146">
      <c r="A286">
        <v>262</v>
      </c>
      <c r="B286">
        <v>1558287076.6</v>
      </c>
      <c r="C286">
        <v>522</v>
      </c>
      <c r="D286" t="s">
        <v>779</v>
      </c>
      <c r="E286" t="s">
        <v>780</v>
      </c>
      <c r="H286">
        <v>1558287066.26129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-0.0123800866476242</v>
      </c>
      <c r="AF286">
        <v>0.0138977318171152</v>
      </c>
      <c r="AG286">
        <v>1.31237007022174</v>
      </c>
      <c r="AH286">
        <v>0</v>
      </c>
      <c r="AI286">
        <v>0</v>
      </c>
      <c r="AJ286">
        <f>IF(AH286*$B$145&gt;=AL286,1.0,(AL286/(AL286-AH286*$B$145)))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1558287066.26129</v>
      </c>
      <c r="AU286">
        <v>805.366612903226</v>
      </c>
      <c r="AV286">
        <v>831.850774193548</v>
      </c>
      <c r="AW286">
        <v>12.6398580645161</v>
      </c>
      <c r="AX286">
        <v>10.9750290322581</v>
      </c>
      <c r="AY286">
        <v>500.014032258065</v>
      </c>
      <c r="AZ286">
        <v>99.4090419354839</v>
      </c>
      <c r="BA286">
        <v>0.200008741935484</v>
      </c>
      <c r="BB286">
        <v>21.7628677419355</v>
      </c>
      <c r="BC286">
        <v>23.5620709677419</v>
      </c>
      <c r="BD286">
        <v>999.9</v>
      </c>
      <c r="BE286">
        <v>0</v>
      </c>
      <c r="BF286">
        <v>0</v>
      </c>
      <c r="BG286">
        <v>3003.26612903226</v>
      </c>
      <c r="BH286">
        <v>0</v>
      </c>
      <c r="BI286">
        <v>1606.14258064516</v>
      </c>
      <c r="BJ286">
        <v>1500.00580645161</v>
      </c>
      <c r="BK286">
        <v>0.973000903225806</v>
      </c>
      <c r="BL286">
        <v>0.0269989516129032</v>
      </c>
      <c r="BM286">
        <v>0</v>
      </c>
      <c r="BN286">
        <v>2.31676451612903</v>
      </c>
      <c r="BO286">
        <v>0</v>
      </c>
      <c r="BP286">
        <v>17228.4129032258</v>
      </c>
      <c r="BQ286">
        <v>13122.0516129032</v>
      </c>
      <c r="BR286">
        <v>39.75</v>
      </c>
      <c r="BS286">
        <v>43.5762258064516</v>
      </c>
      <c r="BT286">
        <v>41.312</v>
      </c>
      <c r="BU286">
        <v>41.304</v>
      </c>
      <c r="BV286">
        <v>39.647</v>
      </c>
      <c r="BW286">
        <v>1459.50580645161</v>
      </c>
      <c r="BX286">
        <v>40.5</v>
      </c>
      <c r="BY286">
        <v>0</v>
      </c>
      <c r="BZ286">
        <v>1558287083.6</v>
      </c>
      <c r="CA286">
        <v>2.29874615384615</v>
      </c>
      <c r="CB286">
        <v>-0.153176065601487</v>
      </c>
      <c r="CC286">
        <v>-186.061539889296</v>
      </c>
      <c r="CD286">
        <v>17217.4807692308</v>
      </c>
      <c r="CE286">
        <v>15</v>
      </c>
      <c r="CF286">
        <v>1558286540.6</v>
      </c>
      <c r="CG286" t="s">
        <v>250</v>
      </c>
      <c r="CH286">
        <v>6</v>
      </c>
      <c r="CI286">
        <v>1.693</v>
      </c>
      <c r="CJ286">
        <v>0.003</v>
      </c>
      <c r="CK286">
        <v>400</v>
      </c>
      <c r="CL286">
        <v>13</v>
      </c>
      <c r="CM286">
        <v>0.31</v>
      </c>
      <c r="CN286">
        <v>0.08</v>
      </c>
      <c r="CO286">
        <v>-26.4850512195122</v>
      </c>
      <c r="CP286">
        <v>0.00330313588845723</v>
      </c>
      <c r="CQ286">
        <v>0.113069493248139</v>
      </c>
      <c r="CR286">
        <v>1</v>
      </c>
      <c r="CS286">
        <v>2.29233823529412</v>
      </c>
      <c r="CT286">
        <v>0.0733599666252828</v>
      </c>
      <c r="CU286">
        <v>0.158176005867451</v>
      </c>
      <c r="CV286">
        <v>1</v>
      </c>
      <c r="CW286">
        <v>1.66348390243902</v>
      </c>
      <c r="CX286">
        <v>0.247708850174261</v>
      </c>
      <c r="CY286">
        <v>0.0280206777200859</v>
      </c>
      <c r="CZ286">
        <v>0</v>
      </c>
      <c r="DA286">
        <v>2</v>
      </c>
      <c r="DB286">
        <v>3</v>
      </c>
      <c r="DC286" t="s">
        <v>318</v>
      </c>
      <c r="DD286">
        <v>1.85574</v>
      </c>
      <c r="DE286">
        <v>1.85395</v>
      </c>
      <c r="DF286">
        <v>1.85501</v>
      </c>
      <c r="DG286">
        <v>1.85928</v>
      </c>
      <c r="DH286">
        <v>1.85364</v>
      </c>
      <c r="DI286">
        <v>1.85806</v>
      </c>
      <c r="DJ286">
        <v>1.8553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1.693</v>
      </c>
      <c r="DZ286">
        <v>0.003</v>
      </c>
      <c r="EA286">
        <v>2</v>
      </c>
      <c r="EB286">
        <v>513.442</v>
      </c>
      <c r="EC286">
        <v>229.13</v>
      </c>
      <c r="ED286">
        <v>10.8212</v>
      </c>
      <c r="EE286">
        <v>24.9783</v>
      </c>
      <c r="EF286">
        <v>30.0008</v>
      </c>
      <c r="EG286">
        <v>24.8022</v>
      </c>
      <c r="EH286">
        <v>24.8104</v>
      </c>
      <c r="EI286">
        <v>36.233</v>
      </c>
      <c r="EJ286">
        <v>52.2074</v>
      </c>
      <c r="EK286">
        <v>0</v>
      </c>
      <c r="EL286">
        <v>10.8208</v>
      </c>
      <c r="EM286">
        <v>857.5</v>
      </c>
      <c r="EN286">
        <v>10.8057</v>
      </c>
      <c r="EO286">
        <v>101.392</v>
      </c>
      <c r="EP286">
        <v>101.769</v>
      </c>
    </row>
    <row r="287" spans="1:146">
      <c r="A287">
        <v>263</v>
      </c>
      <c r="B287">
        <v>1558287078.6</v>
      </c>
      <c r="C287">
        <v>524</v>
      </c>
      <c r="D287" t="s">
        <v>781</v>
      </c>
      <c r="E287" t="s">
        <v>782</v>
      </c>
      <c r="H287">
        <v>1558287068.26129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-0.0123780598976556</v>
      </c>
      <c r="AF287">
        <v>0.0138954566127225</v>
      </c>
      <c r="AG287">
        <v>1.31220310425884</v>
      </c>
      <c r="AH287">
        <v>0</v>
      </c>
      <c r="AI287">
        <v>0</v>
      </c>
      <c r="AJ287">
        <f>IF(AH287*$B$145&gt;=AL287,1.0,(AL287/(AL287-AH287*$B$145)))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1558287068.26129</v>
      </c>
      <c r="AU287">
        <v>808.680806451613</v>
      </c>
      <c r="AV287">
        <v>835.169322580645</v>
      </c>
      <c r="AW287">
        <v>12.6312709677419</v>
      </c>
      <c r="AX287">
        <v>10.9628129032258</v>
      </c>
      <c r="AY287">
        <v>500.018064516129</v>
      </c>
      <c r="AZ287">
        <v>99.4087838709677</v>
      </c>
      <c r="BA287">
        <v>0.200015483870968</v>
      </c>
      <c r="BB287">
        <v>21.7636322580645</v>
      </c>
      <c r="BC287">
        <v>23.5635161290323</v>
      </c>
      <c r="BD287">
        <v>999.9</v>
      </c>
      <c r="BE287">
        <v>0</v>
      </c>
      <c r="BF287">
        <v>0</v>
      </c>
      <c r="BG287">
        <v>3002.78225806452</v>
      </c>
      <c r="BH287">
        <v>0</v>
      </c>
      <c r="BI287">
        <v>1606.39258064516</v>
      </c>
      <c r="BJ287">
        <v>1499.99967741935</v>
      </c>
      <c r="BK287">
        <v>0.97300064516129</v>
      </c>
      <c r="BL287">
        <v>0.0269992483870968</v>
      </c>
      <c r="BM287">
        <v>0</v>
      </c>
      <c r="BN287">
        <v>2.28858064516129</v>
      </c>
      <c r="BO287">
        <v>0</v>
      </c>
      <c r="BP287">
        <v>17221.2</v>
      </c>
      <c r="BQ287">
        <v>13122</v>
      </c>
      <c r="BR287">
        <v>39.75</v>
      </c>
      <c r="BS287">
        <v>43.5823225806451</v>
      </c>
      <c r="BT287">
        <v>41.312</v>
      </c>
      <c r="BU287">
        <v>41.298</v>
      </c>
      <c r="BV287">
        <v>39.653</v>
      </c>
      <c r="BW287">
        <v>1459.49967741935</v>
      </c>
      <c r="BX287">
        <v>40.5</v>
      </c>
      <c r="BY287">
        <v>0</v>
      </c>
      <c r="BZ287">
        <v>1558287085.4</v>
      </c>
      <c r="CA287">
        <v>2.29050384615385</v>
      </c>
      <c r="CB287">
        <v>-0.895449572991793</v>
      </c>
      <c r="CC287">
        <v>-216.615386128607</v>
      </c>
      <c r="CD287">
        <v>17211.2307692308</v>
      </c>
      <c r="CE287">
        <v>15</v>
      </c>
      <c r="CF287">
        <v>1558286540.6</v>
      </c>
      <c r="CG287" t="s">
        <v>250</v>
      </c>
      <c r="CH287">
        <v>6</v>
      </c>
      <c r="CI287">
        <v>1.693</v>
      </c>
      <c r="CJ287">
        <v>0.003</v>
      </c>
      <c r="CK287">
        <v>400</v>
      </c>
      <c r="CL287">
        <v>13</v>
      </c>
      <c r="CM287">
        <v>0.31</v>
      </c>
      <c r="CN287">
        <v>0.08</v>
      </c>
      <c r="CO287">
        <v>-26.4799268292683</v>
      </c>
      <c r="CP287">
        <v>0.0450627177702185</v>
      </c>
      <c r="CQ287">
        <v>0.114064658651842</v>
      </c>
      <c r="CR287">
        <v>1</v>
      </c>
      <c r="CS287">
        <v>2.27658823529412</v>
      </c>
      <c r="CT287">
        <v>-0.208417778890655</v>
      </c>
      <c r="CU287">
        <v>0.170234004629451</v>
      </c>
      <c r="CV287">
        <v>1</v>
      </c>
      <c r="CW287">
        <v>1.66727414634146</v>
      </c>
      <c r="CX287">
        <v>0.252880557491156</v>
      </c>
      <c r="CY287">
        <v>0.0282341979958062</v>
      </c>
      <c r="CZ287">
        <v>0</v>
      </c>
      <c r="DA287">
        <v>2</v>
      </c>
      <c r="DB287">
        <v>3</v>
      </c>
      <c r="DC287" t="s">
        <v>318</v>
      </c>
      <c r="DD287">
        <v>1.85573</v>
      </c>
      <c r="DE287">
        <v>1.85395</v>
      </c>
      <c r="DF287">
        <v>1.85501</v>
      </c>
      <c r="DG287">
        <v>1.85928</v>
      </c>
      <c r="DH287">
        <v>1.85364</v>
      </c>
      <c r="DI287">
        <v>1.85806</v>
      </c>
      <c r="DJ287">
        <v>1.85532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1.693</v>
      </c>
      <c r="DZ287">
        <v>0.003</v>
      </c>
      <c r="EA287">
        <v>2</v>
      </c>
      <c r="EB287">
        <v>513.487</v>
      </c>
      <c r="EC287">
        <v>229.169</v>
      </c>
      <c r="ED287">
        <v>10.8114</v>
      </c>
      <c r="EE287">
        <v>24.9814</v>
      </c>
      <c r="EF287">
        <v>30.0007</v>
      </c>
      <c r="EG287">
        <v>24.8053</v>
      </c>
      <c r="EH287">
        <v>24.8136</v>
      </c>
      <c r="EI287">
        <v>36.3518</v>
      </c>
      <c r="EJ287">
        <v>52.2074</v>
      </c>
      <c r="EK287">
        <v>0</v>
      </c>
      <c r="EL287">
        <v>10.8065</v>
      </c>
      <c r="EM287">
        <v>862.5</v>
      </c>
      <c r="EN287">
        <v>10.8002</v>
      </c>
      <c r="EO287">
        <v>101.392</v>
      </c>
      <c r="EP287">
        <v>101.769</v>
      </c>
    </row>
    <row r="288" spans="1:146">
      <c r="A288">
        <v>264</v>
      </c>
      <c r="B288">
        <v>1558287080.6</v>
      </c>
      <c r="C288">
        <v>526</v>
      </c>
      <c r="D288" t="s">
        <v>783</v>
      </c>
      <c r="E288" t="s">
        <v>784</v>
      </c>
      <c r="H288">
        <v>1558287070.26129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-0.0123765370306463</v>
      </c>
      <c r="AF288">
        <v>0.0138937470610941</v>
      </c>
      <c r="AG288">
        <v>1.31207764724742</v>
      </c>
      <c r="AH288">
        <v>0</v>
      </c>
      <c r="AI288">
        <v>0</v>
      </c>
      <c r="AJ288">
        <f>IF(AH288*$B$145&gt;=AL288,1.0,(AL288/(AL288-AH288*$B$145)))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1558287070.26129</v>
      </c>
      <c r="AU288">
        <v>811.994870967742</v>
      </c>
      <c r="AV288">
        <v>838.527709677419</v>
      </c>
      <c r="AW288">
        <v>12.6224290322581</v>
      </c>
      <c r="AX288">
        <v>10.9499741935484</v>
      </c>
      <c r="AY288">
        <v>500.023064516129</v>
      </c>
      <c r="AZ288">
        <v>99.4085677419355</v>
      </c>
      <c r="BA288">
        <v>0.200019032258065</v>
      </c>
      <c r="BB288">
        <v>21.7638709677419</v>
      </c>
      <c r="BC288">
        <v>23.5645322580645</v>
      </c>
      <c r="BD288">
        <v>999.9</v>
      </c>
      <c r="BE288">
        <v>0</v>
      </c>
      <c r="BF288">
        <v>0</v>
      </c>
      <c r="BG288">
        <v>3002.41935483871</v>
      </c>
      <c r="BH288">
        <v>0</v>
      </c>
      <c r="BI288">
        <v>1606.46774193548</v>
      </c>
      <c r="BJ288">
        <v>1500.00419354839</v>
      </c>
      <c r="BK288">
        <v>0.973000387096774</v>
      </c>
      <c r="BL288">
        <v>0.0269995451612903</v>
      </c>
      <c r="BM288">
        <v>0</v>
      </c>
      <c r="BN288">
        <v>2.25346774193548</v>
      </c>
      <c r="BO288">
        <v>0</v>
      </c>
      <c r="BP288">
        <v>17214.6451612903</v>
      </c>
      <c r="BQ288">
        <v>13122.0322580645</v>
      </c>
      <c r="BR288">
        <v>39.75</v>
      </c>
      <c r="BS288">
        <v>43.5884193548387</v>
      </c>
      <c r="BT288">
        <v>41.312</v>
      </c>
      <c r="BU288">
        <v>41.292</v>
      </c>
      <c r="BV288">
        <v>39.659</v>
      </c>
      <c r="BW288">
        <v>1459.50387096774</v>
      </c>
      <c r="BX288">
        <v>40.5003225806452</v>
      </c>
      <c r="BY288">
        <v>0</v>
      </c>
      <c r="BZ288">
        <v>1558287087.8</v>
      </c>
      <c r="CA288">
        <v>2.23824615384615</v>
      </c>
      <c r="CB288">
        <v>-1.1495247916642</v>
      </c>
      <c r="CC288">
        <v>-270.837607817151</v>
      </c>
      <c r="CD288">
        <v>17207.1615384615</v>
      </c>
      <c r="CE288">
        <v>15</v>
      </c>
      <c r="CF288">
        <v>1558286540.6</v>
      </c>
      <c r="CG288" t="s">
        <v>250</v>
      </c>
      <c r="CH288">
        <v>6</v>
      </c>
      <c r="CI288">
        <v>1.693</v>
      </c>
      <c r="CJ288">
        <v>0.003</v>
      </c>
      <c r="CK288">
        <v>400</v>
      </c>
      <c r="CL288">
        <v>13</v>
      </c>
      <c r="CM288">
        <v>0.31</v>
      </c>
      <c r="CN288">
        <v>0.08</v>
      </c>
      <c r="CO288">
        <v>-26.5178853658537</v>
      </c>
      <c r="CP288">
        <v>-0.0694808362368275</v>
      </c>
      <c r="CQ288">
        <v>0.124455786175939</v>
      </c>
      <c r="CR288">
        <v>1</v>
      </c>
      <c r="CS288">
        <v>2.25639705882353</v>
      </c>
      <c r="CT288">
        <v>-0.328312949483556</v>
      </c>
      <c r="CU288">
        <v>0.175407164125767</v>
      </c>
      <c r="CV288">
        <v>1</v>
      </c>
      <c r="CW288">
        <v>1.67108390243902</v>
      </c>
      <c r="CX288">
        <v>0.217376864111453</v>
      </c>
      <c r="CY288">
        <v>0.0267903532763831</v>
      </c>
      <c r="CZ288">
        <v>0</v>
      </c>
      <c r="DA288">
        <v>2</v>
      </c>
      <c r="DB288">
        <v>3</v>
      </c>
      <c r="DC288" t="s">
        <v>318</v>
      </c>
      <c r="DD288">
        <v>1.85571</v>
      </c>
      <c r="DE288">
        <v>1.85394</v>
      </c>
      <c r="DF288">
        <v>1.85501</v>
      </c>
      <c r="DG288">
        <v>1.85928</v>
      </c>
      <c r="DH288">
        <v>1.85364</v>
      </c>
      <c r="DI288">
        <v>1.85806</v>
      </c>
      <c r="DJ288">
        <v>1.85531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1.693</v>
      </c>
      <c r="DZ288">
        <v>0.003</v>
      </c>
      <c r="EA288">
        <v>2</v>
      </c>
      <c r="EB288">
        <v>513.311</v>
      </c>
      <c r="EC288">
        <v>229.47</v>
      </c>
      <c r="ED288">
        <v>10.8037</v>
      </c>
      <c r="EE288">
        <v>24.9848</v>
      </c>
      <c r="EF288">
        <v>30.0005</v>
      </c>
      <c r="EG288">
        <v>24.8086</v>
      </c>
      <c r="EH288">
        <v>24.8172</v>
      </c>
      <c r="EI288">
        <v>36.4876</v>
      </c>
      <c r="EJ288">
        <v>52.2074</v>
      </c>
      <c r="EK288">
        <v>0</v>
      </c>
      <c r="EL288">
        <v>10.8065</v>
      </c>
      <c r="EM288">
        <v>867.5</v>
      </c>
      <c r="EN288">
        <v>10.7928</v>
      </c>
      <c r="EO288">
        <v>101.392</v>
      </c>
      <c r="EP288">
        <v>101.768</v>
      </c>
    </row>
    <row r="289" spans="1:146">
      <c r="A289">
        <v>265</v>
      </c>
      <c r="B289">
        <v>1558287082.6</v>
      </c>
      <c r="C289">
        <v>528</v>
      </c>
      <c r="D289" t="s">
        <v>785</v>
      </c>
      <c r="E289" t="s">
        <v>786</v>
      </c>
      <c r="H289">
        <v>1558287072.26129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-0.0123759966122384</v>
      </c>
      <c r="AF289">
        <v>0.0138931403940879</v>
      </c>
      <c r="AG289">
        <v>1.3120331261246</v>
      </c>
      <c r="AH289">
        <v>0</v>
      </c>
      <c r="AI289">
        <v>0</v>
      </c>
      <c r="AJ289">
        <f>IF(AH289*$B$145&gt;=AL289,1.0,(AL289/(AL289-AH289*$B$145)))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1558287072.26129</v>
      </c>
      <c r="AU289">
        <v>815.32429032258</v>
      </c>
      <c r="AV289">
        <v>841.880419354839</v>
      </c>
      <c r="AW289">
        <v>12.6131161290323</v>
      </c>
      <c r="AX289">
        <v>10.9351193548387</v>
      </c>
      <c r="AY289">
        <v>500.021483870968</v>
      </c>
      <c r="AZ289">
        <v>99.4082322580645</v>
      </c>
      <c r="BA289">
        <v>0.200018419354839</v>
      </c>
      <c r="BB289">
        <v>21.7628193548387</v>
      </c>
      <c r="BC289">
        <v>23.5656032258065</v>
      </c>
      <c r="BD289">
        <v>999.9</v>
      </c>
      <c r="BE289">
        <v>0</v>
      </c>
      <c r="BF289">
        <v>0</v>
      </c>
      <c r="BG289">
        <v>3002.29838709677</v>
      </c>
      <c r="BH289">
        <v>0</v>
      </c>
      <c r="BI289">
        <v>1606.25838709677</v>
      </c>
      <c r="BJ289">
        <v>1500.01129032258</v>
      </c>
      <c r="BK289">
        <v>0.973000258064516</v>
      </c>
      <c r="BL289">
        <v>0.0269996935483871</v>
      </c>
      <c r="BM289">
        <v>0</v>
      </c>
      <c r="BN289">
        <v>2.26159032258065</v>
      </c>
      <c r="BO289">
        <v>0</v>
      </c>
      <c r="BP289">
        <v>17209.4709677419</v>
      </c>
      <c r="BQ289">
        <v>13122.0903225806</v>
      </c>
      <c r="BR289">
        <v>39.7439032258064</v>
      </c>
      <c r="BS289">
        <v>43.5945161290323</v>
      </c>
      <c r="BT289">
        <v>41.312</v>
      </c>
      <c r="BU289">
        <v>41.286</v>
      </c>
      <c r="BV289">
        <v>39.665</v>
      </c>
      <c r="BW289">
        <v>1459.51096774194</v>
      </c>
      <c r="BX289">
        <v>40.5003225806452</v>
      </c>
      <c r="BY289">
        <v>0</v>
      </c>
      <c r="BZ289">
        <v>1558287089.6</v>
      </c>
      <c r="CA289">
        <v>2.22110769230769</v>
      </c>
      <c r="CB289">
        <v>-1.13309402082674</v>
      </c>
      <c r="CC289">
        <v>-167.962393922863</v>
      </c>
      <c r="CD289">
        <v>17201.0269230769</v>
      </c>
      <c r="CE289">
        <v>15</v>
      </c>
      <c r="CF289">
        <v>1558286540.6</v>
      </c>
      <c r="CG289" t="s">
        <v>250</v>
      </c>
      <c r="CH289">
        <v>6</v>
      </c>
      <c r="CI289">
        <v>1.693</v>
      </c>
      <c r="CJ289">
        <v>0.003</v>
      </c>
      <c r="CK289">
        <v>400</v>
      </c>
      <c r="CL289">
        <v>13</v>
      </c>
      <c r="CM289">
        <v>0.31</v>
      </c>
      <c r="CN289">
        <v>0.08</v>
      </c>
      <c r="CO289">
        <v>-26.5538219512195</v>
      </c>
      <c r="CP289">
        <v>-0.396725435539838</v>
      </c>
      <c r="CQ289">
        <v>0.14810503114294</v>
      </c>
      <c r="CR289">
        <v>1</v>
      </c>
      <c r="CS289">
        <v>2.25344117647059</v>
      </c>
      <c r="CT289">
        <v>-0.666004072203671</v>
      </c>
      <c r="CU289">
        <v>0.174776903369859</v>
      </c>
      <c r="CV289">
        <v>1</v>
      </c>
      <c r="CW289">
        <v>1.67613219512195</v>
      </c>
      <c r="CX289">
        <v>0.166232195121917</v>
      </c>
      <c r="CY289">
        <v>0.0238102289467891</v>
      </c>
      <c r="CZ289">
        <v>0</v>
      </c>
      <c r="DA289">
        <v>2</v>
      </c>
      <c r="DB289">
        <v>3</v>
      </c>
      <c r="DC289" t="s">
        <v>318</v>
      </c>
      <c r="DD289">
        <v>1.85572</v>
      </c>
      <c r="DE289">
        <v>1.85394</v>
      </c>
      <c r="DF289">
        <v>1.85501</v>
      </c>
      <c r="DG289">
        <v>1.85928</v>
      </c>
      <c r="DH289">
        <v>1.85364</v>
      </c>
      <c r="DI289">
        <v>1.85806</v>
      </c>
      <c r="DJ289">
        <v>1.85531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1.693</v>
      </c>
      <c r="DZ289">
        <v>0.003</v>
      </c>
      <c r="EA289">
        <v>2</v>
      </c>
      <c r="EB289">
        <v>513.407</v>
      </c>
      <c r="EC289">
        <v>229.527</v>
      </c>
      <c r="ED289">
        <v>10.7964</v>
      </c>
      <c r="EE289">
        <v>24.9883</v>
      </c>
      <c r="EF289">
        <v>30.0004</v>
      </c>
      <c r="EG289">
        <v>24.8121</v>
      </c>
      <c r="EH289">
        <v>24.8203</v>
      </c>
      <c r="EI289">
        <v>36.5727</v>
      </c>
      <c r="EJ289">
        <v>52.2074</v>
      </c>
      <c r="EK289">
        <v>0</v>
      </c>
      <c r="EL289">
        <v>10.8065</v>
      </c>
      <c r="EM289">
        <v>867.5</v>
      </c>
      <c r="EN289">
        <v>10.7913</v>
      </c>
      <c r="EO289">
        <v>101.391</v>
      </c>
      <c r="EP289">
        <v>101.767</v>
      </c>
    </row>
    <row r="290" spans="1:146">
      <c r="A290">
        <v>266</v>
      </c>
      <c r="B290">
        <v>1558287084.6</v>
      </c>
      <c r="C290">
        <v>530</v>
      </c>
      <c r="D290" t="s">
        <v>787</v>
      </c>
      <c r="E290" t="s">
        <v>788</v>
      </c>
      <c r="H290">
        <v>1558287074.26129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-0.0123719805128316</v>
      </c>
      <c r="AF290">
        <v>0.0138886319706741</v>
      </c>
      <c r="AG290">
        <v>1.31170226397411</v>
      </c>
      <c r="AH290">
        <v>0</v>
      </c>
      <c r="AI290">
        <v>0</v>
      </c>
      <c r="AJ290">
        <f>IF(AH290*$B$145&gt;=AL290,1.0,(AL290/(AL290-AH290*$B$145)))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1558287074.26129</v>
      </c>
      <c r="AU290">
        <v>818.648451612903</v>
      </c>
      <c r="AV290">
        <v>845.208129032258</v>
      </c>
      <c r="AW290">
        <v>12.6032903225806</v>
      </c>
      <c r="AX290">
        <v>10.9196838709677</v>
      </c>
      <c r="AY290">
        <v>500.01635483871</v>
      </c>
      <c r="AZ290">
        <v>99.4080161290323</v>
      </c>
      <c r="BA290">
        <v>0.200014064516129</v>
      </c>
      <c r="BB290">
        <v>21.7601</v>
      </c>
      <c r="BC290">
        <v>23.5659225806452</v>
      </c>
      <c r="BD290">
        <v>999.9</v>
      </c>
      <c r="BE290">
        <v>0</v>
      </c>
      <c r="BF290">
        <v>0</v>
      </c>
      <c r="BG290">
        <v>3001.33064516129</v>
      </c>
      <c r="BH290">
        <v>0</v>
      </c>
      <c r="BI290">
        <v>1605.96032258065</v>
      </c>
      <c r="BJ290">
        <v>1500.01322580645</v>
      </c>
      <c r="BK290">
        <v>0.972999967741935</v>
      </c>
      <c r="BL290">
        <v>0.0269999870967742</v>
      </c>
      <c r="BM290">
        <v>0</v>
      </c>
      <c r="BN290">
        <v>2.27046451612903</v>
      </c>
      <c r="BO290">
        <v>0</v>
      </c>
      <c r="BP290">
        <v>17206.9709677419</v>
      </c>
      <c r="BQ290">
        <v>13122.1129032258</v>
      </c>
      <c r="BR290">
        <v>39.7378064516129</v>
      </c>
      <c r="BS290">
        <v>43.6006129032258</v>
      </c>
      <c r="BT290">
        <v>41.312</v>
      </c>
      <c r="BU290">
        <v>41.28</v>
      </c>
      <c r="BV290">
        <v>39.671</v>
      </c>
      <c r="BW290">
        <v>1459.51290322581</v>
      </c>
      <c r="BX290">
        <v>40.5003225806452</v>
      </c>
      <c r="BY290">
        <v>0</v>
      </c>
      <c r="BZ290">
        <v>1558287091.4</v>
      </c>
      <c r="CA290">
        <v>2.20673461538462</v>
      </c>
      <c r="CB290">
        <v>-0.551873510063372</v>
      </c>
      <c r="CC290">
        <v>-59.7059830436192</v>
      </c>
      <c r="CD290">
        <v>17194.8153846154</v>
      </c>
      <c r="CE290">
        <v>15</v>
      </c>
      <c r="CF290">
        <v>1558286540.6</v>
      </c>
      <c r="CG290" t="s">
        <v>250</v>
      </c>
      <c r="CH290">
        <v>6</v>
      </c>
      <c r="CI290">
        <v>1.693</v>
      </c>
      <c r="CJ290">
        <v>0.003</v>
      </c>
      <c r="CK290">
        <v>400</v>
      </c>
      <c r="CL290">
        <v>13</v>
      </c>
      <c r="CM290">
        <v>0.31</v>
      </c>
      <c r="CN290">
        <v>0.08</v>
      </c>
      <c r="CO290">
        <v>-26.5546658536585</v>
      </c>
      <c r="CP290">
        <v>-0.65752264808358</v>
      </c>
      <c r="CQ290">
        <v>0.148776457962218</v>
      </c>
      <c r="CR290">
        <v>0</v>
      </c>
      <c r="CS290">
        <v>2.24713823529412</v>
      </c>
      <c r="CT290">
        <v>-0.663411593840155</v>
      </c>
      <c r="CU290">
        <v>0.189470008514006</v>
      </c>
      <c r="CV290">
        <v>1</v>
      </c>
      <c r="CW290">
        <v>1.68203658536585</v>
      </c>
      <c r="CX290">
        <v>0.117010243902429</v>
      </c>
      <c r="CY290">
        <v>0.0199351041779113</v>
      </c>
      <c r="CZ290">
        <v>0</v>
      </c>
      <c r="DA290">
        <v>1</v>
      </c>
      <c r="DB290">
        <v>3</v>
      </c>
      <c r="DC290" t="s">
        <v>251</v>
      </c>
      <c r="DD290">
        <v>1.85574</v>
      </c>
      <c r="DE290">
        <v>1.85394</v>
      </c>
      <c r="DF290">
        <v>1.85501</v>
      </c>
      <c r="DG290">
        <v>1.85929</v>
      </c>
      <c r="DH290">
        <v>1.85364</v>
      </c>
      <c r="DI290">
        <v>1.85806</v>
      </c>
      <c r="DJ290">
        <v>1.8553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1.693</v>
      </c>
      <c r="DZ290">
        <v>0.003</v>
      </c>
      <c r="EA290">
        <v>2</v>
      </c>
      <c r="EB290">
        <v>513.373</v>
      </c>
      <c r="EC290">
        <v>229.522</v>
      </c>
      <c r="ED290">
        <v>10.7905</v>
      </c>
      <c r="EE290">
        <v>24.9914</v>
      </c>
      <c r="EF290">
        <v>30.0005</v>
      </c>
      <c r="EG290">
        <v>24.8152</v>
      </c>
      <c r="EH290">
        <v>24.8234</v>
      </c>
      <c r="EI290">
        <v>36.6944</v>
      </c>
      <c r="EJ290">
        <v>52.2074</v>
      </c>
      <c r="EK290">
        <v>0</v>
      </c>
      <c r="EL290">
        <v>10.7819</v>
      </c>
      <c r="EM290">
        <v>872.5</v>
      </c>
      <c r="EN290">
        <v>10.7836</v>
      </c>
      <c r="EO290">
        <v>101.392</v>
      </c>
      <c r="EP290">
        <v>101.767</v>
      </c>
    </row>
    <row r="291" spans="1:146">
      <c r="A291">
        <v>267</v>
      </c>
      <c r="B291">
        <v>1558287086.6</v>
      </c>
      <c r="C291">
        <v>532</v>
      </c>
      <c r="D291" t="s">
        <v>789</v>
      </c>
      <c r="E291" t="s">
        <v>790</v>
      </c>
      <c r="H291">
        <v>1558287076.26129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-0.0123689858091596</v>
      </c>
      <c r="AF291">
        <v>0.0138852701534519</v>
      </c>
      <c r="AG291">
        <v>1.31145554262257</v>
      </c>
      <c r="AH291">
        <v>0</v>
      </c>
      <c r="AI291">
        <v>0</v>
      </c>
      <c r="AJ291">
        <f>IF(AH291*$B$145&gt;=AL291,1.0,(AL291/(AL291-AH291*$B$145)))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1558287076.26129</v>
      </c>
      <c r="AU291">
        <v>821.95864516129</v>
      </c>
      <c r="AV291">
        <v>848.545580645162</v>
      </c>
      <c r="AW291">
        <v>12.5932451612903</v>
      </c>
      <c r="AX291">
        <v>10.9056451612903</v>
      </c>
      <c r="AY291">
        <v>500.014064516129</v>
      </c>
      <c r="AZ291">
        <v>99.4079935483871</v>
      </c>
      <c r="BA291">
        <v>0.200007612903226</v>
      </c>
      <c r="BB291">
        <v>21.7567</v>
      </c>
      <c r="BC291">
        <v>23.564464516129</v>
      </c>
      <c r="BD291">
        <v>999.9</v>
      </c>
      <c r="BE291">
        <v>0</v>
      </c>
      <c r="BF291">
        <v>0</v>
      </c>
      <c r="BG291">
        <v>3000.60483870968</v>
      </c>
      <c r="BH291">
        <v>0</v>
      </c>
      <c r="BI291">
        <v>1605.63258064516</v>
      </c>
      <c r="BJ291">
        <v>1500.02387096774</v>
      </c>
      <c r="BK291">
        <v>0.972999709677419</v>
      </c>
      <c r="BL291">
        <v>0.0270002838709677</v>
      </c>
      <c r="BM291">
        <v>0</v>
      </c>
      <c r="BN291">
        <v>2.24902258064516</v>
      </c>
      <c r="BO291">
        <v>0</v>
      </c>
      <c r="BP291">
        <v>17205.3967741935</v>
      </c>
      <c r="BQ291">
        <v>13122.2064516129</v>
      </c>
      <c r="BR291">
        <v>39.7317096774193</v>
      </c>
      <c r="BS291">
        <v>43.6067096774194</v>
      </c>
      <c r="BT291">
        <v>41.312</v>
      </c>
      <c r="BU291">
        <v>41.269935483871</v>
      </c>
      <c r="BV291">
        <v>39.675</v>
      </c>
      <c r="BW291">
        <v>1459.52322580645</v>
      </c>
      <c r="BX291">
        <v>40.5006451612903</v>
      </c>
      <c r="BY291">
        <v>0</v>
      </c>
      <c r="BZ291">
        <v>1558287093.8</v>
      </c>
      <c r="CA291">
        <v>2.20998461538462</v>
      </c>
      <c r="CB291">
        <v>-0.70552479262762</v>
      </c>
      <c r="CC291">
        <v>82.7829057485349</v>
      </c>
      <c r="CD291">
        <v>17195.3769230769</v>
      </c>
      <c r="CE291">
        <v>15</v>
      </c>
      <c r="CF291">
        <v>1558286540.6</v>
      </c>
      <c r="CG291" t="s">
        <v>250</v>
      </c>
      <c r="CH291">
        <v>6</v>
      </c>
      <c r="CI291">
        <v>1.693</v>
      </c>
      <c r="CJ291">
        <v>0.003</v>
      </c>
      <c r="CK291">
        <v>400</v>
      </c>
      <c r="CL291">
        <v>13</v>
      </c>
      <c r="CM291">
        <v>0.31</v>
      </c>
      <c r="CN291">
        <v>0.08</v>
      </c>
      <c r="CO291">
        <v>-26.5765975609756</v>
      </c>
      <c r="CP291">
        <v>-0.91639233449479</v>
      </c>
      <c r="CQ291">
        <v>0.158437939666478</v>
      </c>
      <c r="CR291">
        <v>0</v>
      </c>
      <c r="CS291">
        <v>2.22072941176471</v>
      </c>
      <c r="CT291">
        <v>-0.775632281243691</v>
      </c>
      <c r="CU291">
        <v>0.195940931269382</v>
      </c>
      <c r="CV291">
        <v>1</v>
      </c>
      <c r="CW291">
        <v>1.68655780487805</v>
      </c>
      <c r="CX291">
        <v>0.0668548432055864</v>
      </c>
      <c r="CY291">
        <v>0.0162950292453947</v>
      </c>
      <c r="CZ291">
        <v>1</v>
      </c>
      <c r="DA291">
        <v>2</v>
      </c>
      <c r="DB291">
        <v>3</v>
      </c>
      <c r="DC291" t="s">
        <v>318</v>
      </c>
      <c r="DD291">
        <v>1.85575</v>
      </c>
      <c r="DE291">
        <v>1.85394</v>
      </c>
      <c r="DF291">
        <v>1.85501</v>
      </c>
      <c r="DG291">
        <v>1.85929</v>
      </c>
      <c r="DH291">
        <v>1.85364</v>
      </c>
      <c r="DI291">
        <v>1.85806</v>
      </c>
      <c r="DJ291">
        <v>1.8553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1.693</v>
      </c>
      <c r="DZ291">
        <v>0.003</v>
      </c>
      <c r="EA291">
        <v>2</v>
      </c>
      <c r="EB291">
        <v>513.339</v>
      </c>
      <c r="EC291">
        <v>229.579</v>
      </c>
      <c r="ED291">
        <v>10.7829</v>
      </c>
      <c r="EE291">
        <v>24.9946</v>
      </c>
      <c r="EF291">
        <v>30.0006</v>
      </c>
      <c r="EG291">
        <v>24.8183</v>
      </c>
      <c r="EH291">
        <v>24.8265</v>
      </c>
      <c r="EI291">
        <v>36.8291</v>
      </c>
      <c r="EJ291">
        <v>52.2074</v>
      </c>
      <c r="EK291">
        <v>0</v>
      </c>
      <c r="EL291">
        <v>10.7819</v>
      </c>
      <c r="EM291">
        <v>877.5</v>
      </c>
      <c r="EN291">
        <v>10.7867</v>
      </c>
      <c r="EO291">
        <v>101.391</v>
      </c>
      <c r="EP291">
        <v>101.765</v>
      </c>
    </row>
    <row r="292" spans="1:146">
      <c r="A292">
        <v>268</v>
      </c>
      <c r="B292">
        <v>1558287088.6</v>
      </c>
      <c r="C292">
        <v>534</v>
      </c>
      <c r="D292" t="s">
        <v>791</v>
      </c>
      <c r="E292" t="s">
        <v>792</v>
      </c>
      <c r="H292">
        <v>1558287078.26129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-0.0123674738093916</v>
      </c>
      <c r="AF292">
        <v>0.0138835728012539</v>
      </c>
      <c r="AG292">
        <v>1.31133097327463</v>
      </c>
      <c r="AH292">
        <v>0</v>
      </c>
      <c r="AI292">
        <v>0</v>
      </c>
      <c r="AJ292">
        <f>IF(AH292*$B$145&gt;=AL292,1.0,(AL292/(AL292-AH292*$B$145)))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1558287078.26129</v>
      </c>
      <c r="AU292">
        <v>825.272096774193</v>
      </c>
      <c r="AV292">
        <v>851.869612903226</v>
      </c>
      <c r="AW292">
        <v>12.5832161290323</v>
      </c>
      <c r="AX292">
        <v>10.8928741935484</v>
      </c>
      <c r="AY292">
        <v>500.013548387097</v>
      </c>
      <c r="AZ292">
        <v>99.407864516129</v>
      </c>
      <c r="BA292">
        <v>0.200005580645161</v>
      </c>
      <c r="BB292">
        <v>21.7529129032258</v>
      </c>
      <c r="BC292">
        <v>23.5623322580645</v>
      </c>
      <c r="BD292">
        <v>999.9</v>
      </c>
      <c r="BE292">
        <v>0</v>
      </c>
      <c r="BF292">
        <v>0</v>
      </c>
      <c r="BG292">
        <v>3000.24193548387</v>
      </c>
      <c r="BH292">
        <v>0</v>
      </c>
      <c r="BI292">
        <v>1605.22322580645</v>
      </c>
      <c r="BJ292">
        <v>1500.01709677419</v>
      </c>
      <c r="BK292">
        <v>0.972999322580645</v>
      </c>
      <c r="BL292">
        <v>0.0270007290322581</v>
      </c>
      <c r="BM292">
        <v>0</v>
      </c>
      <c r="BN292">
        <v>2.24887741935484</v>
      </c>
      <c r="BO292">
        <v>0</v>
      </c>
      <c r="BP292">
        <v>17202.3516129032</v>
      </c>
      <c r="BQ292">
        <v>13122.1419354839</v>
      </c>
      <c r="BR292">
        <v>39.7256129032258</v>
      </c>
      <c r="BS292">
        <v>43.6128064516129</v>
      </c>
      <c r="BT292">
        <v>41.312</v>
      </c>
      <c r="BU292">
        <v>41.2578387096774</v>
      </c>
      <c r="BV292">
        <v>39.677</v>
      </c>
      <c r="BW292">
        <v>1459.5164516129</v>
      </c>
      <c r="BX292">
        <v>40.5006451612903</v>
      </c>
      <c r="BY292">
        <v>0</v>
      </c>
      <c r="BZ292">
        <v>1558287095.6</v>
      </c>
      <c r="CA292">
        <v>2.18780384615385</v>
      </c>
      <c r="CB292">
        <v>-0.0474906033719629</v>
      </c>
      <c r="CC292">
        <v>147.784614970532</v>
      </c>
      <c r="CD292">
        <v>17199.25</v>
      </c>
      <c r="CE292">
        <v>15</v>
      </c>
      <c r="CF292">
        <v>1558286540.6</v>
      </c>
      <c r="CG292" t="s">
        <v>250</v>
      </c>
      <c r="CH292">
        <v>6</v>
      </c>
      <c r="CI292">
        <v>1.693</v>
      </c>
      <c r="CJ292">
        <v>0.003</v>
      </c>
      <c r="CK292">
        <v>400</v>
      </c>
      <c r="CL292">
        <v>13</v>
      </c>
      <c r="CM292">
        <v>0.31</v>
      </c>
      <c r="CN292">
        <v>0.08</v>
      </c>
      <c r="CO292">
        <v>-26.5973609756098</v>
      </c>
      <c r="CP292">
        <v>-1.16375749128891</v>
      </c>
      <c r="CQ292">
        <v>0.167574177063653</v>
      </c>
      <c r="CR292">
        <v>0</v>
      </c>
      <c r="CS292">
        <v>2.21499411764706</v>
      </c>
      <c r="CT292">
        <v>-0.607411709765195</v>
      </c>
      <c r="CU292">
        <v>0.195919372583809</v>
      </c>
      <c r="CV292">
        <v>1</v>
      </c>
      <c r="CW292">
        <v>1.68977902439024</v>
      </c>
      <c r="CX292">
        <v>0.000127735191627027</v>
      </c>
      <c r="CY292">
        <v>0.011871791285079</v>
      </c>
      <c r="CZ292">
        <v>1</v>
      </c>
      <c r="DA292">
        <v>2</v>
      </c>
      <c r="DB292">
        <v>3</v>
      </c>
      <c r="DC292" t="s">
        <v>318</v>
      </c>
      <c r="DD292">
        <v>1.85575</v>
      </c>
      <c r="DE292">
        <v>1.85396</v>
      </c>
      <c r="DF292">
        <v>1.85501</v>
      </c>
      <c r="DG292">
        <v>1.85928</v>
      </c>
      <c r="DH292">
        <v>1.85364</v>
      </c>
      <c r="DI292">
        <v>1.85806</v>
      </c>
      <c r="DJ292">
        <v>1.85531</v>
      </c>
      <c r="DK292">
        <v>1.8538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1.693</v>
      </c>
      <c r="DZ292">
        <v>0.003</v>
      </c>
      <c r="EA292">
        <v>2</v>
      </c>
      <c r="EB292">
        <v>513.353</v>
      </c>
      <c r="EC292">
        <v>229.436</v>
      </c>
      <c r="ED292">
        <v>10.7743</v>
      </c>
      <c r="EE292">
        <v>24.9975</v>
      </c>
      <c r="EF292">
        <v>30.0007</v>
      </c>
      <c r="EG292">
        <v>24.8215</v>
      </c>
      <c r="EH292">
        <v>24.8291</v>
      </c>
      <c r="EI292">
        <v>36.9131</v>
      </c>
      <c r="EJ292">
        <v>52.5764</v>
      </c>
      <c r="EK292">
        <v>0</v>
      </c>
      <c r="EL292">
        <v>10.749</v>
      </c>
      <c r="EM292">
        <v>877.5</v>
      </c>
      <c r="EN292">
        <v>10.7343</v>
      </c>
      <c r="EO292">
        <v>101.389</v>
      </c>
      <c r="EP292">
        <v>101.764</v>
      </c>
    </row>
    <row r="293" spans="1:146">
      <c r="A293">
        <v>269</v>
      </c>
      <c r="B293">
        <v>1558287090.6</v>
      </c>
      <c r="C293">
        <v>536</v>
      </c>
      <c r="D293" t="s">
        <v>793</v>
      </c>
      <c r="E293" t="s">
        <v>794</v>
      </c>
      <c r="H293">
        <v>1558287080.26129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-0.0123646192470406</v>
      </c>
      <c r="AF293">
        <v>0.0138803683049415</v>
      </c>
      <c r="AG293">
        <v>1.31109579056943</v>
      </c>
      <c r="AH293">
        <v>0</v>
      </c>
      <c r="AI293">
        <v>0</v>
      </c>
      <c r="AJ293">
        <f>IF(AH293*$B$145&gt;=AL293,1.0,(AL293/(AL293-AH293*$B$145)))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1558287080.26129</v>
      </c>
      <c r="AU293">
        <v>828.583451612903</v>
      </c>
      <c r="AV293">
        <v>855.191032258065</v>
      </c>
      <c r="AW293">
        <v>12.5731290322581</v>
      </c>
      <c r="AX293">
        <v>10.8830516129032</v>
      </c>
      <c r="AY293">
        <v>500.005483870968</v>
      </c>
      <c r="AZ293">
        <v>99.4076322580645</v>
      </c>
      <c r="BA293">
        <v>0.199992612903226</v>
      </c>
      <c r="BB293">
        <v>21.7485</v>
      </c>
      <c r="BC293">
        <v>23.5607806451613</v>
      </c>
      <c r="BD293">
        <v>999.9</v>
      </c>
      <c r="BE293">
        <v>0</v>
      </c>
      <c r="BF293">
        <v>0</v>
      </c>
      <c r="BG293">
        <v>2999.5564516129</v>
      </c>
      <c r="BH293">
        <v>0</v>
      </c>
      <c r="BI293">
        <v>1604.78774193548</v>
      </c>
      <c r="BJ293">
        <v>1500.00903225806</v>
      </c>
      <c r="BK293">
        <v>0.972998935483871</v>
      </c>
      <c r="BL293">
        <v>0.0270011741935484</v>
      </c>
      <c r="BM293">
        <v>0</v>
      </c>
      <c r="BN293">
        <v>2.23409032258064</v>
      </c>
      <c r="BO293">
        <v>0</v>
      </c>
      <c r="BP293">
        <v>17203.8419354839</v>
      </c>
      <c r="BQ293">
        <v>13122.0709677419</v>
      </c>
      <c r="BR293">
        <v>39.7195161290322</v>
      </c>
      <c r="BS293">
        <v>43.6189032258065</v>
      </c>
      <c r="BT293">
        <v>41.312</v>
      </c>
      <c r="BU293">
        <v>41.2457419354839</v>
      </c>
      <c r="BV293">
        <v>39.673</v>
      </c>
      <c r="BW293">
        <v>1459.50838709677</v>
      </c>
      <c r="BX293">
        <v>40.5006451612903</v>
      </c>
      <c r="BY293">
        <v>0</v>
      </c>
      <c r="BZ293">
        <v>1558287097.4</v>
      </c>
      <c r="CA293">
        <v>2.17239230769231</v>
      </c>
      <c r="CB293">
        <v>0.362249570787371</v>
      </c>
      <c r="CC293">
        <v>204.365811955986</v>
      </c>
      <c r="CD293">
        <v>17206.0576923077</v>
      </c>
      <c r="CE293">
        <v>15</v>
      </c>
      <c r="CF293">
        <v>1558286540.6</v>
      </c>
      <c r="CG293" t="s">
        <v>250</v>
      </c>
      <c r="CH293">
        <v>6</v>
      </c>
      <c r="CI293">
        <v>1.693</v>
      </c>
      <c r="CJ293">
        <v>0.003</v>
      </c>
      <c r="CK293">
        <v>400</v>
      </c>
      <c r="CL293">
        <v>13</v>
      </c>
      <c r="CM293">
        <v>0.31</v>
      </c>
      <c r="CN293">
        <v>0.08</v>
      </c>
      <c r="CO293">
        <v>-26.6003268292683</v>
      </c>
      <c r="CP293">
        <v>-1.27690871080141</v>
      </c>
      <c r="CQ293">
        <v>0.168084431490423</v>
      </c>
      <c r="CR293">
        <v>0</v>
      </c>
      <c r="CS293">
        <v>2.20341470588235</v>
      </c>
      <c r="CT293">
        <v>-0.202459697007599</v>
      </c>
      <c r="CU293">
        <v>0.192864256030829</v>
      </c>
      <c r="CV293">
        <v>1</v>
      </c>
      <c r="CW293">
        <v>1.69072414634146</v>
      </c>
      <c r="CX293">
        <v>-0.0628018118466898</v>
      </c>
      <c r="CY293">
        <v>0.0101093634393722</v>
      </c>
      <c r="CZ293">
        <v>1</v>
      </c>
      <c r="DA293">
        <v>2</v>
      </c>
      <c r="DB293">
        <v>3</v>
      </c>
      <c r="DC293" t="s">
        <v>318</v>
      </c>
      <c r="DD293">
        <v>1.85576</v>
      </c>
      <c r="DE293">
        <v>1.85395</v>
      </c>
      <c r="DF293">
        <v>1.85502</v>
      </c>
      <c r="DG293">
        <v>1.85929</v>
      </c>
      <c r="DH293">
        <v>1.85364</v>
      </c>
      <c r="DI293">
        <v>1.85806</v>
      </c>
      <c r="DJ293">
        <v>1.85531</v>
      </c>
      <c r="DK293">
        <v>1.8538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1.693</v>
      </c>
      <c r="DZ293">
        <v>0.003</v>
      </c>
      <c r="EA293">
        <v>2</v>
      </c>
      <c r="EB293">
        <v>513.382</v>
      </c>
      <c r="EC293">
        <v>229.063</v>
      </c>
      <c r="ED293">
        <v>10.7654</v>
      </c>
      <c r="EE293">
        <v>25.0004</v>
      </c>
      <c r="EF293">
        <v>30.0008</v>
      </c>
      <c r="EG293">
        <v>24.8246</v>
      </c>
      <c r="EH293">
        <v>24.8322</v>
      </c>
      <c r="EI293">
        <v>37.0349</v>
      </c>
      <c r="EJ293">
        <v>52.5764</v>
      </c>
      <c r="EK293">
        <v>0</v>
      </c>
      <c r="EL293">
        <v>10.749</v>
      </c>
      <c r="EM293">
        <v>882.5</v>
      </c>
      <c r="EN293">
        <v>10.7254</v>
      </c>
      <c r="EO293">
        <v>101.387</v>
      </c>
      <c r="EP293">
        <v>101.763</v>
      </c>
    </row>
    <row r="294" spans="1:146">
      <c r="A294">
        <v>270</v>
      </c>
      <c r="B294">
        <v>1558287092.6</v>
      </c>
      <c r="C294">
        <v>538</v>
      </c>
      <c r="D294" t="s">
        <v>795</v>
      </c>
      <c r="E294" t="s">
        <v>796</v>
      </c>
      <c r="H294">
        <v>1558287082.26129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-0.0123636087131751</v>
      </c>
      <c r="AF294">
        <v>0.0138792338921498</v>
      </c>
      <c r="AG294">
        <v>1.31101253326059</v>
      </c>
      <c r="AH294">
        <v>0</v>
      </c>
      <c r="AI294">
        <v>0</v>
      </c>
      <c r="AJ294">
        <f>IF(AH294*$B$145&gt;=AL294,1.0,(AL294/(AL294-AH294*$B$145)))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1558287082.26129</v>
      </c>
      <c r="AU294">
        <v>831.888935483871</v>
      </c>
      <c r="AV294">
        <v>858.547129032258</v>
      </c>
      <c r="AW294">
        <v>12.5631967741935</v>
      </c>
      <c r="AX294">
        <v>10.8762838709677</v>
      </c>
      <c r="AY294">
        <v>500.007838709678</v>
      </c>
      <c r="AZ294">
        <v>99.4075258064516</v>
      </c>
      <c r="BA294">
        <v>0.199996580645161</v>
      </c>
      <c r="BB294">
        <v>21.7446419354839</v>
      </c>
      <c r="BC294">
        <v>23.5584838709677</v>
      </c>
      <c r="BD294">
        <v>999.9</v>
      </c>
      <c r="BE294">
        <v>0</v>
      </c>
      <c r="BF294">
        <v>0</v>
      </c>
      <c r="BG294">
        <v>2999.31451612903</v>
      </c>
      <c r="BH294">
        <v>0</v>
      </c>
      <c r="BI294">
        <v>1604.33064516129</v>
      </c>
      <c r="BJ294">
        <v>1500.00935483871</v>
      </c>
      <c r="BK294">
        <v>0.972998548387097</v>
      </c>
      <c r="BL294">
        <v>0.0270016193548387</v>
      </c>
      <c r="BM294">
        <v>0</v>
      </c>
      <c r="BN294">
        <v>2.23574193548387</v>
      </c>
      <c r="BO294">
        <v>0</v>
      </c>
      <c r="BP294">
        <v>17206.3580645161</v>
      </c>
      <c r="BQ294">
        <v>13122.0709677419</v>
      </c>
      <c r="BR294">
        <v>39.7134193548387</v>
      </c>
      <c r="BS294">
        <v>43.6229677419355</v>
      </c>
      <c r="BT294">
        <v>41.312</v>
      </c>
      <c r="BU294">
        <v>41.2336451612903</v>
      </c>
      <c r="BV294">
        <v>39.675</v>
      </c>
      <c r="BW294">
        <v>1459.50838709677</v>
      </c>
      <c r="BX294">
        <v>40.5009677419355</v>
      </c>
      <c r="BY294">
        <v>0</v>
      </c>
      <c r="BZ294">
        <v>1558287099.8</v>
      </c>
      <c r="CA294">
        <v>2.17114230769231</v>
      </c>
      <c r="CB294">
        <v>0.708194871446528</v>
      </c>
      <c r="CC294">
        <v>287.74700888561</v>
      </c>
      <c r="CD294">
        <v>17211.6615384615</v>
      </c>
      <c r="CE294">
        <v>15</v>
      </c>
      <c r="CF294">
        <v>1558286540.6</v>
      </c>
      <c r="CG294" t="s">
        <v>250</v>
      </c>
      <c r="CH294">
        <v>6</v>
      </c>
      <c r="CI294">
        <v>1.693</v>
      </c>
      <c r="CJ294">
        <v>0.003</v>
      </c>
      <c r="CK294">
        <v>400</v>
      </c>
      <c r="CL294">
        <v>13</v>
      </c>
      <c r="CM294">
        <v>0.31</v>
      </c>
      <c r="CN294">
        <v>0.08</v>
      </c>
      <c r="CO294">
        <v>-26.6412780487805</v>
      </c>
      <c r="CP294">
        <v>-1.15962439024392</v>
      </c>
      <c r="CQ294">
        <v>0.155815490497959</v>
      </c>
      <c r="CR294">
        <v>0</v>
      </c>
      <c r="CS294">
        <v>2.21468529411765</v>
      </c>
      <c r="CT294">
        <v>-0.24494771176229</v>
      </c>
      <c r="CU294">
        <v>0.194418401350636</v>
      </c>
      <c r="CV294">
        <v>1</v>
      </c>
      <c r="CW294">
        <v>1.68802341463415</v>
      </c>
      <c r="CX294">
        <v>-0.0849522648083409</v>
      </c>
      <c r="CY294">
        <v>0.0114169893963715</v>
      </c>
      <c r="CZ294">
        <v>1</v>
      </c>
      <c r="DA294">
        <v>2</v>
      </c>
      <c r="DB294">
        <v>3</v>
      </c>
      <c r="DC294" t="s">
        <v>318</v>
      </c>
      <c r="DD294">
        <v>1.85575</v>
      </c>
      <c r="DE294">
        <v>1.85394</v>
      </c>
      <c r="DF294">
        <v>1.85502</v>
      </c>
      <c r="DG294">
        <v>1.8593</v>
      </c>
      <c r="DH294">
        <v>1.85364</v>
      </c>
      <c r="DI294">
        <v>1.85806</v>
      </c>
      <c r="DJ294">
        <v>1.85532</v>
      </c>
      <c r="DK294">
        <v>1.8538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1.693</v>
      </c>
      <c r="DZ294">
        <v>0.003</v>
      </c>
      <c r="EA294">
        <v>2</v>
      </c>
      <c r="EB294">
        <v>513.473</v>
      </c>
      <c r="EC294">
        <v>228.968</v>
      </c>
      <c r="ED294">
        <v>10.7522</v>
      </c>
      <c r="EE294">
        <v>25.003</v>
      </c>
      <c r="EF294">
        <v>30.0008</v>
      </c>
      <c r="EG294">
        <v>24.8276</v>
      </c>
      <c r="EH294">
        <v>24.8353</v>
      </c>
      <c r="EI294">
        <v>37.1708</v>
      </c>
      <c r="EJ294">
        <v>52.5764</v>
      </c>
      <c r="EK294">
        <v>0</v>
      </c>
      <c r="EL294">
        <v>10.749</v>
      </c>
      <c r="EM294">
        <v>887.5</v>
      </c>
      <c r="EN294">
        <v>10.7139</v>
      </c>
      <c r="EO294">
        <v>101.386</v>
      </c>
      <c r="EP294">
        <v>101.763</v>
      </c>
    </row>
    <row r="295" spans="1:146">
      <c r="A295">
        <v>271</v>
      </c>
      <c r="B295">
        <v>1558287094.6</v>
      </c>
      <c r="C295">
        <v>540</v>
      </c>
      <c r="D295" t="s">
        <v>797</v>
      </c>
      <c r="E295" t="s">
        <v>798</v>
      </c>
      <c r="H295">
        <v>1558287084.26129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-0.012363615533628</v>
      </c>
      <c r="AF295">
        <v>0.0138792415487057</v>
      </c>
      <c r="AG295">
        <v>1.31101309519571</v>
      </c>
      <c r="AH295">
        <v>0</v>
      </c>
      <c r="AI295">
        <v>0</v>
      </c>
      <c r="AJ295">
        <f>IF(AH295*$B$145&gt;=AL295,1.0,(AL295/(AL295-AH295*$B$145)))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1558287084.26129</v>
      </c>
      <c r="AU295">
        <v>835.199548387097</v>
      </c>
      <c r="AV295">
        <v>861.896967741936</v>
      </c>
      <c r="AW295">
        <v>12.5537451612903</v>
      </c>
      <c r="AX295">
        <v>10.8678483870968</v>
      </c>
      <c r="AY295">
        <v>500.015967741936</v>
      </c>
      <c r="AZ295">
        <v>99.4075806451613</v>
      </c>
      <c r="BA295">
        <v>0.200011161290323</v>
      </c>
      <c r="BB295">
        <v>21.7414419354839</v>
      </c>
      <c r="BC295">
        <v>23.5534193548387</v>
      </c>
      <c r="BD295">
        <v>999.9</v>
      </c>
      <c r="BE295">
        <v>0</v>
      </c>
      <c r="BF295">
        <v>0</v>
      </c>
      <c r="BG295">
        <v>2999.31451612903</v>
      </c>
      <c r="BH295">
        <v>0</v>
      </c>
      <c r="BI295">
        <v>1603.73935483871</v>
      </c>
      <c r="BJ295">
        <v>1500.00838709677</v>
      </c>
      <c r="BK295">
        <v>0.97299829032258</v>
      </c>
      <c r="BL295">
        <v>0.0270019161290323</v>
      </c>
      <c r="BM295">
        <v>0</v>
      </c>
      <c r="BN295">
        <v>2.18421290322581</v>
      </c>
      <c r="BO295">
        <v>0</v>
      </c>
      <c r="BP295">
        <v>17210.8580645161</v>
      </c>
      <c r="BQ295">
        <v>13122.0612903226</v>
      </c>
      <c r="BR295">
        <v>39.7073225806451</v>
      </c>
      <c r="BS295">
        <v>43.620935483871</v>
      </c>
      <c r="BT295">
        <v>41.312</v>
      </c>
      <c r="BU295">
        <v>41.2235483870968</v>
      </c>
      <c r="BV295">
        <v>39.671</v>
      </c>
      <c r="BW295">
        <v>1459.50741935484</v>
      </c>
      <c r="BX295">
        <v>40.5009677419355</v>
      </c>
      <c r="BY295">
        <v>0</v>
      </c>
      <c r="BZ295">
        <v>1558287101.6</v>
      </c>
      <c r="CA295">
        <v>2.17331538461538</v>
      </c>
      <c r="CB295">
        <v>0.00581195648827913</v>
      </c>
      <c r="CC295">
        <v>257.941880590527</v>
      </c>
      <c r="CD295">
        <v>17219.6692307692</v>
      </c>
      <c r="CE295">
        <v>15</v>
      </c>
      <c r="CF295">
        <v>1558286540.6</v>
      </c>
      <c r="CG295" t="s">
        <v>250</v>
      </c>
      <c r="CH295">
        <v>6</v>
      </c>
      <c r="CI295">
        <v>1.693</v>
      </c>
      <c r="CJ295">
        <v>0.003</v>
      </c>
      <c r="CK295">
        <v>400</v>
      </c>
      <c r="CL295">
        <v>13</v>
      </c>
      <c r="CM295">
        <v>0.31</v>
      </c>
      <c r="CN295">
        <v>0.08</v>
      </c>
      <c r="CO295">
        <v>-26.6884121951219</v>
      </c>
      <c r="CP295">
        <v>-0.912737979094045</v>
      </c>
      <c r="CQ295">
        <v>0.130906826286303</v>
      </c>
      <c r="CR295">
        <v>0</v>
      </c>
      <c r="CS295">
        <v>2.17790882352941</v>
      </c>
      <c r="CT295">
        <v>-0.229367237016778</v>
      </c>
      <c r="CU295">
        <v>0.198021040723465</v>
      </c>
      <c r="CV295">
        <v>1</v>
      </c>
      <c r="CW295">
        <v>1.68569365853659</v>
      </c>
      <c r="CX295">
        <v>-0.0496300348432116</v>
      </c>
      <c r="CY295">
        <v>0.00953167754694904</v>
      </c>
      <c r="CZ295">
        <v>1</v>
      </c>
      <c r="DA295">
        <v>2</v>
      </c>
      <c r="DB295">
        <v>3</v>
      </c>
      <c r="DC295" t="s">
        <v>318</v>
      </c>
      <c r="DD295">
        <v>1.85574</v>
      </c>
      <c r="DE295">
        <v>1.85394</v>
      </c>
      <c r="DF295">
        <v>1.85501</v>
      </c>
      <c r="DG295">
        <v>1.85929</v>
      </c>
      <c r="DH295">
        <v>1.85364</v>
      </c>
      <c r="DI295">
        <v>1.85806</v>
      </c>
      <c r="DJ295">
        <v>1.85532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1.693</v>
      </c>
      <c r="DZ295">
        <v>0.003</v>
      </c>
      <c r="EA295">
        <v>2</v>
      </c>
      <c r="EB295">
        <v>513.53</v>
      </c>
      <c r="EC295">
        <v>229.083</v>
      </c>
      <c r="ED295">
        <v>10.7401</v>
      </c>
      <c r="EE295">
        <v>25.0059</v>
      </c>
      <c r="EF295">
        <v>30.0008</v>
      </c>
      <c r="EG295">
        <v>24.8304</v>
      </c>
      <c r="EH295">
        <v>24.8374</v>
      </c>
      <c r="EI295">
        <v>37.2544</v>
      </c>
      <c r="EJ295">
        <v>52.5764</v>
      </c>
      <c r="EK295">
        <v>0</v>
      </c>
      <c r="EL295">
        <v>10.7162</v>
      </c>
      <c r="EM295">
        <v>887.5</v>
      </c>
      <c r="EN295">
        <v>10.7122</v>
      </c>
      <c r="EO295">
        <v>101.386</v>
      </c>
      <c r="EP295">
        <v>101.764</v>
      </c>
    </row>
    <row r="296" spans="1:146">
      <c r="A296">
        <v>272</v>
      </c>
      <c r="B296">
        <v>1558287096.6</v>
      </c>
      <c r="C296">
        <v>542</v>
      </c>
      <c r="D296" t="s">
        <v>799</v>
      </c>
      <c r="E296" t="s">
        <v>800</v>
      </c>
      <c r="H296">
        <v>1558287086.26129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-0.0123636183420498</v>
      </c>
      <c r="AF296">
        <v>0.0138792447014051</v>
      </c>
      <c r="AG296">
        <v>1.31101332658076</v>
      </c>
      <c r="AH296">
        <v>0</v>
      </c>
      <c r="AI296">
        <v>0</v>
      </c>
      <c r="AJ296">
        <f>IF(AH296*$B$145&gt;=AL296,1.0,(AL296/(AL296-AH296*$B$145)))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1558287086.26129</v>
      </c>
      <c r="AU296">
        <v>838.514516129032</v>
      </c>
      <c r="AV296">
        <v>865.238032258065</v>
      </c>
      <c r="AW296">
        <v>12.5444774193548</v>
      </c>
      <c r="AX296">
        <v>10.8559096774194</v>
      </c>
      <c r="AY296">
        <v>500.011322580645</v>
      </c>
      <c r="AZ296">
        <v>99.4076032258065</v>
      </c>
      <c r="BA296">
        <v>0.200005548387097</v>
      </c>
      <c r="BB296">
        <v>21.7378903225806</v>
      </c>
      <c r="BC296">
        <v>23.5468258064516</v>
      </c>
      <c r="BD296">
        <v>999.9</v>
      </c>
      <c r="BE296">
        <v>0</v>
      </c>
      <c r="BF296">
        <v>0</v>
      </c>
      <c r="BG296">
        <v>2999.31451612903</v>
      </c>
      <c r="BH296">
        <v>0</v>
      </c>
      <c r="BI296">
        <v>1603.13225806452</v>
      </c>
      <c r="BJ296">
        <v>1500.00419354839</v>
      </c>
      <c r="BK296">
        <v>0.972998032258064</v>
      </c>
      <c r="BL296">
        <v>0.0270022129032258</v>
      </c>
      <c r="BM296">
        <v>0</v>
      </c>
      <c r="BN296">
        <v>2.21417096774194</v>
      </c>
      <c r="BO296">
        <v>0</v>
      </c>
      <c r="BP296">
        <v>17215.6419354839</v>
      </c>
      <c r="BQ296">
        <v>13122.0290322581</v>
      </c>
      <c r="BR296">
        <v>39.7012258064516</v>
      </c>
      <c r="BS296">
        <v>43.620935483871</v>
      </c>
      <c r="BT296">
        <v>41.312</v>
      </c>
      <c r="BU296">
        <v>41.2114516129032</v>
      </c>
      <c r="BV296">
        <v>39.665</v>
      </c>
      <c r="BW296">
        <v>1459.50322580645</v>
      </c>
      <c r="BX296">
        <v>40.5009677419355</v>
      </c>
      <c r="BY296">
        <v>0</v>
      </c>
      <c r="BZ296">
        <v>1558287103.4</v>
      </c>
      <c r="CA296">
        <v>2.22008846153846</v>
      </c>
      <c r="CB296">
        <v>0.482540164468951</v>
      </c>
      <c r="CC296">
        <v>240.80341865628</v>
      </c>
      <c r="CD296">
        <v>17224.9884615385</v>
      </c>
      <c r="CE296">
        <v>15</v>
      </c>
      <c r="CF296">
        <v>1558286540.6</v>
      </c>
      <c r="CG296" t="s">
        <v>250</v>
      </c>
      <c r="CH296">
        <v>6</v>
      </c>
      <c r="CI296">
        <v>1.693</v>
      </c>
      <c r="CJ296">
        <v>0.003</v>
      </c>
      <c r="CK296">
        <v>400</v>
      </c>
      <c r="CL296">
        <v>13</v>
      </c>
      <c r="CM296">
        <v>0.31</v>
      </c>
      <c r="CN296">
        <v>0.08</v>
      </c>
      <c r="CO296">
        <v>-26.7116829268293</v>
      </c>
      <c r="CP296">
        <v>-0.65311149825798</v>
      </c>
      <c r="CQ296">
        <v>0.116614875640726</v>
      </c>
      <c r="CR296">
        <v>0</v>
      </c>
      <c r="CS296">
        <v>2.18668529411765</v>
      </c>
      <c r="CT296">
        <v>0.397825944335769</v>
      </c>
      <c r="CU296">
        <v>0.20704448816101</v>
      </c>
      <c r="CV296">
        <v>1</v>
      </c>
      <c r="CW296">
        <v>1.68720731707317</v>
      </c>
      <c r="CX296">
        <v>0.0290506620208988</v>
      </c>
      <c r="CY296">
        <v>0.0128325993078965</v>
      </c>
      <c r="CZ296">
        <v>1</v>
      </c>
      <c r="DA296">
        <v>2</v>
      </c>
      <c r="DB296">
        <v>3</v>
      </c>
      <c r="DC296" t="s">
        <v>318</v>
      </c>
      <c r="DD296">
        <v>1.85575</v>
      </c>
      <c r="DE296">
        <v>1.85394</v>
      </c>
      <c r="DF296">
        <v>1.85501</v>
      </c>
      <c r="DG296">
        <v>1.85928</v>
      </c>
      <c r="DH296">
        <v>1.85364</v>
      </c>
      <c r="DI296">
        <v>1.85806</v>
      </c>
      <c r="DJ296">
        <v>1.85531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1.693</v>
      </c>
      <c r="DZ296">
        <v>0.003</v>
      </c>
      <c r="EA296">
        <v>2</v>
      </c>
      <c r="EB296">
        <v>513.476</v>
      </c>
      <c r="EC296">
        <v>229.084</v>
      </c>
      <c r="ED296">
        <v>10.7279</v>
      </c>
      <c r="EE296">
        <v>25.0088</v>
      </c>
      <c r="EF296">
        <v>30.0008</v>
      </c>
      <c r="EG296">
        <v>24.833</v>
      </c>
      <c r="EH296">
        <v>24.84</v>
      </c>
      <c r="EI296">
        <v>37.3742</v>
      </c>
      <c r="EJ296">
        <v>52.5764</v>
      </c>
      <c r="EK296">
        <v>0</v>
      </c>
      <c r="EL296">
        <v>10.7162</v>
      </c>
      <c r="EM296">
        <v>892.5</v>
      </c>
      <c r="EN296">
        <v>10.7136</v>
      </c>
      <c r="EO296">
        <v>101.387</v>
      </c>
      <c r="EP296">
        <v>101.763</v>
      </c>
    </row>
    <row r="297" spans="1:146">
      <c r="A297">
        <v>273</v>
      </c>
      <c r="B297">
        <v>1558287098.6</v>
      </c>
      <c r="C297">
        <v>544</v>
      </c>
      <c r="D297" t="s">
        <v>801</v>
      </c>
      <c r="E297" t="s">
        <v>802</v>
      </c>
      <c r="H297">
        <v>1558287088.26129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-0.0123641173902049</v>
      </c>
      <c r="AF297">
        <v>0.0138798049266783</v>
      </c>
      <c r="AG297">
        <v>1.31105444294173</v>
      </c>
      <c r="AH297">
        <v>0</v>
      </c>
      <c r="AI297">
        <v>0</v>
      </c>
      <c r="AJ297">
        <f>IF(AH297*$B$145&gt;=AL297,1.0,(AL297/(AL297-AH297*$B$145)))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1558287088.26129</v>
      </c>
      <c r="AU297">
        <v>841.827806451613</v>
      </c>
      <c r="AV297">
        <v>868.598612903226</v>
      </c>
      <c r="AW297">
        <v>12.5348322580645</v>
      </c>
      <c r="AX297">
        <v>10.8424580645161</v>
      </c>
      <c r="AY297">
        <v>500.008322580645</v>
      </c>
      <c r="AZ297">
        <v>99.4076064516129</v>
      </c>
      <c r="BA297">
        <v>0.199998290322581</v>
      </c>
      <c r="BB297">
        <v>21.7340451612903</v>
      </c>
      <c r="BC297">
        <v>23.5414483870968</v>
      </c>
      <c r="BD297">
        <v>999.9</v>
      </c>
      <c r="BE297">
        <v>0</v>
      </c>
      <c r="BF297">
        <v>0</v>
      </c>
      <c r="BG297">
        <v>2999.43548387097</v>
      </c>
      <c r="BH297">
        <v>0</v>
      </c>
      <c r="BI297">
        <v>1602.56225806452</v>
      </c>
      <c r="BJ297">
        <v>1500.00677419355</v>
      </c>
      <c r="BK297">
        <v>0.972997903225806</v>
      </c>
      <c r="BL297">
        <v>0.0270023612903226</v>
      </c>
      <c r="BM297">
        <v>0</v>
      </c>
      <c r="BN297">
        <v>2.2251935483871</v>
      </c>
      <c r="BO297">
        <v>0</v>
      </c>
      <c r="BP297">
        <v>17220.3967741935</v>
      </c>
      <c r="BQ297">
        <v>13122.0516129032</v>
      </c>
      <c r="BR297">
        <v>39.6951290322581</v>
      </c>
      <c r="BS297">
        <v>43.6148387096774</v>
      </c>
      <c r="BT297">
        <v>41.312</v>
      </c>
      <c r="BU297">
        <v>41.2053548387097</v>
      </c>
      <c r="BV297">
        <v>39.659</v>
      </c>
      <c r="BW297">
        <v>1459.50580645161</v>
      </c>
      <c r="BX297">
        <v>40.5009677419355</v>
      </c>
      <c r="BY297">
        <v>0</v>
      </c>
      <c r="BZ297">
        <v>1558287105.8</v>
      </c>
      <c r="CA297">
        <v>2.24551153846154</v>
      </c>
      <c r="CB297">
        <v>0.250129905636883</v>
      </c>
      <c r="CC297">
        <v>177.18632472071</v>
      </c>
      <c r="CD297">
        <v>17232.1269230769</v>
      </c>
      <c r="CE297">
        <v>15</v>
      </c>
      <c r="CF297">
        <v>1558286540.6</v>
      </c>
      <c r="CG297" t="s">
        <v>250</v>
      </c>
      <c r="CH297">
        <v>6</v>
      </c>
      <c r="CI297">
        <v>1.693</v>
      </c>
      <c r="CJ297">
        <v>0.003</v>
      </c>
      <c r="CK297">
        <v>400</v>
      </c>
      <c r="CL297">
        <v>13</v>
      </c>
      <c r="CM297">
        <v>0.31</v>
      </c>
      <c r="CN297">
        <v>0.08</v>
      </c>
      <c r="CO297">
        <v>-26.7569219512195</v>
      </c>
      <c r="CP297">
        <v>-0.508689198606301</v>
      </c>
      <c r="CQ297">
        <v>0.0969769862369797</v>
      </c>
      <c r="CR297">
        <v>0</v>
      </c>
      <c r="CS297">
        <v>2.19237647058823</v>
      </c>
      <c r="CT297">
        <v>0.67180319520709</v>
      </c>
      <c r="CU297">
        <v>0.214323728557613</v>
      </c>
      <c r="CV297">
        <v>1</v>
      </c>
      <c r="CW297">
        <v>1.69093341463415</v>
      </c>
      <c r="CX297">
        <v>0.0951967944250944</v>
      </c>
      <c r="CY297">
        <v>0.0175279151028429</v>
      </c>
      <c r="CZ297">
        <v>1</v>
      </c>
      <c r="DA297">
        <v>2</v>
      </c>
      <c r="DB297">
        <v>3</v>
      </c>
      <c r="DC297" t="s">
        <v>318</v>
      </c>
      <c r="DD297">
        <v>1.85574</v>
      </c>
      <c r="DE297">
        <v>1.85394</v>
      </c>
      <c r="DF297">
        <v>1.85502</v>
      </c>
      <c r="DG297">
        <v>1.85928</v>
      </c>
      <c r="DH297">
        <v>1.85364</v>
      </c>
      <c r="DI297">
        <v>1.85806</v>
      </c>
      <c r="DJ297">
        <v>1.85531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1.693</v>
      </c>
      <c r="DZ297">
        <v>0.003</v>
      </c>
      <c r="EA297">
        <v>2</v>
      </c>
      <c r="EB297">
        <v>513.346</v>
      </c>
      <c r="EC297">
        <v>229.115</v>
      </c>
      <c r="ED297">
        <v>10.7139</v>
      </c>
      <c r="EE297">
        <v>25.0114</v>
      </c>
      <c r="EF297">
        <v>30.0008</v>
      </c>
      <c r="EG297">
        <v>24.8359</v>
      </c>
      <c r="EH297">
        <v>24.8431</v>
      </c>
      <c r="EI297">
        <v>37.5132</v>
      </c>
      <c r="EJ297">
        <v>52.5764</v>
      </c>
      <c r="EK297">
        <v>0</v>
      </c>
      <c r="EL297">
        <v>10.6881</v>
      </c>
      <c r="EM297">
        <v>897.5</v>
      </c>
      <c r="EN297">
        <v>10.711</v>
      </c>
      <c r="EO297">
        <v>101.387</v>
      </c>
      <c r="EP297">
        <v>101.761</v>
      </c>
    </row>
    <row r="298" spans="1:146">
      <c r="A298">
        <v>274</v>
      </c>
      <c r="B298">
        <v>1558287100.6</v>
      </c>
      <c r="C298">
        <v>546</v>
      </c>
      <c r="D298" t="s">
        <v>803</v>
      </c>
      <c r="E298" t="s">
        <v>804</v>
      </c>
      <c r="H298">
        <v>1558287090.26129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-0.0123656165412035</v>
      </c>
      <c r="AF298">
        <v>0.0138814878550071</v>
      </c>
      <c r="AG298">
        <v>1.31117795651157</v>
      </c>
      <c r="AH298">
        <v>0</v>
      </c>
      <c r="AI298">
        <v>0</v>
      </c>
      <c r="AJ298">
        <f>IF(AH298*$B$145&gt;=AL298,1.0,(AL298/(AL298-AH298*$B$145)))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1558287090.26129</v>
      </c>
      <c r="AU298">
        <v>845.143870967742</v>
      </c>
      <c r="AV298">
        <v>871.928193548387</v>
      </c>
      <c r="AW298">
        <v>12.5247709677419</v>
      </c>
      <c r="AX298">
        <v>10.8287290322581</v>
      </c>
      <c r="AY298">
        <v>500.005967741936</v>
      </c>
      <c r="AZ298">
        <v>99.4076322580645</v>
      </c>
      <c r="BA298">
        <v>0.199999806451613</v>
      </c>
      <c r="BB298">
        <v>21.7299161290323</v>
      </c>
      <c r="BC298">
        <v>23.536435483871</v>
      </c>
      <c r="BD298">
        <v>999.9</v>
      </c>
      <c r="BE298">
        <v>0</v>
      </c>
      <c r="BF298">
        <v>0</v>
      </c>
      <c r="BG298">
        <v>2999.79838709677</v>
      </c>
      <c r="BH298">
        <v>0</v>
      </c>
      <c r="BI298">
        <v>1602.00322580645</v>
      </c>
      <c r="BJ298">
        <v>1500.00838709677</v>
      </c>
      <c r="BK298">
        <v>0.972997774193548</v>
      </c>
      <c r="BL298">
        <v>0.0270025096774194</v>
      </c>
      <c r="BM298">
        <v>0</v>
      </c>
      <c r="BN298">
        <v>2.26395806451613</v>
      </c>
      <c r="BO298">
        <v>0</v>
      </c>
      <c r="BP298">
        <v>17226.8935483871</v>
      </c>
      <c r="BQ298">
        <v>13122.0677419355</v>
      </c>
      <c r="BR298">
        <v>39.6890322580645</v>
      </c>
      <c r="BS298">
        <v>43.6128064516129</v>
      </c>
      <c r="BT298">
        <v>41.312</v>
      </c>
      <c r="BU298">
        <v>41.1992580645161</v>
      </c>
      <c r="BV298">
        <v>39.653</v>
      </c>
      <c r="BW298">
        <v>1459.50741935484</v>
      </c>
      <c r="BX298">
        <v>40.5009677419355</v>
      </c>
      <c r="BY298">
        <v>0</v>
      </c>
      <c r="BZ298">
        <v>1558287107.6</v>
      </c>
      <c r="CA298">
        <v>2.26160769230769</v>
      </c>
      <c r="CB298">
        <v>0.620341876701784</v>
      </c>
      <c r="CC298">
        <v>77.1555557338774</v>
      </c>
      <c r="CD298">
        <v>17237.4076923077</v>
      </c>
      <c r="CE298">
        <v>15</v>
      </c>
      <c r="CF298">
        <v>1558286540.6</v>
      </c>
      <c r="CG298" t="s">
        <v>250</v>
      </c>
      <c r="CH298">
        <v>6</v>
      </c>
      <c r="CI298">
        <v>1.693</v>
      </c>
      <c r="CJ298">
        <v>0.003</v>
      </c>
      <c r="CK298">
        <v>400</v>
      </c>
      <c r="CL298">
        <v>13</v>
      </c>
      <c r="CM298">
        <v>0.31</v>
      </c>
      <c r="CN298">
        <v>0.08</v>
      </c>
      <c r="CO298">
        <v>-26.7822390243902</v>
      </c>
      <c r="CP298">
        <v>-0.532850174215933</v>
      </c>
      <c r="CQ298">
        <v>0.0941269404374823</v>
      </c>
      <c r="CR298">
        <v>0</v>
      </c>
      <c r="CS298">
        <v>2.21742647058824</v>
      </c>
      <c r="CT298">
        <v>0.548452730490304</v>
      </c>
      <c r="CU298">
        <v>0.205449278567762</v>
      </c>
      <c r="CV298">
        <v>1</v>
      </c>
      <c r="CW298">
        <v>1.69492243902439</v>
      </c>
      <c r="CX298">
        <v>0.118315609756099</v>
      </c>
      <c r="CY298">
        <v>0.0190139869929543</v>
      </c>
      <c r="CZ298">
        <v>0</v>
      </c>
      <c r="DA298">
        <v>1</v>
      </c>
      <c r="DB298">
        <v>3</v>
      </c>
      <c r="DC298" t="s">
        <v>251</v>
      </c>
      <c r="DD298">
        <v>1.85574</v>
      </c>
      <c r="DE298">
        <v>1.85395</v>
      </c>
      <c r="DF298">
        <v>1.85502</v>
      </c>
      <c r="DG298">
        <v>1.85929</v>
      </c>
      <c r="DH298">
        <v>1.85364</v>
      </c>
      <c r="DI298">
        <v>1.85806</v>
      </c>
      <c r="DJ298">
        <v>1.85531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1.693</v>
      </c>
      <c r="DZ298">
        <v>0.003</v>
      </c>
      <c r="EA298">
        <v>2</v>
      </c>
      <c r="EB298">
        <v>513.45</v>
      </c>
      <c r="EC298">
        <v>228.972</v>
      </c>
      <c r="ED298">
        <v>10.7015</v>
      </c>
      <c r="EE298">
        <v>25.0144</v>
      </c>
      <c r="EF298">
        <v>30.0007</v>
      </c>
      <c r="EG298">
        <v>24.8387</v>
      </c>
      <c r="EH298">
        <v>24.8458</v>
      </c>
      <c r="EI298">
        <v>37.5964</v>
      </c>
      <c r="EJ298">
        <v>52.5764</v>
      </c>
      <c r="EK298">
        <v>0</v>
      </c>
      <c r="EL298">
        <v>10.6881</v>
      </c>
      <c r="EM298">
        <v>897.5</v>
      </c>
      <c r="EN298">
        <v>10.7149</v>
      </c>
      <c r="EO298">
        <v>101.385</v>
      </c>
      <c r="EP298">
        <v>101.761</v>
      </c>
    </row>
    <row r="299" spans="1:146">
      <c r="A299">
        <v>275</v>
      </c>
      <c r="B299">
        <v>1558287102.6</v>
      </c>
      <c r="C299">
        <v>548</v>
      </c>
      <c r="D299" t="s">
        <v>805</v>
      </c>
      <c r="E299" t="s">
        <v>806</v>
      </c>
      <c r="H299">
        <v>1558287092.26129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-0.0123681121847032</v>
      </c>
      <c r="AF299">
        <v>0.0138842894334659</v>
      </c>
      <c r="AG299">
        <v>1.31138356735022</v>
      </c>
      <c r="AH299">
        <v>0</v>
      </c>
      <c r="AI299">
        <v>0</v>
      </c>
      <c r="AJ299">
        <f>IF(AH299*$B$145&gt;=AL299,1.0,(AL299/(AL299-AH299*$B$145)))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1558287092.26129</v>
      </c>
      <c r="AU299">
        <v>848.455129032258</v>
      </c>
      <c r="AV299">
        <v>875.241096774193</v>
      </c>
      <c r="AW299">
        <v>12.5143677419355</v>
      </c>
      <c r="AX299">
        <v>10.8164677419355</v>
      </c>
      <c r="AY299">
        <v>500.004548387097</v>
      </c>
      <c r="AZ299">
        <v>99.4076516129032</v>
      </c>
      <c r="BA299">
        <v>0.199998193548387</v>
      </c>
      <c r="BB299">
        <v>21.7255580645161</v>
      </c>
      <c r="BC299">
        <v>23.5301709677419</v>
      </c>
      <c r="BD299">
        <v>999.9</v>
      </c>
      <c r="BE299">
        <v>0</v>
      </c>
      <c r="BF299">
        <v>0</v>
      </c>
      <c r="BG299">
        <v>3000.40322580645</v>
      </c>
      <c r="BH299">
        <v>0</v>
      </c>
      <c r="BI299">
        <v>1601.68161290323</v>
      </c>
      <c r="BJ299">
        <v>1500.00838709677</v>
      </c>
      <c r="BK299">
        <v>0.972997774193548</v>
      </c>
      <c r="BL299">
        <v>0.0270025096774194</v>
      </c>
      <c r="BM299">
        <v>0</v>
      </c>
      <c r="BN299">
        <v>2.29426129032258</v>
      </c>
      <c r="BO299">
        <v>0</v>
      </c>
      <c r="BP299">
        <v>17231.0064516129</v>
      </c>
      <c r="BQ299">
        <v>13122.0677419355</v>
      </c>
      <c r="BR299">
        <v>39.687</v>
      </c>
      <c r="BS299">
        <v>43.6067096774193</v>
      </c>
      <c r="BT299">
        <v>41.312</v>
      </c>
      <c r="BU299">
        <v>41.1911612903226</v>
      </c>
      <c r="BV299">
        <v>39.647</v>
      </c>
      <c r="BW299">
        <v>1459.50774193548</v>
      </c>
      <c r="BX299">
        <v>40.5006451612903</v>
      </c>
      <c r="BY299">
        <v>0</v>
      </c>
      <c r="BZ299">
        <v>1558287109.4</v>
      </c>
      <c r="CA299">
        <v>2.27004615384615</v>
      </c>
      <c r="CB299">
        <v>0.850058114083622</v>
      </c>
      <c r="CC299">
        <v>39.1111109827979</v>
      </c>
      <c r="CD299">
        <v>17239.9076923077</v>
      </c>
      <c r="CE299">
        <v>15</v>
      </c>
      <c r="CF299">
        <v>1558286540.6</v>
      </c>
      <c r="CG299" t="s">
        <v>250</v>
      </c>
      <c r="CH299">
        <v>6</v>
      </c>
      <c r="CI299">
        <v>1.693</v>
      </c>
      <c r="CJ299">
        <v>0.003</v>
      </c>
      <c r="CK299">
        <v>400</v>
      </c>
      <c r="CL299">
        <v>13</v>
      </c>
      <c r="CM299">
        <v>0.31</v>
      </c>
      <c r="CN299">
        <v>0.08</v>
      </c>
      <c r="CO299">
        <v>-26.7805414634146</v>
      </c>
      <c r="CP299">
        <v>-0.601331707317149</v>
      </c>
      <c r="CQ299">
        <v>0.0937377633656001</v>
      </c>
      <c r="CR299">
        <v>0</v>
      </c>
      <c r="CS299">
        <v>2.25385294117647</v>
      </c>
      <c r="CT299">
        <v>0.732562754378167</v>
      </c>
      <c r="CU299">
        <v>0.216467733277209</v>
      </c>
      <c r="CV299">
        <v>1</v>
      </c>
      <c r="CW299">
        <v>1.69760195121951</v>
      </c>
      <c r="CX299">
        <v>0.114472891986068</v>
      </c>
      <c r="CY299">
        <v>0.0188878617906319</v>
      </c>
      <c r="CZ299">
        <v>0</v>
      </c>
      <c r="DA299">
        <v>1</v>
      </c>
      <c r="DB299">
        <v>3</v>
      </c>
      <c r="DC299" t="s">
        <v>251</v>
      </c>
      <c r="DD299">
        <v>1.85576</v>
      </c>
      <c r="DE299">
        <v>1.85394</v>
      </c>
      <c r="DF299">
        <v>1.85501</v>
      </c>
      <c r="DG299">
        <v>1.85929</v>
      </c>
      <c r="DH299">
        <v>1.85364</v>
      </c>
      <c r="DI299">
        <v>1.85806</v>
      </c>
      <c r="DJ299">
        <v>1.85531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1.693</v>
      </c>
      <c r="DZ299">
        <v>0.003</v>
      </c>
      <c r="EA299">
        <v>2</v>
      </c>
      <c r="EB299">
        <v>513.432</v>
      </c>
      <c r="EC299">
        <v>228.983</v>
      </c>
      <c r="ED299">
        <v>10.6886</v>
      </c>
      <c r="EE299">
        <v>25.017</v>
      </c>
      <c r="EF299">
        <v>30.0008</v>
      </c>
      <c r="EG299">
        <v>24.8418</v>
      </c>
      <c r="EH299">
        <v>24.8484</v>
      </c>
      <c r="EI299">
        <v>37.7128</v>
      </c>
      <c r="EJ299">
        <v>52.5764</v>
      </c>
      <c r="EK299">
        <v>0</v>
      </c>
      <c r="EL299">
        <v>10.6881</v>
      </c>
      <c r="EM299">
        <v>902.5</v>
      </c>
      <c r="EN299">
        <v>10.7179</v>
      </c>
      <c r="EO299">
        <v>101.385</v>
      </c>
      <c r="EP299">
        <v>101.761</v>
      </c>
    </row>
    <row r="300" spans="1:146">
      <c r="A300">
        <v>276</v>
      </c>
      <c r="B300">
        <v>1558287104.6</v>
      </c>
      <c r="C300">
        <v>550</v>
      </c>
      <c r="D300" t="s">
        <v>807</v>
      </c>
      <c r="E300" t="s">
        <v>808</v>
      </c>
      <c r="H300">
        <v>1558287094.26129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-0.0123705945819953</v>
      </c>
      <c r="AF300">
        <v>0.0138870761418962</v>
      </c>
      <c r="AG300">
        <v>1.31158808343561</v>
      </c>
      <c r="AH300">
        <v>0</v>
      </c>
      <c r="AI300">
        <v>0</v>
      </c>
      <c r="AJ300">
        <f>IF(AH300*$B$145&gt;=AL300,1.0,(AL300/(AL300-AH300*$B$145)))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1558287094.26129</v>
      </c>
      <c r="AU300">
        <v>851.769064516129</v>
      </c>
      <c r="AV300">
        <v>878.591548387097</v>
      </c>
      <c r="AW300">
        <v>12.503764516129</v>
      </c>
      <c r="AX300">
        <v>10.8062258064516</v>
      </c>
      <c r="AY300">
        <v>500.009193548387</v>
      </c>
      <c r="AZ300">
        <v>99.407564516129</v>
      </c>
      <c r="BA300">
        <v>0.200002064516129</v>
      </c>
      <c r="BB300">
        <v>21.7211</v>
      </c>
      <c r="BC300">
        <v>23.5227419354839</v>
      </c>
      <c r="BD300">
        <v>999.9</v>
      </c>
      <c r="BE300">
        <v>0</v>
      </c>
      <c r="BF300">
        <v>0</v>
      </c>
      <c r="BG300">
        <v>3001.00806451613</v>
      </c>
      <c r="BH300">
        <v>0</v>
      </c>
      <c r="BI300">
        <v>1601.6164516129</v>
      </c>
      <c r="BJ300">
        <v>1499.99741935484</v>
      </c>
      <c r="BK300">
        <v>0.972997516129032</v>
      </c>
      <c r="BL300">
        <v>0.0270028064516129</v>
      </c>
      <c r="BM300">
        <v>0</v>
      </c>
      <c r="BN300">
        <v>2.29048064516129</v>
      </c>
      <c r="BO300">
        <v>0</v>
      </c>
      <c r="BP300">
        <v>17234.7387096774</v>
      </c>
      <c r="BQ300">
        <v>13121.9677419355</v>
      </c>
      <c r="BR300">
        <v>39.681</v>
      </c>
      <c r="BS300">
        <v>43.6026451612903</v>
      </c>
      <c r="BT300">
        <v>41.312</v>
      </c>
      <c r="BU300">
        <v>41.179064516129</v>
      </c>
      <c r="BV300">
        <v>39.641</v>
      </c>
      <c r="BW300">
        <v>1459.49677419355</v>
      </c>
      <c r="BX300">
        <v>40.5006451612903</v>
      </c>
      <c r="BY300">
        <v>0</v>
      </c>
      <c r="BZ300">
        <v>1558287111.8</v>
      </c>
      <c r="CA300">
        <v>2.28311923076923</v>
      </c>
      <c r="CB300">
        <v>0.632837599288401</v>
      </c>
      <c r="CC300">
        <v>-31.8119655768656</v>
      </c>
      <c r="CD300">
        <v>17240.1115384615</v>
      </c>
      <c r="CE300">
        <v>15</v>
      </c>
      <c r="CF300">
        <v>1558286540.6</v>
      </c>
      <c r="CG300" t="s">
        <v>250</v>
      </c>
      <c r="CH300">
        <v>6</v>
      </c>
      <c r="CI300">
        <v>1.693</v>
      </c>
      <c r="CJ300">
        <v>0.003</v>
      </c>
      <c r="CK300">
        <v>400</v>
      </c>
      <c r="CL300">
        <v>13</v>
      </c>
      <c r="CM300">
        <v>0.31</v>
      </c>
      <c r="CN300">
        <v>0.08</v>
      </c>
      <c r="CO300">
        <v>-26.8123073170732</v>
      </c>
      <c r="CP300">
        <v>-0.735131707317022</v>
      </c>
      <c r="CQ300">
        <v>0.103180709083376</v>
      </c>
      <c r="CR300">
        <v>0</v>
      </c>
      <c r="CS300">
        <v>2.27343529411765</v>
      </c>
      <c r="CT300">
        <v>0.452765299026386</v>
      </c>
      <c r="CU300">
        <v>0.212609758342745</v>
      </c>
      <c r="CV300">
        <v>1</v>
      </c>
      <c r="CW300">
        <v>1.69780951219512</v>
      </c>
      <c r="CX300">
        <v>0.102987177700343</v>
      </c>
      <c r="CY300">
        <v>0.0188687662878489</v>
      </c>
      <c r="CZ300">
        <v>0</v>
      </c>
      <c r="DA300">
        <v>1</v>
      </c>
      <c r="DB300">
        <v>3</v>
      </c>
      <c r="DC300" t="s">
        <v>251</v>
      </c>
      <c r="DD300">
        <v>1.85575</v>
      </c>
      <c r="DE300">
        <v>1.85395</v>
      </c>
      <c r="DF300">
        <v>1.85501</v>
      </c>
      <c r="DG300">
        <v>1.85928</v>
      </c>
      <c r="DH300">
        <v>1.85364</v>
      </c>
      <c r="DI300">
        <v>1.85806</v>
      </c>
      <c r="DJ300">
        <v>1.8553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1.693</v>
      </c>
      <c r="DZ300">
        <v>0.003</v>
      </c>
      <c r="EA300">
        <v>2</v>
      </c>
      <c r="EB300">
        <v>513.271</v>
      </c>
      <c r="EC300">
        <v>229.138</v>
      </c>
      <c r="ED300">
        <v>10.6776</v>
      </c>
      <c r="EE300">
        <v>25.0191</v>
      </c>
      <c r="EF300">
        <v>30.0006</v>
      </c>
      <c r="EG300">
        <v>24.845</v>
      </c>
      <c r="EH300">
        <v>24.8514</v>
      </c>
      <c r="EI300">
        <v>37.8509</v>
      </c>
      <c r="EJ300">
        <v>52.5764</v>
      </c>
      <c r="EK300">
        <v>0</v>
      </c>
      <c r="EL300">
        <v>10.6615</v>
      </c>
      <c r="EM300">
        <v>907.5</v>
      </c>
      <c r="EN300">
        <v>10.7193</v>
      </c>
      <c r="EO300">
        <v>101.385</v>
      </c>
      <c r="EP300">
        <v>101.761</v>
      </c>
    </row>
    <row r="301" spans="1:146">
      <c r="A301">
        <v>277</v>
      </c>
      <c r="B301">
        <v>1558287106.6</v>
      </c>
      <c r="C301">
        <v>552</v>
      </c>
      <c r="D301" t="s">
        <v>809</v>
      </c>
      <c r="E301" t="s">
        <v>810</v>
      </c>
      <c r="H301">
        <v>1558287096.26129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-0.0123725670867712</v>
      </c>
      <c r="AF301">
        <v>0.013889290451308</v>
      </c>
      <c r="AG301">
        <v>1.31175058881253</v>
      </c>
      <c r="AH301">
        <v>0</v>
      </c>
      <c r="AI301">
        <v>0</v>
      </c>
      <c r="AJ301">
        <f>IF(AH301*$B$145&gt;=AL301,1.0,(AL301/(AL301-AH301*$B$145)))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1558287096.26129</v>
      </c>
      <c r="AU301">
        <v>855.092064516129</v>
      </c>
      <c r="AV301">
        <v>881.93229032258</v>
      </c>
      <c r="AW301">
        <v>12.4932612903226</v>
      </c>
      <c r="AX301">
        <v>10.7967806451613</v>
      </c>
      <c r="AY301">
        <v>500.009741935484</v>
      </c>
      <c r="AZ301">
        <v>99.4073870967742</v>
      </c>
      <c r="BA301">
        <v>0.200010064516129</v>
      </c>
      <c r="BB301">
        <v>21.7163322580645</v>
      </c>
      <c r="BC301">
        <v>23.5152806451613</v>
      </c>
      <c r="BD301">
        <v>999.9</v>
      </c>
      <c r="BE301">
        <v>0</v>
      </c>
      <c r="BF301">
        <v>0</v>
      </c>
      <c r="BG301">
        <v>3001.49193548387</v>
      </c>
      <c r="BH301">
        <v>0</v>
      </c>
      <c r="BI301">
        <v>1601.68129032258</v>
      </c>
      <c r="BJ301">
        <v>1499.9835483871</v>
      </c>
      <c r="BK301">
        <v>0.972997387096774</v>
      </c>
      <c r="BL301">
        <v>0.0270029548387097</v>
      </c>
      <c r="BM301">
        <v>0</v>
      </c>
      <c r="BN301">
        <v>2.30165161290323</v>
      </c>
      <c r="BO301">
        <v>0</v>
      </c>
      <c r="BP301">
        <v>17237.4032258065</v>
      </c>
      <c r="BQ301">
        <v>13121.8451612903</v>
      </c>
      <c r="BR301">
        <v>39.675</v>
      </c>
      <c r="BS301">
        <v>43.6026451612903</v>
      </c>
      <c r="BT301">
        <v>41.312</v>
      </c>
      <c r="BU301">
        <v>41.169</v>
      </c>
      <c r="BV301">
        <v>39.637</v>
      </c>
      <c r="BW301">
        <v>1459.48322580645</v>
      </c>
      <c r="BX301">
        <v>40.5003225806452</v>
      </c>
      <c r="BY301">
        <v>0</v>
      </c>
      <c r="BZ301">
        <v>1558287113.6</v>
      </c>
      <c r="CA301">
        <v>2.27452307692308</v>
      </c>
      <c r="CB301">
        <v>0.36774017021698</v>
      </c>
      <c r="CC301">
        <v>-70.991452538764</v>
      </c>
      <c r="CD301">
        <v>17238.1038461538</v>
      </c>
      <c r="CE301">
        <v>15</v>
      </c>
      <c r="CF301">
        <v>1558286540.6</v>
      </c>
      <c r="CG301" t="s">
        <v>250</v>
      </c>
      <c r="CH301">
        <v>6</v>
      </c>
      <c r="CI301">
        <v>1.693</v>
      </c>
      <c r="CJ301">
        <v>0.003</v>
      </c>
      <c r="CK301">
        <v>400</v>
      </c>
      <c r="CL301">
        <v>13</v>
      </c>
      <c r="CM301">
        <v>0.31</v>
      </c>
      <c r="CN301">
        <v>0.08</v>
      </c>
      <c r="CO301">
        <v>-26.837456097561</v>
      </c>
      <c r="CP301">
        <v>-0.832705923344791</v>
      </c>
      <c r="CQ301">
        <v>0.109836743704908</v>
      </c>
      <c r="CR301">
        <v>0</v>
      </c>
      <c r="CS301">
        <v>2.27952647058824</v>
      </c>
      <c r="CT301">
        <v>0.507589733416054</v>
      </c>
      <c r="CU301">
        <v>0.194489956354659</v>
      </c>
      <c r="CV301">
        <v>1</v>
      </c>
      <c r="CW301">
        <v>1.69691317073171</v>
      </c>
      <c r="CX301">
        <v>0.0767038327525692</v>
      </c>
      <c r="CY301">
        <v>0.0192428683576381</v>
      </c>
      <c r="CZ301">
        <v>1</v>
      </c>
      <c r="DA301">
        <v>2</v>
      </c>
      <c r="DB301">
        <v>3</v>
      </c>
      <c r="DC301" t="s">
        <v>318</v>
      </c>
      <c r="DD301">
        <v>1.85574</v>
      </c>
      <c r="DE301">
        <v>1.85395</v>
      </c>
      <c r="DF301">
        <v>1.85501</v>
      </c>
      <c r="DG301">
        <v>1.85928</v>
      </c>
      <c r="DH301">
        <v>1.85364</v>
      </c>
      <c r="DI301">
        <v>1.85806</v>
      </c>
      <c r="DJ301">
        <v>1.8553</v>
      </c>
      <c r="DK301">
        <v>1.8538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1.693</v>
      </c>
      <c r="DZ301">
        <v>0.003</v>
      </c>
      <c r="EA301">
        <v>2</v>
      </c>
      <c r="EB301">
        <v>513.374</v>
      </c>
      <c r="EC301">
        <v>229.086</v>
      </c>
      <c r="ED301">
        <v>10.6663</v>
      </c>
      <c r="EE301">
        <v>25.0214</v>
      </c>
      <c r="EF301">
        <v>30.0005</v>
      </c>
      <c r="EG301">
        <v>24.8476</v>
      </c>
      <c r="EH301">
        <v>24.8541</v>
      </c>
      <c r="EI301">
        <v>37.9351</v>
      </c>
      <c r="EJ301">
        <v>52.5764</v>
      </c>
      <c r="EK301">
        <v>0</v>
      </c>
      <c r="EL301">
        <v>10.6615</v>
      </c>
      <c r="EM301">
        <v>907.5</v>
      </c>
      <c r="EN301">
        <v>10.6591</v>
      </c>
      <c r="EO301">
        <v>101.385</v>
      </c>
      <c r="EP301">
        <v>101.76</v>
      </c>
    </row>
    <row r="302" spans="1:146">
      <c r="A302">
        <v>278</v>
      </c>
      <c r="B302">
        <v>1558287108.6</v>
      </c>
      <c r="C302">
        <v>554</v>
      </c>
      <c r="D302" t="s">
        <v>811</v>
      </c>
      <c r="E302" t="s">
        <v>812</v>
      </c>
      <c r="H302">
        <v>1558287098.26129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-0.0123740582058111</v>
      </c>
      <c r="AF302">
        <v>0.0138909643630596</v>
      </c>
      <c r="AG302">
        <v>1.3118734336544</v>
      </c>
      <c r="AH302">
        <v>0</v>
      </c>
      <c r="AI302">
        <v>0</v>
      </c>
      <c r="AJ302">
        <f>IF(AH302*$B$145&gt;=AL302,1.0,(AL302/(AL302-AH302*$B$145)))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1558287098.26129</v>
      </c>
      <c r="AU302">
        <v>858.410870967742</v>
      </c>
      <c r="AV302">
        <v>885.256258064516</v>
      </c>
      <c r="AW302">
        <v>12.4827032258065</v>
      </c>
      <c r="AX302">
        <v>10.7875193548387</v>
      </c>
      <c r="AY302">
        <v>500.006193548387</v>
      </c>
      <c r="AZ302">
        <v>99.4073483870967</v>
      </c>
      <c r="BA302">
        <v>0.200004258064516</v>
      </c>
      <c r="BB302">
        <v>21.7112903225806</v>
      </c>
      <c r="BC302">
        <v>23.5091451612903</v>
      </c>
      <c r="BD302">
        <v>999.9</v>
      </c>
      <c r="BE302">
        <v>0</v>
      </c>
      <c r="BF302">
        <v>0</v>
      </c>
      <c r="BG302">
        <v>3001.85483870968</v>
      </c>
      <c r="BH302">
        <v>0</v>
      </c>
      <c r="BI302">
        <v>1601.62677419355</v>
      </c>
      <c r="BJ302">
        <v>1499.98548387097</v>
      </c>
      <c r="BK302">
        <v>0.972997387096774</v>
      </c>
      <c r="BL302">
        <v>0.0270029548387097</v>
      </c>
      <c r="BM302">
        <v>0</v>
      </c>
      <c r="BN302">
        <v>2.31052258064516</v>
      </c>
      <c r="BO302">
        <v>0</v>
      </c>
      <c r="BP302">
        <v>17235.8451612903</v>
      </c>
      <c r="BQ302">
        <v>13121.864516129</v>
      </c>
      <c r="BR302">
        <v>39.673</v>
      </c>
      <c r="BS302">
        <v>43.5965483870968</v>
      </c>
      <c r="BT302">
        <v>41.312</v>
      </c>
      <c r="BU302">
        <v>41.163</v>
      </c>
      <c r="BV302">
        <v>39.633</v>
      </c>
      <c r="BW302">
        <v>1459.48516129032</v>
      </c>
      <c r="BX302">
        <v>40.5003225806452</v>
      </c>
      <c r="BY302">
        <v>0</v>
      </c>
      <c r="BZ302">
        <v>1558287115.4</v>
      </c>
      <c r="CA302">
        <v>2.29506153846154</v>
      </c>
      <c r="CB302">
        <v>0.161169227768842</v>
      </c>
      <c r="CC302">
        <v>-143.760683766911</v>
      </c>
      <c r="CD302">
        <v>17234.2769230769</v>
      </c>
      <c r="CE302">
        <v>15</v>
      </c>
      <c r="CF302">
        <v>1558286540.6</v>
      </c>
      <c r="CG302" t="s">
        <v>250</v>
      </c>
      <c r="CH302">
        <v>6</v>
      </c>
      <c r="CI302">
        <v>1.693</v>
      </c>
      <c r="CJ302">
        <v>0.003</v>
      </c>
      <c r="CK302">
        <v>400</v>
      </c>
      <c r="CL302">
        <v>13</v>
      </c>
      <c r="CM302">
        <v>0.31</v>
      </c>
      <c r="CN302">
        <v>0.08</v>
      </c>
      <c r="CO302">
        <v>-26.8400048780488</v>
      </c>
      <c r="CP302">
        <v>-0.68235470383268</v>
      </c>
      <c r="CQ302">
        <v>0.10950243332015</v>
      </c>
      <c r="CR302">
        <v>0</v>
      </c>
      <c r="CS302">
        <v>2.27950588235294</v>
      </c>
      <c r="CT302">
        <v>0.268348558454915</v>
      </c>
      <c r="CU302">
        <v>0.201905985607712</v>
      </c>
      <c r="CV302">
        <v>1</v>
      </c>
      <c r="CW302">
        <v>1.69582317073171</v>
      </c>
      <c r="CX302">
        <v>0.0259053658536283</v>
      </c>
      <c r="CY302">
        <v>0.0200722381314341</v>
      </c>
      <c r="CZ302">
        <v>1</v>
      </c>
      <c r="DA302">
        <v>2</v>
      </c>
      <c r="DB302">
        <v>3</v>
      </c>
      <c r="DC302" t="s">
        <v>318</v>
      </c>
      <c r="DD302">
        <v>1.85572</v>
      </c>
      <c r="DE302">
        <v>1.85394</v>
      </c>
      <c r="DF302">
        <v>1.85501</v>
      </c>
      <c r="DG302">
        <v>1.85928</v>
      </c>
      <c r="DH302">
        <v>1.85364</v>
      </c>
      <c r="DI302">
        <v>1.85806</v>
      </c>
      <c r="DJ302">
        <v>1.8553</v>
      </c>
      <c r="DK302">
        <v>1.8538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1.693</v>
      </c>
      <c r="DZ302">
        <v>0.003</v>
      </c>
      <c r="EA302">
        <v>2</v>
      </c>
      <c r="EB302">
        <v>513.303</v>
      </c>
      <c r="EC302">
        <v>228.809</v>
      </c>
      <c r="ED302">
        <v>10.6544</v>
      </c>
      <c r="EE302">
        <v>25.024</v>
      </c>
      <c r="EF302">
        <v>30.0006</v>
      </c>
      <c r="EG302">
        <v>24.8501</v>
      </c>
      <c r="EH302">
        <v>24.8567</v>
      </c>
      <c r="EI302">
        <v>38.0543</v>
      </c>
      <c r="EJ302">
        <v>52.8712</v>
      </c>
      <c r="EK302">
        <v>0</v>
      </c>
      <c r="EL302">
        <v>10.6379</v>
      </c>
      <c r="EM302">
        <v>912.5</v>
      </c>
      <c r="EN302">
        <v>10.6507</v>
      </c>
      <c r="EO302">
        <v>101.385</v>
      </c>
      <c r="EP302">
        <v>101.76</v>
      </c>
    </row>
    <row r="303" spans="1:146">
      <c r="A303">
        <v>279</v>
      </c>
      <c r="B303">
        <v>1558287110.6</v>
      </c>
      <c r="C303">
        <v>556</v>
      </c>
      <c r="D303" t="s">
        <v>813</v>
      </c>
      <c r="E303" t="s">
        <v>814</v>
      </c>
      <c r="H303">
        <v>1558287100.26129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-0.0123739000213425</v>
      </c>
      <c r="AF303">
        <v>0.0138907867871358</v>
      </c>
      <c r="AG303">
        <v>1.31186040179152</v>
      </c>
      <c r="AH303">
        <v>0</v>
      </c>
      <c r="AI303">
        <v>0</v>
      </c>
      <c r="AJ303">
        <f>IF(AH303*$B$145&gt;=AL303,1.0,(AL303/(AL303-AH303*$B$145)))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1558287100.26129</v>
      </c>
      <c r="AU303">
        <v>861.731548387097</v>
      </c>
      <c r="AV303">
        <v>888.602096774193</v>
      </c>
      <c r="AW303">
        <v>12.4721548387097</v>
      </c>
      <c r="AX303">
        <v>10.7783741935484</v>
      </c>
      <c r="AY303">
        <v>500.011290322581</v>
      </c>
      <c r="AZ303">
        <v>99.4074129032258</v>
      </c>
      <c r="BA303">
        <v>0.200011322580645</v>
      </c>
      <c r="BB303">
        <v>21.7068741935484</v>
      </c>
      <c r="BC303">
        <v>23.5032709677419</v>
      </c>
      <c r="BD303">
        <v>999.9</v>
      </c>
      <c r="BE303">
        <v>0</v>
      </c>
      <c r="BF303">
        <v>0</v>
      </c>
      <c r="BG303">
        <v>3001.81451612903</v>
      </c>
      <c r="BH303">
        <v>0</v>
      </c>
      <c r="BI303">
        <v>1601.62741935484</v>
      </c>
      <c r="BJ303">
        <v>1500.00258064516</v>
      </c>
      <c r="BK303">
        <v>0.972997516129032</v>
      </c>
      <c r="BL303">
        <v>0.0270028064516129</v>
      </c>
      <c r="BM303">
        <v>0</v>
      </c>
      <c r="BN303">
        <v>2.28182903225806</v>
      </c>
      <c r="BO303">
        <v>0</v>
      </c>
      <c r="BP303">
        <v>17234.0548387097</v>
      </c>
      <c r="BQ303">
        <v>13122.0161290323</v>
      </c>
      <c r="BR303">
        <v>39.671</v>
      </c>
      <c r="BS303">
        <v>43.5904516129032</v>
      </c>
      <c r="BT303">
        <v>41.312</v>
      </c>
      <c r="BU303">
        <v>41.157</v>
      </c>
      <c r="BV303">
        <v>39.631</v>
      </c>
      <c r="BW303">
        <v>1459.50193548387</v>
      </c>
      <c r="BX303">
        <v>40.5006451612903</v>
      </c>
      <c r="BY303">
        <v>0</v>
      </c>
      <c r="BZ303">
        <v>1558287117.8</v>
      </c>
      <c r="CA303">
        <v>2.29083076923077</v>
      </c>
      <c r="CB303">
        <v>-0.973723074071547</v>
      </c>
      <c r="CC303">
        <v>-161.651282185755</v>
      </c>
      <c r="CD303">
        <v>17230.3653846154</v>
      </c>
      <c r="CE303">
        <v>15</v>
      </c>
      <c r="CF303">
        <v>1558286540.6</v>
      </c>
      <c r="CG303" t="s">
        <v>250</v>
      </c>
      <c r="CH303">
        <v>6</v>
      </c>
      <c r="CI303">
        <v>1.693</v>
      </c>
      <c r="CJ303">
        <v>0.003</v>
      </c>
      <c r="CK303">
        <v>400</v>
      </c>
      <c r="CL303">
        <v>13</v>
      </c>
      <c r="CM303">
        <v>0.31</v>
      </c>
      <c r="CN303">
        <v>0.08</v>
      </c>
      <c r="CO303">
        <v>-26.8624097560976</v>
      </c>
      <c r="CP303">
        <v>-0.422312195121808</v>
      </c>
      <c r="CQ303">
        <v>0.0920349265751679</v>
      </c>
      <c r="CR303">
        <v>1</v>
      </c>
      <c r="CS303">
        <v>2.26072058823529</v>
      </c>
      <c r="CT303">
        <v>-0.0939431835860531</v>
      </c>
      <c r="CU303">
        <v>0.211641133246841</v>
      </c>
      <c r="CV303">
        <v>1</v>
      </c>
      <c r="CW303">
        <v>1.69439926829268</v>
      </c>
      <c r="CX303">
        <v>-0.0524690592334765</v>
      </c>
      <c r="CY303">
        <v>0.0216313101201334</v>
      </c>
      <c r="CZ303">
        <v>1</v>
      </c>
      <c r="DA303">
        <v>3</v>
      </c>
      <c r="DB303">
        <v>3</v>
      </c>
      <c r="DC303" t="s">
        <v>815</v>
      </c>
      <c r="DD303">
        <v>1.8557</v>
      </c>
      <c r="DE303">
        <v>1.85394</v>
      </c>
      <c r="DF303">
        <v>1.85501</v>
      </c>
      <c r="DG303">
        <v>1.85929</v>
      </c>
      <c r="DH303">
        <v>1.85364</v>
      </c>
      <c r="DI303">
        <v>1.85806</v>
      </c>
      <c r="DJ303">
        <v>1.8553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1.693</v>
      </c>
      <c r="DZ303">
        <v>0.003</v>
      </c>
      <c r="EA303">
        <v>2</v>
      </c>
      <c r="EB303">
        <v>513.279</v>
      </c>
      <c r="EC303">
        <v>228.66</v>
      </c>
      <c r="ED303">
        <v>10.6455</v>
      </c>
      <c r="EE303">
        <v>25.0264</v>
      </c>
      <c r="EF303">
        <v>30.0006</v>
      </c>
      <c r="EG303">
        <v>24.8527</v>
      </c>
      <c r="EH303">
        <v>24.8597</v>
      </c>
      <c r="EI303">
        <v>38.1891</v>
      </c>
      <c r="EJ303">
        <v>52.8712</v>
      </c>
      <c r="EK303">
        <v>0</v>
      </c>
      <c r="EL303">
        <v>10.6379</v>
      </c>
      <c r="EM303">
        <v>917.5</v>
      </c>
      <c r="EN303">
        <v>10.6439</v>
      </c>
      <c r="EO303">
        <v>101.384</v>
      </c>
      <c r="EP303">
        <v>101.758</v>
      </c>
    </row>
    <row r="304" spans="1:146">
      <c r="A304">
        <v>280</v>
      </c>
      <c r="B304">
        <v>1558287112.6</v>
      </c>
      <c r="C304">
        <v>558</v>
      </c>
      <c r="D304" t="s">
        <v>816</v>
      </c>
      <c r="E304" t="s">
        <v>817</v>
      </c>
      <c r="H304">
        <v>1558287102.26129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-0.0123729075474422</v>
      </c>
      <c r="AF304">
        <v>0.0138896726482373</v>
      </c>
      <c r="AG304">
        <v>1.31177863754514</v>
      </c>
      <c r="AH304">
        <v>0</v>
      </c>
      <c r="AI304">
        <v>0</v>
      </c>
      <c r="AJ304">
        <f>IF(AH304*$B$145&gt;=AL304,1.0,(AL304/(AL304-AH304*$B$145)))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1558287102.26129</v>
      </c>
      <c r="AU304">
        <v>865.054967741936</v>
      </c>
      <c r="AV304">
        <v>891.94029032258</v>
      </c>
      <c r="AW304">
        <v>12.4619064516129</v>
      </c>
      <c r="AX304">
        <v>10.7677322580645</v>
      </c>
      <c r="AY304">
        <v>500.016774193548</v>
      </c>
      <c r="AZ304">
        <v>99.4074516129032</v>
      </c>
      <c r="BA304">
        <v>0.200024129032258</v>
      </c>
      <c r="BB304">
        <v>21.7030612903226</v>
      </c>
      <c r="BC304">
        <v>23.4970903225806</v>
      </c>
      <c r="BD304">
        <v>999.9</v>
      </c>
      <c r="BE304">
        <v>0</v>
      </c>
      <c r="BF304">
        <v>0</v>
      </c>
      <c r="BG304">
        <v>3001.57258064516</v>
      </c>
      <c r="BH304">
        <v>0</v>
      </c>
      <c r="BI304">
        <v>1601.83741935484</v>
      </c>
      <c r="BJ304">
        <v>1500.00258064516</v>
      </c>
      <c r="BK304">
        <v>0.972997516129032</v>
      </c>
      <c r="BL304">
        <v>0.0270028064516129</v>
      </c>
      <c r="BM304">
        <v>0</v>
      </c>
      <c r="BN304">
        <v>2.30147741935484</v>
      </c>
      <c r="BO304">
        <v>0</v>
      </c>
      <c r="BP304">
        <v>17232.0612903226</v>
      </c>
      <c r="BQ304">
        <v>13122.0161290323</v>
      </c>
      <c r="BR304">
        <v>39.665</v>
      </c>
      <c r="BS304">
        <v>43.5843548387097</v>
      </c>
      <c r="BT304">
        <v>41.312</v>
      </c>
      <c r="BU304">
        <v>41.151</v>
      </c>
      <c r="BV304">
        <v>39.627</v>
      </c>
      <c r="BW304">
        <v>1459.50193548387</v>
      </c>
      <c r="BX304">
        <v>40.5006451612903</v>
      </c>
      <c r="BY304">
        <v>0</v>
      </c>
      <c r="BZ304">
        <v>1558287119.6</v>
      </c>
      <c r="CA304">
        <v>2.29936538461538</v>
      </c>
      <c r="CB304">
        <v>-0.456174352383265</v>
      </c>
      <c r="CC304">
        <v>-158.273504131443</v>
      </c>
      <c r="CD304">
        <v>17226.7269230769</v>
      </c>
      <c r="CE304">
        <v>15</v>
      </c>
      <c r="CF304">
        <v>1558286540.6</v>
      </c>
      <c r="CG304" t="s">
        <v>250</v>
      </c>
      <c r="CH304">
        <v>6</v>
      </c>
      <c r="CI304">
        <v>1.693</v>
      </c>
      <c r="CJ304">
        <v>0.003</v>
      </c>
      <c r="CK304">
        <v>400</v>
      </c>
      <c r="CL304">
        <v>13</v>
      </c>
      <c r="CM304">
        <v>0.31</v>
      </c>
      <c r="CN304">
        <v>0.08</v>
      </c>
      <c r="CO304">
        <v>-26.8827878048781</v>
      </c>
      <c r="CP304">
        <v>-0.359211846689826</v>
      </c>
      <c r="CQ304">
        <v>0.086229724927284</v>
      </c>
      <c r="CR304">
        <v>1</v>
      </c>
      <c r="CS304">
        <v>2.27158529411765</v>
      </c>
      <c r="CT304">
        <v>0.139301851341552</v>
      </c>
      <c r="CU304">
        <v>0.221730032103633</v>
      </c>
      <c r="CV304">
        <v>1</v>
      </c>
      <c r="CW304">
        <v>1.69394804878049</v>
      </c>
      <c r="CX304">
        <v>-0.142220905923359</v>
      </c>
      <c r="CY304">
        <v>0.0222188429392396</v>
      </c>
      <c r="CZ304">
        <v>0</v>
      </c>
      <c r="DA304">
        <v>2</v>
      </c>
      <c r="DB304">
        <v>3</v>
      </c>
      <c r="DC304" t="s">
        <v>318</v>
      </c>
      <c r="DD304">
        <v>1.85572</v>
      </c>
      <c r="DE304">
        <v>1.85396</v>
      </c>
      <c r="DF304">
        <v>1.85501</v>
      </c>
      <c r="DG304">
        <v>1.85929</v>
      </c>
      <c r="DH304">
        <v>1.85364</v>
      </c>
      <c r="DI304">
        <v>1.85806</v>
      </c>
      <c r="DJ304">
        <v>1.85531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1.693</v>
      </c>
      <c r="DZ304">
        <v>0.003</v>
      </c>
      <c r="EA304">
        <v>2</v>
      </c>
      <c r="EB304">
        <v>513.653</v>
      </c>
      <c r="EC304">
        <v>228.679</v>
      </c>
      <c r="ED304">
        <v>10.6357</v>
      </c>
      <c r="EE304">
        <v>25.0291</v>
      </c>
      <c r="EF304">
        <v>30.0007</v>
      </c>
      <c r="EG304">
        <v>24.8554</v>
      </c>
      <c r="EH304">
        <v>24.8624</v>
      </c>
      <c r="EI304">
        <v>38.2701</v>
      </c>
      <c r="EJ304">
        <v>52.8712</v>
      </c>
      <c r="EK304">
        <v>0</v>
      </c>
      <c r="EL304">
        <v>10.6379</v>
      </c>
      <c r="EM304">
        <v>917.5</v>
      </c>
      <c r="EN304">
        <v>10.6399</v>
      </c>
      <c r="EO304">
        <v>101.383</v>
      </c>
      <c r="EP304">
        <v>101.757</v>
      </c>
    </row>
    <row r="305" spans="1:146">
      <c r="A305">
        <v>281</v>
      </c>
      <c r="B305">
        <v>1558287114.6</v>
      </c>
      <c r="C305">
        <v>560</v>
      </c>
      <c r="D305" t="s">
        <v>818</v>
      </c>
      <c r="E305" t="s">
        <v>819</v>
      </c>
      <c r="H305">
        <v>1558287104.26129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-0.0123704010695653</v>
      </c>
      <c r="AF305">
        <v>0.0138868589072409</v>
      </c>
      <c r="AG305">
        <v>1.31157214074185</v>
      </c>
      <c r="AH305">
        <v>0</v>
      </c>
      <c r="AI305">
        <v>0</v>
      </c>
      <c r="AJ305">
        <f>IF(AH305*$B$145&gt;=AL305,1.0,(AL305/(AL305-AH305*$B$145)))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1558287104.26129</v>
      </c>
      <c r="AU305">
        <v>868.375258064516</v>
      </c>
      <c r="AV305">
        <v>895.275548387097</v>
      </c>
      <c r="AW305">
        <v>12.451564516129</v>
      </c>
      <c r="AX305">
        <v>10.7554032258065</v>
      </c>
      <c r="AY305">
        <v>500.010387096774</v>
      </c>
      <c r="AZ305">
        <v>99.4073451612903</v>
      </c>
      <c r="BA305">
        <v>0.200014967741936</v>
      </c>
      <c r="BB305">
        <v>21.6990258064516</v>
      </c>
      <c r="BC305">
        <v>23.4914548387097</v>
      </c>
      <c r="BD305">
        <v>999.9</v>
      </c>
      <c r="BE305">
        <v>0</v>
      </c>
      <c r="BF305">
        <v>0</v>
      </c>
      <c r="BG305">
        <v>3000.96774193548</v>
      </c>
      <c r="BH305">
        <v>0</v>
      </c>
      <c r="BI305">
        <v>1602.07451612903</v>
      </c>
      <c r="BJ305">
        <v>1499.99548387097</v>
      </c>
      <c r="BK305">
        <v>0.972997516129032</v>
      </c>
      <c r="BL305">
        <v>0.0270028064516129</v>
      </c>
      <c r="BM305">
        <v>0</v>
      </c>
      <c r="BN305">
        <v>2.31041612903226</v>
      </c>
      <c r="BO305">
        <v>0</v>
      </c>
      <c r="BP305">
        <v>17230.9032258065</v>
      </c>
      <c r="BQ305">
        <v>13121.9580645161</v>
      </c>
      <c r="BR305">
        <v>39.659</v>
      </c>
      <c r="BS305">
        <v>43.5802903225806</v>
      </c>
      <c r="BT305">
        <v>41.312</v>
      </c>
      <c r="BU305">
        <v>41.145</v>
      </c>
      <c r="BV305">
        <v>39.625</v>
      </c>
      <c r="BW305">
        <v>1459.49516129032</v>
      </c>
      <c r="BX305">
        <v>40.5003225806452</v>
      </c>
      <c r="BY305">
        <v>0</v>
      </c>
      <c r="BZ305">
        <v>1558287121.4</v>
      </c>
      <c r="CA305">
        <v>2.27733076923077</v>
      </c>
      <c r="CB305">
        <v>-0.634119649840382</v>
      </c>
      <c r="CC305">
        <v>-119.35042713245</v>
      </c>
      <c r="CD305">
        <v>17224.8923076923</v>
      </c>
      <c r="CE305">
        <v>15</v>
      </c>
      <c r="CF305">
        <v>1558286540.6</v>
      </c>
      <c r="CG305" t="s">
        <v>250</v>
      </c>
      <c r="CH305">
        <v>6</v>
      </c>
      <c r="CI305">
        <v>1.693</v>
      </c>
      <c r="CJ305">
        <v>0.003</v>
      </c>
      <c r="CK305">
        <v>400</v>
      </c>
      <c r="CL305">
        <v>13</v>
      </c>
      <c r="CM305">
        <v>0.31</v>
      </c>
      <c r="CN305">
        <v>0.08</v>
      </c>
      <c r="CO305">
        <v>-26.8931024390244</v>
      </c>
      <c r="CP305">
        <v>-0.357227874564647</v>
      </c>
      <c r="CQ305">
        <v>0.0866499278363873</v>
      </c>
      <c r="CR305">
        <v>1</v>
      </c>
      <c r="CS305">
        <v>2.29326470588235</v>
      </c>
      <c r="CT305">
        <v>-0.445807921675526</v>
      </c>
      <c r="CU305">
        <v>0.196347402029507</v>
      </c>
      <c r="CV305">
        <v>1</v>
      </c>
      <c r="CW305">
        <v>1.69550024390244</v>
      </c>
      <c r="CX305">
        <v>-0.171842926829279</v>
      </c>
      <c r="CY305">
        <v>0.0216994433431811</v>
      </c>
      <c r="CZ305">
        <v>0</v>
      </c>
      <c r="DA305">
        <v>2</v>
      </c>
      <c r="DB305">
        <v>3</v>
      </c>
      <c r="DC305" t="s">
        <v>318</v>
      </c>
      <c r="DD305">
        <v>1.85573</v>
      </c>
      <c r="DE305">
        <v>1.85396</v>
      </c>
      <c r="DF305">
        <v>1.85501</v>
      </c>
      <c r="DG305">
        <v>1.85928</v>
      </c>
      <c r="DH305">
        <v>1.85364</v>
      </c>
      <c r="DI305">
        <v>1.85806</v>
      </c>
      <c r="DJ305">
        <v>1.85531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1.693</v>
      </c>
      <c r="DZ305">
        <v>0.003</v>
      </c>
      <c r="EA305">
        <v>2</v>
      </c>
      <c r="EB305">
        <v>513.583</v>
      </c>
      <c r="EC305">
        <v>228.671</v>
      </c>
      <c r="ED305">
        <v>10.6262</v>
      </c>
      <c r="EE305">
        <v>25.0317</v>
      </c>
      <c r="EF305">
        <v>30.0006</v>
      </c>
      <c r="EG305">
        <v>24.858</v>
      </c>
      <c r="EH305">
        <v>24.865</v>
      </c>
      <c r="EI305">
        <v>38.3879</v>
      </c>
      <c r="EJ305">
        <v>52.8712</v>
      </c>
      <c r="EK305">
        <v>0</v>
      </c>
      <c r="EL305">
        <v>10.5989</v>
      </c>
      <c r="EM305">
        <v>922.5</v>
      </c>
      <c r="EN305">
        <v>10.6368</v>
      </c>
      <c r="EO305">
        <v>101.383</v>
      </c>
      <c r="EP305">
        <v>101.756</v>
      </c>
    </row>
    <row r="306" spans="1:146">
      <c r="A306">
        <v>282</v>
      </c>
      <c r="B306">
        <v>1558287116.6</v>
      </c>
      <c r="C306">
        <v>562</v>
      </c>
      <c r="D306" t="s">
        <v>820</v>
      </c>
      <c r="E306" t="s">
        <v>821</v>
      </c>
      <c r="H306">
        <v>1558287106.26129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-0.01236889309137</v>
      </c>
      <c r="AF306">
        <v>0.0138851660696106</v>
      </c>
      <c r="AG306">
        <v>1.31144790390485</v>
      </c>
      <c r="AH306">
        <v>0</v>
      </c>
      <c r="AI306">
        <v>0</v>
      </c>
      <c r="AJ306">
        <f>IF(AH306*$B$145&gt;=AL306,1.0,(AL306/(AL306-AH306*$B$145)))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1558287106.26129</v>
      </c>
      <c r="AU306">
        <v>871.696741935484</v>
      </c>
      <c r="AV306">
        <v>898.633967741935</v>
      </c>
      <c r="AW306">
        <v>12.4410096774194</v>
      </c>
      <c r="AX306">
        <v>10.7441387096774</v>
      </c>
      <c r="AY306">
        <v>500.009741935484</v>
      </c>
      <c r="AZ306">
        <v>99.4072483870968</v>
      </c>
      <c r="BA306">
        <v>0.200010516129032</v>
      </c>
      <c r="BB306">
        <v>21.6952903225806</v>
      </c>
      <c r="BC306">
        <v>23.4873612903226</v>
      </c>
      <c r="BD306">
        <v>999.9</v>
      </c>
      <c r="BE306">
        <v>0</v>
      </c>
      <c r="BF306">
        <v>0</v>
      </c>
      <c r="BG306">
        <v>3000.60483870968</v>
      </c>
      <c r="BH306">
        <v>0</v>
      </c>
      <c r="BI306">
        <v>1602.30161290323</v>
      </c>
      <c r="BJ306">
        <v>1499.99548387097</v>
      </c>
      <c r="BK306">
        <v>0.972997516129032</v>
      </c>
      <c r="BL306">
        <v>0.0270028064516129</v>
      </c>
      <c r="BM306">
        <v>0</v>
      </c>
      <c r="BN306">
        <v>2.28711612903226</v>
      </c>
      <c r="BO306">
        <v>0</v>
      </c>
      <c r="BP306">
        <v>17227.4838709677</v>
      </c>
      <c r="BQ306">
        <v>13121.9548387097</v>
      </c>
      <c r="BR306">
        <v>39.653</v>
      </c>
      <c r="BS306">
        <v>43.5762258064516</v>
      </c>
      <c r="BT306">
        <v>41.312</v>
      </c>
      <c r="BU306">
        <v>41.141</v>
      </c>
      <c r="BV306">
        <v>39.625</v>
      </c>
      <c r="BW306">
        <v>1459.49516129032</v>
      </c>
      <c r="BX306">
        <v>40.5003225806452</v>
      </c>
      <c r="BY306">
        <v>0</v>
      </c>
      <c r="BZ306">
        <v>1558287123.8</v>
      </c>
      <c r="CA306">
        <v>2.25217692307692</v>
      </c>
      <c r="CB306">
        <v>-0.0594871752878014</v>
      </c>
      <c r="CC306">
        <v>-100.434187938693</v>
      </c>
      <c r="CD306">
        <v>17218.8807692308</v>
      </c>
      <c r="CE306">
        <v>15</v>
      </c>
      <c r="CF306">
        <v>1558286540.6</v>
      </c>
      <c r="CG306" t="s">
        <v>250</v>
      </c>
      <c r="CH306">
        <v>6</v>
      </c>
      <c r="CI306">
        <v>1.693</v>
      </c>
      <c r="CJ306">
        <v>0.003</v>
      </c>
      <c r="CK306">
        <v>400</v>
      </c>
      <c r="CL306">
        <v>13</v>
      </c>
      <c r="CM306">
        <v>0.31</v>
      </c>
      <c r="CN306">
        <v>0.08</v>
      </c>
      <c r="CO306">
        <v>-26.9261268292683</v>
      </c>
      <c r="CP306">
        <v>-0.42656445993008</v>
      </c>
      <c r="CQ306">
        <v>0.0930303884901558</v>
      </c>
      <c r="CR306">
        <v>1</v>
      </c>
      <c r="CS306">
        <v>2.28361176470588</v>
      </c>
      <c r="CT306">
        <v>-0.599591712431353</v>
      </c>
      <c r="CU306">
        <v>0.195339562217883</v>
      </c>
      <c r="CV306">
        <v>1</v>
      </c>
      <c r="CW306">
        <v>1.69668975609756</v>
      </c>
      <c r="CX306">
        <v>-0.105212404181184</v>
      </c>
      <c r="CY306">
        <v>0.0225963474803497</v>
      </c>
      <c r="CZ306">
        <v>0</v>
      </c>
      <c r="DA306">
        <v>2</v>
      </c>
      <c r="DB306">
        <v>3</v>
      </c>
      <c r="DC306" t="s">
        <v>318</v>
      </c>
      <c r="DD306">
        <v>1.85574</v>
      </c>
      <c r="DE306">
        <v>1.85395</v>
      </c>
      <c r="DF306">
        <v>1.85502</v>
      </c>
      <c r="DG306">
        <v>1.85929</v>
      </c>
      <c r="DH306">
        <v>1.85364</v>
      </c>
      <c r="DI306">
        <v>1.85806</v>
      </c>
      <c r="DJ306">
        <v>1.85531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1.693</v>
      </c>
      <c r="DZ306">
        <v>0.003</v>
      </c>
      <c r="EA306">
        <v>2</v>
      </c>
      <c r="EB306">
        <v>513.325</v>
      </c>
      <c r="EC306">
        <v>228.645</v>
      </c>
      <c r="ED306">
        <v>10.613</v>
      </c>
      <c r="EE306">
        <v>25.0338</v>
      </c>
      <c r="EF306">
        <v>30.0007</v>
      </c>
      <c r="EG306">
        <v>24.861</v>
      </c>
      <c r="EH306">
        <v>24.8675</v>
      </c>
      <c r="EI306">
        <v>38.5243</v>
      </c>
      <c r="EJ306">
        <v>52.8712</v>
      </c>
      <c r="EK306">
        <v>0</v>
      </c>
      <c r="EL306">
        <v>10.5989</v>
      </c>
      <c r="EM306">
        <v>927.5</v>
      </c>
      <c r="EN306">
        <v>10.6345</v>
      </c>
      <c r="EO306">
        <v>101.384</v>
      </c>
      <c r="EP306">
        <v>101.756</v>
      </c>
    </row>
    <row r="307" spans="1:146">
      <c r="A307">
        <v>283</v>
      </c>
      <c r="B307">
        <v>1558287118.6</v>
      </c>
      <c r="C307">
        <v>564</v>
      </c>
      <c r="D307" t="s">
        <v>822</v>
      </c>
      <c r="E307" t="s">
        <v>823</v>
      </c>
      <c r="H307">
        <v>1558287108.26129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-0.0123698943957625</v>
      </c>
      <c r="AF307">
        <v>0.0138862901215102</v>
      </c>
      <c r="AG307">
        <v>1.31153039787133</v>
      </c>
      <c r="AH307">
        <v>0</v>
      </c>
      <c r="AI307">
        <v>0</v>
      </c>
      <c r="AJ307">
        <f>IF(AH307*$B$145&gt;=AL307,1.0,(AL307/(AL307-AH307*$B$145)))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1558287108.26129</v>
      </c>
      <c r="AU307">
        <v>875.027</v>
      </c>
      <c r="AV307">
        <v>901.975193548387</v>
      </c>
      <c r="AW307">
        <v>12.4306032258065</v>
      </c>
      <c r="AX307">
        <v>10.7344419354839</v>
      </c>
      <c r="AY307">
        <v>500.012870967742</v>
      </c>
      <c r="AZ307">
        <v>99.4072806451613</v>
      </c>
      <c r="BA307">
        <v>0.200013580645161</v>
      </c>
      <c r="BB307">
        <v>21.6907516129032</v>
      </c>
      <c r="BC307">
        <v>23.4840129032258</v>
      </c>
      <c r="BD307">
        <v>999.9</v>
      </c>
      <c r="BE307">
        <v>0</v>
      </c>
      <c r="BF307">
        <v>0</v>
      </c>
      <c r="BG307">
        <v>3000.84677419355</v>
      </c>
      <c r="BH307">
        <v>0</v>
      </c>
      <c r="BI307">
        <v>1602.60451612903</v>
      </c>
      <c r="BJ307">
        <v>1500.00258064516</v>
      </c>
      <c r="BK307">
        <v>0.97299764516129</v>
      </c>
      <c r="BL307">
        <v>0.0270026580645161</v>
      </c>
      <c r="BM307">
        <v>0</v>
      </c>
      <c r="BN307">
        <v>2.28478064516129</v>
      </c>
      <c r="BO307">
        <v>0</v>
      </c>
      <c r="BP307">
        <v>17222.2096774194</v>
      </c>
      <c r="BQ307">
        <v>13122.0161290323</v>
      </c>
      <c r="BR307">
        <v>39.647</v>
      </c>
      <c r="BS307">
        <v>43.5741935483871</v>
      </c>
      <c r="BT307">
        <v>41.312</v>
      </c>
      <c r="BU307">
        <v>41.137</v>
      </c>
      <c r="BV307">
        <v>39.620935483871</v>
      </c>
      <c r="BW307">
        <v>1459.50225806452</v>
      </c>
      <c r="BX307">
        <v>40.5003225806452</v>
      </c>
      <c r="BY307">
        <v>0</v>
      </c>
      <c r="BZ307">
        <v>1558287125.6</v>
      </c>
      <c r="CA307">
        <v>2.26249230769231</v>
      </c>
      <c r="CB307">
        <v>0.0760615419322334</v>
      </c>
      <c r="CC307">
        <v>-142.389743409107</v>
      </c>
      <c r="CD307">
        <v>17212.0730769231</v>
      </c>
      <c r="CE307">
        <v>15</v>
      </c>
      <c r="CF307">
        <v>1558286540.6</v>
      </c>
      <c r="CG307" t="s">
        <v>250</v>
      </c>
      <c r="CH307">
        <v>6</v>
      </c>
      <c r="CI307">
        <v>1.693</v>
      </c>
      <c r="CJ307">
        <v>0.003</v>
      </c>
      <c r="CK307">
        <v>400</v>
      </c>
      <c r="CL307">
        <v>13</v>
      </c>
      <c r="CM307">
        <v>0.31</v>
      </c>
      <c r="CN307">
        <v>0.08</v>
      </c>
      <c r="CO307">
        <v>-26.9473024390244</v>
      </c>
      <c r="CP307">
        <v>-0.590663414634039</v>
      </c>
      <c r="CQ307">
        <v>0.102811251372042</v>
      </c>
      <c r="CR307">
        <v>0</v>
      </c>
      <c r="CS307">
        <v>2.28160294117647</v>
      </c>
      <c r="CT307">
        <v>-0.399749607437468</v>
      </c>
      <c r="CU307">
        <v>0.190913259462009</v>
      </c>
      <c r="CV307">
        <v>1</v>
      </c>
      <c r="CW307">
        <v>1.69620463414634</v>
      </c>
      <c r="CX307">
        <v>-0.00677728222997355</v>
      </c>
      <c r="CY307">
        <v>0.021975364265974</v>
      </c>
      <c r="CZ307">
        <v>1</v>
      </c>
      <c r="DA307">
        <v>2</v>
      </c>
      <c r="DB307">
        <v>3</v>
      </c>
      <c r="DC307" t="s">
        <v>318</v>
      </c>
      <c r="DD307">
        <v>1.85574</v>
      </c>
      <c r="DE307">
        <v>1.85395</v>
      </c>
      <c r="DF307">
        <v>1.85501</v>
      </c>
      <c r="DG307">
        <v>1.85929</v>
      </c>
      <c r="DH307">
        <v>1.85364</v>
      </c>
      <c r="DI307">
        <v>1.85806</v>
      </c>
      <c r="DJ307">
        <v>1.85531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1.693</v>
      </c>
      <c r="DZ307">
        <v>0.003</v>
      </c>
      <c r="EA307">
        <v>2</v>
      </c>
      <c r="EB307">
        <v>513.462</v>
      </c>
      <c r="EC307">
        <v>228.646</v>
      </c>
      <c r="ED307">
        <v>10.598</v>
      </c>
      <c r="EE307">
        <v>25.0359</v>
      </c>
      <c r="EF307">
        <v>30.0008</v>
      </c>
      <c r="EG307">
        <v>24.8638</v>
      </c>
      <c r="EH307">
        <v>24.8701</v>
      </c>
      <c r="EI307">
        <v>38.6066</v>
      </c>
      <c r="EJ307">
        <v>52.8712</v>
      </c>
      <c r="EK307">
        <v>0</v>
      </c>
      <c r="EL307">
        <v>10.561</v>
      </c>
      <c r="EM307">
        <v>927.5</v>
      </c>
      <c r="EN307">
        <v>10.6373</v>
      </c>
      <c r="EO307">
        <v>101.383</v>
      </c>
      <c r="EP307">
        <v>101.756</v>
      </c>
    </row>
    <row r="308" spans="1:146">
      <c r="A308">
        <v>284</v>
      </c>
      <c r="B308">
        <v>1558287120.6</v>
      </c>
      <c r="C308">
        <v>566</v>
      </c>
      <c r="D308" t="s">
        <v>824</v>
      </c>
      <c r="E308" t="s">
        <v>825</v>
      </c>
      <c r="H308">
        <v>1558287110.26129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-0.0123713851127795</v>
      </c>
      <c r="AF308">
        <v>0.0138879635819558</v>
      </c>
      <c r="AG308">
        <v>1.31165321180214</v>
      </c>
      <c r="AH308">
        <v>0</v>
      </c>
      <c r="AI308">
        <v>0</v>
      </c>
      <c r="AJ308">
        <f>IF(AH308*$B$145&gt;=AL308,1.0,(AL308/(AL308-AH308*$B$145)))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1558287110.26129</v>
      </c>
      <c r="AU308">
        <v>878.35535483871</v>
      </c>
      <c r="AV308">
        <v>905.307290322581</v>
      </c>
      <c r="AW308">
        <v>12.4203064516129</v>
      </c>
      <c r="AX308">
        <v>10.7251806451613</v>
      </c>
      <c r="AY308">
        <v>500.013387096774</v>
      </c>
      <c r="AZ308">
        <v>99.4072387096774</v>
      </c>
      <c r="BA308">
        <v>0.200006225806452</v>
      </c>
      <c r="BB308">
        <v>21.6849548387097</v>
      </c>
      <c r="BC308">
        <v>23.4802548387097</v>
      </c>
      <c r="BD308">
        <v>999.9</v>
      </c>
      <c r="BE308">
        <v>0</v>
      </c>
      <c r="BF308">
        <v>0</v>
      </c>
      <c r="BG308">
        <v>3001.20967741935</v>
      </c>
      <c r="BH308">
        <v>0</v>
      </c>
      <c r="BI308">
        <v>1603.06129032258</v>
      </c>
      <c r="BJ308">
        <v>1500.00193548387</v>
      </c>
      <c r="BK308">
        <v>0.97299764516129</v>
      </c>
      <c r="BL308">
        <v>0.0270026580645161</v>
      </c>
      <c r="BM308">
        <v>0</v>
      </c>
      <c r="BN308">
        <v>2.29080322580645</v>
      </c>
      <c r="BO308">
        <v>0</v>
      </c>
      <c r="BP308">
        <v>17215.764516129</v>
      </c>
      <c r="BQ308">
        <v>13122.0096774194</v>
      </c>
      <c r="BR308">
        <v>39.641</v>
      </c>
      <c r="BS308">
        <v>43.5721612903226</v>
      </c>
      <c r="BT308">
        <v>41.308</v>
      </c>
      <c r="BU308">
        <v>41.131</v>
      </c>
      <c r="BV308">
        <v>39.620935483871</v>
      </c>
      <c r="BW308">
        <v>1459.50161290323</v>
      </c>
      <c r="BX308">
        <v>40.5003225806452</v>
      </c>
      <c r="BY308">
        <v>0</v>
      </c>
      <c r="BZ308">
        <v>1558287127.4</v>
      </c>
      <c r="CA308">
        <v>2.26788846153846</v>
      </c>
      <c r="CB308">
        <v>0.516543597322908</v>
      </c>
      <c r="CC308">
        <v>-178.806837303249</v>
      </c>
      <c r="CD308">
        <v>17205.9653846154</v>
      </c>
      <c r="CE308">
        <v>15</v>
      </c>
      <c r="CF308">
        <v>1558286540.6</v>
      </c>
      <c r="CG308" t="s">
        <v>250</v>
      </c>
      <c r="CH308">
        <v>6</v>
      </c>
      <c r="CI308">
        <v>1.693</v>
      </c>
      <c r="CJ308">
        <v>0.003</v>
      </c>
      <c r="CK308">
        <v>400</v>
      </c>
      <c r="CL308">
        <v>13</v>
      </c>
      <c r="CM308">
        <v>0.31</v>
      </c>
      <c r="CN308">
        <v>0.08</v>
      </c>
      <c r="CO308">
        <v>-26.9482195121951</v>
      </c>
      <c r="CP308">
        <v>-0.553239721254307</v>
      </c>
      <c r="CQ308">
        <v>0.102914857586051</v>
      </c>
      <c r="CR308">
        <v>0</v>
      </c>
      <c r="CS308">
        <v>2.28712352941176</v>
      </c>
      <c r="CT308">
        <v>-0.0523540878655927</v>
      </c>
      <c r="CU308">
        <v>0.199171297924563</v>
      </c>
      <c r="CV308">
        <v>1</v>
      </c>
      <c r="CW308">
        <v>1.69532926829268</v>
      </c>
      <c r="CX308">
        <v>0.0685910801393769</v>
      </c>
      <c r="CY308">
        <v>0.0210893779054816</v>
      </c>
      <c r="CZ308">
        <v>1</v>
      </c>
      <c r="DA308">
        <v>2</v>
      </c>
      <c r="DB308">
        <v>3</v>
      </c>
      <c r="DC308" t="s">
        <v>318</v>
      </c>
      <c r="DD308">
        <v>1.85573</v>
      </c>
      <c r="DE308">
        <v>1.85395</v>
      </c>
      <c r="DF308">
        <v>1.85501</v>
      </c>
      <c r="DG308">
        <v>1.85929</v>
      </c>
      <c r="DH308">
        <v>1.85364</v>
      </c>
      <c r="DI308">
        <v>1.85806</v>
      </c>
      <c r="DJ308">
        <v>1.85531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1.693</v>
      </c>
      <c r="DZ308">
        <v>0.003</v>
      </c>
      <c r="EA308">
        <v>2</v>
      </c>
      <c r="EB308">
        <v>513.502</v>
      </c>
      <c r="EC308">
        <v>228.818</v>
      </c>
      <c r="ED308">
        <v>10.5852</v>
      </c>
      <c r="EE308">
        <v>25.0382</v>
      </c>
      <c r="EF308">
        <v>30.0006</v>
      </c>
      <c r="EG308">
        <v>24.8664</v>
      </c>
      <c r="EH308">
        <v>24.8728</v>
      </c>
      <c r="EI308">
        <v>38.7267</v>
      </c>
      <c r="EJ308">
        <v>52.8712</v>
      </c>
      <c r="EK308">
        <v>0</v>
      </c>
      <c r="EL308">
        <v>10.561</v>
      </c>
      <c r="EM308">
        <v>932.5</v>
      </c>
      <c r="EN308">
        <v>10.5944</v>
      </c>
      <c r="EO308">
        <v>101.382</v>
      </c>
      <c r="EP308">
        <v>101.755</v>
      </c>
    </row>
    <row r="309" spans="1:146">
      <c r="A309">
        <v>285</v>
      </c>
      <c r="B309">
        <v>1558287122.6</v>
      </c>
      <c r="C309">
        <v>568</v>
      </c>
      <c r="D309" t="s">
        <v>826</v>
      </c>
      <c r="E309" t="s">
        <v>827</v>
      </c>
      <c r="H309">
        <v>1558287112.26129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-0.0123713738719942</v>
      </c>
      <c r="AF309">
        <v>0.0138879509631895</v>
      </c>
      <c r="AG309">
        <v>1.31165228572554</v>
      </c>
      <c r="AH309">
        <v>0</v>
      </c>
      <c r="AI309">
        <v>0</v>
      </c>
      <c r="AJ309">
        <f>IF(AH309*$B$145&gt;=AL309,1.0,(AL309/(AL309-AH309*$B$145)))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1558287112.26129</v>
      </c>
      <c r="AU309">
        <v>881.682806451613</v>
      </c>
      <c r="AV309">
        <v>908.662387096774</v>
      </c>
      <c r="AW309">
        <v>12.4099870967742</v>
      </c>
      <c r="AX309">
        <v>10.7160741935484</v>
      </c>
      <c r="AY309">
        <v>500.007870967742</v>
      </c>
      <c r="AZ309">
        <v>99.4071483870968</v>
      </c>
      <c r="BA309">
        <v>0.199997677419355</v>
      </c>
      <c r="BB309">
        <v>21.6798161290323</v>
      </c>
      <c r="BC309">
        <v>23.4765290322581</v>
      </c>
      <c r="BD309">
        <v>999.9</v>
      </c>
      <c r="BE309">
        <v>0</v>
      </c>
      <c r="BF309">
        <v>0</v>
      </c>
      <c r="BG309">
        <v>3001.20967741935</v>
      </c>
      <c r="BH309">
        <v>0</v>
      </c>
      <c r="BI309">
        <v>1603.54870967742</v>
      </c>
      <c r="BJ309">
        <v>1500.00161290323</v>
      </c>
      <c r="BK309">
        <v>0.97299764516129</v>
      </c>
      <c r="BL309">
        <v>0.0270026580645161</v>
      </c>
      <c r="BM309">
        <v>0</v>
      </c>
      <c r="BN309">
        <v>2.27184516129032</v>
      </c>
      <c r="BO309">
        <v>0</v>
      </c>
      <c r="BP309">
        <v>17209.0483870968</v>
      </c>
      <c r="BQ309">
        <v>13122.0032258064</v>
      </c>
      <c r="BR309">
        <v>39.635</v>
      </c>
      <c r="BS309">
        <v>43.570129032258</v>
      </c>
      <c r="BT309">
        <v>41.308</v>
      </c>
      <c r="BU309">
        <v>41.122935483871</v>
      </c>
      <c r="BV309">
        <v>39.620935483871</v>
      </c>
      <c r="BW309">
        <v>1459.50129032258</v>
      </c>
      <c r="BX309">
        <v>40.5003225806452</v>
      </c>
      <c r="BY309">
        <v>0</v>
      </c>
      <c r="BZ309">
        <v>1558287129.8</v>
      </c>
      <c r="CA309">
        <v>2.25973846153846</v>
      </c>
      <c r="CB309">
        <v>0.371521367857242</v>
      </c>
      <c r="CC309">
        <v>-176.594871746289</v>
      </c>
      <c r="CD309">
        <v>17200.8923076923</v>
      </c>
      <c r="CE309">
        <v>15</v>
      </c>
      <c r="CF309">
        <v>1558286540.6</v>
      </c>
      <c r="CG309" t="s">
        <v>250</v>
      </c>
      <c r="CH309">
        <v>6</v>
      </c>
      <c r="CI309">
        <v>1.693</v>
      </c>
      <c r="CJ309">
        <v>0.003</v>
      </c>
      <c r="CK309">
        <v>400</v>
      </c>
      <c r="CL309">
        <v>13</v>
      </c>
      <c r="CM309">
        <v>0.31</v>
      </c>
      <c r="CN309">
        <v>0.08</v>
      </c>
      <c r="CO309">
        <v>-26.9715780487805</v>
      </c>
      <c r="CP309">
        <v>-0.443822299651439</v>
      </c>
      <c r="CQ309">
        <v>0.0949272288989653</v>
      </c>
      <c r="CR309">
        <v>1</v>
      </c>
      <c r="CS309">
        <v>2.26891176470588</v>
      </c>
      <c r="CT309">
        <v>0.195703346947994</v>
      </c>
      <c r="CU309">
        <v>0.197006432807343</v>
      </c>
      <c r="CV309">
        <v>1</v>
      </c>
      <c r="CW309">
        <v>1.69424073170732</v>
      </c>
      <c r="CX309">
        <v>0.108615888501743</v>
      </c>
      <c r="CY309">
        <v>0.020485144574669</v>
      </c>
      <c r="CZ309">
        <v>0</v>
      </c>
      <c r="DA309">
        <v>2</v>
      </c>
      <c r="DB309">
        <v>3</v>
      </c>
      <c r="DC309" t="s">
        <v>318</v>
      </c>
      <c r="DD309">
        <v>1.85573</v>
      </c>
      <c r="DE309">
        <v>1.85394</v>
      </c>
      <c r="DF309">
        <v>1.85502</v>
      </c>
      <c r="DG309">
        <v>1.85929</v>
      </c>
      <c r="DH309">
        <v>1.85364</v>
      </c>
      <c r="DI309">
        <v>1.85806</v>
      </c>
      <c r="DJ309">
        <v>1.85532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1.693</v>
      </c>
      <c r="DZ309">
        <v>0.003</v>
      </c>
      <c r="EA309">
        <v>2</v>
      </c>
      <c r="EB309">
        <v>513.43</v>
      </c>
      <c r="EC309">
        <v>228.828</v>
      </c>
      <c r="ED309">
        <v>10.5686</v>
      </c>
      <c r="EE309">
        <v>25.0409</v>
      </c>
      <c r="EF309">
        <v>30.0008</v>
      </c>
      <c r="EG309">
        <v>24.8688</v>
      </c>
      <c r="EH309">
        <v>24.8754</v>
      </c>
      <c r="EI309">
        <v>38.8604</v>
      </c>
      <c r="EJ309">
        <v>52.8712</v>
      </c>
      <c r="EK309">
        <v>0</v>
      </c>
      <c r="EL309">
        <v>10.561</v>
      </c>
      <c r="EM309">
        <v>937.5</v>
      </c>
      <c r="EN309">
        <v>10.5896</v>
      </c>
      <c r="EO309">
        <v>101.381</v>
      </c>
      <c r="EP309">
        <v>101.756</v>
      </c>
    </row>
    <row r="310" spans="1:146">
      <c r="A310">
        <v>286</v>
      </c>
      <c r="B310">
        <v>1558287124.6</v>
      </c>
      <c r="C310">
        <v>570</v>
      </c>
      <c r="D310" t="s">
        <v>828</v>
      </c>
      <c r="E310" t="s">
        <v>829</v>
      </c>
      <c r="H310">
        <v>1558287114.26129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-0.0123698679028296</v>
      </c>
      <c r="AF310">
        <v>0.0138862603808721</v>
      </c>
      <c r="AG310">
        <v>1.31152821521842</v>
      </c>
      <c r="AH310">
        <v>0</v>
      </c>
      <c r="AI310">
        <v>0</v>
      </c>
      <c r="AJ310">
        <f>IF(AH310*$B$145&gt;=AL310,1.0,(AL310/(AL310-AH310*$B$145)))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1558287114.26129</v>
      </c>
      <c r="AU310">
        <v>885.011903225806</v>
      </c>
      <c r="AV310">
        <v>911.997483870968</v>
      </c>
      <c r="AW310">
        <v>12.399835483871</v>
      </c>
      <c r="AX310">
        <v>10.7068870967742</v>
      </c>
      <c r="AY310">
        <v>500.004580645161</v>
      </c>
      <c r="AZ310">
        <v>99.4070677419355</v>
      </c>
      <c r="BA310">
        <v>0.199997580645161</v>
      </c>
      <c r="BB310">
        <v>21.6759096774194</v>
      </c>
      <c r="BC310">
        <v>23.4735580645161</v>
      </c>
      <c r="BD310">
        <v>999.9</v>
      </c>
      <c r="BE310">
        <v>0</v>
      </c>
      <c r="BF310">
        <v>0</v>
      </c>
      <c r="BG310">
        <v>3000.84677419355</v>
      </c>
      <c r="BH310">
        <v>0</v>
      </c>
      <c r="BI310">
        <v>1603.97290322581</v>
      </c>
      <c r="BJ310">
        <v>1500.00290322581</v>
      </c>
      <c r="BK310">
        <v>0.97299764516129</v>
      </c>
      <c r="BL310">
        <v>0.0270026580645161</v>
      </c>
      <c r="BM310">
        <v>0</v>
      </c>
      <c r="BN310">
        <v>2.24667419354839</v>
      </c>
      <c r="BO310">
        <v>0</v>
      </c>
      <c r="BP310">
        <v>17207.1709677419</v>
      </c>
      <c r="BQ310">
        <v>13122.0161290323</v>
      </c>
      <c r="BR310">
        <v>39.633</v>
      </c>
      <c r="BS310">
        <v>43.5680967741935</v>
      </c>
      <c r="BT310">
        <v>41.308</v>
      </c>
      <c r="BU310">
        <v>41.1168709677419</v>
      </c>
      <c r="BV310">
        <v>39.620935483871</v>
      </c>
      <c r="BW310">
        <v>1459.50258064516</v>
      </c>
      <c r="BX310">
        <v>40.5003225806452</v>
      </c>
      <c r="BY310">
        <v>0</v>
      </c>
      <c r="BZ310">
        <v>1558287131.6</v>
      </c>
      <c r="CA310">
        <v>2.25715</v>
      </c>
      <c r="CB310">
        <v>-0.116762391156581</v>
      </c>
      <c r="CC310">
        <v>-98.8034183153885</v>
      </c>
      <c r="CD310">
        <v>17202.0538461538</v>
      </c>
      <c r="CE310">
        <v>15</v>
      </c>
      <c r="CF310">
        <v>1558286540.6</v>
      </c>
      <c r="CG310" t="s">
        <v>250</v>
      </c>
      <c r="CH310">
        <v>6</v>
      </c>
      <c r="CI310">
        <v>1.693</v>
      </c>
      <c r="CJ310">
        <v>0.003</v>
      </c>
      <c r="CK310">
        <v>400</v>
      </c>
      <c r="CL310">
        <v>13</v>
      </c>
      <c r="CM310">
        <v>0.31</v>
      </c>
      <c r="CN310">
        <v>0.08</v>
      </c>
      <c r="CO310">
        <v>-26.9864390243902</v>
      </c>
      <c r="CP310">
        <v>-0.555004181184687</v>
      </c>
      <c r="CQ310">
        <v>0.0965793364710818</v>
      </c>
      <c r="CR310">
        <v>0</v>
      </c>
      <c r="CS310">
        <v>2.26656764705882</v>
      </c>
      <c r="CT310">
        <v>0.048741932466538</v>
      </c>
      <c r="CU310">
        <v>0.205630979756554</v>
      </c>
      <c r="CV310">
        <v>1</v>
      </c>
      <c r="CW310">
        <v>1.69327268292683</v>
      </c>
      <c r="CX310">
        <v>0.109444599303134</v>
      </c>
      <c r="CY310">
        <v>0.020452953871512</v>
      </c>
      <c r="CZ310">
        <v>0</v>
      </c>
      <c r="DA310">
        <v>1</v>
      </c>
      <c r="DB310">
        <v>3</v>
      </c>
      <c r="DC310" t="s">
        <v>251</v>
      </c>
      <c r="DD310">
        <v>1.85574</v>
      </c>
      <c r="DE310">
        <v>1.85394</v>
      </c>
      <c r="DF310">
        <v>1.85502</v>
      </c>
      <c r="DG310">
        <v>1.85929</v>
      </c>
      <c r="DH310">
        <v>1.85364</v>
      </c>
      <c r="DI310">
        <v>1.85806</v>
      </c>
      <c r="DJ310">
        <v>1.85532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1.693</v>
      </c>
      <c r="DZ310">
        <v>0.003</v>
      </c>
      <c r="EA310">
        <v>2</v>
      </c>
      <c r="EB310">
        <v>513.549</v>
      </c>
      <c r="EC310">
        <v>228.641</v>
      </c>
      <c r="ED310">
        <v>10.554</v>
      </c>
      <c r="EE310">
        <v>25.0433</v>
      </c>
      <c r="EF310">
        <v>30.0007</v>
      </c>
      <c r="EG310">
        <v>24.8714</v>
      </c>
      <c r="EH310">
        <v>24.878</v>
      </c>
      <c r="EI310">
        <v>38.9447</v>
      </c>
      <c r="EJ310">
        <v>52.8712</v>
      </c>
      <c r="EK310">
        <v>0</v>
      </c>
      <c r="EL310">
        <v>10.5341</v>
      </c>
      <c r="EM310">
        <v>937.5</v>
      </c>
      <c r="EN310">
        <v>10.5851</v>
      </c>
      <c r="EO310">
        <v>101.38</v>
      </c>
      <c r="EP310">
        <v>101.756</v>
      </c>
    </row>
    <row r="311" spans="1:146">
      <c r="A311">
        <v>287</v>
      </c>
      <c r="B311">
        <v>1558287126.6</v>
      </c>
      <c r="C311">
        <v>572</v>
      </c>
      <c r="D311" t="s">
        <v>830</v>
      </c>
      <c r="E311" t="s">
        <v>831</v>
      </c>
      <c r="H311">
        <v>1558287116.26129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-0.0123693752794582</v>
      </c>
      <c r="AF311">
        <v>0.0138857073679816</v>
      </c>
      <c r="AG311">
        <v>1.31148762976421</v>
      </c>
      <c r="AH311">
        <v>0</v>
      </c>
      <c r="AI311">
        <v>0</v>
      </c>
      <c r="AJ311">
        <f>IF(AH311*$B$145&gt;=AL311,1.0,(AL311/(AL311-AH311*$B$145)))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1558287116.26129</v>
      </c>
      <c r="AU311">
        <v>888.327709677419</v>
      </c>
      <c r="AV311">
        <v>915.31435483871</v>
      </c>
      <c r="AW311">
        <v>12.3897290322581</v>
      </c>
      <c r="AX311">
        <v>10.6976</v>
      </c>
      <c r="AY311">
        <v>500.001774193548</v>
      </c>
      <c r="AZ311">
        <v>99.4071161290323</v>
      </c>
      <c r="BA311">
        <v>0.199990580645161</v>
      </c>
      <c r="BB311">
        <v>21.672464516129</v>
      </c>
      <c r="BC311">
        <v>23.4713774193548</v>
      </c>
      <c r="BD311">
        <v>999.9</v>
      </c>
      <c r="BE311">
        <v>0</v>
      </c>
      <c r="BF311">
        <v>0</v>
      </c>
      <c r="BG311">
        <v>3000.72580645161</v>
      </c>
      <c r="BH311">
        <v>0</v>
      </c>
      <c r="BI311">
        <v>1604.19322580645</v>
      </c>
      <c r="BJ311">
        <v>1499.99967741936</v>
      </c>
      <c r="BK311">
        <v>0.972997516129032</v>
      </c>
      <c r="BL311">
        <v>0.0270028064516129</v>
      </c>
      <c r="BM311">
        <v>0</v>
      </c>
      <c r="BN311">
        <v>2.26423870967742</v>
      </c>
      <c r="BO311">
        <v>0</v>
      </c>
      <c r="BP311">
        <v>17206.864516129</v>
      </c>
      <c r="BQ311">
        <v>13121.9870967742</v>
      </c>
      <c r="BR311">
        <v>39.633</v>
      </c>
      <c r="BS311">
        <v>43.5640322580645</v>
      </c>
      <c r="BT311">
        <v>41.302</v>
      </c>
      <c r="BU311">
        <v>41.1107741935484</v>
      </c>
      <c r="BV311">
        <v>39.6168709677419</v>
      </c>
      <c r="BW311">
        <v>1459.49935483871</v>
      </c>
      <c r="BX311">
        <v>40.5003225806452</v>
      </c>
      <c r="BY311">
        <v>0</v>
      </c>
      <c r="BZ311">
        <v>1558287133.4</v>
      </c>
      <c r="CA311">
        <v>2.29400769230769</v>
      </c>
      <c r="CB311">
        <v>0.121798291942028</v>
      </c>
      <c r="CC311">
        <v>-0.04786224104702</v>
      </c>
      <c r="CD311">
        <v>17203.2076923077</v>
      </c>
      <c r="CE311">
        <v>15</v>
      </c>
      <c r="CF311">
        <v>1558286540.6</v>
      </c>
      <c r="CG311" t="s">
        <v>250</v>
      </c>
      <c r="CH311">
        <v>6</v>
      </c>
      <c r="CI311">
        <v>1.693</v>
      </c>
      <c r="CJ311">
        <v>0.003</v>
      </c>
      <c r="CK311">
        <v>400</v>
      </c>
      <c r="CL311">
        <v>13</v>
      </c>
      <c r="CM311">
        <v>0.31</v>
      </c>
      <c r="CN311">
        <v>0.08</v>
      </c>
      <c r="CO311">
        <v>-26.9823097560976</v>
      </c>
      <c r="CP311">
        <v>-0.559189547038318</v>
      </c>
      <c r="CQ311">
        <v>0.0968410636668946</v>
      </c>
      <c r="CR311">
        <v>0</v>
      </c>
      <c r="CS311">
        <v>2.25532058823529</v>
      </c>
      <c r="CT311">
        <v>0.302373086240768</v>
      </c>
      <c r="CU311">
        <v>0.20396176657203</v>
      </c>
      <c r="CV311">
        <v>1</v>
      </c>
      <c r="CW311">
        <v>1.6924787804878</v>
      </c>
      <c r="CX311">
        <v>0.0772981881533102</v>
      </c>
      <c r="CY311">
        <v>0.0208067983959186</v>
      </c>
      <c r="CZ311">
        <v>1</v>
      </c>
      <c r="DA311">
        <v>2</v>
      </c>
      <c r="DB311">
        <v>3</v>
      </c>
      <c r="DC311" t="s">
        <v>318</v>
      </c>
      <c r="DD311">
        <v>1.85573</v>
      </c>
      <c r="DE311">
        <v>1.85396</v>
      </c>
      <c r="DF311">
        <v>1.85502</v>
      </c>
      <c r="DG311">
        <v>1.8593</v>
      </c>
      <c r="DH311">
        <v>1.85364</v>
      </c>
      <c r="DI311">
        <v>1.85806</v>
      </c>
      <c r="DJ311">
        <v>1.85532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1.693</v>
      </c>
      <c r="DZ311">
        <v>0.003</v>
      </c>
      <c r="EA311">
        <v>2</v>
      </c>
      <c r="EB311">
        <v>513.574</v>
      </c>
      <c r="EC311">
        <v>228.562</v>
      </c>
      <c r="ED311">
        <v>10.5416</v>
      </c>
      <c r="EE311">
        <v>25.0454</v>
      </c>
      <c r="EF311">
        <v>30.0007</v>
      </c>
      <c r="EG311">
        <v>24.8741</v>
      </c>
      <c r="EH311">
        <v>24.8806</v>
      </c>
      <c r="EI311">
        <v>39.0665</v>
      </c>
      <c r="EJ311">
        <v>53.1436</v>
      </c>
      <c r="EK311">
        <v>0</v>
      </c>
      <c r="EL311">
        <v>10.5341</v>
      </c>
      <c r="EM311">
        <v>942.5</v>
      </c>
      <c r="EN311">
        <v>10.5806</v>
      </c>
      <c r="EO311">
        <v>101.378</v>
      </c>
      <c r="EP311">
        <v>101.755</v>
      </c>
    </row>
    <row r="312" spans="1:146">
      <c r="A312">
        <v>288</v>
      </c>
      <c r="B312">
        <v>1558287128.6</v>
      </c>
      <c r="C312">
        <v>574</v>
      </c>
      <c r="D312" t="s">
        <v>832</v>
      </c>
      <c r="E312" t="s">
        <v>833</v>
      </c>
      <c r="H312">
        <v>1558287118.26129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-0.0123693933420935</v>
      </c>
      <c r="AF312">
        <v>0.013885727644872</v>
      </c>
      <c r="AG312">
        <v>1.31148911788164</v>
      </c>
      <c r="AH312">
        <v>0</v>
      </c>
      <c r="AI312">
        <v>0</v>
      </c>
      <c r="AJ312">
        <f>IF(AH312*$B$145&gt;=AL312,1.0,(AL312/(AL312-AH312*$B$145)))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1558287118.26129</v>
      </c>
      <c r="AU312">
        <v>891.637612903226</v>
      </c>
      <c r="AV312">
        <v>918.657032258065</v>
      </c>
      <c r="AW312">
        <v>12.379564516129</v>
      </c>
      <c r="AX312">
        <v>10.6883741935484</v>
      </c>
      <c r="AY312">
        <v>500.003677419355</v>
      </c>
      <c r="AZ312">
        <v>99.4072612903226</v>
      </c>
      <c r="BA312">
        <v>0.199992870967742</v>
      </c>
      <c r="BB312">
        <v>21.6689483870968</v>
      </c>
      <c r="BC312">
        <v>23.4686677419355</v>
      </c>
      <c r="BD312">
        <v>999.9</v>
      </c>
      <c r="BE312">
        <v>0</v>
      </c>
      <c r="BF312">
        <v>0</v>
      </c>
      <c r="BG312">
        <v>3000.72580645161</v>
      </c>
      <c r="BH312">
        <v>0</v>
      </c>
      <c r="BI312">
        <v>1604.36419354839</v>
      </c>
      <c r="BJ312">
        <v>1500.00451612903</v>
      </c>
      <c r="BK312">
        <v>0.972997516129032</v>
      </c>
      <c r="BL312">
        <v>0.0270028064516129</v>
      </c>
      <c r="BM312">
        <v>0</v>
      </c>
      <c r="BN312">
        <v>2.26284193548387</v>
      </c>
      <c r="BO312">
        <v>0</v>
      </c>
      <c r="BP312">
        <v>17209.9774193548</v>
      </c>
      <c r="BQ312">
        <v>13122.0322580645</v>
      </c>
      <c r="BR312">
        <v>39.6289677419355</v>
      </c>
      <c r="BS312">
        <v>43.562</v>
      </c>
      <c r="BT312">
        <v>41.298</v>
      </c>
      <c r="BU312">
        <v>41.1046774193548</v>
      </c>
      <c r="BV312">
        <v>39.6107741935484</v>
      </c>
      <c r="BW312">
        <v>1459.50419354839</v>
      </c>
      <c r="BX312">
        <v>40.5012903225806</v>
      </c>
      <c r="BY312">
        <v>0</v>
      </c>
      <c r="BZ312">
        <v>1558287135.8</v>
      </c>
      <c r="CA312">
        <v>2.28346538461538</v>
      </c>
      <c r="CB312">
        <v>0.527046153713145</v>
      </c>
      <c r="CC312">
        <v>207.921368020602</v>
      </c>
      <c r="CD312">
        <v>17208.6961538462</v>
      </c>
      <c r="CE312">
        <v>15</v>
      </c>
      <c r="CF312">
        <v>1558286540.6</v>
      </c>
      <c r="CG312" t="s">
        <v>250</v>
      </c>
      <c r="CH312">
        <v>6</v>
      </c>
      <c r="CI312">
        <v>1.693</v>
      </c>
      <c r="CJ312">
        <v>0.003</v>
      </c>
      <c r="CK312">
        <v>400</v>
      </c>
      <c r="CL312">
        <v>13</v>
      </c>
      <c r="CM312">
        <v>0.31</v>
      </c>
      <c r="CN312">
        <v>0.08</v>
      </c>
      <c r="CO312">
        <v>-27.0077414634146</v>
      </c>
      <c r="CP312">
        <v>-0.508245993031351</v>
      </c>
      <c r="CQ312">
        <v>0.0896617192035781</v>
      </c>
      <c r="CR312">
        <v>0</v>
      </c>
      <c r="CS312">
        <v>2.27462058823529</v>
      </c>
      <c r="CT312">
        <v>0.412110012445105</v>
      </c>
      <c r="CU312">
        <v>0.198257562394762</v>
      </c>
      <c r="CV312">
        <v>1</v>
      </c>
      <c r="CW312">
        <v>1.69161170731707</v>
      </c>
      <c r="CX312">
        <v>0.015628432055762</v>
      </c>
      <c r="CY312">
        <v>0.0215507063890156</v>
      </c>
      <c r="CZ312">
        <v>1</v>
      </c>
      <c r="DA312">
        <v>2</v>
      </c>
      <c r="DB312">
        <v>3</v>
      </c>
      <c r="DC312" t="s">
        <v>318</v>
      </c>
      <c r="DD312">
        <v>1.85573</v>
      </c>
      <c r="DE312">
        <v>1.85396</v>
      </c>
      <c r="DF312">
        <v>1.85501</v>
      </c>
      <c r="DG312">
        <v>1.85929</v>
      </c>
      <c r="DH312">
        <v>1.85364</v>
      </c>
      <c r="DI312">
        <v>1.85806</v>
      </c>
      <c r="DJ312">
        <v>1.85532</v>
      </c>
      <c r="DK312">
        <v>1.8538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1.693</v>
      </c>
      <c r="DZ312">
        <v>0.003</v>
      </c>
      <c r="EA312">
        <v>2</v>
      </c>
      <c r="EB312">
        <v>513.467</v>
      </c>
      <c r="EC312">
        <v>228.429</v>
      </c>
      <c r="ED312">
        <v>10.5286</v>
      </c>
      <c r="EE312">
        <v>25.0475</v>
      </c>
      <c r="EF312">
        <v>30.0006</v>
      </c>
      <c r="EG312">
        <v>24.8762</v>
      </c>
      <c r="EH312">
        <v>24.8832</v>
      </c>
      <c r="EI312">
        <v>39.1997</v>
      </c>
      <c r="EJ312">
        <v>53.1436</v>
      </c>
      <c r="EK312">
        <v>0</v>
      </c>
      <c r="EL312">
        <v>10.5123</v>
      </c>
      <c r="EM312">
        <v>947.5</v>
      </c>
      <c r="EN312">
        <v>10.5781</v>
      </c>
      <c r="EO312">
        <v>101.377</v>
      </c>
      <c r="EP312">
        <v>101.755</v>
      </c>
    </row>
    <row r="313" spans="1:146">
      <c r="A313">
        <v>289</v>
      </c>
      <c r="B313">
        <v>1558287130.6</v>
      </c>
      <c r="C313">
        <v>576</v>
      </c>
      <c r="D313" t="s">
        <v>834</v>
      </c>
      <c r="E313" t="s">
        <v>835</v>
      </c>
      <c r="H313">
        <v>1558287120.26129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-0.0123709005180875</v>
      </c>
      <c r="AF313">
        <v>0.0138874195819612</v>
      </c>
      <c r="AG313">
        <v>1.31161328821048</v>
      </c>
      <c r="AH313">
        <v>0</v>
      </c>
      <c r="AI313">
        <v>0</v>
      </c>
      <c r="AJ313">
        <f>IF(AH313*$B$145&gt;=AL313,1.0,(AL313/(AL313-AH313*$B$145)))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1558287120.26129</v>
      </c>
      <c r="AU313">
        <v>894.949612903226</v>
      </c>
      <c r="AV313">
        <v>922.001096774194</v>
      </c>
      <c r="AW313">
        <v>12.3695580645161</v>
      </c>
      <c r="AX313">
        <v>10.678535483871</v>
      </c>
      <c r="AY313">
        <v>500.007290322581</v>
      </c>
      <c r="AZ313">
        <v>99.4073516129032</v>
      </c>
      <c r="BA313">
        <v>0.199998225806452</v>
      </c>
      <c r="BB313">
        <v>21.6647967741935</v>
      </c>
      <c r="BC313">
        <v>23.4643096774194</v>
      </c>
      <c r="BD313">
        <v>999.9</v>
      </c>
      <c r="BE313">
        <v>0</v>
      </c>
      <c r="BF313">
        <v>0</v>
      </c>
      <c r="BG313">
        <v>3001.08870967742</v>
      </c>
      <c r="BH313">
        <v>0</v>
      </c>
      <c r="BI313">
        <v>1604.54870967742</v>
      </c>
      <c r="BJ313">
        <v>1499.99225806452</v>
      </c>
      <c r="BK313">
        <v>0.972997387096774</v>
      </c>
      <c r="BL313">
        <v>0.0270029548387097</v>
      </c>
      <c r="BM313">
        <v>0</v>
      </c>
      <c r="BN313">
        <v>2.2701064516129</v>
      </c>
      <c r="BO313">
        <v>0</v>
      </c>
      <c r="BP313">
        <v>17214.0096774194</v>
      </c>
      <c r="BQ313">
        <v>13121.9225806452</v>
      </c>
      <c r="BR313">
        <v>39.622935483871</v>
      </c>
      <c r="BS313">
        <v>43.562</v>
      </c>
      <c r="BT313">
        <v>41.296</v>
      </c>
      <c r="BU313">
        <v>41.0985806451613</v>
      </c>
      <c r="BV313">
        <v>39.6046774193548</v>
      </c>
      <c r="BW313">
        <v>1459.49225806452</v>
      </c>
      <c r="BX313">
        <v>40.5009677419355</v>
      </c>
      <c r="BY313">
        <v>0</v>
      </c>
      <c r="BZ313">
        <v>1558287137.6</v>
      </c>
      <c r="CA313">
        <v>2.2701</v>
      </c>
      <c r="CB313">
        <v>-0.590618804170976</v>
      </c>
      <c r="CC313">
        <v>354.376068639004</v>
      </c>
      <c r="CD313">
        <v>17212.5423076923</v>
      </c>
      <c r="CE313">
        <v>15</v>
      </c>
      <c r="CF313">
        <v>1558286540.6</v>
      </c>
      <c r="CG313" t="s">
        <v>250</v>
      </c>
      <c r="CH313">
        <v>6</v>
      </c>
      <c r="CI313">
        <v>1.693</v>
      </c>
      <c r="CJ313">
        <v>0.003</v>
      </c>
      <c r="CK313">
        <v>400</v>
      </c>
      <c r="CL313">
        <v>13</v>
      </c>
      <c r="CM313">
        <v>0.31</v>
      </c>
      <c r="CN313">
        <v>0.08</v>
      </c>
      <c r="CO313">
        <v>-27.0420292682927</v>
      </c>
      <c r="CP313">
        <v>-0.551241114982561</v>
      </c>
      <c r="CQ313">
        <v>0.0937924960436535</v>
      </c>
      <c r="CR313">
        <v>0</v>
      </c>
      <c r="CS313">
        <v>2.27735588235294</v>
      </c>
      <c r="CT313">
        <v>0.155641384811026</v>
      </c>
      <c r="CU313">
        <v>0.195921024291717</v>
      </c>
      <c r="CV313">
        <v>1</v>
      </c>
      <c r="CW313">
        <v>1.69110170731707</v>
      </c>
      <c r="CX313">
        <v>-0.0750083623693347</v>
      </c>
      <c r="CY313">
        <v>0.0221530550557836</v>
      </c>
      <c r="CZ313">
        <v>1</v>
      </c>
      <c r="DA313">
        <v>2</v>
      </c>
      <c r="DB313">
        <v>3</v>
      </c>
      <c r="DC313" t="s">
        <v>318</v>
      </c>
      <c r="DD313">
        <v>1.85573</v>
      </c>
      <c r="DE313">
        <v>1.85396</v>
      </c>
      <c r="DF313">
        <v>1.85501</v>
      </c>
      <c r="DG313">
        <v>1.85928</v>
      </c>
      <c r="DH313">
        <v>1.85364</v>
      </c>
      <c r="DI313">
        <v>1.85806</v>
      </c>
      <c r="DJ313">
        <v>1.85532</v>
      </c>
      <c r="DK313">
        <v>1.8538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1.693</v>
      </c>
      <c r="DZ313">
        <v>0.003</v>
      </c>
      <c r="EA313">
        <v>2</v>
      </c>
      <c r="EB313">
        <v>513.613</v>
      </c>
      <c r="EC313">
        <v>228.249</v>
      </c>
      <c r="ED313">
        <v>10.5183</v>
      </c>
      <c r="EE313">
        <v>25.0496</v>
      </c>
      <c r="EF313">
        <v>30.0005</v>
      </c>
      <c r="EG313">
        <v>24.8784</v>
      </c>
      <c r="EH313">
        <v>24.8853</v>
      </c>
      <c r="EI313">
        <v>39.2763</v>
      </c>
      <c r="EJ313">
        <v>53.1436</v>
      </c>
      <c r="EK313">
        <v>0</v>
      </c>
      <c r="EL313">
        <v>10.5123</v>
      </c>
      <c r="EM313">
        <v>947.5</v>
      </c>
      <c r="EN313">
        <v>10.5765</v>
      </c>
      <c r="EO313">
        <v>101.377</v>
      </c>
      <c r="EP313">
        <v>101.755</v>
      </c>
    </row>
    <row r="314" spans="1:146">
      <c r="A314">
        <v>290</v>
      </c>
      <c r="B314">
        <v>1558287132.6</v>
      </c>
      <c r="C314">
        <v>578</v>
      </c>
      <c r="D314" t="s">
        <v>836</v>
      </c>
      <c r="E314" t="s">
        <v>837</v>
      </c>
      <c r="H314">
        <v>1558287122.26129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-0.012372406090844</v>
      </c>
      <c r="AF314">
        <v>0.0138891097192758</v>
      </c>
      <c r="AG314">
        <v>1.31173732519733</v>
      </c>
      <c r="AH314">
        <v>0</v>
      </c>
      <c r="AI314">
        <v>0</v>
      </c>
      <c r="AJ314">
        <f>IF(AH314*$B$145&gt;=AL314,1.0,(AL314/(AL314-AH314*$B$145)))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1558287122.26129</v>
      </c>
      <c r="AU314">
        <v>898.263</v>
      </c>
      <c r="AV314">
        <v>925.346709677419</v>
      </c>
      <c r="AW314">
        <v>12.3594935483871</v>
      </c>
      <c r="AX314">
        <v>10.667764516129</v>
      </c>
      <c r="AY314">
        <v>500.006967741936</v>
      </c>
      <c r="AZ314">
        <v>99.4074290322581</v>
      </c>
      <c r="BA314">
        <v>0.199993774193548</v>
      </c>
      <c r="BB314">
        <v>21.6605709677419</v>
      </c>
      <c r="BC314">
        <v>23.4591483870968</v>
      </c>
      <c r="BD314">
        <v>999.9</v>
      </c>
      <c r="BE314">
        <v>0</v>
      </c>
      <c r="BF314">
        <v>0</v>
      </c>
      <c r="BG314">
        <v>3001.45161290323</v>
      </c>
      <c r="BH314">
        <v>0</v>
      </c>
      <c r="BI314">
        <v>1604.52</v>
      </c>
      <c r="BJ314">
        <v>1499.99612903226</v>
      </c>
      <c r="BK314">
        <v>0.972997387096774</v>
      </c>
      <c r="BL314">
        <v>0.0270029548387097</v>
      </c>
      <c r="BM314">
        <v>0</v>
      </c>
      <c r="BN314">
        <v>2.25178064516129</v>
      </c>
      <c r="BO314">
        <v>0</v>
      </c>
      <c r="BP314">
        <v>17217.6774193548</v>
      </c>
      <c r="BQ314">
        <v>13121.9548387097</v>
      </c>
      <c r="BR314">
        <v>39.6148387096774</v>
      </c>
      <c r="BS314">
        <v>43.562</v>
      </c>
      <c r="BT314">
        <v>41.29</v>
      </c>
      <c r="BU314">
        <v>41.0924838709677</v>
      </c>
      <c r="BV314">
        <v>39.5985806451613</v>
      </c>
      <c r="BW314">
        <v>1459.49612903226</v>
      </c>
      <c r="BX314">
        <v>40.5009677419355</v>
      </c>
      <c r="BY314">
        <v>0</v>
      </c>
      <c r="BZ314">
        <v>1558287139.4</v>
      </c>
      <c r="CA314">
        <v>2.26675384615385</v>
      </c>
      <c r="CB314">
        <v>-0.521873502235838</v>
      </c>
      <c r="CC314">
        <v>413.12478670969</v>
      </c>
      <c r="CD314">
        <v>17218.2346153846</v>
      </c>
      <c r="CE314">
        <v>15</v>
      </c>
      <c r="CF314">
        <v>1558286540.6</v>
      </c>
      <c r="CG314" t="s">
        <v>250</v>
      </c>
      <c r="CH314">
        <v>6</v>
      </c>
      <c r="CI314">
        <v>1.693</v>
      </c>
      <c r="CJ314">
        <v>0.003</v>
      </c>
      <c r="CK314">
        <v>400</v>
      </c>
      <c r="CL314">
        <v>13</v>
      </c>
      <c r="CM314">
        <v>0.31</v>
      </c>
      <c r="CN314">
        <v>0.08</v>
      </c>
      <c r="CO314">
        <v>-27.0692365853659</v>
      </c>
      <c r="CP314">
        <v>-0.65232334494776</v>
      </c>
      <c r="CQ314">
        <v>0.102247976319881</v>
      </c>
      <c r="CR314">
        <v>0</v>
      </c>
      <c r="CS314">
        <v>2.25715882352941</v>
      </c>
      <c r="CT314">
        <v>-0.203733890177549</v>
      </c>
      <c r="CU314">
        <v>0.183689149376374</v>
      </c>
      <c r="CV314">
        <v>1</v>
      </c>
      <c r="CW314">
        <v>1.69175609756098</v>
      </c>
      <c r="CX314">
        <v>-0.162361672473871</v>
      </c>
      <c r="CY314">
        <v>0.0214038103375565</v>
      </c>
      <c r="CZ314">
        <v>0</v>
      </c>
      <c r="DA314">
        <v>1</v>
      </c>
      <c r="DB314">
        <v>3</v>
      </c>
      <c r="DC314" t="s">
        <v>251</v>
      </c>
      <c r="DD314">
        <v>1.85572</v>
      </c>
      <c r="DE314">
        <v>1.85395</v>
      </c>
      <c r="DF314">
        <v>1.85501</v>
      </c>
      <c r="DG314">
        <v>1.85928</v>
      </c>
      <c r="DH314">
        <v>1.85364</v>
      </c>
      <c r="DI314">
        <v>1.85806</v>
      </c>
      <c r="DJ314">
        <v>1.85531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1.693</v>
      </c>
      <c r="DZ314">
        <v>0.003</v>
      </c>
      <c r="EA314">
        <v>2</v>
      </c>
      <c r="EB314">
        <v>513.59</v>
      </c>
      <c r="EC314">
        <v>228.293</v>
      </c>
      <c r="ED314">
        <v>10.5077</v>
      </c>
      <c r="EE314">
        <v>25.0517</v>
      </c>
      <c r="EF314">
        <v>30.0006</v>
      </c>
      <c r="EG314">
        <v>24.881</v>
      </c>
      <c r="EH314">
        <v>24.8873</v>
      </c>
      <c r="EI314">
        <v>39.3934</v>
      </c>
      <c r="EJ314">
        <v>53.1436</v>
      </c>
      <c r="EK314">
        <v>0</v>
      </c>
      <c r="EL314">
        <v>10.5123</v>
      </c>
      <c r="EM314">
        <v>952.5</v>
      </c>
      <c r="EN314">
        <v>10.574</v>
      </c>
      <c r="EO314">
        <v>101.377</v>
      </c>
      <c r="EP314">
        <v>101.755</v>
      </c>
    </row>
    <row r="315" spans="1:146">
      <c r="A315">
        <v>291</v>
      </c>
      <c r="B315">
        <v>1558287134.6</v>
      </c>
      <c r="C315">
        <v>580</v>
      </c>
      <c r="D315" t="s">
        <v>838</v>
      </c>
      <c r="E315" t="s">
        <v>839</v>
      </c>
      <c r="H315">
        <v>1558287124.26129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-0.0123724317861388</v>
      </c>
      <c r="AF315">
        <v>0.0138891385644952</v>
      </c>
      <c r="AG315">
        <v>1.31173944209968</v>
      </c>
      <c r="AH315">
        <v>0</v>
      </c>
      <c r="AI315">
        <v>0</v>
      </c>
      <c r="AJ315">
        <f>IF(AH315*$B$145&gt;=AL315,1.0,(AL315/(AL315-AH315*$B$145)))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1558287124.26129</v>
      </c>
      <c r="AU315">
        <v>901.583064516129</v>
      </c>
      <c r="AV315">
        <v>928.708516129032</v>
      </c>
      <c r="AW315">
        <v>12.3493580645161</v>
      </c>
      <c r="AX315">
        <v>10.6589032258065</v>
      </c>
      <c r="AY315">
        <v>500.001903225806</v>
      </c>
      <c r="AZ315">
        <v>99.407635483871</v>
      </c>
      <c r="BA315">
        <v>0.19998535483871</v>
      </c>
      <c r="BB315">
        <v>21.656535483871</v>
      </c>
      <c r="BC315">
        <v>23.455</v>
      </c>
      <c r="BD315">
        <v>999.9</v>
      </c>
      <c r="BE315">
        <v>0</v>
      </c>
      <c r="BF315">
        <v>0</v>
      </c>
      <c r="BG315">
        <v>3001.45161290323</v>
      </c>
      <c r="BH315">
        <v>0</v>
      </c>
      <c r="BI315">
        <v>1604.37129032258</v>
      </c>
      <c r="BJ315">
        <v>1499.98903225806</v>
      </c>
      <c r="BK315">
        <v>0.972997258064516</v>
      </c>
      <c r="BL315">
        <v>0.0270031032258065</v>
      </c>
      <c r="BM315">
        <v>0</v>
      </c>
      <c r="BN315">
        <v>2.2379</v>
      </c>
      <c r="BO315">
        <v>0</v>
      </c>
      <c r="BP315">
        <v>17220.1548387097</v>
      </c>
      <c r="BQ315">
        <v>13121.8935483871</v>
      </c>
      <c r="BR315">
        <v>39.6107741935484</v>
      </c>
      <c r="BS315">
        <v>43.562</v>
      </c>
      <c r="BT315">
        <v>41.284</v>
      </c>
      <c r="BU315">
        <v>41.0863870967742</v>
      </c>
      <c r="BV315">
        <v>39.5924838709677</v>
      </c>
      <c r="BW315">
        <v>1459.48903225806</v>
      </c>
      <c r="BX315">
        <v>40.5009677419355</v>
      </c>
      <c r="BY315">
        <v>0</v>
      </c>
      <c r="BZ315">
        <v>1558287141.8</v>
      </c>
      <c r="CA315">
        <v>2.23479230769231</v>
      </c>
      <c r="CB315">
        <v>-0.645894016340607</v>
      </c>
      <c r="CC315">
        <v>349.07692385199</v>
      </c>
      <c r="CD315">
        <v>17230.2653846154</v>
      </c>
      <c r="CE315">
        <v>15</v>
      </c>
      <c r="CF315">
        <v>1558286540.6</v>
      </c>
      <c r="CG315" t="s">
        <v>250</v>
      </c>
      <c r="CH315">
        <v>6</v>
      </c>
      <c r="CI315">
        <v>1.693</v>
      </c>
      <c r="CJ315">
        <v>0.003</v>
      </c>
      <c r="CK315">
        <v>400</v>
      </c>
      <c r="CL315">
        <v>13</v>
      </c>
      <c r="CM315">
        <v>0.31</v>
      </c>
      <c r="CN315">
        <v>0.08</v>
      </c>
      <c r="CO315">
        <v>-27.1147414634146</v>
      </c>
      <c r="CP315">
        <v>-0.896866202090673</v>
      </c>
      <c r="CQ315">
        <v>0.130177248725203</v>
      </c>
      <c r="CR315">
        <v>0</v>
      </c>
      <c r="CS315">
        <v>2.24981470588235</v>
      </c>
      <c r="CT315">
        <v>-0.185866481223749</v>
      </c>
      <c r="CU315">
        <v>0.186231189547314</v>
      </c>
      <c r="CV315">
        <v>1</v>
      </c>
      <c r="CW315">
        <v>1.69131853658537</v>
      </c>
      <c r="CX315">
        <v>-0.191527526132423</v>
      </c>
      <c r="CY315">
        <v>0.0213887829687153</v>
      </c>
      <c r="CZ315">
        <v>0</v>
      </c>
      <c r="DA315">
        <v>1</v>
      </c>
      <c r="DB315">
        <v>3</v>
      </c>
      <c r="DC315" t="s">
        <v>251</v>
      </c>
      <c r="DD315">
        <v>1.85572</v>
      </c>
      <c r="DE315">
        <v>1.85395</v>
      </c>
      <c r="DF315">
        <v>1.85501</v>
      </c>
      <c r="DG315">
        <v>1.85928</v>
      </c>
      <c r="DH315">
        <v>1.85364</v>
      </c>
      <c r="DI315">
        <v>1.85806</v>
      </c>
      <c r="DJ315">
        <v>1.8553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1.693</v>
      </c>
      <c r="DZ315">
        <v>0.003</v>
      </c>
      <c r="EA315">
        <v>2</v>
      </c>
      <c r="EB315">
        <v>513.439</v>
      </c>
      <c r="EC315">
        <v>228.203</v>
      </c>
      <c r="ED315">
        <v>10.4988</v>
      </c>
      <c r="EE315">
        <v>25.0538</v>
      </c>
      <c r="EF315">
        <v>30.0004</v>
      </c>
      <c r="EG315">
        <v>24.8835</v>
      </c>
      <c r="EH315">
        <v>24.8895</v>
      </c>
      <c r="EI315">
        <v>39.533</v>
      </c>
      <c r="EJ315">
        <v>53.1436</v>
      </c>
      <c r="EK315">
        <v>0</v>
      </c>
      <c r="EL315">
        <v>10.4762</v>
      </c>
      <c r="EM315">
        <v>957.5</v>
      </c>
      <c r="EN315">
        <v>10.5197</v>
      </c>
      <c r="EO315">
        <v>101.377</v>
      </c>
      <c r="EP315">
        <v>101.755</v>
      </c>
    </row>
    <row r="316" spans="1:146">
      <c r="A316">
        <v>292</v>
      </c>
      <c r="B316">
        <v>1558287136.6</v>
      </c>
      <c r="C316">
        <v>582</v>
      </c>
      <c r="D316" t="s">
        <v>840</v>
      </c>
      <c r="E316" t="s">
        <v>841</v>
      </c>
      <c r="H316">
        <v>1558287126.26129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-0.0123729729927836</v>
      </c>
      <c r="AF316">
        <v>0.0138897461163664</v>
      </c>
      <c r="AG316">
        <v>1.31178402922921</v>
      </c>
      <c r="AH316">
        <v>0</v>
      </c>
      <c r="AI316">
        <v>0</v>
      </c>
      <c r="AJ316">
        <f>IF(AH316*$B$145&gt;=AL316,1.0,(AL316/(AL316-AH316*$B$145)))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1558287126.26129</v>
      </c>
      <c r="AU316">
        <v>904.905</v>
      </c>
      <c r="AV316">
        <v>932.034290322581</v>
      </c>
      <c r="AW316">
        <v>12.3394129032258</v>
      </c>
      <c r="AX316">
        <v>10.6532483870968</v>
      </c>
      <c r="AY316">
        <v>500.003677419355</v>
      </c>
      <c r="AZ316">
        <v>99.4079774193549</v>
      </c>
      <c r="BA316">
        <v>0.199989870967742</v>
      </c>
      <c r="BB316">
        <v>21.6519064516129</v>
      </c>
      <c r="BC316">
        <v>23.4519709677419</v>
      </c>
      <c r="BD316">
        <v>999.9</v>
      </c>
      <c r="BE316">
        <v>0</v>
      </c>
      <c r="BF316">
        <v>0</v>
      </c>
      <c r="BG316">
        <v>3001.57258064516</v>
      </c>
      <c r="BH316">
        <v>0</v>
      </c>
      <c r="BI316">
        <v>1604.23419354839</v>
      </c>
      <c r="BJ316">
        <v>1499.99709677419</v>
      </c>
      <c r="BK316">
        <v>0.972997387096774</v>
      </c>
      <c r="BL316">
        <v>0.0270029548387097</v>
      </c>
      <c r="BM316">
        <v>0</v>
      </c>
      <c r="BN316">
        <v>2.26213870967742</v>
      </c>
      <c r="BO316">
        <v>0</v>
      </c>
      <c r="BP316">
        <v>17223.6290322581</v>
      </c>
      <c r="BQ316">
        <v>13121.9677419355</v>
      </c>
      <c r="BR316">
        <v>39.6067096774194</v>
      </c>
      <c r="BS316">
        <v>43.562</v>
      </c>
      <c r="BT316">
        <v>41.278</v>
      </c>
      <c r="BU316">
        <v>41.0802903225806</v>
      </c>
      <c r="BV316">
        <v>39.5863870967742</v>
      </c>
      <c r="BW316">
        <v>1459.49709677419</v>
      </c>
      <c r="BX316">
        <v>40.5009677419355</v>
      </c>
      <c r="BY316">
        <v>0</v>
      </c>
      <c r="BZ316">
        <v>1558287143.6</v>
      </c>
      <c r="CA316">
        <v>2.24165</v>
      </c>
      <c r="CB316">
        <v>-0.491100849276629</v>
      </c>
      <c r="CC316">
        <v>214.929914854681</v>
      </c>
      <c r="CD316">
        <v>17238.5807692308</v>
      </c>
      <c r="CE316">
        <v>15</v>
      </c>
      <c r="CF316">
        <v>1558286540.6</v>
      </c>
      <c r="CG316" t="s">
        <v>250</v>
      </c>
      <c r="CH316">
        <v>6</v>
      </c>
      <c r="CI316">
        <v>1.693</v>
      </c>
      <c r="CJ316">
        <v>0.003</v>
      </c>
      <c r="CK316">
        <v>400</v>
      </c>
      <c r="CL316">
        <v>13</v>
      </c>
      <c r="CM316">
        <v>0.31</v>
      </c>
      <c r="CN316">
        <v>0.08</v>
      </c>
      <c r="CO316">
        <v>-27.1323463414634</v>
      </c>
      <c r="CP316">
        <v>-0.988758188153307</v>
      </c>
      <c r="CQ316">
        <v>0.135351553276717</v>
      </c>
      <c r="CR316">
        <v>0</v>
      </c>
      <c r="CS316">
        <v>2.25791470588235</v>
      </c>
      <c r="CT316">
        <v>-0.418304525728244</v>
      </c>
      <c r="CU316">
        <v>0.198142543954885</v>
      </c>
      <c r="CV316">
        <v>1</v>
      </c>
      <c r="CW316">
        <v>1.68764707317073</v>
      </c>
      <c r="CX316">
        <v>-0.161659651567949</v>
      </c>
      <c r="CY316">
        <v>0.0196938422026268</v>
      </c>
      <c r="CZ316">
        <v>0</v>
      </c>
      <c r="DA316">
        <v>1</v>
      </c>
      <c r="DB316">
        <v>3</v>
      </c>
      <c r="DC316" t="s">
        <v>251</v>
      </c>
      <c r="DD316">
        <v>1.85574</v>
      </c>
      <c r="DE316">
        <v>1.85394</v>
      </c>
      <c r="DF316">
        <v>1.85502</v>
      </c>
      <c r="DG316">
        <v>1.85928</v>
      </c>
      <c r="DH316">
        <v>1.85364</v>
      </c>
      <c r="DI316">
        <v>1.85806</v>
      </c>
      <c r="DJ316">
        <v>1.8553</v>
      </c>
      <c r="DK316">
        <v>1.8538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1.693</v>
      </c>
      <c r="DZ316">
        <v>0.003</v>
      </c>
      <c r="EA316">
        <v>2</v>
      </c>
      <c r="EB316">
        <v>513.67</v>
      </c>
      <c r="EC316">
        <v>227.971</v>
      </c>
      <c r="ED316">
        <v>10.4873</v>
      </c>
      <c r="EE316">
        <v>25.0559</v>
      </c>
      <c r="EF316">
        <v>30.0005</v>
      </c>
      <c r="EG316">
        <v>24.8861</v>
      </c>
      <c r="EH316">
        <v>24.8921</v>
      </c>
      <c r="EI316">
        <v>39.6157</v>
      </c>
      <c r="EJ316">
        <v>53.4298</v>
      </c>
      <c r="EK316">
        <v>0</v>
      </c>
      <c r="EL316">
        <v>10.4762</v>
      </c>
      <c r="EM316">
        <v>957.5</v>
      </c>
      <c r="EN316">
        <v>10.5112</v>
      </c>
      <c r="EO316">
        <v>101.376</v>
      </c>
      <c r="EP316">
        <v>101.754</v>
      </c>
    </row>
    <row r="317" spans="1:146">
      <c r="A317">
        <v>293</v>
      </c>
      <c r="B317">
        <v>1558287138.6</v>
      </c>
      <c r="C317">
        <v>584</v>
      </c>
      <c r="D317" t="s">
        <v>842</v>
      </c>
      <c r="E317" t="s">
        <v>843</v>
      </c>
      <c r="H317">
        <v>1558287128.26129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-0.0123730019011553</v>
      </c>
      <c r="AF317">
        <v>0.0138897785685461</v>
      </c>
      <c r="AG317">
        <v>1.31178641083123</v>
      </c>
      <c r="AH317">
        <v>0</v>
      </c>
      <c r="AI317">
        <v>0</v>
      </c>
      <c r="AJ317">
        <f>IF(AH317*$B$145&gt;=AL317,1.0,(AL317/(AL317-AH317*$B$145)))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1558287128.26129</v>
      </c>
      <c r="AU317">
        <v>908.218903225806</v>
      </c>
      <c r="AV317">
        <v>935.339064516129</v>
      </c>
      <c r="AW317">
        <v>12.3298903225806</v>
      </c>
      <c r="AX317">
        <v>10.6487903225806</v>
      </c>
      <c r="AY317">
        <v>500.003677419355</v>
      </c>
      <c r="AZ317">
        <v>99.4082096774194</v>
      </c>
      <c r="BA317">
        <v>0.199990580645161</v>
      </c>
      <c r="BB317">
        <v>21.6476838709677</v>
      </c>
      <c r="BC317">
        <v>23.4485580645161</v>
      </c>
      <c r="BD317">
        <v>999.9</v>
      </c>
      <c r="BE317">
        <v>0</v>
      </c>
      <c r="BF317">
        <v>0</v>
      </c>
      <c r="BG317">
        <v>3001.57258064516</v>
      </c>
      <c r="BH317">
        <v>0</v>
      </c>
      <c r="BI317">
        <v>1604.10419354839</v>
      </c>
      <c r="BJ317">
        <v>1499.9964516129</v>
      </c>
      <c r="BK317">
        <v>0.972997387096774</v>
      </c>
      <c r="BL317">
        <v>0.0270029548387097</v>
      </c>
      <c r="BM317">
        <v>0</v>
      </c>
      <c r="BN317">
        <v>2.25344516129032</v>
      </c>
      <c r="BO317">
        <v>0</v>
      </c>
      <c r="BP317">
        <v>17228.6451612903</v>
      </c>
      <c r="BQ317">
        <v>13121.9612903226</v>
      </c>
      <c r="BR317">
        <v>39.6046774193548</v>
      </c>
      <c r="BS317">
        <v>43.562</v>
      </c>
      <c r="BT317">
        <v>41.272</v>
      </c>
      <c r="BU317">
        <v>41.0741935483871</v>
      </c>
      <c r="BV317">
        <v>39.5823225806452</v>
      </c>
      <c r="BW317">
        <v>1459.4964516129</v>
      </c>
      <c r="BX317">
        <v>40.5009677419355</v>
      </c>
      <c r="BY317">
        <v>0</v>
      </c>
      <c r="BZ317">
        <v>1558287145.4</v>
      </c>
      <c r="CA317">
        <v>2.23947307692308</v>
      </c>
      <c r="CB317">
        <v>-0.173521360918122</v>
      </c>
      <c r="CC317">
        <v>112.851281892978</v>
      </c>
      <c r="CD317">
        <v>17245.2653846154</v>
      </c>
      <c r="CE317">
        <v>15</v>
      </c>
      <c r="CF317">
        <v>1558286540.6</v>
      </c>
      <c r="CG317" t="s">
        <v>250</v>
      </c>
      <c r="CH317">
        <v>6</v>
      </c>
      <c r="CI317">
        <v>1.693</v>
      </c>
      <c r="CJ317">
        <v>0.003</v>
      </c>
      <c r="CK317">
        <v>400</v>
      </c>
      <c r="CL317">
        <v>13</v>
      </c>
      <c r="CM317">
        <v>0.31</v>
      </c>
      <c r="CN317">
        <v>0.08</v>
      </c>
      <c r="CO317">
        <v>-27.1192146341463</v>
      </c>
      <c r="CP317">
        <v>-0.739921254355396</v>
      </c>
      <c r="CQ317">
        <v>0.142501191370246</v>
      </c>
      <c r="CR317">
        <v>0</v>
      </c>
      <c r="CS317">
        <v>2.24871470588235</v>
      </c>
      <c r="CT317">
        <v>-0.419003663732772</v>
      </c>
      <c r="CU317">
        <v>0.19255454098599</v>
      </c>
      <c r="CV317">
        <v>1</v>
      </c>
      <c r="CW317">
        <v>1.68265341463415</v>
      </c>
      <c r="CX317">
        <v>-0.115973519163763</v>
      </c>
      <c r="CY317">
        <v>0.0159632901446636</v>
      </c>
      <c r="CZ317">
        <v>0</v>
      </c>
      <c r="DA317">
        <v>1</v>
      </c>
      <c r="DB317">
        <v>3</v>
      </c>
      <c r="DC317" t="s">
        <v>251</v>
      </c>
      <c r="DD317">
        <v>1.85574</v>
      </c>
      <c r="DE317">
        <v>1.85394</v>
      </c>
      <c r="DF317">
        <v>1.85502</v>
      </c>
      <c r="DG317">
        <v>1.85929</v>
      </c>
      <c r="DH317">
        <v>1.85364</v>
      </c>
      <c r="DI317">
        <v>1.85806</v>
      </c>
      <c r="DJ317">
        <v>1.85531</v>
      </c>
      <c r="DK317">
        <v>1.8538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1.693</v>
      </c>
      <c r="DZ317">
        <v>0.003</v>
      </c>
      <c r="EA317">
        <v>2</v>
      </c>
      <c r="EB317">
        <v>513.488</v>
      </c>
      <c r="EC317">
        <v>228.026</v>
      </c>
      <c r="ED317">
        <v>10.4732</v>
      </c>
      <c r="EE317">
        <v>25.058</v>
      </c>
      <c r="EF317">
        <v>30.0007</v>
      </c>
      <c r="EG317">
        <v>24.8887</v>
      </c>
      <c r="EH317">
        <v>24.8946</v>
      </c>
      <c r="EI317">
        <v>39.7326</v>
      </c>
      <c r="EJ317">
        <v>53.4298</v>
      </c>
      <c r="EK317">
        <v>0</v>
      </c>
      <c r="EL317">
        <v>10.4395</v>
      </c>
      <c r="EM317">
        <v>962.5</v>
      </c>
      <c r="EN317">
        <v>10.5052</v>
      </c>
      <c r="EO317">
        <v>101.375</v>
      </c>
      <c r="EP317">
        <v>101.753</v>
      </c>
    </row>
    <row r="318" spans="1:146">
      <c r="A318">
        <v>294</v>
      </c>
      <c r="B318">
        <v>1558287140.6</v>
      </c>
      <c r="C318">
        <v>586</v>
      </c>
      <c r="D318" t="s">
        <v>844</v>
      </c>
      <c r="E318" t="s">
        <v>845</v>
      </c>
      <c r="H318">
        <v>1558287130.26129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-0.0123710109142077</v>
      </c>
      <c r="AF318">
        <v>0.0138875435112774</v>
      </c>
      <c r="AG318">
        <v>1.31162238326507</v>
      </c>
      <c r="AH318">
        <v>0</v>
      </c>
      <c r="AI318">
        <v>0</v>
      </c>
      <c r="AJ318">
        <f>IF(AH318*$B$145&gt;=AL318,1.0,(AL318/(AL318-AH318*$B$145)))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1558287130.26129</v>
      </c>
      <c r="AU318">
        <v>911.535258064516</v>
      </c>
      <c r="AV318">
        <v>938.684419354839</v>
      </c>
      <c r="AW318">
        <v>12.3209258064516</v>
      </c>
      <c r="AX318">
        <v>10.6440387096774</v>
      </c>
      <c r="AY318">
        <v>499.998838709677</v>
      </c>
      <c r="AZ318">
        <v>99.4082387096774</v>
      </c>
      <c r="BA318">
        <v>0.199986709677419</v>
      </c>
      <c r="BB318">
        <v>21.6457387096774</v>
      </c>
      <c r="BC318">
        <v>23.4445677419355</v>
      </c>
      <c r="BD318">
        <v>999.9</v>
      </c>
      <c r="BE318">
        <v>0</v>
      </c>
      <c r="BF318">
        <v>0</v>
      </c>
      <c r="BG318">
        <v>3001.08870967742</v>
      </c>
      <c r="BH318">
        <v>0</v>
      </c>
      <c r="BI318">
        <v>1603.88129032258</v>
      </c>
      <c r="BJ318">
        <v>1499.99580645161</v>
      </c>
      <c r="BK318">
        <v>0.972997387096774</v>
      </c>
      <c r="BL318">
        <v>0.0270029548387097</v>
      </c>
      <c r="BM318">
        <v>0</v>
      </c>
      <c r="BN318">
        <v>2.2408</v>
      </c>
      <c r="BO318">
        <v>0</v>
      </c>
      <c r="BP318">
        <v>17237.0806451613</v>
      </c>
      <c r="BQ318">
        <v>13121.9548387097</v>
      </c>
      <c r="BR318">
        <v>39.6046774193548</v>
      </c>
      <c r="BS318">
        <v>43.56</v>
      </c>
      <c r="BT318">
        <v>41.268</v>
      </c>
      <c r="BU318">
        <v>41.0680967741935</v>
      </c>
      <c r="BV318">
        <v>39.5762580645161</v>
      </c>
      <c r="BW318">
        <v>1459.49580645161</v>
      </c>
      <c r="BX318">
        <v>40.5009677419355</v>
      </c>
      <c r="BY318">
        <v>0</v>
      </c>
      <c r="BZ318">
        <v>1558287147.8</v>
      </c>
      <c r="CA318">
        <v>2.22981538461538</v>
      </c>
      <c r="CB318">
        <v>-0.762974349494753</v>
      </c>
      <c r="CC318">
        <v>29.5623930663762</v>
      </c>
      <c r="CD318">
        <v>17250.8346153846</v>
      </c>
      <c r="CE318">
        <v>15</v>
      </c>
      <c r="CF318">
        <v>1558286540.6</v>
      </c>
      <c r="CG318" t="s">
        <v>250</v>
      </c>
      <c r="CH318">
        <v>6</v>
      </c>
      <c r="CI318">
        <v>1.693</v>
      </c>
      <c r="CJ318">
        <v>0.003</v>
      </c>
      <c r="CK318">
        <v>400</v>
      </c>
      <c r="CL318">
        <v>13</v>
      </c>
      <c r="CM318">
        <v>0.31</v>
      </c>
      <c r="CN318">
        <v>0.08</v>
      </c>
      <c r="CO318">
        <v>-27.1383804878049</v>
      </c>
      <c r="CP318">
        <v>-0.523699651567856</v>
      </c>
      <c r="CQ318">
        <v>0.134477667416967</v>
      </c>
      <c r="CR318">
        <v>0</v>
      </c>
      <c r="CS318">
        <v>2.23331470588235</v>
      </c>
      <c r="CT318">
        <v>-0.348573638430542</v>
      </c>
      <c r="CU318">
        <v>0.191870426762672</v>
      </c>
      <c r="CV318">
        <v>1</v>
      </c>
      <c r="CW318">
        <v>1.67794512195122</v>
      </c>
      <c r="CX318">
        <v>-0.0761103135888423</v>
      </c>
      <c r="CY318">
        <v>0.0120567113426407</v>
      </c>
      <c r="CZ318">
        <v>1</v>
      </c>
      <c r="DA318">
        <v>2</v>
      </c>
      <c r="DB318">
        <v>3</v>
      </c>
      <c r="DC318" t="s">
        <v>318</v>
      </c>
      <c r="DD318">
        <v>1.85574</v>
      </c>
      <c r="DE318">
        <v>1.85394</v>
      </c>
      <c r="DF318">
        <v>1.85501</v>
      </c>
      <c r="DG318">
        <v>1.85929</v>
      </c>
      <c r="DH318">
        <v>1.85364</v>
      </c>
      <c r="DI318">
        <v>1.85806</v>
      </c>
      <c r="DJ318">
        <v>1.85532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1.693</v>
      </c>
      <c r="DZ318">
        <v>0.003</v>
      </c>
      <c r="EA318">
        <v>2</v>
      </c>
      <c r="EB318">
        <v>513.429</v>
      </c>
      <c r="EC318">
        <v>228.061</v>
      </c>
      <c r="ED318">
        <v>10.4613</v>
      </c>
      <c r="EE318">
        <v>25.0601</v>
      </c>
      <c r="EF318">
        <v>30.0006</v>
      </c>
      <c r="EG318">
        <v>24.8908</v>
      </c>
      <c r="EH318">
        <v>24.8967</v>
      </c>
      <c r="EI318">
        <v>39.8679</v>
      </c>
      <c r="EJ318">
        <v>53.4298</v>
      </c>
      <c r="EK318">
        <v>0</v>
      </c>
      <c r="EL318">
        <v>10.4395</v>
      </c>
      <c r="EM318">
        <v>967.5</v>
      </c>
      <c r="EN318">
        <v>10.493</v>
      </c>
      <c r="EO318">
        <v>101.375</v>
      </c>
      <c r="EP318">
        <v>101.752</v>
      </c>
    </row>
    <row r="319" spans="1:146">
      <c r="A319">
        <v>295</v>
      </c>
      <c r="B319">
        <v>1558287142.6</v>
      </c>
      <c r="C319">
        <v>588</v>
      </c>
      <c r="D319" t="s">
        <v>846</v>
      </c>
      <c r="E319" t="s">
        <v>847</v>
      </c>
      <c r="H319">
        <v>1558287132.26129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-0.0123695133582696</v>
      </c>
      <c r="AF319">
        <v>0.0138858623735438</v>
      </c>
      <c r="AG319">
        <v>1.31149900559063</v>
      </c>
      <c r="AH319">
        <v>0</v>
      </c>
      <c r="AI319">
        <v>0</v>
      </c>
      <c r="AJ319">
        <f>IF(AH319*$B$145&gt;=AL319,1.0,(AL319/(AL319-AH319*$B$145)))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1558287132.26129</v>
      </c>
      <c r="AU319">
        <v>914.856774193548</v>
      </c>
      <c r="AV319">
        <v>942.029967741936</v>
      </c>
      <c r="AW319">
        <v>12.3125387096774</v>
      </c>
      <c r="AX319">
        <v>10.6374677419355</v>
      </c>
      <c r="AY319">
        <v>500.006774193548</v>
      </c>
      <c r="AZ319">
        <v>99.4082258064516</v>
      </c>
      <c r="BA319">
        <v>0.200003225806452</v>
      </c>
      <c r="BB319">
        <v>21.6441967741935</v>
      </c>
      <c r="BC319">
        <v>23.440464516129</v>
      </c>
      <c r="BD319">
        <v>999.9</v>
      </c>
      <c r="BE319">
        <v>0</v>
      </c>
      <c r="BF319">
        <v>0</v>
      </c>
      <c r="BG319">
        <v>3000.72580645161</v>
      </c>
      <c r="BH319">
        <v>0</v>
      </c>
      <c r="BI319">
        <v>1603.59419354839</v>
      </c>
      <c r="BJ319">
        <v>1500</v>
      </c>
      <c r="BK319">
        <v>0.972997516129032</v>
      </c>
      <c r="BL319">
        <v>0.0270028064516129</v>
      </c>
      <c r="BM319">
        <v>0</v>
      </c>
      <c r="BN319">
        <v>2.24290322580645</v>
      </c>
      <c r="BO319">
        <v>0</v>
      </c>
      <c r="BP319">
        <v>17244.3419354839</v>
      </c>
      <c r="BQ319">
        <v>13121.9967741935</v>
      </c>
      <c r="BR319">
        <v>39.6026451612903</v>
      </c>
      <c r="BS319">
        <v>43.56</v>
      </c>
      <c r="BT319">
        <v>41.264</v>
      </c>
      <c r="BU319">
        <v>41.0640322580645</v>
      </c>
      <c r="BV319">
        <v>39.5701612903226</v>
      </c>
      <c r="BW319">
        <v>1459.5</v>
      </c>
      <c r="BX319">
        <v>40.5009677419355</v>
      </c>
      <c r="BY319">
        <v>0</v>
      </c>
      <c r="BZ319">
        <v>1558287149.6</v>
      </c>
      <c r="CA319">
        <v>2.19756538461538</v>
      </c>
      <c r="CB319">
        <v>0.0936307856319594</v>
      </c>
      <c r="CC319">
        <v>3.10769214249778</v>
      </c>
      <c r="CD319">
        <v>17252.45</v>
      </c>
      <c r="CE319">
        <v>15</v>
      </c>
      <c r="CF319">
        <v>1558286540.6</v>
      </c>
      <c r="CG319" t="s">
        <v>250</v>
      </c>
      <c r="CH319">
        <v>6</v>
      </c>
      <c r="CI319">
        <v>1.693</v>
      </c>
      <c r="CJ319">
        <v>0.003</v>
      </c>
      <c r="CK319">
        <v>400</v>
      </c>
      <c r="CL319">
        <v>13</v>
      </c>
      <c r="CM319">
        <v>0.31</v>
      </c>
      <c r="CN319">
        <v>0.08</v>
      </c>
      <c r="CO319">
        <v>-27.1684853658537</v>
      </c>
      <c r="CP319">
        <v>-0.560230662021284</v>
      </c>
      <c r="CQ319">
        <v>0.136213950363561</v>
      </c>
      <c r="CR319">
        <v>0</v>
      </c>
      <c r="CS319">
        <v>2.23843823529412</v>
      </c>
      <c r="CT319">
        <v>-0.24235791807037</v>
      </c>
      <c r="CU319">
        <v>0.20280586923678</v>
      </c>
      <c r="CV319">
        <v>1</v>
      </c>
      <c r="CW319">
        <v>1.67524292682927</v>
      </c>
      <c r="CX319">
        <v>-0.0280070383275239</v>
      </c>
      <c r="CY319">
        <v>0.00839768616328836</v>
      </c>
      <c r="CZ319">
        <v>1</v>
      </c>
      <c r="DA319">
        <v>2</v>
      </c>
      <c r="DB319">
        <v>3</v>
      </c>
      <c r="DC319" t="s">
        <v>318</v>
      </c>
      <c r="DD319">
        <v>1.85574</v>
      </c>
      <c r="DE319">
        <v>1.85395</v>
      </c>
      <c r="DF319">
        <v>1.85501</v>
      </c>
      <c r="DG319">
        <v>1.85929</v>
      </c>
      <c r="DH319">
        <v>1.85364</v>
      </c>
      <c r="DI319">
        <v>1.85806</v>
      </c>
      <c r="DJ319">
        <v>1.85531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1.693</v>
      </c>
      <c r="DZ319">
        <v>0.003</v>
      </c>
      <c r="EA319">
        <v>2</v>
      </c>
      <c r="EB319">
        <v>513.765</v>
      </c>
      <c r="EC319">
        <v>228.051</v>
      </c>
      <c r="ED319">
        <v>10.4466</v>
      </c>
      <c r="EE319">
        <v>25.0623</v>
      </c>
      <c r="EF319">
        <v>30.0006</v>
      </c>
      <c r="EG319">
        <v>24.8929</v>
      </c>
      <c r="EH319">
        <v>24.8988</v>
      </c>
      <c r="EI319">
        <v>39.9519</v>
      </c>
      <c r="EJ319">
        <v>53.4298</v>
      </c>
      <c r="EK319">
        <v>0</v>
      </c>
      <c r="EL319">
        <v>10.4395</v>
      </c>
      <c r="EM319">
        <v>967.5</v>
      </c>
      <c r="EN319">
        <v>10.4943</v>
      </c>
      <c r="EO319">
        <v>101.375</v>
      </c>
      <c r="EP319">
        <v>101.752</v>
      </c>
    </row>
    <row r="320" spans="1:146">
      <c r="A320">
        <v>296</v>
      </c>
      <c r="B320">
        <v>1558287144.6</v>
      </c>
      <c r="C320">
        <v>590</v>
      </c>
      <c r="D320" t="s">
        <v>848</v>
      </c>
      <c r="E320" t="s">
        <v>849</v>
      </c>
      <c r="H320">
        <v>1558287134.26129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-0.0123695145624453</v>
      </c>
      <c r="AF320">
        <v>0.0138858637253364</v>
      </c>
      <c r="AG320">
        <v>1.31149910479837</v>
      </c>
      <c r="AH320">
        <v>0</v>
      </c>
      <c r="AI320">
        <v>0</v>
      </c>
      <c r="AJ320">
        <f>IF(AH320*$B$145&gt;=AL320,1.0,(AL320/(AL320-AH320*$B$145)))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1558287134.26129</v>
      </c>
      <c r="AU320">
        <v>918.172193548387</v>
      </c>
      <c r="AV320">
        <v>945.347709677419</v>
      </c>
      <c r="AW320">
        <v>12.3043677419355</v>
      </c>
      <c r="AX320">
        <v>10.6292258064516</v>
      </c>
      <c r="AY320">
        <v>500.008774193548</v>
      </c>
      <c r="AZ320">
        <v>99.408235483871</v>
      </c>
      <c r="BA320">
        <v>0.200009709677419</v>
      </c>
      <c r="BB320">
        <v>21.6414903225807</v>
      </c>
      <c r="BC320">
        <v>23.4360387096774</v>
      </c>
      <c r="BD320">
        <v>999.9</v>
      </c>
      <c r="BE320">
        <v>0</v>
      </c>
      <c r="BF320">
        <v>0</v>
      </c>
      <c r="BG320">
        <v>3000.72580645161</v>
      </c>
      <c r="BH320">
        <v>0</v>
      </c>
      <c r="BI320">
        <v>1603.26483870968</v>
      </c>
      <c r="BJ320">
        <v>1499.98677419355</v>
      </c>
      <c r="BK320">
        <v>0.972997387096774</v>
      </c>
      <c r="BL320">
        <v>0.0270029548387097</v>
      </c>
      <c r="BM320">
        <v>0</v>
      </c>
      <c r="BN320">
        <v>2.25381290322581</v>
      </c>
      <c r="BO320">
        <v>0</v>
      </c>
      <c r="BP320">
        <v>17248.1677419355</v>
      </c>
      <c r="BQ320">
        <v>13121.8838709677</v>
      </c>
      <c r="BR320">
        <v>39.6006129032258</v>
      </c>
      <c r="BS320">
        <v>43.556</v>
      </c>
      <c r="BT320">
        <v>41.258</v>
      </c>
      <c r="BU320">
        <v>41.062</v>
      </c>
      <c r="BV320">
        <v>39.558064516129</v>
      </c>
      <c r="BW320">
        <v>1459.48677419355</v>
      </c>
      <c r="BX320">
        <v>40.5009677419355</v>
      </c>
      <c r="BY320">
        <v>0</v>
      </c>
      <c r="BZ320">
        <v>1558287151.4</v>
      </c>
      <c r="CA320">
        <v>2.19772692307692</v>
      </c>
      <c r="CB320">
        <v>0.566266683697334</v>
      </c>
      <c r="CC320">
        <v>-0.0991455270881372</v>
      </c>
      <c r="CD320">
        <v>17252.1730769231</v>
      </c>
      <c r="CE320">
        <v>15</v>
      </c>
      <c r="CF320">
        <v>1558286540.6</v>
      </c>
      <c r="CG320" t="s">
        <v>250</v>
      </c>
      <c r="CH320">
        <v>6</v>
      </c>
      <c r="CI320">
        <v>1.693</v>
      </c>
      <c r="CJ320">
        <v>0.003</v>
      </c>
      <c r="CK320">
        <v>400</v>
      </c>
      <c r="CL320">
        <v>13</v>
      </c>
      <c r="CM320">
        <v>0.31</v>
      </c>
      <c r="CN320">
        <v>0.08</v>
      </c>
      <c r="CO320">
        <v>-27.1734414634146</v>
      </c>
      <c r="CP320">
        <v>-0.375202787456393</v>
      </c>
      <c r="CQ320">
        <v>0.135458077351665</v>
      </c>
      <c r="CR320">
        <v>1</v>
      </c>
      <c r="CS320">
        <v>2.22623823529412</v>
      </c>
      <c r="CT320">
        <v>-0.206938925755115</v>
      </c>
      <c r="CU320">
        <v>0.208926409806259</v>
      </c>
      <c r="CV320">
        <v>1</v>
      </c>
      <c r="CW320">
        <v>1.67492121951219</v>
      </c>
      <c r="CX320">
        <v>0.0233692682926747</v>
      </c>
      <c r="CY320">
        <v>0.00777660349557722</v>
      </c>
      <c r="CZ320">
        <v>1</v>
      </c>
      <c r="DA320">
        <v>3</v>
      </c>
      <c r="DB320">
        <v>3</v>
      </c>
      <c r="DC320" t="s">
        <v>815</v>
      </c>
      <c r="DD320">
        <v>1.85573</v>
      </c>
      <c r="DE320">
        <v>1.85395</v>
      </c>
      <c r="DF320">
        <v>1.85501</v>
      </c>
      <c r="DG320">
        <v>1.85929</v>
      </c>
      <c r="DH320">
        <v>1.85364</v>
      </c>
      <c r="DI320">
        <v>1.85806</v>
      </c>
      <c r="DJ320">
        <v>1.85529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1.693</v>
      </c>
      <c r="DZ320">
        <v>0.003</v>
      </c>
      <c r="EA320">
        <v>2</v>
      </c>
      <c r="EB320">
        <v>513.485</v>
      </c>
      <c r="EC320">
        <v>227.971</v>
      </c>
      <c r="ED320">
        <v>10.4326</v>
      </c>
      <c r="EE320">
        <v>25.0644</v>
      </c>
      <c r="EF320">
        <v>30.0006</v>
      </c>
      <c r="EG320">
        <v>24.8951</v>
      </c>
      <c r="EH320">
        <v>24.9009</v>
      </c>
      <c r="EI320">
        <v>40.0723</v>
      </c>
      <c r="EJ320">
        <v>53.7018</v>
      </c>
      <c r="EK320">
        <v>0</v>
      </c>
      <c r="EL320">
        <v>10.4123</v>
      </c>
      <c r="EM320">
        <v>972.5</v>
      </c>
      <c r="EN320">
        <v>10.4929</v>
      </c>
      <c r="EO320">
        <v>101.374</v>
      </c>
      <c r="EP320">
        <v>101.752</v>
      </c>
    </row>
    <row r="321" spans="1:146">
      <c r="A321">
        <v>297</v>
      </c>
      <c r="B321">
        <v>1558287146.6</v>
      </c>
      <c r="C321">
        <v>592</v>
      </c>
      <c r="D321" t="s">
        <v>850</v>
      </c>
      <c r="E321" t="s">
        <v>851</v>
      </c>
      <c r="H321">
        <v>1558287136.26129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-0.012369523393067</v>
      </c>
      <c r="AF321">
        <v>0.0138858736384829</v>
      </c>
      <c r="AG321">
        <v>1.31149983232179</v>
      </c>
      <c r="AH321">
        <v>0</v>
      </c>
      <c r="AI321">
        <v>0</v>
      </c>
      <c r="AJ321">
        <f>IF(AH321*$B$145&gt;=AL321,1.0,(AL321/(AL321-AH321*$B$145)))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1558287136.26129</v>
      </c>
      <c r="AU321">
        <v>921.484129032258</v>
      </c>
      <c r="AV321">
        <v>948.684129032258</v>
      </c>
      <c r="AW321">
        <v>12.2960516129032</v>
      </c>
      <c r="AX321">
        <v>10.6204483870968</v>
      </c>
      <c r="AY321">
        <v>500.008483870968</v>
      </c>
      <c r="AZ321">
        <v>99.4083064516129</v>
      </c>
      <c r="BA321">
        <v>0.200007870967742</v>
      </c>
      <c r="BB321">
        <v>21.6384096774194</v>
      </c>
      <c r="BC321">
        <v>23.4314483870968</v>
      </c>
      <c r="BD321">
        <v>999.9</v>
      </c>
      <c r="BE321">
        <v>0</v>
      </c>
      <c r="BF321">
        <v>0</v>
      </c>
      <c r="BG321">
        <v>3000.72580645161</v>
      </c>
      <c r="BH321">
        <v>0</v>
      </c>
      <c r="BI321">
        <v>1602.93451612903</v>
      </c>
      <c r="BJ321">
        <v>1499.97967741935</v>
      </c>
      <c r="BK321">
        <v>0.972997387096774</v>
      </c>
      <c r="BL321">
        <v>0.0270029548387097</v>
      </c>
      <c r="BM321">
        <v>0</v>
      </c>
      <c r="BN321">
        <v>2.23271290322581</v>
      </c>
      <c r="BO321">
        <v>0</v>
      </c>
      <c r="BP321">
        <v>17250.8580645161</v>
      </c>
      <c r="BQ321">
        <v>13121.8225806452</v>
      </c>
      <c r="BR321">
        <v>39.5945161290323</v>
      </c>
      <c r="BS321">
        <v>43.55</v>
      </c>
      <c r="BT321">
        <v>41.256</v>
      </c>
      <c r="BU321">
        <v>41.062</v>
      </c>
      <c r="BV321">
        <v>39.548</v>
      </c>
      <c r="BW321">
        <v>1459.47967741935</v>
      </c>
      <c r="BX321">
        <v>40.5009677419355</v>
      </c>
      <c r="BY321">
        <v>0</v>
      </c>
      <c r="BZ321">
        <v>1558287153.8</v>
      </c>
      <c r="CA321">
        <v>2.19415769230769</v>
      </c>
      <c r="CB321">
        <v>-0.473186304327766</v>
      </c>
      <c r="CC321">
        <v>-8.9606839034556</v>
      </c>
      <c r="CD321">
        <v>17251.0653846154</v>
      </c>
      <c r="CE321">
        <v>15</v>
      </c>
      <c r="CF321">
        <v>1558286540.6</v>
      </c>
      <c r="CG321" t="s">
        <v>250</v>
      </c>
      <c r="CH321">
        <v>6</v>
      </c>
      <c r="CI321">
        <v>1.693</v>
      </c>
      <c r="CJ321">
        <v>0.003</v>
      </c>
      <c r="CK321">
        <v>400</v>
      </c>
      <c r="CL321">
        <v>13</v>
      </c>
      <c r="CM321">
        <v>0.31</v>
      </c>
      <c r="CN321">
        <v>0.08</v>
      </c>
      <c r="CO321">
        <v>-27.1921707317073</v>
      </c>
      <c r="CP321">
        <v>-0.0355045296168001</v>
      </c>
      <c r="CQ321">
        <v>0.119683797309782</v>
      </c>
      <c r="CR321">
        <v>1</v>
      </c>
      <c r="CS321">
        <v>2.22568529411765</v>
      </c>
      <c r="CT321">
        <v>-0.438391417238955</v>
      </c>
      <c r="CU321">
        <v>0.214524785531338</v>
      </c>
      <c r="CV321">
        <v>1</v>
      </c>
      <c r="CW321">
        <v>1.6753643902439</v>
      </c>
      <c r="CX321">
        <v>0.0532450871080383</v>
      </c>
      <c r="CY321">
        <v>0.00823348311107713</v>
      </c>
      <c r="CZ321">
        <v>1</v>
      </c>
      <c r="DA321">
        <v>3</v>
      </c>
      <c r="DB321">
        <v>3</v>
      </c>
      <c r="DC321" t="s">
        <v>815</v>
      </c>
      <c r="DD321">
        <v>1.85572</v>
      </c>
      <c r="DE321">
        <v>1.85394</v>
      </c>
      <c r="DF321">
        <v>1.85501</v>
      </c>
      <c r="DG321">
        <v>1.85928</v>
      </c>
      <c r="DH321">
        <v>1.85364</v>
      </c>
      <c r="DI321">
        <v>1.85806</v>
      </c>
      <c r="DJ321">
        <v>1.85528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1.693</v>
      </c>
      <c r="DZ321">
        <v>0.003</v>
      </c>
      <c r="EA321">
        <v>2</v>
      </c>
      <c r="EB321">
        <v>513.367</v>
      </c>
      <c r="EC321">
        <v>228.026</v>
      </c>
      <c r="ED321">
        <v>10.4201</v>
      </c>
      <c r="EE321">
        <v>25.0665</v>
      </c>
      <c r="EF321">
        <v>30.0005</v>
      </c>
      <c r="EG321">
        <v>24.8978</v>
      </c>
      <c r="EH321">
        <v>24.9035</v>
      </c>
      <c r="EI321">
        <v>40.204</v>
      </c>
      <c r="EJ321">
        <v>53.7018</v>
      </c>
      <c r="EK321">
        <v>0</v>
      </c>
      <c r="EL321">
        <v>10.4123</v>
      </c>
      <c r="EM321">
        <v>977.5</v>
      </c>
      <c r="EN321">
        <v>10.491</v>
      </c>
      <c r="EO321">
        <v>101.373</v>
      </c>
      <c r="EP321">
        <v>101.75</v>
      </c>
    </row>
    <row r="322" spans="1:146">
      <c r="A322">
        <v>298</v>
      </c>
      <c r="B322">
        <v>1558287148.6</v>
      </c>
      <c r="C322">
        <v>594</v>
      </c>
      <c r="D322" t="s">
        <v>852</v>
      </c>
      <c r="E322" t="s">
        <v>853</v>
      </c>
      <c r="H322">
        <v>1558287138.26129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-0.0123695322236886</v>
      </c>
      <c r="AF322">
        <v>0.0138858835516293</v>
      </c>
      <c r="AG322">
        <v>1.31150055984517</v>
      </c>
      <c r="AH322">
        <v>0</v>
      </c>
      <c r="AI322">
        <v>0</v>
      </c>
      <c r="AJ322">
        <f>IF(AH322*$B$145&gt;=AL322,1.0,(AL322/(AL322-AH322*$B$145)))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1558287138.26129</v>
      </c>
      <c r="AU322">
        <v>924.804451612903</v>
      </c>
      <c r="AV322">
        <v>952.035870967742</v>
      </c>
      <c r="AW322">
        <v>12.2877806451613</v>
      </c>
      <c r="AX322">
        <v>10.6099935483871</v>
      </c>
      <c r="AY322">
        <v>500.006580645161</v>
      </c>
      <c r="AZ322">
        <v>99.4083774193548</v>
      </c>
      <c r="BA322">
        <v>0.200000677419355</v>
      </c>
      <c r="BB322">
        <v>21.6357967741936</v>
      </c>
      <c r="BC322">
        <v>23.4278032258064</v>
      </c>
      <c r="BD322">
        <v>999.9</v>
      </c>
      <c r="BE322">
        <v>0</v>
      </c>
      <c r="BF322">
        <v>0</v>
      </c>
      <c r="BG322">
        <v>3000.72580645161</v>
      </c>
      <c r="BH322">
        <v>0</v>
      </c>
      <c r="BI322">
        <v>1602.65</v>
      </c>
      <c r="BJ322">
        <v>1499.97903225806</v>
      </c>
      <c r="BK322">
        <v>0.972997516129032</v>
      </c>
      <c r="BL322">
        <v>0.0270028064516129</v>
      </c>
      <c r="BM322">
        <v>0</v>
      </c>
      <c r="BN322">
        <v>2.19689032258065</v>
      </c>
      <c r="BO322">
        <v>0</v>
      </c>
      <c r="BP322">
        <v>17251.5741935484</v>
      </c>
      <c r="BQ322">
        <v>13121.8161290323</v>
      </c>
      <c r="BR322">
        <v>39.5924838709677</v>
      </c>
      <c r="BS322">
        <v>43.544</v>
      </c>
      <c r="BT322">
        <v>41.254</v>
      </c>
      <c r="BU322">
        <v>41.062</v>
      </c>
      <c r="BV322">
        <v>39.544</v>
      </c>
      <c r="BW322">
        <v>1459.47903225806</v>
      </c>
      <c r="BX322">
        <v>40.5003225806452</v>
      </c>
      <c r="BY322">
        <v>0</v>
      </c>
      <c r="BZ322">
        <v>1558287155.6</v>
      </c>
      <c r="CA322">
        <v>2.20606538461538</v>
      </c>
      <c r="CB322">
        <v>-0.0790529759954148</v>
      </c>
      <c r="CC322">
        <v>-22.2940171939971</v>
      </c>
      <c r="CD322">
        <v>17250.65</v>
      </c>
      <c r="CE322">
        <v>15</v>
      </c>
      <c r="CF322">
        <v>1558286540.6</v>
      </c>
      <c r="CG322" t="s">
        <v>250</v>
      </c>
      <c r="CH322">
        <v>6</v>
      </c>
      <c r="CI322">
        <v>1.693</v>
      </c>
      <c r="CJ322">
        <v>0.003</v>
      </c>
      <c r="CK322">
        <v>400</v>
      </c>
      <c r="CL322">
        <v>13</v>
      </c>
      <c r="CM322">
        <v>0.31</v>
      </c>
      <c r="CN322">
        <v>0.08</v>
      </c>
      <c r="CO322">
        <v>-27.2222292682927</v>
      </c>
      <c r="CP322">
        <v>-0.087054355400699</v>
      </c>
      <c r="CQ322">
        <v>0.124478171744801</v>
      </c>
      <c r="CR322">
        <v>1</v>
      </c>
      <c r="CS322">
        <v>2.18926764705882</v>
      </c>
      <c r="CT322">
        <v>-0.0947749764945005</v>
      </c>
      <c r="CU322">
        <v>0.202415607280996</v>
      </c>
      <c r="CV322">
        <v>1</v>
      </c>
      <c r="CW322">
        <v>1.67660609756098</v>
      </c>
      <c r="CX322">
        <v>0.0635094773519077</v>
      </c>
      <c r="CY322">
        <v>0.00866362816974807</v>
      </c>
      <c r="CZ322">
        <v>1</v>
      </c>
      <c r="DA322">
        <v>3</v>
      </c>
      <c r="DB322">
        <v>3</v>
      </c>
      <c r="DC322" t="s">
        <v>815</v>
      </c>
      <c r="DD322">
        <v>1.85574</v>
      </c>
      <c r="DE322">
        <v>1.85394</v>
      </c>
      <c r="DF322">
        <v>1.85501</v>
      </c>
      <c r="DG322">
        <v>1.85928</v>
      </c>
      <c r="DH322">
        <v>1.85364</v>
      </c>
      <c r="DI322">
        <v>1.85806</v>
      </c>
      <c r="DJ322">
        <v>1.85529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1.693</v>
      </c>
      <c r="DZ322">
        <v>0.003</v>
      </c>
      <c r="EA322">
        <v>2</v>
      </c>
      <c r="EB322">
        <v>513.61</v>
      </c>
      <c r="EC322">
        <v>228.086</v>
      </c>
      <c r="ED322">
        <v>10.4078</v>
      </c>
      <c r="EE322">
        <v>25.0686</v>
      </c>
      <c r="EF322">
        <v>30.0005</v>
      </c>
      <c r="EG322">
        <v>24.9001</v>
      </c>
      <c r="EH322">
        <v>24.9055</v>
      </c>
      <c r="EI322">
        <v>40.2818</v>
      </c>
      <c r="EJ322">
        <v>53.7018</v>
      </c>
      <c r="EK322">
        <v>0</v>
      </c>
      <c r="EL322">
        <v>10.39</v>
      </c>
      <c r="EM322">
        <v>977.5</v>
      </c>
      <c r="EN322">
        <v>10.4349</v>
      </c>
      <c r="EO322">
        <v>101.373</v>
      </c>
      <c r="EP322">
        <v>101.749</v>
      </c>
    </row>
    <row r="323" spans="1:146">
      <c r="A323">
        <v>299</v>
      </c>
      <c r="B323">
        <v>1558287150.6</v>
      </c>
      <c r="C323">
        <v>596</v>
      </c>
      <c r="D323" t="s">
        <v>854</v>
      </c>
      <c r="E323" t="s">
        <v>855</v>
      </c>
      <c r="H323">
        <v>1558287140.26129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-0.0123680483115312</v>
      </c>
      <c r="AF323">
        <v>0.0138842177302347</v>
      </c>
      <c r="AG323">
        <v>1.31137830501648</v>
      </c>
      <c r="AH323">
        <v>0</v>
      </c>
      <c r="AI323">
        <v>0</v>
      </c>
      <c r="AJ323">
        <f>IF(AH323*$B$145&gt;=AL323,1.0,(AL323/(AL323-AH323*$B$145)))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1558287140.26129</v>
      </c>
      <c r="AU323">
        <v>928.129290322581</v>
      </c>
      <c r="AV323">
        <v>955.382096774194</v>
      </c>
      <c r="AW323">
        <v>12.2793903225806</v>
      </c>
      <c r="AX323">
        <v>10.5953</v>
      </c>
      <c r="AY323">
        <v>500.006451612903</v>
      </c>
      <c r="AZ323">
        <v>99.4084741935484</v>
      </c>
      <c r="BA323">
        <v>0.19999764516129</v>
      </c>
      <c r="BB323">
        <v>21.6344709677419</v>
      </c>
      <c r="BC323">
        <v>23.4248</v>
      </c>
      <c r="BD323">
        <v>999.9</v>
      </c>
      <c r="BE323">
        <v>0</v>
      </c>
      <c r="BF323">
        <v>0</v>
      </c>
      <c r="BG323">
        <v>3000.36290322581</v>
      </c>
      <c r="BH323">
        <v>0</v>
      </c>
      <c r="BI323">
        <v>1602.44161290323</v>
      </c>
      <c r="BJ323">
        <v>1499.97903225806</v>
      </c>
      <c r="BK323">
        <v>0.97299764516129</v>
      </c>
      <c r="BL323">
        <v>0.0270026580645161</v>
      </c>
      <c r="BM323">
        <v>0</v>
      </c>
      <c r="BN323">
        <v>2.19153870967742</v>
      </c>
      <c r="BO323">
        <v>0</v>
      </c>
      <c r="BP323">
        <v>17251.2516129032</v>
      </c>
      <c r="BQ323">
        <v>13121.8161290323</v>
      </c>
      <c r="BR323">
        <v>39.5904516129032</v>
      </c>
      <c r="BS323">
        <v>43.538</v>
      </c>
      <c r="BT323">
        <v>41.252</v>
      </c>
      <c r="BU323">
        <v>41.062</v>
      </c>
      <c r="BV323">
        <v>39.538</v>
      </c>
      <c r="BW323">
        <v>1459.47903225806</v>
      </c>
      <c r="BX323">
        <v>40.5</v>
      </c>
      <c r="BY323">
        <v>0</v>
      </c>
      <c r="BZ323">
        <v>1558287157.4</v>
      </c>
      <c r="CA323">
        <v>2.22701538461538</v>
      </c>
      <c r="CB323">
        <v>0.0119453240496209</v>
      </c>
      <c r="CC323">
        <v>1.31282047114398</v>
      </c>
      <c r="CD323">
        <v>17250.4846153846</v>
      </c>
      <c r="CE323">
        <v>15</v>
      </c>
      <c r="CF323">
        <v>1558286540.6</v>
      </c>
      <c r="CG323" t="s">
        <v>250</v>
      </c>
      <c r="CH323">
        <v>6</v>
      </c>
      <c r="CI323">
        <v>1.693</v>
      </c>
      <c r="CJ323">
        <v>0.003</v>
      </c>
      <c r="CK323">
        <v>400</v>
      </c>
      <c r="CL323">
        <v>13</v>
      </c>
      <c r="CM323">
        <v>0.31</v>
      </c>
      <c r="CN323">
        <v>0.08</v>
      </c>
      <c r="CO323">
        <v>-27.2427512195122</v>
      </c>
      <c r="CP323">
        <v>-0.309967944250882</v>
      </c>
      <c r="CQ323">
        <v>0.134906871440737</v>
      </c>
      <c r="CR323">
        <v>1</v>
      </c>
      <c r="CS323">
        <v>2.19932058823529</v>
      </c>
      <c r="CT323">
        <v>0.225168498810606</v>
      </c>
      <c r="CU323">
        <v>0.233703504692455</v>
      </c>
      <c r="CV323">
        <v>1</v>
      </c>
      <c r="CW323">
        <v>1.68152097560976</v>
      </c>
      <c r="CX323">
        <v>0.0960098257839792</v>
      </c>
      <c r="CY323">
        <v>0.0132535318449558</v>
      </c>
      <c r="CZ323">
        <v>1</v>
      </c>
      <c r="DA323">
        <v>3</v>
      </c>
      <c r="DB323">
        <v>3</v>
      </c>
      <c r="DC323" t="s">
        <v>815</v>
      </c>
      <c r="DD323">
        <v>1.85576</v>
      </c>
      <c r="DE323">
        <v>1.85394</v>
      </c>
      <c r="DF323">
        <v>1.85501</v>
      </c>
      <c r="DG323">
        <v>1.85928</v>
      </c>
      <c r="DH323">
        <v>1.85364</v>
      </c>
      <c r="DI323">
        <v>1.85806</v>
      </c>
      <c r="DJ323">
        <v>1.85529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1.693</v>
      </c>
      <c r="DZ323">
        <v>0.003</v>
      </c>
      <c r="EA323">
        <v>2</v>
      </c>
      <c r="EB323">
        <v>513.556</v>
      </c>
      <c r="EC323">
        <v>227.981</v>
      </c>
      <c r="ED323">
        <v>10.3979</v>
      </c>
      <c r="EE323">
        <v>25.0707</v>
      </c>
      <c r="EF323">
        <v>30.0005</v>
      </c>
      <c r="EG323">
        <v>24.9009</v>
      </c>
      <c r="EH323">
        <v>24.906</v>
      </c>
      <c r="EI323">
        <v>40.4002</v>
      </c>
      <c r="EJ323">
        <v>53.7018</v>
      </c>
      <c r="EK323">
        <v>0</v>
      </c>
      <c r="EL323">
        <v>10.39</v>
      </c>
      <c r="EM323">
        <v>982.5</v>
      </c>
      <c r="EN323">
        <v>10.4339</v>
      </c>
      <c r="EO323">
        <v>101.373</v>
      </c>
      <c r="EP323">
        <v>101.749</v>
      </c>
    </row>
    <row r="324" spans="1:146">
      <c r="A324">
        <v>300</v>
      </c>
      <c r="B324">
        <v>1558287152.6</v>
      </c>
      <c r="C324">
        <v>598</v>
      </c>
      <c r="D324" t="s">
        <v>856</v>
      </c>
      <c r="E324" t="s">
        <v>857</v>
      </c>
      <c r="H324">
        <v>1558287142.26129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-0.0123670682652942</v>
      </c>
      <c r="AF324">
        <v>0.0138831175424769</v>
      </c>
      <c r="AG324">
        <v>1.31129756143766</v>
      </c>
      <c r="AH324">
        <v>0</v>
      </c>
      <c r="AI324">
        <v>0</v>
      </c>
      <c r="AJ324">
        <f>IF(AH324*$B$145&gt;=AL324,1.0,(AL324/(AL324-AH324*$B$145)))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1558287142.26129</v>
      </c>
      <c r="AU324">
        <v>931.453580645161</v>
      </c>
      <c r="AV324">
        <v>958.721096774193</v>
      </c>
      <c r="AW324">
        <v>12.2703935483871</v>
      </c>
      <c r="AX324">
        <v>10.5782516129032</v>
      </c>
      <c r="AY324">
        <v>500.010451612903</v>
      </c>
      <c r="AZ324">
        <v>99.4086129032258</v>
      </c>
      <c r="BA324">
        <v>0.200009774193548</v>
      </c>
      <c r="BB324">
        <v>21.6328612903226</v>
      </c>
      <c r="BC324">
        <v>23.4222516129032</v>
      </c>
      <c r="BD324">
        <v>999.9</v>
      </c>
      <c r="BE324">
        <v>0</v>
      </c>
      <c r="BF324">
        <v>0</v>
      </c>
      <c r="BG324">
        <v>3000.12096774194</v>
      </c>
      <c r="BH324">
        <v>0</v>
      </c>
      <c r="BI324">
        <v>1602.2964516129</v>
      </c>
      <c r="BJ324">
        <v>1499.97903225806</v>
      </c>
      <c r="BK324">
        <v>0.972997774193548</v>
      </c>
      <c r="BL324">
        <v>0.0270025096774194</v>
      </c>
      <c r="BM324">
        <v>0</v>
      </c>
      <c r="BN324">
        <v>2.21678064516129</v>
      </c>
      <c r="BO324">
        <v>0</v>
      </c>
      <c r="BP324">
        <v>17251.5483870968</v>
      </c>
      <c r="BQ324">
        <v>13121.8161290323</v>
      </c>
      <c r="BR324">
        <v>39.5945161290323</v>
      </c>
      <c r="BS324">
        <v>43.532</v>
      </c>
      <c r="BT324">
        <v>41.25</v>
      </c>
      <c r="BU324">
        <v>41.062</v>
      </c>
      <c r="BV324">
        <v>39.532</v>
      </c>
      <c r="BW324">
        <v>1459.47903225806</v>
      </c>
      <c r="BX324">
        <v>40.5</v>
      </c>
      <c r="BY324">
        <v>0</v>
      </c>
      <c r="BZ324">
        <v>1558287159.8</v>
      </c>
      <c r="CA324">
        <v>2.24309230769231</v>
      </c>
      <c r="CB324">
        <v>0.426529939974904</v>
      </c>
      <c r="CC324">
        <v>-0.0547008356317177</v>
      </c>
      <c r="CD324">
        <v>17252.0230769231</v>
      </c>
      <c r="CE324">
        <v>15</v>
      </c>
      <c r="CF324">
        <v>1558286540.6</v>
      </c>
      <c r="CG324" t="s">
        <v>250</v>
      </c>
      <c r="CH324">
        <v>6</v>
      </c>
      <c r="CI324">
        <v>1.693</v>
      </c>
      <c r="CJ324">
        <v>0.003</v>
      </c>
      <c r="CK324">
        <v>400</v>
      </c>
      <c r="CL324">
        <v>13</v>
      </c>
      <c r="CM324">
        <v>0.31</v>
      </c>
      <c r="CN324">
        <v>0.08</v>
      </c>
      <c r="CO324">
        <v>-27.2666463414634</v>
      </c>
      <c r="CP324">
        <v>-0.568668292682873</v>
      </c>
      <c r="CQ324">
        <v>0.148311414454003</v>
      </c>
      <c r="CR324">
        <v>0</v>
      </c>
      <c r="CS324">
        <v>2.23073823529412</v>
      </c>
      <c r="CT324">
        <v>0.317550376399084</v>
      </c>
      <c r="CU324">
        <v>0.242299842216338</v>
      </c>
      <c r="CV324">
        <v>1</v>
      </c>
      <c r="CW324">
        <v>1.68938658536585</v>
      </c>
      <c r="CX324">
        <v>0.168883066202082</v>
      </c>
      <c r="CY324">
        <v>0.0226227340447026</v>
      </c>
      <c r="CZ324">
        <v>0</v>
      </c>
      <c r="DA324">
        <v>1</v>
      </c>
      <c r="DB324">
        <v>3</v>
      </c>
      <c r="DC324" t="s">
        <v>251</v>
      </c>
      <c r="DD324">
        <v>1.85576</v>
      </c>
      <c r="DE324">
        <v>1.85394</v>
      </c>
      <c r="DF324">
        <v>1.85501</v>
      </c>
      <c r="DG324">
        <v>1.85928</v>
      </c>
      <c r="DH324">
        <v>1.85364</v>
      </c>
      <c r="DI324">
        <v>1.85806</v>
      </c>
      <c r="DJ324">
        <v>1.85529</v>
      </c>
      <c r="DK324">
        <v>1.8538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1.693</v>
      </c>
      <c r="DZ324">
        <v>0.003</v>
      </c>
      <c r="EA324">
        <v>2</v>
      </c>
      <c r="EB324">
        <v>513.445</v>
      </c>
      <c r="EC324">
        <v>228.097</v>
      </c>
      <c r="ED324">
        <v>10.387</v>
      </c>
      <c r="EE324">
        <v>25.0728</v>
      </c>
      <c r="EF324">
        <v>30.0004</v>
      </c>
      <c r="EG324">
        <v>24.9009</v>
      </c>
      <c r="EH324">
        <v>24.906</v>
      </c>
      <c r="EI324">
        <v>40.54</v>
      </c>
      <c r="EJ324">
        <v>53.7018</v>
      </c>
      <c r="EK324">
        <v>0</v>
      </c>
      <c r="EL324">
        <v>10.39</v>
      </c>
      <c r="EM324">
        <v>987.5</v>
      </c>
      <c r="EN324">
        <v>10.4281</v>
      </c>
      <c r="EO324">
        <v>101.373</v>
      </c>
      <c r="EP324">
        <v>101.75</v>
      </c>
    </row>
    <row r="325" spans="1:146">
      <c r="A325">
        <v>301</v>
      </c>
      <c r="B325">
        <v>1558287154.6</v>
      </c>
      <c r="C325">
        <v>600</v>
      </c>
      <c r="D325" t="s">
        <v>858</v>
      </c>
      <c r="E325" t="s">
        <v>859</v>
      </c>
      <c r="H325">
        <v>1558287144.26129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-0.0123670819098678</v>
      </c>
      <c r="AF325">
        <v>0.0138831328597061</v>
      </c>
      <c r="AG325">
        <v>1.31129868558389</v>
      </c>
      <c r="AH325">
        <v>0</v>
      </c>
      <c r="AI325">
        <v>0</v>
      </c>
      <c r="AJ325">
        <f>IF(AH325*$B$145&gt;=AL325,1.0,(AL325/(AL325-AH325*$B$145)))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1558287144.26129</v>
      </c>
      <c r="AU325">
        <v>934.775258064516</v>
      </c>
      <c r="AV325">
        <v>962.021967741936</v>
      </c>
      <c r="AW325">
        <v>12.2606870967742</v>
      </c>
      <c r="AX325">
        <v>10.5617709677419</v>
      </c>
      <c r="AY325">
        <v>500.011806451613</v>
      </c>
      <c r="AZ325">
        <v>99.4087225806452</v>
      </c>
      <c r="BA325">
        <v>0.200017129032258</v>
      </c>
      <c r="BB325">
        <v>21.6300709677419</v>
      </c>
      <c r="BC325">
        <v>23.4202419354839</v>
      </c>
      <c r="BD325">
        <v>999.9</v>
      </c>
      <c r="BE325">
        <v>0</v>
      </c>
      <c r="BF325">
        <v>0</v>
      </c>
      <c r="BG325">
        <v>3000.12096774194</v>
      </c>
      <c r="BH325">
        <v>0</v>
      </c>
      <c r="BI325">
        <v>1602.29548387097</v>
      </c>
      <c r="BJ325">
        <v>1499.98</v>
      </c>
      <c r="BK325">
        <v>0.972997903225806</v>
      </c>
      <c r="BL325">
        <v>0.0270023612903226</v>
      </c>
      <c r="BM325">
        <v>0</v>
      </c>
      <c r="BN325">
        <v>2.20699677419355</v>
      </c>
      <c r="BO325">
        <v>0</v>
      </c>
      <c r="BP325">
        <v>17251.7387096774</v>
      </c>
      <c r="BQ325">
        <v>13121.8225806452</v>
      </c>
      <c r="BR325">
        <v>39.5985806451613</v>
      </c>
      <c r="BS325">
        <v>43.526</v>
      </c>
      <c r="BT325">
        <v>41.25</v>
      </c>
      <c r="BU325">
        <v>41.062</v>
      </c>
      <c r="BV325">
        <v>39.526</v>
      </c>
      <c r="BW325">
        <v>1459.48</v>
      </c>
      <c r="BX325">
        <v>40.5</v>
      </c>
      <c r="BY325">
        <v>0</v>
      </c>
      <c r="BZ325">
        <v>1558287161.6</v>
      </c>
      <c r="CA325">
        <v>2.21815769230769</v>
      </c>
      <c r="CB325">
        <v>0.186088910535382</v>
      </c>
      <c r="CC325">
        <v>6.78632482144644</v>
      </c>
      <c r="CD325">
        <v>17251.4807692308</v>
      </c>
      <c r="CE325">
        <v>15</v>
      </c>
      <c r="CF325">
        <v>1558286540.6</v>
      </c>
      <c r="CG325" t="s">
        <v>250</v>
      </c>
      <c r="CH325">
        <v>6</v>
      </c>
      <c r="CI325">
        <v>1.693</v>
      </c>
      <c r="CJ325">
        <v>0.003</v>
      </c>
      <c r="CK325">
        <v>400</v>
      </c>
      <c r="CL325">
        <v>13</v>
      </c>
      <c r="CM325">
        <v>0.31</v>
      </c>
      <c r="CN325">
        <v>0.08</v>
      </c>
      <c r="CO325">
        <v>-27.2569658536585</v>
      </c>
      <c r="CP325">
        <v>-0.770822299651566</v>
      </c>
      <c r="CQ325">
        <v>0.144657652390059</v>
      </c>
      <c r="CR325">
        <v>0</v>
      </c>
      <c r="CS325">
        <v>2.23010588235294</v>
      </c>
      <c r="CT325">
        <v>0.254994377369924</v>
      </c>
      <c r="CU325">
        <v>0.242346855149168</v>
      </c>
      <c r="CV325">
        <v>1</v>
      </c>
      <c r="CW325">
        <v>1.69659902439024</v>
      </c>
      <c r="CX325">
        <v>0.246620487804865</v>
      </c>
      <c r="CY325">
        <v>0.0289782383282552</v>
      </c>
      <c r="CZ325">
        <v>0</v>
      </c>
      <c r="DA325">
        <v>1</v>
      </c>
      <c r="DB325">
        <v>3</v>
      </c>
      <c r="DC325" t="s">
        <v>251</v>
      </c>
      <c r="DD325">
        <v>1.85574</v>
      </c>
      <c r="DE325">
        <v>1.85394</v>
      </c>
      <c r="DF325">
        <v>1.85501</v>
      </c>
      <c r="DG325">
        <v>1.85928</v>
      </c>
      <c r="DH325">
        <v>1.85364</v>
      </c>
      <c r="DI325">
        <v>1.85806</v>
      </c>
      <c r="DJ325">
        <v>1.8553</v>
      </c>
      <c r="DK325">
        <v>1.8538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1.693</v>
      </c>
      <c r="DZ325">
        <v>0.003</v>
      </c>
      <c r="EA325">
        <v>2</v>
      </c>
      <c r="EB325">
        <v>513.635</v>
      </c>
      <c r="EC325">
        <v>228.115</v>
      </c>
      <c r="ED325">
        <v>10.3779</v>
      </c>
      <c r="EE325">
        <v>25.0749</v>
      </c>
      <c r="EF325">
        <v>30.0004</v>
      </c>
      <c r="EG325">
        <v>24.9009</v>
      </c>
      <c r="EH325">
        <v>24.906</v>
      </c>
      <c r="EI325">
        <v>40.6281</v>
      </c>
      <c r="EJ325">
        <v>53.7018</v>
      </c>
      <c r="EK325">
        <v>0</v>
      </c>
      <c r="EL325">
        <v>10.3653</v>
      </c>
      <c r="EM325">
        <v>987.5</v>
      </c>
      <c r="EN325">
        <v>10.4285</v>
      </c>
      <c r="EO325">
        <v>101.373</v>
      </c>
      <c r="EP325">
        <v>101.75</v>
      </c>
    </row>
    <row r="326" spans="1:146">
      <c r="A326">
        <v>302</v>
      </c>
      <c r="B326">
        <v>1558287156.6</v>
      </c>
      <c r="C326">
        <v>602</v>
      </c>
      <c r="D326" t="s">
        <v>860</v>
      </c>
      <c r="E326" t="s">
        <v>861</v>
      </c>
      <c r="H326">
        <v>1558287146.26129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-0.0123665884741495</v>
      </c>
      <c r="AF326">
        <v>0.013882578934885</v>
      </c>
      <c r="AG326">
        <v>1.31125803244101</v>
      </c>
      <c r="AH326">
        <v>0</v>
      </c>
      <c r="AI326">
        <v>0</v>
      </c>
      <c r="AJ326">
        <f>IF(AH326*$B$145&gt;=AL326,1.0,(AL326/(AL326-AH326*$B$145)))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1558287146.26129</v>
      </c>
      <c r="AU326">
        <v>938.084548387097</v>
      </c>
      <c r="AV326">
        <v>965.317161290323</v>
      </c>
      <c r="AW326">
        <v>12.250435483871</v>
      </c>
      <c r="AX326">
        <v>10.5455032258065</v>
      </c>
      <c r="AY326">
        <v>500.014290322581</v>
      </c>
      <c r="AZ326">
        <v>99.408764516129</v>
      </c>
      <c r="BA326">
        <v>0.20001635483871</v>
      </c>
      <c r="BB326">
        <v>21.6269612903226</v>
      </c>
      <c r="BC326">
        <v>23.4179322580645</v>
      </c>
      <c r="BD326">
        <v>999.9</v>
      </c>
      <c r="BE326">
        <v>0</v>
      </c>
      <c r="BF326">
        <v>0</v>
      </c>
      <c r="BG326">
        <v>3000</v>
      </c>
      <c r="BH326">
        <v>0</v>
      </c>
      <c r="BI326">
        <v>1602.43935483871</v>
      </c>
      <c r="BJ326">
        <v>1499.98322580645</v>
      </c>
      <c r="BK326">
        <v>0.972998032258064</v>
      </c>
      <c r="BL326">
        <v>0.0270022129032258</v>
      </c>
      <c r="BM326">
        <v>0</v>
      </c>
      <c r="BN326">
        <v>2.19952580645161</v>
      </c>
      <c r="BO326">
        <v>0</v>
      </c>
      <c r="BP326">
        <v>17251.8741935484</v>
      </c>
      <c r="BQ326">
        <v>13121.8516129032</v>
      </c>
      <c r="BR326">
        <v>39.6026451612903</v>
      </c>
      <c r="BS326">
        <v>43.52</v>
      </c>
      <c r="BT326">
        <v>41.25</v>
      </c>
      <c r="BU326">
        <v>41.062</v>
      </c>
      <c r="BV326">
        <v>39.52</v>
      </c>
      <c r="BW326">
        <v>1459.48322580645</v>
      </c>
      <c r="BX326">
        <v>40.5</v>
      </c>
      <c r="BY326">
        <v>0</v>
      </c>
      <c r="BZ326">
        <v>1558287163.4</v>
      </c>
      <c r="CA326">
        <v>2.21605</v>
      </c>
      <c r="CB326">
        <v>-0.349617081041685</v>
      </c>
      <c r="CC326">
        <v>10.338461584361</v>
      </c>
      <c r="CD326">
        <v>17251.3769230769</v>
      </c>
      <c r="CE326">
        <v>15</v>
      </c>
      <c r="CF326">
        <v>1558286540.6</v>
      </c>
      <c r="CG326" t="s">
        <v>250</v>
      </c>
      <c r="CH326">
        <v>6</v>
      </c>
      <c r="CI326">
        <v>1.693</v>
      </c>
      <c r="CJ326">
        <v>0.003</v>
      </c>
      <c r="CK326">
        <v>400</v>
      </c>
      <c r="CL326">
        <v>13</v>
      </c>
      <c r="CM326">
        <v>0.31</v>
      </c>
      <c r="CN326">
        <v>0.08</v>
      </c>
      <c r="CO326">
        <v>-27.2307317073171</v>
      </c>
      <c r="CP326">
        <v>-0.530960278745701</v>
      </c>
      <c r="CQ326">
        <v>0.156498801427694</v>
      </c>
      <c r="CR326">
        <v>0</v>
      </c>
      <c r="CS326">
        <v>2.21339705882353</v>
      </c>
      <c r="CT326">
        <v>-0.074697182923094</v>
      </c>
      <c r="CU326">
        <v>0.240605430584273</v>
      </c>
      <c r="CV326">
        <v>1</v>
      </c>
      <c r="CW326">
        <v>1.70293487804878</v>
      </c>
      <c r="CX326">
        <v>0.29287714285722</v>
      </c>
      <c r="CY326">
        <v>0.0318100245836044</v>
      </c>
      <c r="CZ326">
        <v>0</v>
      </c>
      <c r="DA326">
        <v>1</v>
      </c>
      <c r="DB326">
        <v>3</v>
      </c>
      <c r="DC326" t="s">
        <v>251</v>
      </c>
      <c r="DD326">
        <v>1.85574</v>
      </c>
      <c r="DE326">
        <v>1.85394</v>
      </c>
      <c r="DF326">
        <v>1.85501</v>
      </c>
      <c r="DG326">
        <v>1.85928</v>
      </c>
      <c r="DH326">
        <v>1.85364</v>
      </c>
      <c r="DI326">
        <v>1.85806</v>
      </c>
      <c r="DJ326">
        <v>1.8553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1.693</v>
      </c>
      <c r="DZ326">
        <v>0.003</v>
      </c>
      <c r="EA326">
        <v>2</v>
      </c>
      <c r="EB326">
        <v>513.698</v>
      </c>
      <c r="EC326">
        <v>228.142</v>
      </c>
      <c r="ED326">
        <v>10.3691</v>
      </c>
      <c r="EE326">
        <v>25.0768</v>
      </c>
      <c r="EF326">
        <v>30.0005</v>
      </c>
      <c r="EG326">
        <v>24.9009</v>
      </c>
      <c r="EH326">
        <v>24.906</v>
      </c>
      <c r="EI326">
        <v>40.7439</v>
      </c>
      <c r="EJ326">
        <v>53.7018</v>
      </c>
      <c r="EK326">
        <v>0</v>
      </c>
      <c r="EL326">
        <v>10.3653</v>
      </c>
      <c r="EM326">
        <v>992.5</v>
      </c>
      <c r="EN326">
        <v>10.4307</v>
      </c>
      <c r="EO326">
        <v>101.372</v>
      </c>
      <c r="EP326">
        <v>101.749</v>
      </c>
    </row>
    <row r="327" spans="1:146">
      <c r="A327">
        <v>303</v>
      </c>
      <c r="B327">
        <v>1558287158.6</v>
      </c>
      <c r="C327">
        <v>604</v>
      </c>
      <c r="D327" t="s">
        <v>862</v>
      </c>
      <c r="E327" t="s">
        <v>863</v>
      </c>
      <c r="H327">
        <v>1558287148.26129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-0.0123665840599067</v>
      </c>
      <c r="AF327">
        <v>0.0138825739795107</v>
      </c>
      <c r="AG327">
        <v>1.31125766876011</v>
      </c>
      <c r="AH327">
        <v>0</v>
      </c>
      <c r="AI327">
        <v>0</v>
      </c>
      <c r="AJ327">
        <f>IF(AH327*$B$145&gt;=AL327,1.0,(AL327/(AL327-AH327*$B$145)))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1558287148.26129</v>
      </c>
      <c r="AU327">
        <v>941.386516129032</v>
      </c>
      <c r="AV327">
        <v>968.668806451613</v>
      </c>
      <c r="AW327">
        <v>12.2397387096774</v>
      </c>
      <c r="AX327">
        <v>10.5292903225806</v>
      </c>
      <c r="AY327">
        <v>500.012870967742</v>
      </c>
      <c r="AZ327">
        <v>99.4087290322581</v>
      </c>
      <c r="BA327">
        <v>0.200008806451613</v>
      </c>
      <c r="BB327">
        <v>21.624635483871</v>
      </c>
      <c r="BC327">
        <v>23.4157967741935</v>
      </c>
      <c r="BD327">
        <v>999.9</v>
      </c>
      <c r="BE327">
        <v>0</v>
      </c>
      <c r="BF327">
        <v>0</v>
      </c>
      <c r="BG327">
        <v>3000</v>
      </c>
      <c r="BH327">
        <v>0</v>
      </c>
      <c r="BI327">
        <v>1602.55096774194</v>
      </c>
      <c r="BJ327">
        <v>1499.99612903226</v>
      </c>
      <c r="BK327">
        <v>0.972998161290322</v>
      </c>
      <c r="BL327">
        <v>0.027002064516129</v>
      </c>
      <c r="BM327">
        <v>0</v>
      </c>
      <c r="BN327">
        <v>2.17094516129032</v>
      </c>
      <c r="BO327">
        <v>0</v>
      </c>
      <c r="BP327">
        <v>17252.1258064516</v>
      </c>
      <c r="BQ327">
        <v>13121.9612903226</v>
      </c>
      <c r="BR327">
        <v>39.6067096774193</v>
      </c>
      <c r="BS327">
        <v>43.514</v>
      </c>
      <c r="BT327">
        <v>41.25</v>
      </c>
      <c r="BU327">
        <v>41.062</v>
      </c>
      <c r="BV327">
        <v>39.514</v>
      </c>
      <c r="BW327">
        <v>1459.49580645161</v>
      </c>
      <c r="BX327">
        <v>40.5003225806452</v>
      </c>
      <c r="BY327">
        <v>0</v>
      </c>
      <c r="BZ327">
        <v>1558287165.8</v>
      </c>
      <c r="CA327">
        <v>2.18310384615385</v>
      </c>
      <c r="CB327">
        <v>-0.999073497831344</v>
      </c>
      <c r="CC327">
        <v>19.5829060526102</v>
      </c>
      <c r="CD327">
        <v>17251.3307692308</v>
      </c>
      <c r="CE327">
        <v>15</v>
      </c>
      <c r="CF327">
        <v>1558286540.6</v>
      </c>
      <c r="CG327" t="s">
        <v>250</v>
      </c>
      <c r="CH327">
        <v>6</v>
      </c>
      <c r="CI327">
        <v>1.693</v>
      </c>
      <c r="CJ327">
        <v>0.003</v>
      </c>
      <c r="CK327">
        <v>400</v>
      </c>
      <c r="CL327">
        <v>13</v>
      </c>
      <c r="CM327">
        <v>0.31</v>
      </c>
      <c r="CN327">
        <v>0.08</v>
      </c>
      <c r="CO327">
        <v>-27.262143902439</v>
      </c>
      <c r="CP327">
        <v>-0.339505923344929</v>
      </c>
      <c r="CQ327">
        <v>0.146923512619257</v>
      </c>
      <c r="CR327">
        <v>1</v>
      </c>
      <c r="CS327">
        <v>2.19359411764706</v>
      </c>
      <c r="CT327">
        <v>-0.488269786613797</v>
      </c>
      <c r="CU327">
        <v>0.25450759949497</v>
      </c>
      <c r="CV327">
        <v>1</v>
      </c>
      <c r="CW327">
        <v>1.70873195121951</v>
      </c>
      <c r="CX327">
        <v>0.288482508710827</v>
      </c>
      <c r="CY327">
        <v>0.0315883856565647</v>
      </c>
      <c r="CZ327">
        <v>0</v>
      </c>
      <c r="DA327">
        <v>2</v>
      </c>
      <c r="DB327">
        <v>3</v>
      </c>
      <c r="DC327" t="s">
        <v>318</v>
      </c>
      <c r="DD327">
        <v>1.85573</v>
      </c>
      <c r="DE327">
        <v>1.85394</v>
      </c>
      <c r="DF327">
        <v>1.85501</v>
      </c>
      <c r="DG327">
        <v>1.85928</v>
      </c>
      <c r="DH327">
        <v>1.85364</v>
      </c>
      <c r="DI327">
        <v>1.85806</v>
      </c>
      <c r="DJ327">
        <v>1.8553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1.693</v>
      </c>
      <c r="DZ327">
        <v>0.003</v>
      </c>
      <c r="EA327">
        <v>2</v>
      </c>
      <c r="EB327">
        <v>513.298</v>
      </c>
      <c r="EC327">
        <v>228.333</v>
      </c>
      <c r="ED327">
        <v>10.3592</v>
      </c>
      <c r="EE327">
        <v>25.0784</v>
      </c>
      <c r="EF327">
        <v>30.0005</v>
      </c>
      <c r="EG327">
        <v>24.9025</v>
      </c>
      <c r="EH327">
        <v>24.9278</v>
      </c>
      <c r="EI327">
        <v>40.8766</v>
      </c>
      <c r="EJ327">
        <v>53.7018</v>
      </c>
      <c r="EK327">
        <v>0</v>
      </c>
      <c r="EL327">
        <v>10.3409</v>
      </c>
      <c r="EM327">
        <v>997.5</v>
      </c>
      <c r="EN327">
        <v>10.4276</v>
      </c>
      <c r="EO327">
        <v>101.37</v>
      </c>
      <c r="EP327">
        <v>101.749</v>
      </c>
    </row>
    <row r="328" spans="1:146">
      <c r="A328">
        <v>304</v>
      </c>
      <c r="B328">
        <v>1558287160.6</v>
      </c>
      <c r="C328">
        <v>606</v>
      </c>
      <c r="D328" t="s">
        <v>864</v>
      </c>
      <c r="E328" t="s">
        <v>865</v>
      </c>
      <c r="H328">
        <v>1558287150.26129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-0.0123650921146201</v>
      </c>
      <c r="AF328">
        <v>0.0138808991402249</v>
      </c>
      <c r="AG328">
        <v>1.31113474966514</v>
      </c>
      <c r="AH328">
        <v>0</v>
      </c>
      <c r="AI328">
        <v>0</v>
      </c>
      <c r="AJ328">
        <f>IF(AH328*$B$145&gt;=AL328,1.0,(AL328/(AL328-AH328*$B$145)))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1558287150.26129</v>
      </c>
      <c r="AU328">
        <v>944.686161290323</v>
      </c>
      <c r="AV328">
        <v>972.021387096774</v>
      </c>
      <c r="AW328">
        <v>12.2288032258065</v>
      </c>
      <c r="AX328">
        <v>10.5133741935484</v>
      </c>
      <c r="AY328">
        <v>500.013935483871</v>
      </c>
      <c r="AZ328">
        <v>99.4087612903226</v>
      </c>
      <c r="BA328">
        <v>0.200013709677419</v>
      </c>
      <c r="BB328">
        <v>21.6224096774194</v>
      </c>
      <c r="BC328">
        <v>23.4135903225806</v>
      </c>
      <c r="BD328">
        <v>999.9</v>
      </c>
      <c r="BE328">
        <v>0</v>
      </c>
      <c r="BF328">
        <v>0</v>
      </c>
      <c r="BG328">
        <v>2999.63709677419</v>
      </c>
      <c r="BH328">
        <v>0</v>
      </c>
      <c r="BI328">
        <v>1602.58161290323</v>
      </c>
      <c r="BJ328">
        <v>1500.00193548387</v>
      </c>
      <c r="BK328">
        <v>0.972998161290322</v>
      </c>
      <c r="BL328">
        <v>0.027002064516129</v>
      </c>
      <c r="BM328">
        <v>0</v>
      </c>
      <c r="BN328">
        <v>2.17938064516129</v>
      </c>
      <c r="BO328">
        <v>0</v>
      </c>
      <c r="BP328">
        <v>17251.9516129032</v>
      </c>
      <c r="BQ328">
        <v>13122.0096774194</v>
      </c>
      <c r="BR328">
        <v>39.6026451612903</v>
      </c>
      <c r="BS328">
        <v>43.51</v>
      </c>
      <c r="BT328">
        <v>41.25</v>
      </c>
      <c r="BU328">
        <v>41.062</v>
      </c>
      <c r="BV328">
        <v>39.51</v>
      </c>
      <c r="BW328">
        <v>1459.50129032258</v>
      </c>
      <c r="BX328">
        <v>40.5006451612903</v>
      </c>
      <c r="BY328">
        <v>0</v>
      </c>
      <c r="BZ328">
        <v>1558287167.6</v>
      </c>
      <c r="CA328">
        <v>2.16561153846154</v>
      </c>
      <c r="CB328">
        <v>-0.574957254010984</v>
      </c>
      <c r="CC328">
        <v>18.1743591255624</v>
      </c>
      <c r="CD328">
        <v>17251.6615384615</v>
      </c>
      <c r="CE328">
        <v>15</v>
      </c>
      <c r="CF328">
        <v>1558286540.6</v>
      </c>
      <c r="CG328" t="s">
        <v>250</v>
      </c>
      <c r="CH328">
        <v>6</v>
      </c>
      <c r="CI328">
        <v>1.693</v>
      </c>
      <c r="CJ328">
        <v>0.003</v>
      </c>
      <c r="CK328">
        <v>400</v>
      </c>
      <c r="CL328">
        <v>13</v>
      </c>
      <c r="CM328">
        <v>0.31</v>
      </c>
      <c r="CN328">
        <v>0.08</v>
      </c>
      <c r="CO328">
        <v>-27.3206756097561</v>
      </c>
      <c r="CP328">
        <v>-0.672618815330921</v>
      </c>
      <c r="CQ328">
        <v>0.180525823813804</v>
      </c>
      <c r="CR328">
        <v>0</v>
      </c>
      <c r="CS328">
        <v>2.18402058823529</v>
      </c>
      <c r="CT328">
        <v>-0.327608645027751</v>
      </c>
      <c r="CU328">
        <v>0.252174790897821</v>
      </c>
      <c r="CV328">
        <v>1</v>
      </c>
      <c r="CW328">
        <v>1.71409390243902</v>
      </c>
      <c r="CX328">
        <v>0.233902369337997</v>
      </c>
      <c r="CY328">
        <v>0.0287749416628045</v>
      </c>
      <c r="CZ328">
        <v>0</v>
      </c>
      <c r="DA328">
        <v>1</v>
      </c>
      <c r="DB328">
        <v>3</v>
      </c>
      <c r="DC328" t="s">
        <v>251</v>
      </c>
      <c r="DD328">
        <v>1.85573</v>
      </c>
      <c r="DE328">
        <v>1.85394</v>
      </c>
      <c r="DF328">
        <v>1.85501</v>
      </c>
      <c r="DG328">
        <v>1.85928</v>
      </c>
      <c r="DH328">
        <v>1.85364</v>
      </c>
      <c r="DI328">
        <v>1.85806</v>
      </c>
      <c r="DJ328">
        <v>1.85529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1.693</v>
      </c>
      <c r="DZ328">
        <v>0.003</v>
      </c>
      <c r="EA328">
        <v>2</v>
      </c>
      <c r="EB328">
        <v>513.548</v>
      </c>
      <c r="EC328">
        <v>228.145</v>
      </c>
      <c r="ED328">
        <v>10.3504</v>
      </c>
      <c r="EE328">
        <v>25.0802</v>
      </c>
      <c r="EF328">
        <v>30.0004</v>
      </c>
      <c r="EG328">
        <v>24.9091</v>
      </c>
      <c r="EH328">
        <v>24.9349</v>
      </c>
      <c r="EI328">
        <v>40.9589</v>
      </c>
      <c r="EJ328">
        <v>53.7018</v>
      </c>
      <c r="EK328">
        <v>0</v>
      </c>
      <c r="EL328">
        <v>10.3409</v>
      </c>
      <c r="EM328">
        <v>997.5</v>
      </c>
      <c r="EN328">
        <v>10.4319</v>
      </c>
      <c r="EO328">
        <v>101.37</v>
      </c>
      <c r="EP328">
        <v>101.748</v>
      </c>
    </row>
    <row r="329" spans="1:146">
      <c r="A329">
        <v>305</v>
      </c>
      <c r="B329">
        <v>1558287162.6</v>
      </c>
      <c r="C329">
        <v>608</v>
      </c>
      <c r="D329" t="s">
        <v>866</v>
      </c>
      <c r="E329" t="s">
        <v>867</v>
      </c>
      <c r="H329">
        <v>1558287152.26129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-0.0123636226354349</v>
      </c>
      <c r="AF329">
        <v>0.0138792495211061</v>
      </c>
      <c r="AG329">
        <v>1.31101368031149</v>
      </c>
      <c r="AH329">
        <v>0</v>
      </c>
      <c r="AI329">
        <v>0</v>
      </c>
      <c r="AJ329">
        <f>IF(AH329*$B$145&gt;=AL329,1.0,(AL329/(AL329-AH329*$B$145)))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1558287152.26129</v>
      </c>
      <c r="AU329">
        <v>947.985419354839</v>
      </c>
      <c r="AV329">
        <v>975.34435483871</v>
      </c>
      <c r="AW329">
        <v>12.2175451612903</v>
      </c>
      <c r="AX329">
        <v>10.4990419354839</v>
      </c>
      <c r="AY329">
        <v>500.016096774194</v>
      </c>
      <c r="AZ329">
        <v>99.4089741935484</v>
      </c>
      <c r="BA329">
        <v>0.200010548387097</v>
      </c>
      <c r="BB329">
        <v>21.6197419354839</v>
      </c>
      <c r="BC329">
        <v>23.4106387096774</v>
      </c>
      <c r="BD329">
        <v>999.9</v>
      </c>
      <c r="BE329">
        <v>0</v>
      </c>
      <c r="BF329">
        <v>0</v>
      </c>
      <c r="BG329">
        <v>2999.27419354839</v>
      </c>
      <c r="BH329">
        <v>0</v>
      </c>
      <c r="BI329">
        <v>1602.57419354839</v>
      </c>
      <c r="BJ329">
        <v>1500.01677419355</v>
      </c>
      <c r="BK329">
        <v>0.972998161290322</v>
      </c>
      <c r="BL329">
        <v>0.027002064516129</v>
      </c>
      <c r="BM329">
        <v>0</v>
      </c>
      <c r="BN329">
        <v>2.16683548387097</v>
      </c>
      <c r="BO329">
        <v>0</v>
      </c>
      <c r="BP329">
        <v>17252.0064516129</v>
      </c>
      <c r="BQ329">
        <v>13122.1387096774</v>
      </c>
      <c r="BR329">
        <v>39.6046774193548</v>
      </c>
      <c r="BS329">
        <v>43.504</v>
      </c>
      <c r="BT329">
        <v>41.25</v>
      </c>
      <c r="BU329">
        <v>41.062</v>
      </c>
      <c r="BV329">
        <v>39.504</v>
      </c>
      <c r="BW329">
        <v>1459.51548387097</v>
      </c>
      <c r="BX329">
        <v>40.5012903225806</v>
      </c>
      <c r="BY329">
        <v>0</v>
      </c>
      <c r="BZ329">
        <v>1558287169.4</v>
      </c>
      <c r="CA329">
        <v>2.20184615384615</v>
      </c>
      <c r="CB329">
        <v>-0.752772639644848</v>
      </c>
      <c r="CC329">
        <v>-2.529914517792</v>
      </c>
      <c r="CD329">
        <v>17251.9846153846</v>
      </c>
      <c r="CE329">
        <v>15</v>
      </c>
      <c r="CF329">
        <v>1558286540.6</v>
      </c>
      <c r="CG329" t="s">
        <v>250</v>
      </c>
      <c r="CH329">
        <v>6</v>
      </c>
      <c r="CI329">
        <v>1.693</v>
      </c>
      <c r="CJ329">
        <v>0.003</v>
      </c>
      <c r="CK329">
        <v>400</v>
      </c>
      <c r="CL329">
        <v>13</v>
      </c>
      <c r="CM329">
        <v>0.31</v>
      </c>
      <c r="CN329">
        <v>0.08</v>
      </c>
      <c r="CO329">
        <v>-27.3504487804878</v>
      </c>
      <c r="CP329">
        <v>-1.07803275261316</v>
      </c>
      <c r="CQ329">
        <v>0.199659005797569</v>
      </c>
      <c r="CR329">
        <v>0</v>
      </c>
      <c r="CS329">
        <v>2.17378529411765</v>
      </c>
      <c r="CT329">
        <v>-0.371319994991811</v>
      </c>
      <c r="CU329">
        <v>0.233591405629011</v>
      </c>
      <c r="CV329">
        <v>1</v>
      </c>
      <c r="CW329">
        <v>1.71788731707317</v>
      </c>
      <c r="CX329">
        <v>0.153944947735207</v>
      </c>
      <c r="CY329">
        <v>0.0255349015122622</v>
      </c>
      <c r="CZ329">
        <v>0</v>
      </c>
      <c r="DA329">
        <v>1</v>
      </c>
      <c r="DB329">
        <v>3</v>
      </c>
      <c r="DC329" t="s">
        <v>251</v>
      </c>
      <c r="DD329">
        <v>1.85572</v>
      </c>
      <c r="DE329">
        <v>1.85394</v>
      </c>
      <c r="DF329">
        <v>1.85501</v>
      </c>
      <c r="DG329">
        <v>1.85928</v>
      </c>
      <c r="DH329">
        <v>1.85364</v>
      </c>
      <c r="DI329">
        <v>1.85806</v>
      </c>
      <c r="DJ329">
        <v>1.85529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1.693</v>
      </c>
      <c r="DZ329">
        <v>0.003</v>
      </c>
      <c r="EA329">
        <v>2</v>
      </c>
      <c r="EB329">
        <v>513.707</v>
      </c>
      <c r="EC329">
        <v>228.05</v>
      </c>
      <c r="ED329">
        <v>10.3399</v>
      </c>
      <c r="EE329">
        <v>25.0823</v>
      </c>
      <c r="EF329">
        <v>30.0005</v>
      </c>
      <c r="EG329">
        <v>24.9156</v>
      </c>
      <c r="EH329">
        <v>24.9216</v>
      </c>
      <c r="EI329">
        <v>41.0753</v>
      </c>
      <c r="EJ329">
        <v>53.7018</v>
      </c>
      <c r="EK329">
        <v>0</v>
      </c>
      <c r="EL329">
        <v>10.3409</v>
      </c>
      <c r="EM329">
        <v>1002.5</v>
      </c>
      <c r="EN329">
        <v>10.433</v>
      </c>
      <c r="EO329">
        <v>101.371</v>
      </c>
      <c r="EP329">
        <v>101.747</v>
      </c>
    </row>
    <row r="330" spans="1:146">
      <c r="A330">
        <v>306</v>
      </c>
      <c r="B330">
        <v>1558287164.6</v>
      </c>
      <c r="C330">
        <v>610</v>
      </c>
      <c r="D330" t="s">
        <v>868</v>
      </c>
      <c r="E330" t="s">
        <v>869</v>
      </c>
      <c r="H330">
        <v>1558287154.26129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-0.0123636603480205</v>
      </c>
      <c r="AF330">
        <v>0.0138792918567872</v>
      </c>
      <c r="AG330">
        <v>1.31101678743978</v>
      </c>
      <c r="AH330">
        <v>0</v>
      </c>
      <c r="AI330">
        <v>0</v>
      </c>
      <c r="AJ330">
        <f>IF(AH330*$B$145&gt;=AL330,1.0,(AL330/(AL330-AH330*$B$145)))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1558287154.26129</v>
      </c>
      <c r="AU330">
        <v>951.292580645161</v>
      </c>
      <c r="AV330">
        <v>978.692548387097</v>
      </c>
      <c r="AW330">
        <v>12.2061838709677</v>
      </c>
      <c r="AX330">
        <v>10.4866322580645</v>
      </c>
      <c r="AY330">
        <v>500.015064516129</v>
      </c>
      <c r="AZ330">
        <v>99.4092774193549</v>
      </c>
      <c r="BA330">
        <v>0.200009451612903</v>
      </c>
      <c r="BB330">
        <v>21.6176387096774</v>
      </c>
      <c r="BC330">
        <v>23.407935483871</v>
      </c>
      <c r="BD330">
        <v>999.9</v>
      </c>
      <c r="BE330">
        <v>0</v>
      </c>
      <c r="BF330">
        <v>0</v>
      </c>
      <c r="BG330">
        <v>2999.27419354839</v>
      </c>
      <c r="BH330">
        <v>0</v>
      </c>
      <c r="BI330">
        <v>1602.67</v>
      </c>
      <c r="BJ330">
        <v>1500.0164516129</v>
      </c>
      <c r="BK330">
        <v>0.972998032258064</v>
      </c>
      <c r="BL330">
        <v>0.0270022129032258</v>
      </c>
      <c r="BM330">
        <v>0</v>
      </c>
      <c r="BN330">
        <v>2.16233870967742</v>
      </c>
      <c r="BO330">
        <v>0</v>
      </c>
      <c r="BP330">
        <v>17252.6225806452</v>
      </c>
      <c r="BQ330">
        <v>13122.135483871</v>
      </c>
      <c r="BR330">
        <v>39.6046774193548</v>
      </c>
      <c r="BS330">
        <v>43.5</v>
      </c>
      <c r="BT330">
        <v>41.25</v>
      </c>
      <c r="BU330">
        <v>41.062</v>
      </c>
      <c r="BV330">
        <v>39.502</v>
      </c>
      <c r="BW330">
        <v>1459.51483870968</v>
      </c>
      <c r="BX330">
        <v>40.5016129032258</v>
      </c>
      <c r="BY330">
        <v>0</v>
      </c>
      <c r="BZ330">
        <v>1558287171.8</v>
      </c>
      <c r="CA330">
        <v>2.17213461538462</v>
      </c>
      <c r="CB330">
        <v>0.0622393270866782</v>
      </c>
      <c r="CC330">
        <v>4.42051280409723</v>
      </c>
      <c r="CD330">
        <v>17253.7730769231</v>
      </c>
      <c r="CE330">
        <v>15</v>
      </c>
      <c r="CF330">
        <v>1558286540.6</v>
      </c>
      <c r="CG330" t="s">
        <v>250</v>
      </c>
      <c r="CH330">
        <v>6</v>
      </c>
      <c r="CI330">
        <v>1.693</v>
      </c>
      <c r="CJ330">
        <v>0.003</v>
      </c>
      <c r="CK330">
        <v>400</v>
      </c>
      <c r="CL330">
        <v>13</v>
      </c>
      <c r="CM330">
        <v>0.31</v>
      </c>
      <c r="CN330">
        <v>0.08</v>
      </c>
      <c r="CO330">
        <v>-27.386512195122</v>
      </c>
      <c r="CP330">
        <v>-1.14344111498286</v>
      </c>
      <c r="CQ330">
        <v>0.200867289273439</v>
      </c>
      <c r="CR330">
        <v>0</v>
      </c>
      <c r="CS330">
        <v>2.19404117647059</v>
      </c>
      <c r="CT330">
        <v>-0.269300888537502</v>
      </c>
      <c r="CU330">
        <v>0.234993334220415</v>
      </c>
      <c r="CV330">
        <v>1</v>
      </c>
      <c r="CW330">
        <v>1.71953341463415</v>
      </c>
      <c r="CX330">
        <v>0.070764878048772</v>
      </c>
      <c r="CY330">
        <v>0.0239261109138578</v>
      </c>
      <c r="CZ330">
        <v>1</v>
      </c>
      <c r="DA330">
        <v>2</v>
      </c>
      <c r="DB330">
        <v>3</v>
      </c>
      <c r="DC330" t="s">
        <v>318</v>
      </c>
      <c r="DD330">
        <v>1.85573</v>
      </c>
      <c r="DE330">
        <v>1.85394</v>
      </c>
      <c r="DF330">
        <v>1.85501</v>
      </c>
      <c r="DG330">
        <v>1.85928</v>
      </c>
      <c r="DH330">
        <v>1.85364</v>
      </c>
      <c r="DI330">
        <v>1.85806</v>
      </c>
      <c r="DJ330">
        <v>1.8553</v>
      </c>
      <c r="DK330">
        <v>1.8538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1.693</v>
      </c>
      <c r="DZ330">
        <v>0.003</v>
      </c>
      <c r="EA330">
        <v>2</v>
      </c>
      <c r="EB330">
        <v>513.494</v>
      </c>
      <c r="EC330">
        <v>228.22</v>
      </c>
      <c r="ED330">
        <v>10.3305</v>
      </c>
      <c r="EE330">
        <v>25.0844</v>
      </c>
      <c r="EF330">
        <v>30.0005</v>
      </c>
      <c r="EG330">
        <v>24.9182</v>
      </c>
      <c r="EH330">
        <v>24.924</v>
      </c>
      <c r="EI330">
        <v>41.2101</v>
      </c>
      <c r="EJ330">
        <v>53.7018</v>
      </c>
      <c r="EK330">
        <v>0</v>
      </c>
      <c r="EL330">
        <v>10.3122</v>
      </c>
      <c r="EM330">
        <v>1007.5</v>
      </c>
      <c r="EN330">
        <v>10.4328</v>
      </c>
      <c r="EO330">
        <v>101.372</v>
      </c>
      <c r="EP330">
        <v>101.748</v>
      </c>
    </row>
    <row r="331" spans="1:146">
      <c r="A331">
        <v>307</v>
      </c>
      <c r="B331">
        <v>1558287166.6</v>
      </c>
      <c r="C331">
        <v>612</v>
      </c>
      <c r="D331" t="s">
        <v>870</v>
      </c>
      <c r="E331" t="s">
        <v>871</v>
      </c>
      <c r="H331">
        <v>1558287156.26129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-0.0123626806886284</v>
      </c>
      <c r="AF331">
        <v>0.0138781921032967</v>
      </c>
      <c r="AG331">
        <v>1.31093607334872</v>
      </c>
      <c r="AH331">
        <v>0</v>
      </c>
      <c r="AI331">
        <v>0</v>
      </c>
      <c r="AJ331">
        <f>IF(AH331*$B$145&gt;=AL331,1.0,(AL331/(AL331-AH331*$B$145)))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1558287156.26129</v>
      </c>
      <c r="AU331">
        <v>954.606935483871</v>
      </c>
      <c r="AV331">
        <v>982.043838709677</v>
      </c>
      <c r="AW331">
        <v>12.1952032258065</v>
      </c>
      <c r="AX331">
        <v>10.4751806451613</v>
      </c>
      <c r="AY331">
        <v>500.011516129032</v>
      </c>
      <c r="AZ331">
        <v>99.4094193548387</v>
      </c>
      <c r="BA331">
        <v>0.200008096774194</v>
      </c>
      <c r="BB331">
        <v>21.6157580645161</v>
      </c>
      <c r="BC331">
        <v>23.4057548387097</v>
      </c>
      <c r="BD331">
        <v>999.9</v>
      </c>
      <c r="BE331">
        <v>0</v>
      </c>
      <c r="BF331">
        <v>0</v>
      </c>
      <c r="BG331">
        <v>2999.03225806452</v>
      </c>
      <c r="BH331">
        <v>0</v>
      </c>
      <c r="BI331">
        <v>1602.90580645161</v>
      </c>
      <c r="BJ331">
        <v>1500.02419354839</v>
      </c>
      <c r="BK331">
        <v>0.972998161290322</v>
      </c>
      <c r="BL331">
        <v>0.027002064516129</v>
      </c>
      <c r="BM331">
        <v>0</v>
      </c>
      <c r="BN331">
        <v>2.15442258064516</v>
      </c>
      <c r="BO331">
        <v>0</v>
      </c>
      <c r="BP331">
        <v>17253.5451612903</v>
      </c>
      <c r="BQ331">
        <v>13122.2032258065</v>
      </c>
      <c r="BR331">
        <v>39.6026451612903</v>
      </c>
      <c r="BS331">
        <v>43.5</v>
      </c>
      <c r="BT331">
        <v>41.25</v>
      </c>
      <c r="BU331">
        <v>41.062</v>
      </c>
      <c r="BV331">
        <v>39.502</v>
      </c>
      <c r="BW331">
        <v>1459.52258064516</v>
      </c>
      <c r="BX331">
        <v>40.5016129032258</v>
      </c>
      <c r="BY331">
        <v>0</v>
      </c>
      <c r="BZ331">
        <v>1558287173.6</v>
      </c>
      <c r="CA331">
        <v>2.16116153846154</v>
      </c>
      <c r="CB331">
        <v>0.641682054223053</v>
      </c>
      <c r="CC331">
        <v>16.9606837718482</v>
      </c>
      <c r="CD331">
        <v>17253.9269230769</v>
      </c>
      <c r="CE331">
        <v>15</v>
      </c>
      <c r="CF331">
        <v>1558286540.6</v>
      </c>
      <c r="CG331" t="s">
        <v>250</v>
      </c>
      <c r="CH331">
        <v>6</v>
      </c>
      <c r="CI331">
        <v>1.693</v>
      </c>
      <c r="CJ331">
        <v>0.003</v>
      </c>
      <c r="CK331">
        <v>400</v>
      </c>
      <c r="CL331">
        <v>13</v>
      </c>
      <c r="CM331">
        <v>0.31</v>
      </c>
      <c r="CN331">
        <v>0.08</v>
      </c>
      <c r="CO331">
        <v>-27.4271292682927</v>
      </c>
      <c r="CP331">
        <v>-0.984202787456501</v>
      </c>
      <c r="CQ331">
        <v>0.191062746996134</v>
      </c>
      <c r="CR331">
        <v>0</v>
      </c>
      <c r="CS331">
        <v>2.18877058823529</v>
      </c>
      <c r="CT331">
        <v>-0.209463816346202</v>
      </c>
      <c r="CU331">
        <v>0.230180620293016</v>
      </c>
      <c r="CV331">
        <v>1</v>
      </c>
      <c r="CW331">
        <v>1.72015829268293</v>
      </c>
      <c r="CX331">
        <v>-0.0290550522648143</v>
      </c>
      <c r="CY331">
        <v>0.0231566625193763</v>
      </c>
      <c r="CZ331">
        <v>1</v>
      </c>
      <c r="DA331">
        <v>2</v>
      </c>
      <c r="DB331">
        <v>3</v>
      </c>
      <c r="DC331" t="s">
        <v>318</v>
      </c>
      <c r="DD331">
        <v>1.85574</v>
      </c>
      <c r="DE331">
        <v>1.85394</v>
      </c>
      <c r="DF331">
        <v>1.85501</v>
      </c>
      <c r="DG331">
        <v>1.85929</v>
      </c>
      <c r="DH331">
        <v>1.85364</v>
      </c>
      <c r="DI331">
        <v>1.85806</v>
      </c>
      <c r="DJ331">
        <v>1.8553</v>
      </c>
      <c r="DK331">
        <v>1.8538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1.693</v>
      </c>
      <c r="DZ331">
        <v>0.003</v>
      </c>
      <c r="EA331">
        <v>2</v>
      </c>
      <c r="EB331">
        <v>513.513</v>
      </c>
      <c r="EC331">
        <v>228.121</v>
      </c>
      <c r="ED331">
        <v>10.3206</v>
      </c>
      <c r="EE331">
        <v>25.086</v>
      </c>
      <c r="EF331">
        <v>30.0005</v>
      </c>
      <c r="EG331">
        <v>24.9203</v>
      </c>
      <c r="EH331">
        <v>24.9262</v>
      </c>
      <c r="EI331">
        <v>41.2934</v>
      </c>
      <c r="EJ331">
        <v>53.7018</v>
      </c>
      <c r="EK331">
        <v>0</v>
      </c>
      <c r="EL331">
        <v>10.3122</v>
      </c>
      <c r="EM331">
        <v>1007.5</v>
      </c>
      <c r="EN331">
        <v>10.3741</v>
      </c>
      <c r="EO331">
        <v>101.372</v>
      </c>
      <c r="EP331">
        <v>101.747</v>
      </c>
    </row>
    <row r="332" spans="1:146">
      <c r="A332">
        <v>308</v>
      </c>
      <c r="B332">
        <v>1558287168.6</v>
      </c>
      <c r="C332">
        <v>614</v>
      </c>
      <c r="D332" t="s">
        <v>872</v>
      </c>
      <c r="E332" t="s">
        <v>873</v>
      </c>
      <c r="H332">
        <v>1558287158.26129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-0.0123621824337317</v>
      </c>
      <c r="AF332">
        <v>0.0138776327685257</v>
      </c>
      <c r="AG332">
        <v>1.31089502194715</v>
      </c>
      <c r="AH332">
        <v>0</v>
      </c>
      <c r="AI332">
        <v>0</v>
      </c>
      <c r="AJ332">
        <f>IF(AH332*$B$145&gt;=AL332,1.0,(AL332/(AL332-AH332*$B$145)))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1558287158.26129</v>
      </c>
      <c r="AU332">
        <v>957.920612903226</v>
      </c>
      <c r="AV332">
        <v>985.365516129032</v>
      </c>
      <c r="AW332">
        <v>12.1845612903226</v>
      </c>
      <c r="AX332">
        <v>10.4647258064516</v>
      </c>
      <c r="AY332">
        <v>500.014483870968</v>
      </c>
      <c r="AZ332">
        <v>99.4094225806452</v>
      </c>
      <c r="BA332">
        <v>0.20001535483871</v>
      </c>
      <c r="BB332">
        <v>21.6137935483871</v>
      </c>
      <c r="BC332">
        <v>23.4028935483871</v>
      </c>
      <c r="BD332">
        <v>999.9</v>
      </c>
      <c r="BE332">
        <v>0</v>
      </c>
      <c r="BF332">
        <v>0</v>
      </c>
      <c r="BG332">
        <v>2998.91129032258</v>
      </c>
      <c r="BH332">
        <v>0</v>
      </c>
      <c r="BI332">
        <v>1603.25580645161</v>
      </c>
      <c r="BJ332">
        <v>1500.0235483871</v>
      </c>
      <c r="BK332">
        <v>0.972998161290322</v>
      </c>
      <c r="BL332">
        <v>0.027002064516129</v>
      </c>
      <c r="BM332">
        <v>0</v>
      </c>
      <c r="BN332">
        <v>2.15724838709677</v>
      </c>
      <c r="BO332">
        <v>0</v>
      </c>
      <c r="BP332">
        <v>17254.0290322581</v>
      </c>
      <c r="BQ332">
        <v>13122.1967741935</v>
      </c>
      <c r="BR332">
        <v>39.6006129032258</v>
      </c>
      <c r="BS332">
        <v>43.5</v>
      </c>
      <c r="BT332">
        <v>41.25</v>
      </c>
      <c r="BU332">
        <v>41.062</v>
      </c>
      <c r="BV332">
        <v>39.5</v>
      </c>
      <c r="BW332">
        <v>1459.52193548387</v>
      </c>
      <c r="BX332">
        <v>40.5016129032258</v>
      </c>
      <c r="BY332">
        <v>0</v>
      </c>
      <c r="BZ332">
        <v>1558287175.4</v>
      </c>
      <c r="CA332">
        <v>2.16193076923077</v>
      </c>
      <c r="CB332">
        <v>1.115952142162</v>
      </c>
      <c r="CC332">
        <v>25.5589744449596</v>
      </c>
      <c r="CD332">
        <v>17253.7384615385</v>
      </c>
      <c r="CE332">
        <v>15</v>
      </c>
      <c r="CF332">
        <v>1558286540.6</v>
      </c>
      <c r="CG332" t="s">
        <v>250</v>
      </c>
      <c r="CH332">
        <v>6</v>
      </c>
      <c r="CI332">
        <v>1.693</v>
      </c>
      <c r="CJ332">
        <v>0.003</v>
      </c>
      <c r="CK332">
        <v>400</v>
      </c>
      <c r="CL332">
        <v>13</v>
      </c>
      <c r="CM332">
        <v>0.31</v>
      </c>
      <c r="CN332">
        <v>0.08</v>
      </c>
      <c r="CO332">
        <v>-27.4409951219512</v>
      </c>
      <c r="CP332">
        <v>-0.811396515679235</v>
      </c>
      <c r="CQ332">
        <v>0.185622309886027</v>
      </c>
      <c r="CR332">
        <v>0</v>
      </c>
      <c r="CS332">
        <v>2.20007647058824</v>
      </c>
      <c r="CT332">
        <v>-0.295075338623615</v>
      </c>
      <c r="CU332">
        <v>0.225079182222382</v>
      </c>
      <c r="CV332">
        <v>1</v>
      </c>
      <c r="CW332">
        <v>1.7204256097561</v>
      </c>
      <c r="CX332">
        <v>-0.150918815331021</v>
      </c>
      <c r="CY332">
        <v>0.0227472764436494</v>
      </c>
      <c r="CZ332">
        <v>0</v>
      </c>
      <c r="DA332">
        <v>1</v>
      </c>
      <c r="DB332">
        <v>3</v>
      </c>
      <c r="DC332" t="s">
        <v>251</v>
      </c>
      <c r="DD332">
        <v>1.85574</v>
      </c>
      <c r="DE332">
        <v>1.85394</v>
      </c>
      <c r="DF332">
        <v>1.85501</v>
      </c>
      <c r="DG332">
        <v>1.85929</v>
      </c>
      <c r="DH332">
        <v>1.85364</v>
      </c>
      <c r="DI332">
        <v>1.85806</v>
      </c>
      <c r="DJ332">
        <v>1.8553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1.693</v>
      </c>
      <c r="DZ332">
        <v>0.003</v>
      </c>
      <c r="EA332">
        <v>2</v>
      </c>
      <c r="EB332">
        <v>513.564</v>
      </c>
      <c r="EC332">
        <v>228.067</v>
      </c>
      <c r="ED332">
        <v>10.3091</v>
      </c>
      <c r="EE332">
        <v>25.0875</v>
      </c>
      <c r="EF332">
        <v>30.0005</v>
      </c>
      <c r="EG332">
        <v>24.9224</v>
      </c>
      <c r="EH332">
        <v>24.9283</v>
      </c>
      <c r="EI332">
        <v>41.3617</v>
      </c>
      <c r="EJ332">
        <v>53.7018</v>
      </c>
      <c r="EK332">
        <v>0</v>
      </c>
      <c r="EL332">
        <v>10.2712</v>
      </c>
      <c r="EM332">
        <v>1010</v>
      </c>
      <c r="EN332">
        <v>10.3711</v>
      </c>
      <c r="EO332">
        <v>101.371</v>
      </c>
      <c r="EP332">
        <v>101.747</v>
      </c>
    </row>
    <row r="333" spans="1:146">
      <c r="A333">
        <v>309</v>
      </c>
      <c r="B333">
        <v>1558287170.6</v>
      </c>
      <c r="C333">
        <v>616</v>
      </c>
      <c r="D333" t="s">
        <v>874</v>
      </c>
      <c r="E333" t="s">
        <v>875</v>
      </c>
      <c r="H333">
        <v>1558287160.26129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-0.0123631889730312</v>
      </c>
      <c r="AF333">
        <v>0.013878762697067</v>
      </c>
      <c r="AG333">
        <v>1.31097795094309</v>
      </c>
      <c r="AH333">
        <v>0</v>
      </c>
      <c r="AI333">
        <v>0</v>
      </c>
      <c r="AJ333">
        <f>IF(AH333*$B$145&gt;=AL333,1.0,(AL333/(AL333-AH333*$B$145)))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1558287160.26129</v>
      </c>
      <c r="AU333">
        <v>961.229709677419</v>
      </c>
      <c r="AV333">
        <v>988.686419354839</v>
      </c>
      <c r="AW333">
        <v>12.1741064516129</v>
      </c>
      <c r="AX333">
        <v>10.4579548387097</v>
      </c>
      <c r="AY333">
        <v>500.018774193548</v>
      </c>
      <c r="AZ333">
        <v>99.4094967741936</v>
      </c>
      <c r="BA333">
        <v>0.200024096774194</v>
      </c>
      <c r="BB333">
        <v>21.6104580645161</v>
      </c>
      <c r="BC333">
        <v>23.3993483870968</v>
      </c>
      <c r="BD333">
        <v>999.9</v>
      </c>
      <c r="BE333">
        <v>0</v>
      </c>
      <c r="BF333">
        <v>0</v>
      </c>
      <c r="BG333">
        <v>2999.15322580645</v>
      </c>
      <c r="BH333">
        <v>0</v>
      </c>
      <c r="BI333">
        <v>1603.60935483871</v>
      </c>
      <c r="BJ333">
        <v>1500.04</v>
      </c>
      <c r="BK333">
        <v>0.97299829032258</v>
      </c>
      <c r="BL333">
        <v>0.0270019161290323</v>
      </c>
      <c r="BM333">
        <v>0</v>
      </c>
      <c r="BN333">
        <v>2.1516064516129</v>
      </c>
      <c r="BO333">
        <v>0</v>
      </c>
      <c r="BP333">
        <v>17254.1741935484</v>
      </c>
      <c r="BQ333">
        <v>13122.3387096774</v>
      </c>
      <c r="BR333">
        <v>39.5985806451613</v>
      </c>
      <c r="BS333">
        <v>43.5</v>
      </c>
      <c r="BT333">
        <v>41.25</v>
      </c>
      <c r="BU333">
        <v>41.062</v>
      </c>
      <c r="BV333">
        <v>39.5</v>
      </c>
      <c r="BW333">
        <v>1459.53806451613</v>
      </c>
      <c r="BX333">
        <v>40.501935483871</v>
      </c>
      <c r="BY333">
        <v>0</v>
      </c>
      <c r="BZ333">
        <v>1558287177.8</v>
      </c>
      <c r="CA333">
        <v>2.18033076923077</v>
      </c>
      <c r="CB333">
        <v>0.552211972743285</v>
      </c>
      <c r="CC333">
        <v>5.75384621698193</v>
      </c>
      <c r="CD333">
        <v>17253.9807692308</v>
      </c>
      <c r="CE333">
        <v>15</v>
      </c>
      <c r="CF333">
        <v>1558286540.6</v>
      </c>
      <c r="CG333" t="s">
        <v>250</v>
      </c>
      <c r="CH333">
        <v>6</v>
      </c>
      <c r="CI333">
        <v>1.693</v>
      </c>
      <c r="CJ333">
        <v>0.003</v>
      </c>
      <c r="CK333">
        <v>400</v>
      </c>
      <c r="CL333">
        <v>13</v>
      </c>
      <c r="CM333">
        <v>0.31</v>
      </c>
      <c r="CN333">
        <v>0.08</v>
      </c>
      <c r="CO333">
        <v>-27.4548024390244</v>
      </c>
      <c r="CP333">
        <v>-0.893176306619886</v>
      </c>
      <c r="CQ333">
        <v>0.18714861381423</v>
      </c>
      <c r="CR333">
        <v>0</v>
      </c>
      <c r="CS333">
        <v>2.18438529411765</v>
      </c>
      <c r="CT333">
        <v>0.220560877294101</v>
      </c>
      <c r="CU333">
        <v>0.205383782984803</v>
      </c>
      <c r="CV333">
        <v>1</v>
      </c>
      <c r="CW333">
        <v>1.71805146341463</v>
      </c>
      <c r="CX333">
        <v>-0.245325156794425</v>
      </c>
      <c r="CY333">
        <v>0.0252426667024041</v>
      </c>
      <c r="CZ333">
        <v>0</v>
      </c>
      <c r="DA333">
        <v>1</v>
      </c>
      <c r="DB333">
        <v>3</v>
      </c>
      <c r="DC333" t="s">
        <v>251</v>
      </c>
      <c r="DD333">
        <v>1.85574</v>
      </c>
      <c r="DE333">
        <v>1.85394</v>
      </c>
      <c r="DF333">
        <v>1.85501</v>
      </c>
      <c r="DG333">
        <v>1.85928</v>
      </c>
      <c r="DH333">
        <v>1.85364</v>
      </c>
      <c r="DI333">
        <v>1.85806</v>
      </c>
      <c r="DJ333">
        <v>1.85532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1.693</v>
      </c>
      <c r="DZ333">
        <v>0.003</v>
      </c>
      <c r="EA333">
        <v>2</v>
      </c>
      <c r="EB333">
        <v>513.806</v>
      </c>
      <c r="EC333">
        <v>228.12</v>
      </c>
      <c r="ED333">
        <v>10.2973</v>
      </c>
      <c r="EE333">
        <v>25.0894</v>
      </c>
      <c r="EF333">
        <v>30.0006</v>
      </c>
      <c r="EG333">
        <v>24.9245</v>
      </c>
      <c r="EH333">
        <v>24.9303</v>
      </c>
      <c r="EI333">
        <v>41.3855</v>
      </c>
      <c r="EJ333">
        <v>53.9836</v>
      </c>
      <c r="EK333">
        <v>0</v>
      </c>
      <c r="EL333">
        <v>10.2712</v>
      </c>
      <c r="EM333">
        <v>1010</v>
      </c>
      <c r="EN333">
        <v>10.3648</v>
      </c>
      <c r="EO333">
        <v>101.371</v>
      </c>
      <c r="EP333">
        <v>101.747</v>
      </c>
    </row>
    <row r="334" spans="1:146">
      <c r="A334">
        <v>310</v>
      </c>
      <c r="B334">
        <v>1558287172.6</v>
      </c>
      <c r="C334">
        <v>618</v>
      </c>
      <c r="D334" t="s">
        <v>876</v>
      </c>
      <c r="E334" t="s">
        <v>877</v>
      </c>
      <c r="H334">
        <v>1558287162.26129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-0.0123626983399041</v>
      </c>
      <c r="AF334">
        <v>0.0138782119184</v>
      </c>
      <c r="AG334">
        <v>1.3109375276412</v>
      </c>
      <c r="AH334">
        <v>0</v>
      </c>
      <c r="AI334">
        <v>0</v>
      </c>
      <c r="AJ334">
        <f>IF(AH334*$B$145&gt;=AL334,1.0,(AL334/(AL334-AH334*$B$145)))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1558287162.26129</v>
      </c>
      <c r="AU334">
        <v>964.535096774193</v>
      </c>
      <c r="AV334">
        <v>991.965741935484</v>
      </c>
      <c r="AW334">
        <v>12.1641032258065</v>
      </c>
      <c r="AX334">
        <v>10.4556451612903</v>
      </c>
      <c r="AY334">
        <v>500.018258064516</v>
      </c>
      <c r="AZ334">
        <v>99.4095612903226</v>
      </c>
      <c r="BA334">
        <v>0.200018419354839</v>
      </c>
      <c r="BB334">
        <v>21.6064677419355</v>
      </c>
      <c r="BC334">
        <v>23.3956032258064</v>
      </c>
      <c r="BD334">
        <v>999.9</v>
      </c>
      <c r="BE334">
        <v>0</v>
      </c>
      <c r="BF334">
        <v>0</v>
      </c>
      <c r="BG334">
        <v>2999.03225806452</v>
      </c>
      <c r="BH334">
        <v>0</v>
      </c>
      <c r="BI334">
        <v>1603.90677419355</v>
      </c>
      <c r="BJ334">
        <v>1500.03258064516</v>
      </c>
      <c r="BK334">
        <v>0.972998161290322</v>
      </c>
      <c r="BL334">
        <v>0.027002064516129</v>
      </c>
      <c r="BM334">
        <v>0</v>
      </c>
      <c r="BN334">
        <v>2.1669</v>
      </c>
      <c r="BO334">
        <v>0</v>
      </c>
      <c r="BP334">
        <v>17254.3677419355</v>
      </c>
      <c r="BQ334">
        <v>13122.2741935484</v>
      </c>
      <c r="BR334">
        <v>39.5945161290323</v>
      </c>
      <c r="BS334">
        <v>43.5</v>
      </c>
      <c r="BT334">
        <v>41.25</v>
      </c>
      <c r="BU334">
        <v>41.062</v>
      </c>
      <c r="BV334">
        <v>39.5</v>
      </c>
      <c r="BW334">
        <v>1459.53064516129</v>
      </c>
      <c r="BX334">
        <v>40.501935483871</v>
      </c>
      <c r="BY334">
        <v>0</v>
      </c>
      <c r="BZ334">
        <v>1558287179.6</v>
      </c>
      <c r="CA334">
        <v>2.21239230769231</v>
      </c>
      <c r="CB334">
        <v>0.570714539611522</v>
      </c>
      <c r="CC334">
        <v>12.7589744737021</v>
      </c>
      <c r="CD334">
        <v>17254.2538461538</v>
      </c>
      <c r="CE334">
        <v>15</v>
      </c>
      <c r="CF334">
        <v>1558286540.6</v>
      </c>
      <c r="CG334" t="s">
        <v>250</v>
      </c>
      <c r="CH334">
        <v>6</v>
      </c>
      <c r="CI334">
        <v>1.693</v>
      </c>
      <c r="CJ334">
        <v>0.003</v>
      </c>
      <c r="CK334">
        <v>400</v>
      </c>
      <c r="CL334">
        <v>13</v>
      </c>
      <c r="CM334">
        <v>0.31</v>
      </c>
      <c r="CN334">
        <v>0.08</v>
      </c>
      <c r="CO334">
        <v>-27.4456341463415</v>
      </c>
      <c r="CP334">
        <v>-0.774777700348164</v>
      </c>
      <c r="CQ334">
        <v>0.192457631206552</v>
      </c>
      <c r="CR334">
        <v>0</v>
      </c>
      <c r="CS334">
        <v>2.1762</v>
      </c>
      <c r="CT334">
        <v>0.51825372955608</v>
      </c>
      <c r="CU334">
        <v>0.183438436539347</v>
      </c>
      <c r="CV334">
        <v>1</v>
      </c>
      <c r="CW334">
        <v>1.71131365853659</v>
      </c>
      <c r="CX334">
        <v>-0.276526202090577</v>
      </c>
      <c r="CY334">
        <v>0.0273588690534423</v>
      </c>
      <c r="CZ334">
        <v>0</v>
      </c>
      <c r="DA334">
        <v>1</v>
      </c>
      <c r="DB334">
        <v>3</v>
      </c>
      <c r="DC334" t="s">
        <v>251</v>
      </c>
      <c r="DD334">
        <v>1.85574</v>
      </c>
      <c r="DE334">
        <v>1.85394</v>
      </c>
      <c r="DF334">
        <v>1.85501</v>
      </c>
      <c r="DG334">
        <v>1.85928</v>
      </c>
      <c r="DH334">
        <v>1.85364</v>
      </c>
      <c r="DI334">
        <v>1.85806</v>
      </c>
      <c r="DJ334">
        <v>1.85531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1.693</v>
      </c>
      <c r="DZ334">
        <v>0.003</v>
      </c>
      <c r="EA334">
        <v>2</v>
      </c>
      <c r="EB334">
        <v>513.587</v>
      </c>
      <c r="EC334">
        <v>228.145</v>
      </c>
      <c r="ED334">
        <v>10.2812</v>
      </c>
      <c r="EE334">
        <v>25.091</v>
      </c>
      <c r="EF334">
        <v>30.0008</v>
      </c>
      <c r="EG334">
        <v>24.9266</v>
      </c>
      <c r="EH334">
        <v>24.9324</v>
      </c>
      <c r="EI334">
        <v>41.3789</v>
      </c>
      <c r="EJ334">
        <v>53.9836</v>
      </c>
      <c r="EK334">
        <v>0</v>
      </c>
      <c r="EL334">
        <v>10.2712</v>
      </c>
      <c r="EM334">
        <v>1010</v>
      </c>
      <c r="EN334">
        <v>10.3625</v>
      </c>
      <c r="EO334">
        <v>101.371</v>
      </c>
      <c r="EP334">
        <v>101.748</v>
      </c>
    </row>
    <row r="335" spans="1:146">
      <c r="A335">
        <v>311</v>
      </c>
      <c r="B335">
        <v>1558287174.6</v>
      </c>
      <c r="C335">
        <v>620</v>
      </c>
      <c r="D335" t="s">
        <v>878</v>
      </c>
      <c r="E335" t="s">
        <v>879</v>
      </c>
      <c r="H335">
        <v>1558287164.26129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-0.012362203694638</v>
      </c>
      <c r="AF335">
        <v>0.0138776566357555</v>
      </c>
      <c r="AG335">
        <v>1.31089677364374</v>
      </c>
      <c r="AH335">
        <v>0</v>
      </c>
      <c r="AI335">
        <v>0</v>
      </c>
      <c r="AJ335">
        <f>IF(AH335*$B$145&gt;=AL335,1.0,(AL335/(AL335-AH335*$B$145)))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1558287164.26129</v>
      </c>
      <c r="AU335">
        <v>967.821548387097</v>
      </c>
      <c r="AV335">
        <v>995.144677419355</v>
      </c>
      <c r="AW335">
        <v>12.1548387096774</v>
      </c>
      <c r="AX335">
        <v>10.4549258064516</v>
      </c>
      <c r="AY335">
        <v>500.011516129032</v>
      </c>
      <c r="AZ335">
        <v>99.4095935483871</v>
      </c>
      <c r="BA335">
        <v>0.20000764516129</v>
      </c>
      <c r="BB335">
        <v>21.6029741935484</v>
      </c>
      <c r="BC335">
        <v>23.3916580645161</v>
      </c>
      <c r="BD335">
        <v>999.9</v>
      </c>
      <c r="BE335">
        <v>0</v>
      </c>
      <c r="BF335">
        <v>0</v>
      </c>
      <c r="BG335">
        <v>2998.91129032258</v>
      </c>
      <c r="BH335">
        <v>0</v>
      </c>
      <c r="BI335">
        <v>1604.13225806452</v>
      </c>
      <c r="BJ335">
        <v>1500.03387096774</v>
      </c>
      <c r="BK335">
        <v>0.972998161290322</v>
      </c>
      <c r="BL335">
        <v>0.027002064516129</v>
      </c>
      <c r="BM335">
        <v>0</v>
      </c>
      <c r="BN335">
        <v>2.19534516129032</v>
      </c>
      <c r="BO335">
        <v>0</v>
      </c>
      <c r="BP335">
        <v>17254.8290322581</v>
      </c>
      <c r="BQ335">
        <v>13122.2870967742</v>
      </c>
      <c r="BR335">
        <v>39.5884193548387</v>
      </c>
      <c r="BS335">
        <v>43.5</v>
      </c>
      <c r="BT335">
        <v>41.25</v>
      </c>
      <c r="BU335">
        <v>41.062</v>
      </c>
      <c r="BV335">
        <v>39.5</v>
      </c>
      <c r="BW335">
        <v>1459.53193548387</v>
      </c>
      <c r="BX335">
        <v>40.501935483871</v>
      </c>
      <c r="BY335">
        <v>0</v>
      </c>
      <c r="BZ335">
        <v>1558287181.4</v>
      </c>
      <c r="CA335">
        <v>2.245</v>
      </c>
      <c r="CB335">
        <v>0.405517953228711</v>
      </c>
      <c r="CC335">
        <v>20.9025643639231</v>
      </c>
      <c r="CD335">
        <v>17255.4</v>
      </c>
      <c r="CE335">
        <v>15</v>
      </c>
      <c r="CF335">
        <v>1558286540.6</v>
      </c>
      <c r="CG335" t="s">
        <v>250</v>
      </c>
      <c r="CH335">
        <v>6</v>
      </c>
      <c r="CI335">
        <v>1.693</v>
      </c>
      <c r="CJ335">
        <v>0.003</v>
      </c>
      <c r="CK335">
        <v>400</v>
      </c>
      <c r="CL335">
        <v>13</v>
      </c>
      <c r="CM335">
        <v>0.31</v>
      </c>
      <c r="CN335">
        <v>0.08</v>
      </c>
      <c r="CO335">
        <v>-27.372412195122</v>
      </c>
      <c r="CP335">
        <v>0.797310104529718</v>
      </c>
      <c r="CQ335">
        <v>0.334233440544342</v>
      </c>
      <c r="CR335">
        <v>0</v>
      </c>
      <c r="CS335">
        <v>2.19446764705882</v>
      </c>
      <c r="CT335">
        <v>0.945205381935575</v>
      </c>
      <c r="CU335">
        <v>0.196383567841083</v>
      </c>
      <c r="CV335">
        <v>1</v>
      </c>
      <c r="CW335">
        <v>1.70259219512195</v>
      </c>
      <c r="CX335">
        <v>-0.270210940766556</v>
      </c>
      <c r="CY335">
        <v>0.0267632746649433</v>
      </c>
      <c r="CZ335">
        <v>0</v>
      </c>
      <c r="DA335">
        <v>1</v>
      </c>
      <c r="DB335">
        <v>3</v>
      </c>
      <c r="DC335" t="s">
        <v>251</v>
      </c>
      <c r="DD335">
        <v>1.85574</v>
      </c>
      <c r="DE335">
        <v>1.85394</v>
      </c>
      <c r="DF335">
        <v>1.85501</v>
      </c>
      <c r="DG335">
        <v>1.85928</v>
      </c>
      <c r="DH335">
        <v>1.85364</v>
      </c>
      <c r="DI335">
        <v>1.85806</v>
      </c>
      <c r="DJ335">
        <v>1.8553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1.693</v>
      </c>
      <c r="DZ335">
        <v>0.003</v>
      </c>
      <c r="EA335">
        <v>2</v>
      </c>
      <c r="EB335">
        <v>513.401</v>
      </c>
      <c r="EC335">
        <v>228.1</v>
      </c>
      <c r="ED335">
        <v>10.2664</v>
      </c>
      <c r="EE335">
        <v>25.0928</v>
      </c>
      <c r="EF335">
        <v>30.0007</v>
      </c>
      <c r="EG335">
        <v>24.9287</v>
      </c>
      <c r="EH335">
        <v>24.9345</v>
      </c>
      <c r="EI335">
        <v>41.3627</v>
      </c>
      <c r="EJ335">
        <v>53.9836</v>
      </c>
      <c r="EK335">
        <v>0</v>
      </c>
      <c r="EL335">
        <v>10.2323</v>
      </c>
      <c r="EM335">
        <v>1010</v>
      </c>
      <c r="EN335">
        <v>10.3563</v>
      </c>
      <c r="EO335">
        <v>101.37</v>
      </c>
      <c r="EP335">
        <v>101.747</v>
      </c>
    </row>
    <row r="336" spans="1:146">
      <c r="A336">
        <v>312</v>
      </c>
      <c r="B336">
        <v>1558287176.6</v>
      </c>
      <c r="C336">
        <v>622</v>
      </c>
      <c r="D336" t="s">
        <v>880</v>
      </c>
      <c r="E336" t="s">
        <v>881</v>
      </c>
      <c r="H336">
        <v>1558287166.26129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-0.0123616966139255</v>
      </c>
      <c r="AF336">
        <v>0.0138770873932331</v>
      </c>
      <c r="AG336">
        <v>1.31085499494466</v>
      </c>
      <c r="AH336">
        <v>0</v>
      </c>
      <c r="AI336">
        <v>0</v>
      </c>
      <c r="AJ336">
        <f>IF(AH336*$B$145&gt;=AL336,1.0,(AL336/(AL336-AH336*$B$145)))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1558287166.26129</v>
      </c>
      <c r="AU336">
        <v>971.066064516129</v>
      </c>
      <c r="AV336">
        <v>998.144967741935</v>
      </c>
      <c r="AW336">
        <v>12.146364516129</v>
      </c>
      <c r="AX336">
        <v>10.4531096774194</v>
      </c>
      <c r="AY336">
        <v>500.011258064516</v>
      </c>
      <c r="AZ336">
        <v>99.4095258064516</v>
      </c>
      <c r="BA336">
        <v>0.200011032258065</v>
      </c>
      <c r="BB336">
        <v>21.6000258064516</v>
      </c>
      <c r="BC336">
        <v>23.3882483870968</v>
      </c>
      <c r="BD336">
        <v>999.9</v>
      </c>
      <c r="BE336">
        <v>0</v>
      </c>
      <c r="BF336">
        <v>0</v>
      </c>
      <c r="BG336">
        <v>2998.79032258065</v>
      </c>
      <c r="BH336">
        <v>0</v>
      </c>
      <c r="BI336">
        <v>1604.26677419355</v>
      </c>
      <c r="BJ336">
        <v>1500.03419354839</v>
      </c>
      <c r="BK336">
        <v>0.972998161290322</v>
      </c>
      <c r="BL336">
        <v>0.027002064516129</v>
      </c>
      <c r="BM336">
        <v>0</v>
      </c>
      <c r="BN336">
        <v>2.20894838709677</v>
      </c>
      <c r="BO336">
        <v>0</v>
      </c>
      <c r="BP336">
        <v>17255.3516129032</v>
      </c>
      <c r="BQ336">
        <v>13122.2935483871</v>
      </c>
      <c r="BR336">
        <v>39.5823225806451</v>
      </c>
      <c r="BS336">
        <v>43.5</v>
      </c>
      <c r="BT336">
        <v>41.25</v>
      </c>
      <c r="BU336">
        <v>41.062</v>
      </c>
      <c r="BV336">
        <v>39.5</v>
      </c>
      <c r="BW336">
        <v>1459.53225806452</v>
      </c>
      <c r="BX336">
        <v>40.501935483871</v>
      </c>
      <c r="BY336">
        <v>0</v>
      </c>
      <c r="BZ336">
        <v>1558287183.8</v>
      </c>
      <c r="CA336">
        <v>2.24993461538462</v>
      </c>
      <c r="CB336">
        <v>-0.00245811889247695</v>
      </c>
      <c r="CC336">
        <v>14.9880344146003</v>
      </c>
      <c r="CD336">
        <v>17256.5461538462</v>
      </c>
      <c r="CE336">
        <v>15</v>
      </c>
      <c r="CF336">
        <v>1558286540.6</v>
      </c>
      <c r="CG336" t="s">
        <v>250</v>
      </c>
      <c r="CH336">
        <v>6</v>
      </c>
      <c r="CI336">
        <v>1.693</v>
      </c>
      <c r="CJ336">
        <v>0.003</v>
      </c>
      <c r="CK336">
        <v>400</v>
      </c>
      <c r="CL336">
        <v>13</v>
      </c>
      <c r="CM336">
        <v>0.31</v>
      </c>
      <c r="CN336">
        <v>0.08</v>
      </c>
      <c r="CO336">
        <v>-27.1908804878049</v>
      </c>
      <c r="CP336">
        <v>4.76580209059235</v>
      </c>
      <c r="CQ336">
        <v>0.741539311399593</v>
      </c>
      <c r="CR336">
        <v>0</v>
      </c>
      <c r="CS336">
        <v>2.20965588235294</v>
      </c>
      <c r="CT336">
        <v>0.609750014079207</v>
      </c>
      <c r="CU336">
        <v>0.183663913313512</v>
      </c>
      <c r="CV336">
        <v>1</v>
      </c>
      <c r="CW336">
        <v>1.69506926829268</v>
      </c>
      <c r="CX336">
        <v>-0.233028501742162</v>
      </c>
      <c r="CY336">
        <v>0.0235912186422317</v>
      </c>
      <c r="CZ336">
        <v>0</v>
      </c>
      <c r="DA336">
        <v>1</v>
      </c>
      <c r="DB336">
        <v>3</v>
      </c>
      <c r="DC336" t="s">
        <v>251</v>
      </c>
      <c r="DD336">
        <v>1.85574</v>
      </c>
      <c r="DE336">
        <v>1.85394</v>
      </c>
      <c r="DF336">
        <v>1.85501</v>
      </c>
      <c r="DG336">
        <v>1.85928</v>
      </c>
      <c r="DH336">
        <v>1.85364</v>
      </c>
      <c r="DI336">
        <v>1.85806</v>
      </c>
      <c r="DJ336">
        <v>1.85528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1.693</v>
      </c>
      <c r="DZ336">
        <v>0.003</v>
      </c>
      <c r="EA336">
        <v>2</v>
      </c>
      <c r="EB336">
        <v>513.579</v>
      </c>
      <c r="EC336">
        <v>228.072</v>
      </c>
      <c r="ED336">
        <v>10.25</v>
      </c>
      <c r="EE336">
        <v>25.0949</v>
      </c>
      <c r="EF336">
        <v>30.0006</v>
      </c>
      <c r="EG336">
        <v>24.9308</v>
      </c>
      <c r="EH336">
        <v>24.9366</v>
      </c>
      <c r="EI336">
        <v>41.3537</v>
      </c>
      <c r="EJ336">
        <v>53.9836</v>
      </c>
      <c r="EK336">
        <v>0</v>
      </c>
      <c r="EL336">
        <v>10.2323</v>
      </c>
      <c r="EM336">
        <v>1010</v>
      </c>
      <c r="EN336">
        <v>10.352</v>
      </c>
      <c r="EO336">
        <v>101.37</v>
      </c>
      <c r="EP336">
        <v>101.747</v>
      </c>
    </row>
    <row r="337" spans="1:146">
      <c r="A337">
        <v>313</v>
      </c>
      <c r="B337">
        <v>1558287178.6</v>
      </c>
      <c r="C337">
        <v>624</v>
      </c>
      <c r="D337" t="s">
        <v>882</v>
      </c>
      <c r="E337" t="s">
        <v>883</v>
      </c>
      <c r="H337">
        <v>1558287168.26129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-0.0123621948693562</v>
      </c>
      <c r="AF337">
        <v>0.0138776467286035</v>
      </c>
      <c r="AG337">
        <v>1.31089604652443</v>
      </c>
      <c r="AH337">
        <v>0</v>
      </c>
      <c r="AI337">
        <v>0</v>
      </c>
      <c r="AJ337">
        <f>IF(AH337*$B$145&gt;=AL337,1.0,(AL337/(AL337-AH337*$B$145)))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1558287168.26129</v>
      </c>
      <c r="AU337">
        <v>974.225806451613</v>
      </c>
      <c r="AV337">
        <v>1000.81677419355</v>
      </c>
      <c r="AW337">
        <v>12.1384677419355</v>
      </c>
      <c r="AX337">
        <v>10.4496580645161</v>
      </c>
      <c r="AY337">
        <v>500.015838709677</v>
      </c>
      <c r="AZ337">
        <v>99.4095225806452</v>
      </c>
      <c r="BA337">
        <v>0.200016548387097</v>
      </c>
      <c r="BB337">
        <v>21.5972096774194</v>
      </c>
      <c r="BC337">
        <v>23.3853129032258</v>
      </c>
      <c r="BD337">
        <v>999.9</v>
      </c>
      <c r="BE337">
        <v>0</v>
      </c>
      <c r="BF337">
        <v>0</v>
      </c>
      <c r="BG337">
        <v>2998.91129032258</v>
      </c>
      <c r="BH337">
        <v>0</v>
      </c>
      <c r="BI337">
        <v>1604.36935483871</v>
      </c>
      <c r="BJ337">
        <v>1500.01870967742</v>
      </c>
      <c r="BK337">
        <v>0.972998032258064</v>
      </c>
      <c r="BL337">
        <v>0.0270022129032258</v>
      </c>
      <c r="BM337">
        <v>0</v>
      </c>
      <c r="BN337">
        <v>2.22221935483871</v>
      </c>
      <c r="BO337">
        <v>0</v>
      </c>
      <c r="BP337">
        <v>17255.6870967742</v>
      </c>
      <c r="BQ337">
        <v>13122.1580645161</v>
      </c>
      <c r="BR337">
        <v>39.5762258064516</v>
      </c>
      <c r="BS337">
        <v>43.5</v>
      </c>
      <c r="BT337">
        <v>41.25</v>
      </c>
      <c r="BU337">
        <v>41.062</v>
      </c>
      <c r="BV337">
        <v>39.5</v>
      </c>
      <c r="BW337">
        <v>1459.51709677419</v>
      </c>
      <c r="BX337">
        <v>40.5016129032258</v>
      </c>
      <c r="BY337">
        <v>0</v>
      </c>
      <c r="BZ337">
        <v>1558287185.6</v>
      </c>
      <c r="CA337">
        <v>2.25052307692308</v>
      </c>
      <c r="CB337">
        <v>0.0138871724943043</v>
      </c>
      <c r="CC337">
        <v>14.8683763619402</v>
      </c>
      <c r="CD337">
        <v>17257.0115384615</v>
      </c>
      <c r="CE337">
        <v>15</v>
      </c>
      <c r="CF337">
        <v>1558286540.6</v>
      </c>
      <c r="CG337" t="s">
        <v>250</v>
      </c>
      <c r="CH337">
        <v>6</v>
      </c>
      <c r="CI337">
        <v>1.693</v>
      </c>
      <c r="CJ337">
        <v>0.003</v>
      </c>
      <c r="CK337">
        <v>400</v>
      </c>
      <c r="CL337">
        <v>13</v>
      </c>
      <c r="CM337">
        <v>0.31</v>
      </c>
      <c r="CN337">
        <v>0.08</v>
      </c>
      <c r="CO337">
        <v>-26.7965536585366</v>
      </c>
      <c r="CP337">
        <v>10.9428313588892</v>
      </c>
      <c r="CQ337">
        <v>1.41209915583193</v>
      </c>
      <c r="CR337">
        <v>0</v>
      </c>
      <c r="CS337">
        <v>2.21748823529412</v>
      </c>
      <c r="CT337">
        <v>0.28109376415517</v>
      </c>
      <c r="CU337">
        <v>0.1702025018215</v>
      </c>
      <c r="CV337">
        <v>1</v>
      </c>
      <c r="CW337">
        <v>1.68997024390244</v>
      </c>
      <c r="CX337">
        <v>-0.168816585365893</v>
      </c>
      <c r="CY337">
        <v>0.0191675361328452</v>
      </c>
      <c r="CZ337">
        <v>0</v>
      </c>
      <c r="DA337">
        <v>1</v>
      </c>
      <c r="DB337">
        <v>3</v>
      </c>
      <c r="DC337" t="s">
        <v>251</v>
      </c>
      <c r="DD337">
        <v>1.85576</v>
      </c>
      <c r="DE337">
        <v>1.85394</v>
      </c>
      <c r="DF337">
        <v>1.85501</v>
      </c>
      <c r="DG337">
        <v>1.85928</v>
      </c>
      <c r="DH337">
        <v>1.85364</v>
      </c>
      <c r="DI337">
        <v>1.85805</v>
      </c>
      <c r="DJ337">
        <v>1.85527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1.693</v>
      </c>
      <c r="DZ337">
        <v>0.003</v>
      </c>
      <c r="EA337">
        <v>2</v>
      </c>
      <c r="EB337">
        <v>513.487</v>
      </c>
      <c r="EC337">
        <v>228.25</v>
      </c>
      <c r="ED337">
        <v>10.2329</v>
      </c>
      <c r="EE337">
        <v>25.0965</v>
      </c>
      <c r="EF337">
        <v>30.0006</v>
      </c>
      <c r="EG337">
        <v>24.9329</v>
      </c>
      <c r="EH337">
        <v>24.9387</v>
      </c>
      <c r="EI337">
        <v>41.3539</v>
      </c>
      <c r="EJ337">
        <v>53.9836</v>
      </c>
      <c r="EK337">
        <v>0</v>
      </c>
      <c r="EL337">
        <v>10.2031</v>
      </c>
      <c r="EM337">
        <v>1010</v>
      </c>
      <c r="EN337">
        <v>10.2991</v>
      </c>
      <c r="EO337">
        <v>101.369</v>
      </c>
      <c r="EP337">
        <v>101.746</v>
      </c>
    </row>
    <row r="338" spans="1:146">
      <c r="A338">
        <v>314</v>
      </c>
      <c r="B338">
        <v>1558287180.6</v>
      </c>
      <c r="C338">
        <v>626</v>
      </c>
      <c r="D338" t="s">
        <v>884</v>
      </c>
      <c r="E338" t="s">
        <v>885</v>
      </c>
      <c r="H338">
        <v>1558287170.26129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-0.0123631953919358</v>
      </c>
      <c r="AF338">
        <v>0.0138787699028497</v>
      </c>
      <c r="AG338">
        <v>1.31097847979626</v>
      </c>
      <c r="AH338">
        <v>0</v>
      </c>
      <c r="AI338">
        <v>0</v>
      </c>
      <c r="AJ338">
        <f>IF(AH338*$B$145&gt;=AL338,1.0,(AL338/(AL338-AH338*$B$145)))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1558287170.26129</v>
      </c>
      <c r="AU338">
        <v>977.236741935484</v>
      </c>
      <c r="AV338">
        <v>1003.10580645161</v>
      </c>
      <c r="AW338">
        <v>12.1307</v>
      </c>
      <c r="AX338">
        <v>10.4455741935484</v>
      </c>
      <c r="AY338">
        <v>500.013129032258</v>
      </c>
      <c r="AZ338">
        <v>99.4095483870968</v>
      </c>
      <c r="BA338">
        <v>0.200014096774194</v>
      </c>
      <c r="BB338">
        <v>21.5936451612903</v>
      </c>
      <c r="BC338">
        <v>23.3823419354839</v>
      </c>
      <c r="BD338">
        <v>999.9</v>
      </c>
      <c r="BE338">
        <v>0</v>
      </c>
      <c r="BF338">
        <v>0</v>
      </c>
      <c r="BG338">
        <v>2999.15322580645</v>
      </c>
      <c r="BH338">
        <v>0</v>
      </c>
      <c r="BI338">
        <v>1604.49612903226</v>
      </c>
      <c r="BJ338">
        <v>1500.01064516129</v>
      </c>
      <c r="BK338">
        <v>0.972998032258064</v>
      </c>
      <c r="BL338">
        <v>0.0270022129032258</v>
      </c>
      <c r="BM338">
        <v>0</v>
      </c>
      <c r="BN338">
        <v>2.2026935483871</v>
      </c>
      <c r="BO338">
        <v>0</v>
      </c>
      <c r="BP338">
        <v>17256.8290322581</v>
      </c>
      <c r="BQ338">
        <v>13122.0903225806</v>
      </c>
      <c r="BR338">
        <v>39.5721612903226</v>
      </c>
      <c r="BS338">
        <v>43.5</v>
      </c>
      <c r="BT338">
        <v>41.25</v>
      </c>
      <c r="BU338">
        <v>41.058</v>
      </c>
      <c r="BV338">
        <v>39.5</v>
      </c>
      <c r="BW338">
        <v>1459.50935483871</v>
      </c>
      <c r="BX338">
        <v>40.5012903225806</v>
      </c>
      <c r="BY338">
        <v>0</v>
      </c>
      <c r="BZ338">
        <v>1558287187.4</v>
      </c>
      <c r="CA338">
        <v>2.22655384615385</v>
      </c>
      <c r="CB338">
        <v>-0.203439322437908</v>
      </c>
      <c r="CC338">
        <v>29.1521369514744</v>
      </c>
      <c r="CD338">
        <v>17257.2576923077</v>
      </c>
      <c r="CE338">
        <v>15</v>
      </c>
      <c r="CF338">
        <v>1558286540.6</v>
      </c>
      <c r="CG338" t="s">
        <v>250</v>
      </c>
      <c r="CH338">
        <v>6</v>
      </c>
      <c r="CI338">
        <v>1.693</v>
      </c>
      <c r="CJ338">
        <v>0.003</v>
      </c>
      <c r="CK338">
        <v>400</v>
      </c>
      <c r="CL338">
        <v>13</v>
      </c>
      <c r="CM338">
        <v>0.31</v>
      </c>
      <c r="CN338">
        <v>0.08</v>
      </c>
      <c r="CO338">
        <v>-26.146243902439</v>
      </c>
      <c r="CP338">
        <v>18.4475331010457</v>
      </c>
      <c r="CQ338">
        <v>2.2019722981852</v>
      </c>
      <c r="CR338">
        <v>0</v>
      </c>
      <c r="CS338">
        <v>2.22320294117647</v>
      </c>
      <c r="CT338">
        <v>-0.0409169605642311</v>
      </c>
      <c r="CU338">
        <v>0.173260875196053</v>
      </c>
      <c r="CV338">
        <v>1</v>
      </c>
      <c r="CW338">
        <v>1.68618634146341</v>
      </c>
      <c r="CX338">
        <v>-0.106379999999992</v>
      </c>
      <c r="CY338">
        <v>0.0151419961560793</v>
      </c>
      <c r="CZ338">
        <v>0</v>
      </c>
      <c r="DA338">
        <v>1</v>
      </c>
      <c r="DB338">
        <v>3</v>
      </c>
      <c r="DC338" t="s">
        <v>251</v>
      </c>
      <c r="DD338">
        <v>1.85576</v>
      </c>
      <c r="DE338">
        <v>1.85394</v>
      </c>
      <c r="DF338">
        <v>1.85501</v>
      </c>
      <c r="DG338">
        <v>1.85929</v>
      </c>
      <c r="DH338">
        <v>1.85364</v>
      </c>
      <c r="DI338">
        <v>1.85805</v>
      </c>
      <c r="DJ338">
        <v>1.85526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1.693</v>
      </c>
      <c r="DZ338">
        <v>0.003</v>
      </c>
      <c r="EA338">
        <v>2</v>
      </c>
      <c r="EB338">
        <v>513.523</v>
      </c>
      <c r="EC338">
        <v>228.082</v>
      </c>
      <c r="ED338">
        <v>10.2199</v>
      </c>
      <c r="EE338">
        <v>25.0979</v>
      </c>
      <c r="EF338">
        <v>30.0005</v>
      </c>
      <c r="EG338">
        <v>24.935</v>
      </c>
      <c r="EH338">
        <v>24.9413</v>
      </c>
      <c r="EI338">
        <v>41.3557</v>
      </c>
      <c r="EJ338">
        <v>54.2771</v>
      </c>
      <c r="EK338">
        <v>0</v>
      </c>
      <c r="EL338">
        <v>10.2031</v>
      </c>
      <c r="EM338">
        <v>1010</v>
      </c>
      <c r="EN338">
        <v>10.2883</v>
      </c>
      <c r="EO338">
        <v>101.368</v>
      </c>
      <c r="EP338">
        <v>101.745</v>
      </c>
    </row>
    <row r="339" spans="1:146">
      <c r="A339">
        <v>315</v>
      </c>
      <c r="B339">
        <v>1558287182.6</v>
      </c>
      <c r="C339">
        <v>628</v>
      </c>
      <c r="D339" t="s">
        <v>886</v>
      </c>
      <c r="E339" t="s">
        <v>887</v>
      </c>
      <c r="H339">
        <v>1558287172.26129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-0.0123646881521744</v>
      </c>
      <c r="AF339">
        <v>0.0138804456569906</v>
      </c>
      <c r="AG339">
        <v>1.31110146760348</v>
      </c>
      <c r="AH339">
        <v>0</v>
      </c>
      <c r="AI339">
        <v>0</v>
      </c>
      <c r="AJ339">
        <f>IF(AH339*$B$145&gt;=AL339,1.0,(AL339/(AL339-AH339*$B$145)))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1558287172.26129</v>
      </c>
      <c r="AU339">
        <v>980.044451612903</v>
      </c>
      <c r="AV339">
        <v>1005.05451612903</v>
      </c>
      <c r="AW339">
        <v>12.1231967741935</v>
      </c>
      <c r="AX339">
        <v>10.4413161290323</v>
      </c>
      <c r="AY339">
        <v>500.011774193548</v>
      </c>
      <c r="AZ339">
        <v>99.4095225806452</v>
      </c>
      <c r="BA339">
        <v>0.200015935483871</v>
      </c>
      <c r="BB339">
        <v>21.5883806451613</v>
      </c>
      <c r="BC339">
        <v>23.3793741935484</v>
      </c>
      <c r="BD339">
        <v>999.9</v>
      </c>
      <c r="BE339">
        <v>0</v>
      </c>
      <c r="BF339">
        <v>0</v>
      </c>
      <c r="BG339">
        <v>2999.51612903226</v>
      </c>
      <c r="BH339">
        <v>0</v>
      </c>
      <c r="BI339">
        <v>1604.7964516129</v>
      </c>
      <c r="BJ339">
        <v>1499.99419354839</v>
      </c>
      <c r="BK339">
        <v>0.972997903225806</v>
      </c>
      <c r="BL339">
        <v>0.0270023612903226</v>
      </c>
      <c r="BM339">
        <v>0</v>
      </c>
      <c r="BN339">
        <v>2.22768387096774</v>
      </c>
      <c r="BO339">
        <v>0</v>
      </c>
      <c r="BP339">
        <v>17257.6935483871</v>
      </c>
      <c r="BQ339">
        <v>13121.9451612903</v>
      </c>
      <c r="BR339">
        <v>39.5680967741935</v>
      </c>
      <c r="BS339">
        <v>43.5</v>
      </c>
      <c r="BT339">
        <v>41.25</v>
      </c>
      <c r="BU339">
        <v>41.058</v>
      </c>
      <c r="BV339">
        <v>39.5</v>
      </c>
      <c r="BW339">
        <v>1459.49322580645</v>
      </c>
      <c r="BX339">
        <v>40.5009677419355</v>
      </c>
      <c r="BY339">
        <v>0</v>
      </c>
      <c r="BZ339">
        <v>1558287189.8</v>
      </c>
      <c r="CA339">
        <v>2.25320384615385</v>
      </c>
      <c r="CB339">
        <v>0.14475555414273</v>
      </c>
      <c r="CC339">
        <v>38.6256411663653</v>
      </c>
      <c r="CD339">
        <v>17258.3384615385</v>
      </c>
      <c r="CE339">
        <v>15</v>
      </c>
      <c r="CF339">
        <v>1558286540.6</v>
      </c>
      <c r="CG339" t="s">
        <v>250</v>
      </c>
      <c r="CH339">
        <v>6</v>
      </c>
      <c r="CI339">
        <v>1.693</v>
      </c>
      <c r="CJ339">
        <v>0.003</v>
      </c>
      <c r="CK339">
        <v>400</v>
      </c>
      <c r="CL339">
        <v>13</v>
      </c>
      <c r="CM339">
        <v>0.31</v>
      </c>
      <c r="CN339">
        <v>0.08</v>
      </c>
      <c r="CO339">
        <v>-25.3229804878049</v>
      </c>
      <c r="CP339">
        <v>26.3756550522647</v>
      </c>
      <c r="CQ339">
        <v>2.94212190667987</v>
      </c>
      <c r="CR339">
        <v>0</v>
      </c>
      <c r="CS339">
        <v>2.24690882352941</v>
      </c>
      <c r="CT339">
        <v>0.0086254387931048</v>
      </c>
      <c r="CU339">
        <v>0.181054576379686</v>
      </c>
      <c r="CV339">
        <v>1</v>
      </c>
      <c r="CW339">
        <v>1.68277585365854</v>
      </c>
      <c r="CX339">
        <v>-0.0614623693379876</v>
      </c>
      <c r="CY339">
        <v>0.0118106500049557</v>
      </c>
      <c r="CZ339">
        <v>1</v>
      </c>
      <c r="DA339">
        <v>2</v>
      </c>
      <c r="DB339">
        <v>3</v>
      </c>
      <c r="DC339" t="s">
        <v>318</v>
      </c>
      <c r="DD339">
        <v>1.85576</v>
      </c>
      <c r="DE339">
        <v>1.85394</v>
      </c>
      <c r="DF339">
        <v>1.85501</v>
      </c>
      <c r="DG339">
        <v>1.8593</v>
      </c>
      <c r="DH339">
        <v>1.85364</v>
      </c>
      <c r="DI339">
        <v>1.85806</v>
      </c>
      <c r="DJ339">
        <v>1.85528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1.693</v>
      </c>
      <c r="DZ339">
        <v>0.003</v>
      </c>
      <c r="EA339">
        <v>2</v>
      </c>
      <c r="EB339">
        <v>513.717</v>
      </c>
      <c r="EC339">
        <v>228.029</v>
      </c>
      <c r="ED339">
        <v>10.2052</v>
      </c>
      <c r="EE339">
        <v>25.0995</v>
      </c>
      <c r="EF339">
        <v>30.0005</v>
      </c>
      <c r="EG339">
        <v>24.9371</v>
      </c>
      <c r="EH339">
        <v>24.9439</v>
      </c>
      <c r="EI339">
        <v>41.3512</v>
      </c>
      <c r="EJ339">
        <v>54.2771</v>
      </c>
      <c r="EK339">
        <v>0</v>
      </c>
      <c r="EL339">
        <v>10.2031</v>
      </c>
      <c r="EM339">
        <v>1010</v>
      </c>
      <c r="EN339">
        <v>10.2819</v>
      </c>
      <c r="EO339">
        <v>101.369</v>
      </c>
      <c r="EP339">
        <v>101.744</v>
      </c>
    </row>
    <row r="340" spans="1:146">
      <c r="A340">
        <v>316</v>
      </c>
      <c r="B340">
        <v>1558287184.6</v>
      </c>
      <c r="C340">
        <v>630</v>
      </c>
      <c r="D340" t="s">
        <v>888</v>
      </c>
      <c r="E340" t="s">
        <v>889</v>
      </c>
      <c r="H340">
        <v>1558287174.26129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-0.0123656934905506</v>
      </c>
      <c r="AF340">
        <v>0.0138815742373903</v>
      </c>
      <c r="AG340">
        <v>1.31118429625863</v>
      </c>
      <c r="AH340">
        <v>0</v>
      </c>
      <c r="AI340">
        <v>0</v>
      </c>
      <c r="AJ340">
        <f>IF(AH340*$B$145&gt;=AL340,1.0,(AL340/(AL340-AH340*$B$145)))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1558287174.26129</v>
      </c>
      <c r="AU340">
        <v>982.602870967742</v>
      </c>
      <c r="AV340">
        <v>1006.68535483871</v>
      </c>
      <c r="AW340">
        <v>12.1158322580645</v>
      </c>
      <c r="AX340">
        <v>10.4350387096774</v>
      </c>
      <c r="AY340">
        <v>500.014322580645</v>
      </c>
      <c r="AZ340">
        <v>99.4095870967742</v>
      </c>
      <c r="BA340">
        <v>0.200016483870968</v>
      </c>
      <c r="BB340">
        <v>21.5824290322581</v>
      </c>
      <c r="BC340">
        <v>23.3769193548387</v>
      </c>
      <c r="BD340">
        <v>999.9</v>
      </c>
      <c r="BE340">
        <v>0</v>
      </c>
      <c r="BF340">
        <v>0</v>
      </c>
      <c r="BG340">
        <v>2999.75806451613</v>
      </c>
      <c r="BH340">
        <v>0</v>
      </c>
      <c r="BI340">
        <v>1605.13258064516</v>
      </c>
      <c r="BJ340">
        <v>1499.98612903226</v>
      </c>
      <c r="BK340">
        <v>0.972997903225806</v>
      </c>
      <c r="BL340">
        <v>0.0270023612903226</v>
      </c>
      <c r="BM340">
        <v>0</v>
      </c>
      <c r="BN340">
        <v>2.23029032258065</v>
      </c>
      <c r="BO340">
        <v>0</v>
      </c>
      <c r="BP340">
        <v>17258.3774193548</v>
      </c>
      <c r="BQ340">
        <v>13121.8741935484</v>
      </c>
      <c r="BR340">
        <v>39.5640322580645</v>
      </c>
      <c r="BS340">
        <v>43.5</v>
      </c>
      <c r="BT340">
        <v>41.25</v>
      </c>
      <c r="BU340">
        <v>41.054</v>
      </c>
      <c r="BV340">
        <v>39.5</v>
      </c>
      <c r="BW340">
        <v>1459.48548387097</v>
      </c>
      <c r="BX340">
        <v>40.5006451612903</v>
      </c>
      <c r="BY340">
        <v>0</v>
      </c>
      <c r="BZ340">
        <v>1558287191.6</v>
      </c>
      <c r="CA340">
        <v>2.25192307692308</v>
      </c>
      <c r="CB340">
        <v>-0.116430773230533</v>
      </c>
      <c r="CC340">
        <v>37.5076923493684</v>
      </c>
      <c r="CD340">
        <v>17259.6346153846</v>
      </c>
      <c r="CE340">
        <v>15</v>
      </c>
      <c r="CF340">
        <v>1558286540.6</v>
      </c>
      <c r="CG340" t="s">
        <v>250</v>
      </c>
      <c r="CH340">
        <v>6</v>
      </c>
      <c r="CI340">
        <v>1.693</v>
      </c>
      <c r="CJ340">
        <v>0.003</v>
      </c>
      <c r="CK340">
        <v>400</v>
      </c>
      <c r="CL340">
        <v>13</v>
      </c>
      <c r="CM340">
        <v>0.31</v>
      </c>
      <c r="CN340">
        <v>0.08</v>
      </c>
      <c r="CO340">
        <v>-24.4121146341463</v>
      </c>
      <c r="CP340">
        <v>33.1321003484323</v>
      </c>
      <c r="CQ340">
        <v>3.49845152140068</v>
      </c>
      <c r="CR340">
        <v>0</v>
      </c>
      <c r="CS340">
        <v>2.25192352941176</v>
      </c>
      <c r="CT340">
        <v>0.0786353020561888</v>
      </c>
      <c r="CU340">
        <v>0.166068201898078</v>
      </c>
      <c r="CV340">
        <v>1</v>
      </c>
      <c r="CW340">
        <v>1.68061390243902</v>
      </c>
      <c r="CX340">
        <v>-0.0177190243902438</v>
      </c>
      <c r="CY340">
        <v>0.00932667401518911</v>
      </c>
      <c r="CZ340">
        <v>1</v>
      </c>
      <c r="DA340">
        <v>2</v>
      </c>
      <c r="DB340">
        <v>3</v>
      </c>
      <c r="DC340" t="s">
        <v>318</v>
      </c>
      <c r="DD340">
        <v>1.85577</v>
      </c>
      <c r="DE340">
        <v>1.85395</v>
      </c>
      <c r="DF340">
        <v>1.85501</v>
      </c>
      <c r="DG340">
        <v>1.85928</v>
      </c>
      <c r="DH340">
        <v>1.85364</v>
      </c>
      <c r="DI340">
        <v>1.85806</v>
      </c>
      <c r="DJ340">
        <v>1.85531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1.693</v>
      </c>
      <c r="DZ340">
        <v>0.003</v>
      </c>
      <c r="EA340">
        <v>2</v>
      </c>
      <c r="EB340">
        <v>513.498</v>
      </c>
      <c r="EC340">
        <v>228.312</v>
      </c>
      <c r="ED340">
        <v>10.193</v>
      </c>
      <c r="EE340">
        <v>25.1012</v>
      </c>
      <c r="EF340">
        <v>30.0004</v>
      </c>
      <c r="EG340">
        <v>24.9392</v>
      </c>
      <c r="EH340">
        <v>24.9455</v>
      </c>
      <c r="EI340">
        <v>41.3531</v>
      </c>
      <c r="EJ340">
        <v>54.2771</v>
      </c>
      <c r="EK340">
        <v>0</v>
      </c>
      <c r="EL340">
        <v>10.1824</v>
      </c>
      <c r="EM340">
        <v>1010</v>
      </c>
      <c r="EN340">
        <v>10.2707</v>
      </c>
      <c r="EO340">
        <v>101.37</v>
      </c>
      <c r="EP340">
        <v>101.744</v>
      </c>
    </row>
    <row r="341" spans="1:146">
      <c r="A341">
        <v>317</v>
      </c>
      <c r="B341">
        <v>1558287186.6</v>
      </c>
      <c r="C341">
        <v>632</v>
      </c>
      <c r="D341" t="s">
        <v>890</v>
      </c>
      <c r="E341" t="s">
        <v>891</v>
      </c>
      <c r="H341">
        <v>1558287176.26129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-0.0123667188949615</v>
      </c>
      <c r="AF341">
        <v>0.013882725343672</v>
      </c>
      <c r="AG341">
        <v>1.31126877755367</v>
      </c>
      <c r="AH341">
        <v>0</v>
      </c>
      <c r="AI341">
        <v>0</v>
      </c>
      <c r="AJ341">
        <f>IF(AH341*$B$145&gt;=AL341,1.0,(AL341/(AL341-AH341*$B$145)))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1558287176.26129</v>
      </c>
      <c r="AU341">
        <v>984.896096774194</v>
      </c>
      <c r="AV341">
        <v>1007.99564516129</v>
      </c>
      <c r="AW341">
        <v>12.1083</v>
      </c>
      <c r="AX341">
        <v>10.4245129032258</v>
      </c>
      <c r="AY341">
        <v>500.012225806452</v>
      </c>
      <c r="AZ341">
        <v>99.4098129032258</v>
      </c>
      <c r="BA341">
        <v>0.200009741935484</v>
      </c>
      <c r="BB341">
        <v>21.5770677419355</v>
      </c>
      <c r="BC341">
        <v>23.3743322580645</v>
      </c>
      <c r="BD341">
        <v>999.9</v>
      </c>
      <c r="BE341">
        <v>0</v>
      </c>
      <c r="BF341">
        <v>0</v>
      </c>
      <c r="BG341">
        <v>3000</v>
      </c>
      <c r="BH341">
        <v>0</v>
      </c>
      <c r="BI341">
        <v>1605.40290322581</v>
      </c>
      <c r="BJ341">
        <v>1499.97838709677</v>
      </c>
      <c r="BK341">
        <v>0.972997903225806</v>
      </c>
      <c r="BL341">
        <v>0.0270023612903226</v>
      </c>
      <c r="BM341">
        <v>0</v>
      </c>
      <c r="BN341">
        <v>2.2175</v>
      </c>
      <c r="BO341">
        <v>0</v>
      </c>
      <c r="BP341">
        <v>17258.1903225806</v>
      </c>
      <c r="BQ341">
        <v>13121.8064516129</v>
      </c>
      <c r="BR341">
        <v>39.562</v>
      </c>
      <c r="BS341">
        <v>43.5</v>
      </c>
      <c r="BT341">
        <v>41.25</v>
      </c>
      <c r="BU341">
        <v>41.05</v>
      </c>
      <c r="BV341">
        <v>39.5</v>
      </c>
      <c r="BW341">
        <v>1459.47806451613</v>
      </c>
      <c r="BX341">
        <v>40.5003225806452</v>
      </c>
      <c r="BY341">
        <v>0</v>
      </c>
      <c r="BZ341">
        <v>1558287193.4</v>
      </c>
      <c r="CA341">
        <v>2.25153076923077</v>
      </c>
      <c r="CB341">
        <v>-0.401613675766636</v>
      </c>
      <c r="CC341">
        <v>20.7487180211396</v>
      </c>
      <c r="CD341">
        <v>17260.3346153846</v>
      </c>
      <c r="CE341">
        <v>15</v>
      </c>
      <c r="CF341">
        <v>1558286540.6</v>
      </c>
      <c r="CG341" t="s">
        <v>250</v>
      </c>
      <c r="CH341">
        <v>6</v>
      </c>
      <c r="CI341">
        <v>1.693</v>
      </c>
      <c r="CJ341">
        <v>0.003</v>
      </c>
      <c r="CK341">
        <v>400</v>
      </c>
      <c r="CL341">
        <v>13</v>
      </c>
      <c r="CM341">
        <v>0.31</v>
      </c>
      <c r="CN341">
        <v>0.08</v>
      </c>
      <c r="CO341">
        <v>-23.4406585365854</v>
      </c>
      <c r="CP341">
        <v>37.7290076655054</v>
      </c>
      <c r="CQ341">
        <v>3.85199942962635</v>
      </c>
      <c r="CR341">
        <v>0</v>
      </c>
      <c r="CS341">
        <v>2.23782352941177</v>
      </c>
      <c r="CT341">
        <v>-0.130819409829682</v>
      </c>
      <c r="CU341">
        <v>0.161415776725135</v>
      </c>
      <c r="CV341">
        <v>1</v>
      </c>
      <c r="CW341">
        <v>1.68220341463415</v>
      </c>
      <c r="CX341">
        <v>0.0616045296167263</v>
      </c>
      <c r="CY341">
        <v>0.0129522540857277</v>
      </c>
      <c r="CZ341">
        <v>1</v>
      </c>
      <c r="DA341">
        <v>2</v>
      </c>
      <c r="DB341">
        <v>3</v>
      </c>
      <c r="DC341" t="s">
        <v>318</v>
      </c>
      <c r="DD341">
        <v>1.85577</v>
      </c>
      <c r="DE341">
        <v>1.85395</v>
      </c>
      <c r="DF341">
        <v>1.85501</v>
      </c>
      <c r="DG341">
        <v>1.85928</v>
      </c>
      <c r="DH341">
        <v>1.85364</v>
      </c>
      <c r="DI341">
        <v>1.85806</v>
      </c>
      <c r="DJ341">
        <v>1.8553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1.693</v>
      </c>
      <c r="DZ341">
        <v>0.003</v>
      </c>
      <c r="EA341">
        <v>2</v>
      </c>
      <c r="EB341">
        <v>513.581</v>
      </c>
      <c r="EC341">
        <v>228.104</v>
      </c>
      <c r="ED341">
        <v>10.1836</v>
      </c>
      <c r="EE341">
        <v>25.1028</v>
      </c>
      <c r="EF341">
        <v>30.0004</v>
      </c>
      <c r="EG341">
        <v>24.9413</v>
      </c>
      <c r="EH341">
        <v>24.947</v>
      </c>
      <c r="EI341">
        <v>41.3551</v>
      </c>
      <c r="EJ341">
        <v>54.2771</v>
      </c>
      <c r="EK341">
        <v>0</v>
      </c>
      <c r="EL341">
        <v>10.1824</v>
      </c>
      <c r="EM341">
        <v>1010</v>
      </c>
      <c r="EN341">
        <v>10.2701</v>
      </c>
      <c r="EO341">
        <v>101.368</v>
      </c>
      <c r="EP341">
        <v>101.744</v>
      </c>
    </row>
    <row r="342" spans="1:146">
      <c r="A342">
        <v>318</v>
      </c>
      <c r="B342">
        <v>1558287188.6</v>
      </c>
      <c r="C342">
        <v>634</v>
      </c>
      <c r="D342" t="s">
        <v>892</v>
      </c>
      <c r="E342" t="s">
        <v>893</v>
      </c>
      <c r="H342">
        <v>1558287178.26129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-0.0123667574192629</v>
      </c>
      <c r="AF342">
        <v>0.0138827685905752</v>
      </c>
      <c r="AG342">
        <v>1.31127195149283</v>
      </c>
      <c r="AH342">
        <v>0</v>
      </c>
      <c r="AI342">
        <v>0</v>
      </c>
      <c r="AJ342">
        <f>IF(AH342*$B$145&gt;=AL342,1.0,(AL342/(AL342-AH342*$B$145)))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1558287178.26129</v>
      </c>
      <c r="AU342">
        <v>986.919612903226</v>
      </c>
      <c r="AV342">
        <v>1008.98290322581</v>
      </c>
      <c r="AW342">
        <v>12.1003290322581</v>
      </c>
      <c r="AX342">
        <v>10.4113709677419</v>
      </c>
      <c r="AY342">
        <v>500.011193548387</v>
      </c>
      <c r="AZ342">
        <v>99.4101225806452</v>
      </c>
      <c r="BA342">
        <v>0.200013161290323</v>
      </c>
      <c r="BB342">
        <v>21.5719322580645</v>
      </c>
      <c r="BC342">
        <v>23.3711258064516</v>
      </c>
      <c r="BD342">
        <v>999.9</v>
      </c>
      <c r="BE342">
        <v>0</v>
      </c>
      <c r="BF342">
        <v>0</v>
      </c>
      <c r="BG342">
        <v>3000</v>
      </c>
      <c r="BH342">
        <v>0</v>
      </c>
      <c r="BI342">
        <v>1605.58483870968</v>
      </c>
      <c r="BJ342">
        <v>1499.97903225806</v>
      </c>
      <c r="BK342">
        <v>0.972997903225806</v>
      </c>
      <c r="BL342">
        <v>0.0270023612903226</v>
      </c>
      <c r="BM342">
        <v>0</v>
      </c>
      <c r="BN342">
        <v>2.24833225806452</v>
      </c>
      <c r="BO342">
        <v>0</v>
      </c>
      <c r="BP342">
        <v>17258.9935483871</v>
      </c>
      <c r="BQ342">
        <v>13121.8096774194</v>
      </c>
      <c r="BR342">
        <v>39.562</v>
      </c>
      <c r="BS342">
        <v>43.5</v>
      </c>
      <c r="BT342">
        <v>41.25</v>
      </c>
      <c r="BU342">
        <v>41.046</v>
      </c>
      <c r="BV342">
        <v>39.5</v>
      </c>
      <c r="BW342">
        <v>1459.47870967742</v>
      </c>
      <c r="BX342">
        <v>40.5003225806452</v>
      </c>
      <c r="BY342">
        <v>0</v>
      </c>
      <c r="BZ342">
        <v>1558287195.8</v>
      </c>
      <c r="CA342">
        <v>2.26678076923077</v>
      </c>
      <c r="CB342">
        <v>0.408591447942879</v>
      </c>
      <c r="CC342">
        <v>12.3623931918028</v>
      </c>
      <c r="CD342">
        <v>17260.9230769231</v>
      </c>
      <c r="CE342">
        <v>15</v>
      </c>
      <c r="CF342">
        <v>1558286540.6</v>
      </c>
      <c r="CG342" t="s">
        <v>250</v>
      </c>
      <c r="CH342">
        <v>6</v>
      </c>
      <c r="CI342">
        <v>1.693</v>
      </c>
      <c r="CJ342">
        <v>0.003</v>
      </c>
      <c r="CK342">
        <v>400</v>
      </c>
      <c r="CL342">
        <v>13</v>
      </c>
      <c r="CM342">
        <v>0.31</v>
      </c>
      <c r="CN342">
        <v>0.08</v>
      </c>
      <c r="CO342">
        <v>-22.4153390243902</v>
      </c>
      <c r="CP342">
        <v>40.1480675958206</v>
      </c>
      <c r="CQ342">
        <v>4.03496040448902</v>
      </c>
      <c r="CR342">
        <v>0</v>
      </c>
      <c r="CS342">
        <v>2.25011470588235</v>
      </c>
      <c r="CT342">
        <v>0.0759172307385917</v>
      </c>
      <c r="CU342">
        <v>0.175547111377968</v>
      </c>
      <c r="CV342">
        <v>1</v>
      </c>
      <c r="CW342">
        <v>1.68700390243902</v>
      </c>
      <c r="CX342">
        <v>0.157796445993043</v>
      </c>
      <c r="CY342">
        <v>0.0208912348148223</v>
      </c>
      <c r="CZ342">
        <v>0</v>
      </c>
      <c r="DA342">
        <v>1</v>
      </c>
      <c r="DB342">
        <v>3</v>
      </c>
      <c r="DC342" t="s">
        <v>251</v>
      </c>
      <c r="DD342">
        <v>1.85576</v>
      </c>
      <c r="DE342">
        <v>1.85394</v>
      </c>
      <c r="DF342">
        <v>1.85501</v>
      </c>
      <c r="DG342">
        <v>1.85929</v>
      </c>
      <c r="DH342">
        <v>1.85364</v>
      </c>
      <c r="DI342">
        <v>1.85806</v>
      </c>
      <c r="DJ342">
        <v>1.85528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1.693</v>
      </c>
      <c r="DZ342">
        <v>0.003</v>
      </c>
      <c r="EA342">
        <v>2</v>
      </c>
      <c r="EB342">
        <v>513.696</v>
      </c>
      <c r="EC342">
        <v>227.978</v>
      </c>
      <c r="ED342">
        <v>10.1742</v>
      </c>
      <c r="EE342">
        <v>25.1044</v>
      </c>
      <c r="EF342">
        <v>30.0004</v>
      </c>
      <c r="EG342">
        <v>24.9434</v>
      </c>
      <c r="EH342">
        <v>24.9491</v>
      </c>
      <c r="EI342">
        <v>41.3516</v>
      </c>
      <c r="EJ342">
        <v>54.2771</v>
      </c>
      <c r="EK342">
        <v>0</v>
      </c>
      <c r="EL342">
        <v>10.1599</v>
      </c>
      <c r="EM342">
        <v>1010</v>
      </c>
      <c r="EN342">
        <v>10.2684</v>
      </c>
      <c r="EO342">
        <v>101.367</v>
      </c>
      <c r="EP342">
        <v>101.744</v>
      </c>
    </row>
    <row r="343" spans="1:146">
      <c r="A343">
        <v>319</v>
      </c>
      <c r="B343">
        <v>1558287190.6</v>
      </c>
      <c r="C343">
        <v>636</v>
      </c>
      <c r="D343" t="s">
        <v>894</v>
      </c>
      <c r="E343" t="s">
        <v>895</v>
      </c>
      <c r="H343">
        <v>1558287180.26129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-0.0123662711993269</v>
      </c>
      <c r="AF343">
        <v>0.0138822227661018</v>
      </c>
      <c r="AG343">
        <v>1.31123189275674</v>
      </c>
      <c r="AH343">
        <v>0</v>
      </c>
      <c r="AI343">
        <v>0</v>
      </c>
      <c r="AJ343">
        <f>IF(AH343*$B$145&gt;=AL343,1.0,(AL343/(AL343-AH343*$B$145)))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1558287180.26129</v>
      </c>
      <c r="AU343">
        <v>988.657838709678</v>
      </c>
      <c r="AV343">
        <v>1009.64612903226</v>
      </c>
      <c r="AW343">
        <v>12.0917032258064</v>
      </c>
      <c r="AX343">
        <v>10.3975548387097</v>
      </c>
      <c r="AY343">
        <v>500.015290322581</v>
      </c>
      <c r="AZ343">
        <v>99.4102225806452</v>
      </c>
      <c r="BA343">
        <v>0.20001264516129</v>
      </c>
      <c r="BB343">
        <v>21.5675516129032</v>
      </c>
      <c r="BC343">
        <v>23.3670322580645</v>
      </c>
      <c r="BD343">
        <v>999.9</v>
      </c>
      <c r="BE343">
        <v>0</v>
      </c>
      <c r="BF343">
        <v>0</v>
      </c>
      <c r="BG343">
        <v>2999.87903225806</v>
      </c>
      <c r="BH343">
        <v>0</v>
      </c>
      <c r="BI343">
        <v>1605.69161290323</v>
      </c>
      <c r="BJ343">
        <v>1499.97935483871</v>
      </c>
      <c r="BK343">
        <v>0.972998032258064</v>
      </c>
      <c r="BL343">
        <v>0.0270022129032258</v>
      </c>
      <c r="BM343">
        <v>0</v>
      </c>
      <c r="BN343">
        <v>2.26018064516129</v>
      </c>
      <c r="BO343">
        <v>0</v>
      </c>
      <c r="BP343">
        <v>17260.0806451613</v>
      </c>
      <c r="BQ343">
        <v>13121.8161290323</v>
      </c>
      <c r="BR343">
        <v>39.562</v>
      </c>
      <c r="BS343">
        <v>43.5</v>
      </c>
      <c r="BT343">
        <v>41.25</v>
      </c>
      <c r="BU343">
        <v>41.044</v>
      </c>
      <c r="BV343">
        <v>39.5</v>
      </c>
      <c r="BW343">
        <v>1459.47935483871</v>
      </c>
      <c r="BX343">
        <v>40.5</v>
      </c>
      <c r="BY343">
        <v>0</v>
      </c>
      <c r="BZ343">
        <v>1558287197.6</v>
      </c>
      <c r="CA343">
        <v>2.26310384615385</v>
      </c>
      <c r="CB343">
        <v>0.630492305302195</v>
      </c>
      <c r="CC343">
        <v>16.1094017168833</v>
      </c>
      <c r="CD343">
        <v>17261.1384615385</v>
      </c>
      <c r="CE343">
        <v>15</v>
      </c>
      <c r="CF343">
        <v>1558286540.6</v>
      </c>
      <c r="CG343" t="s">
        <v>250</v>
      </c>
      <c r="CH343">
        <v>6</v>
      </c>
      <c r="CI343">
        <v>1.693</v>
      </c>
      <c r="CJ343">
        <v>0.003</v>
      </c>
      <c r="CK343">
        <v>400</v>
      </c>
      <c r="CL343">
        <v>13</v>
      </c>
      <c r="CM343">
        <v>0.31</v>
      </c>
      <c r="CN343">
        <v>0.08</v>
      </c>
      <c r="CO343">
        <v>-21.343843902439</v>
      </c>
      <c r="CP343">
        <v>39.6352411149828</v>
      </c>
      <c r="CQ343">
        <v>3.99423380222704</v>
      </c>
      <c r="CR343">
        <v>0</v>
      </c>
      <c r="CS343">
        <v>2.26989117647059</v>
      </c>
      <c r="CT343">
        <v>0.256629249130265</v>
      </c>
      <c r="CU343">
        <v>0.177532652121248</v>
      </c>
      <c r="CV343">
        <v>1</v>
      </c>
      <c r="CW343">
        <v>1.69230926829268</v>
      </c>
      <c r="CX343">
        <v>0.22354662020906</v>
      </c>
      <c r="CY343">
        <v>0.0252971662724469</v>
      </c>
      <c r="CZ343">
        <v>0</v>
      </c>
      <c r="DA343">
        <v>1</v>
      </c>
      <c r="DB343">
        <v>3</v>
      </c>
      <c r="DC343" t="s">
        <v>251</v>
      </c>
      <c r="DD343">
        <v>1.85576</v>
      </c>
      <c r="DE343">
        <v>1.85394</v>
      </c>
      <c r="DF343">
        <v>1.85501</v>
      </c>
      <c r="DG343">
        <v>1.85929</v>
      </c>
      <c r="DH343">
        <v>1.85364</v>
      </c>
      <c r="DI343">
        <v>1.85806</v>
      </c>
      <c r="DJ343">
        <v>1.85527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1.693</v>
      </c>
      <c r="DZ343">
        <v>0.003</v>
      </c>
      <c r="EA343">
        <v>2</v>
      </c>
      <c r="EB343">
        <v>513.636</v>
      </c>
      <c r="EC343">
        <v>228.057</v>
      </c>
      <c r="ED343">
        <v>10.1659</v>
      </c>
      <c r="EE343">
        <v>25.1063</v>
      </c>
      <c r="EF343">
        <v>30.0003</v>
      </c>
      <c r="EG343">
        <v>24.9455</v>
      </c>
      <c r="EH343">
        <v>24.9512</v>
      </c>
      <c r="EI343">
        <v>41.3538</v>
      </c>
      <c r="EJ343">
        <v>54.2771</v>
      </c>
      <c r="EK343">
        <v>0</v>
      </c>
      <c r="EL343">
        <v>10.1599</v>
      </c>
      <c r="EM343">
        <v>1010</v>
      </c>
      <c r="EN343">
        <v>10.2683</v>
      </c>
      <c r="EO343">
        <v>101.367</v>
      </c>
      <c r="EP343">
        <v>101.744</v>
      </c>
    </row>
    <row r="344" spans="1:146">
      <c r="A344">
        <v>320</v>
      </c>
      <c r="B344">
        <v>1558287192.6</v>
      </c>
      <c r="C344">
        <v>638</v>
      </c>
      <c r="D344" t="s">
        <v>896</v>
      </c>
      <c r="E344" t="s">
        <v>897</v>
      </c>
      <c r="H344">
        <v>1558287182.26129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-0.0123666160793487</v>
      </c>
      <c r="AF344">
        <v>0.0138826099241394</v>
      </c>
      <c r="AG344">
        <v>1.31126030677954</v>
      </c>
      <c r="AH344">
        <v>0</v>
      </c>
      <c r="AI344">
        <v>0</v>
      </c>
      <c r="AJ344">
        <f>IF(AH344*$B$145&gt;=AL344,1.0,(AL344/(AL344-AH344*$B$145)))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1558287182.26129</v>
      </c>
      <c r="AU344">
        <v>990.097709677419</v>
      </c>
      <c r="AV344">
        <v>1010.01258064516</v>
      </c>
      <c r="AW344">
        <v>12.0826516129032</v>
      </c>
      <c r="AX344">
        <v>10.3834387096774</v>
      </c>
      <c r="AY344">
        <v>500.012129032258</v>
      </c>
      <c r="AZ344">
        <v>99.4103225806452</v>
      </c>
      <c r="BA344">
        <v>0.200003870967742</v>
      </c>
      <c r="BB344">
        <v>21.5633322580645</v>
      </c>
      <c r="BC344">
        <v>23.3627612903226</v>
      </c>
      <c r="BD344">
        <v>999.9</v>
      </c>
      <c r="BE344">
        <v>0</v>
      </c>
      <c r="BF344">
        <v>0</v>
      </c>
      <c r="BG344">
        <v>2999.95967741935</v>
      </c>
      <c r="BH344">
        <v>0</v>
      </c>
      <c r="BI344">
        <v>1605.78225806452</v>
      </c>
      <c r="BJ344">
        <v>1499.98709677419</v>
      </c>
      <c r="BK344">
        <v>0.972998161290322</v>
      </c>
      <c r="BL344">
        <v>0.027002064516129</v>
      </c>
      <c r="BM344">
        <v>0</v>
      </c>
      <c r="BN344">
        <v>2.26687096774194</v>
      </c>
      <c r="BO344">
        <v>0</v>
      </c>
      <c r="BP344">
        <v>17260.3290322581</v>
      </c>
      <c r="BQ344">
        <v>13121.8838709677</v>
      </c>
      <c r="BR344">
        <v>39.562</v>
      </c>
      <c r="BS344">
        <v>43.5</v>
      </c>
      <c r="BT344">
        <v>41.245935483871</v>
      </c>
      <c r="BU344">
        <v>41.042</v>
      </c>
      <c r="BV344">
        <v>39.5</v>
      </c>
      <c r="BW344">
        <v>1459.48709677419</v>
      </c>
      <c r="BX344">
        <v>40.5</v>
      </c>
      <c r="BY344">
        <v>0</v>
      </c>
      <c r="BZ344">
        <v>1558287199.4</v>
      </c>
      <c r="CA344">
        <v>2.28439615384615</v>
      </c>
      <c r="CB344">
        <v>0.739210255641035</v>
      </c>
      <c r="CC344">
        <v>4.58461532033033</v>
      </c>
      <c r="CD344">
        <v>17261.3653846154</v>
      </c>
      <c r="CE344">
        <v>15</v>
      </c>
      <c r="CF344">
        <v>1558286540.6</v>
      </c>
      <c r="CG344" t="s">
        <v>250</v>
      </c>
      <c r="CH344">
        <v>6</v>
      </c>
      <c r="CI344">
        <v>1.693</v>
      </c>
      <c r="CJ344">
        <v>0.003</v>
      </c>
      <c r="CK344">
        <v>400</v>
      </c>
      <c r="CL344">
        <v>13</v>
      </c>
      <c r="CM344">
        <v>0.31</v>
      </c>
      <c r="CN344">
        <v>0.08</v>
      </c>
      <c r="CO344">
        <v>-20.2563487804878</v>
      </c>
      <c r="CP344">
        <v>35.8925163763099</v>
      </c>
      <c r="CQ344">
        <v>3.68521892648958</v>
      </c>
      <c r="CR344">
        <v>0</v>
      </c>
      <c r="CS344">
        <v>2.27905</v>
      </c>
      <c r="CT344">
        <v>0.368090161307565</v>
      </c>
      <c r="CU344">
        <v>0.180876071076954</v>
      </c>
      <c r="CV344">
        <v>1</v>
      </c>
      <c r="CW344">
        <v>1.69753829268293</v>
      </c>
      <c r="CX344">
        <v>0.242080139372814</v>
      </c>
      <c r="CY344">
        <v>0.0263932701975184</v>
      </c>
      <c r="CZ344">
        <v>0</v>
      </c>
      <c r="DA344">
        <v>1</v>
      </c>
      <c r="DB344">
        <v>3</v>
      </c>
      <c r="DC344" t="s">
        <v>251</v>
      </c>
      <c r="DD344">
        <v>1.85576</v>
      </c>
      <c r="DE344">
        <v>1.85394</v>
      </c>
      <c r="DF344">
        <v>1.85501</v>
      </c>
      <c r="DG344">
        <v>1.85928</v>
      </c>
      <c r="DH344">
        <v>1.85364</v>
      </c>
      <c r="DI344">
        <v>1.85806</v>
      </c>
      <c r="DJ344">
        <v>1.85525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1.693</v>
      </c>
      <c r="DZ344">
        <v>0.003</v>
      </c>
      <c r="EA344">
        <v>2</v>
      </c>
      <c r="EB344">
        <v>513.624</v>
      </c>
      <c r="EC344">
        <v>228.03</v>
      </c>
      <c r="ED344">
        <v>10.1564</v>
      </c>
      <c r="EE344">
        <v>25.1079</v>
      </c>
      <c r="EF344">
        <v>30.0004</v>
      </c>
      <c r="EG344">
        <v>24.9476</v>
      </c>
      <c r="EH344">
        <v>24.9533</v>
      </c>
      <c r="EI344">
        <v>41.3531</v>
      </c>
      <c r="EJ344">
        <v>54.2771</v>
      </c>
      <c r="EK344">
        <v>0</v>
      </c>
      <c r="EL344">
        <v>10.1599</v>
      </c>
      <c r="EM344">
        <v>1010</v>
      </c>
      <c r="EN344">
        <v>10.2251</v>
      </c>
      <c r="EO344">
        <v>101.366</v>
      </c>
      <c r="EP344">
        <v>101.744</v>
      </c>
    </row>
    <row r="345" spans="1:146">
      <c r="A345">
        <v>321</v>
      </c>
      <c r="B345">
        <v>1558287194.6</v>
      </c>
      <c r="C345">
        <v>640</v>
      </c>
      <c r="D345" t="s">
        <v>898</v>
      </c>
      <c r="E345" t="s">
        <v>899</v>
      </c>
      <c r="H345">
        <v>1558287184.26129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-0.0123626360214151</v>
      </c>
      <c r="AF345">
        <v>0.0138781419604367</v>
      </c>
      <c r="AG345">
        <v>1.31093239320644</v>
      </c>
      <c r="AH345">
        <v>0</v>
      </c>
      <c r="AI345">
        <v>0</v>
      </c>
      <c r="AJ345">
        <f>IF(AH345*$B$145&gt;=AL345,1.0,(AL345/(AL345-AH345*$B$145)))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1558287184.26129</v>
      </c>
      <c r="AU345">
        <v>991.247225806452</v>
      </c>
      <c r="AV345">
        <v>1010.14548387097</v>
      </c>
      <c r="AW345">
        <v>12.0732580645161</v>
      </c>
      <c r="AX345">
        <v>10.3693548387097</v>
      </c>
      <c r="AY345">
        <v>500.008</v>
      </c>
      <c r="AZ345">
        <v>99.4103967741936</v>
      </c>
      <c r="BA345">
        <v>0.200002064516129</v>
      </c>
      <c r="BB345">
        <v>21.5586225806452</v>
      </c>
      <c r="BC345">
        <v>23.358764516129</v>
      </c>
      <c r="BD345">
        <v>999.9</v>
      </c>
      <c r="BE345">
        <v>0</v>
      </c>
      <c r="BF345">
        <v>0</v>
      </c>
      <c r="BG345">
        <v>2998.99193548387</v>
      </c>
      <c r="BH345">
        <v>0</v>
      </c>
      <c r="BI345">
        <v>1605.84290322581</v>
      </c>
      <c r="BJ345">
        <v>1499.98548387097</v>
      </c>
      <c r="BK345">
        <v>0.972998161290322</v>
      </c>
      <c r="BL345">
        <v>0.027002064516129</v>
      </c>
      <c r="BM345">
        <v>0</v>
      </c>
      <c r="BN345">
        <v>2.26571935483871</v>
      </c>
      <c r="BO345">
        <v>0</v>
      </c>
      <c r="BP345">
        <v>17260.264516129</v>
      </c>
      <c r="BQ345">
        <v>13121.8709677419</v>
      </c>
      <c r="BR345">
        <v>39.562</v>
      </c>
      <c r="BS345">
        <v>43.5</v>
      </c>
      <c r="BT345">
        <v>41.245935483871</v>
      </c>
      <c r="BU345">
        <v>41.042</v>
      </c>
      <c r="BV345">
        <v>39.5</v>
      </c>
      <c r="BW345">
        <v>1459.48548387097</v>
      </c>
      <c r="BX345">
        <v>40.5</v>
      </c>
      <c r="BY345">
        <v>0</v>
      </c>
      <c r="BZ345">
        <v>1558287201.8</v>
      </c>
      <c r="CA345">
        <v>2.31137692307692</v>
      </c>
      <c r="CB345">
        <v>0.701073507149917</v>
      </c>
      <c r="CC345">
        <v>-20.1196581479361</v>
      </c>
      <c r="CD345">
        <v>17261.3269230769</v>
      </c>
      <c r="CE345">
        <v>15</v>
      </c>
      <c r="CF345">
        <v>1558286540.6</v>
      </c>
      <c r="CG345" t="s">
        <v>250</v>
      </c>
      <c r="CH345">
        <v>6</v>
      </c>
      <c r="CI345">
        <v>1.693</v>
      </c>
      <c r="CJ345">
        <v>0.003</v>
      </c>
      <c r="CK345">
        <v>400</v>
      </c>
      <c r="CL345">
        <v>13</v>
      </c>
      <c r="CM345">
        <v>0.31</v>
      </c>
      <c r="CN345">
        <v>0.08</v>
      </c>
      <c r="CO345">
        <v>-19.2093804878049</v>
      </c>
      <c r="CP345">
        <v>29.9241637630712</v>
      </c>
      <c r="CQ345">
        <v>3.15289869788604</v>
      </c>
      <c r="CR345">
        <v>0</v>
      </c>
      <c r="CS345">
        <v>2.28325588235294</v>
      </c>
      <c r="CT345">
        <v>0.418518216205521</v>
      </c>
      <c r="CU345">
        <v>0.189990153291561</v>
      </c>
      <c r="CV345">
        <v>1</v>
      </c>
      <c r="CW345">
        <v>1.70253634146341</v>
      </c>
      <c r="CX345">
        <v>0.210473937282251</v>
      </c>
      <c r="CY345">
        <v>0.0246016506243865</v>
      </c>
      <c r="CZ345">
        <v>0</v>
      </c>
      <c r="DA345">
        <v>1</v>
      </c>
      <c r="DB345">
        <v>3</v>
      </c>
      <c r="DC345" t="s">
        <v>251</v>
      </c>
      <c r="DD345">
        <v>1.85575</v>
      </c>
      <c r="DE345">
        <v>1.85394</v>
      </c>
      <c r="DF345">
        <v>1.85501</v>
      </c>
      <c r="DG345">
        <v>1.85928</v>
      </c>
      <c r="DH345">
        <v>1.85364</v>
      </c>
      <c r="DI345">
        <v>1.85806</v>
      </c>
      <c r="DJ345">
        <v>1.85524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1.693</v>
      </c>
      <c r="DZ345">
        <v>0.003</v>
      </c>
      <c r="EA345">
        <v>2</v>
      </c>
      <c r="EB345">
        <v>513.596</v>
      </c>
      <c r="EC345">
        <v>227.823</v>
      </c>
      <c r="ED345">
        <v>10.1484</v>
      </c>
      <c r="EE345">
        <v>25.1091</v>
      </c>
      <c r="EF345">
        <v>30.0003</v>
      </c>
      <c r="EG345">
        <v>24.9497</v>
      </c>
      <c r="EH345">
        <v>24.9554</v>
      </c>
      <c r="EI345">
        <v>41.3495</v>
      </c>
      <c r="EJ345">
        <v>54.5612</v>
      </c>
      <c r="EK345">
        <v>0</v>
      </c>
      <c r="EL345">
        <v>10.1379</v>
      </c>
      <c r="EM345">
        <v>1010</v>
      </c>
      <c r="EN345">
        <v>10.2136</v>
      </c>
      <c r="EO345">
        <v>101.366</v>
      </c>
      <c r="EP345">
        <v>101.744</v>
      </c>
    </row>
    <row r="346" spans="1:146">
      <c r="A346">
        <v>322</v>
      </c>
      <c r="B346">
        <v>1558287196.6</v>
      </c>
      <c r="C346">
        <v>642</v>
      </c>
      <c r="D346" t="s">
        <v>900</v>
      </c>
      <c r="E346" t="s">
        <v>901</v>
      </c>
      <c r="H346">
        <v>1558287186.26129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-0.0123591482021006</v>
      </c>
      <c r="AF346">
        <v>0.0138742265777065</v>
      </c>
      <c r="AG346">
        <v>1.31064502753153</v>
      </c>
      <c r="AH346">
        <v>0</v>
      </c>
      <c r="AI346">
        <v>0</v>
      </c>
      <c r="AJ346">
        <f>IF(AH346*$B$145&gt;=AL346,1.0,(AL346/(AL346-AH346*$B$145)))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1558287186.26129</v>
      </c>
      <c r="AU346">
        <v>992.127258064516</v>
      </c>
      <c r="AV346">
        <v>1010.13129032258</v>
      </c>
      <c r="AW346">
        <v>12.063564516129</v>
      </c>
      <c r="AX346">
        <v>10.356564516129</v>
      </c>
      <c r="AY346">
        <v>500.010258064516</v>
      </c>
      <c r="AZ346">
        <v>99.4104193548387</v>
      </c>
      <c r="BA346">
        <v>0.20000664516129</v>
      </c>
      <c r="BB346">
        <v>21.5546838709677</v>
      </c>
      <c r="BC346">
        <v>23.3534322580645</v>
      </c>
      <c r="BD346">
        <v>999.9</v>
      </c>
      <c r="BE346">
        <v>0</v>
      </c>
      <c r="BF346">
        <v>0</v>
      </c>
      <c r="BG346">
        <v>2998.14516129032</v>
      </c>
      <c r="BH346">
        <v>0</v>
      </c>
      <c r="BI346">
        <v>1605.88903225806</v>
      </c>
      <c r="BJ346">
        <v>1499.99935483871</v>
      </c>
      <c r="BK346">
        <v>0.972998161290322</v>
      </c>
      <c r="BL346">
        <v>0.027002064516129</v>
      </c>
      <c r="BM346">
        <v>0</v>
      </c>
      <c r="BN346">
        <v>2.27599032258065</v>
      </c>
      <c r="BO346">
        <v>0</v>
      </c>
      <c r="BP346">
        <v>17260.5967741935</v>
      </c>
      <c r="BQ346">
        <v>13121.9870967742</v>
      </c>
      <c r="BR346">
        <v>39.562</v>
      </c>
      <c r="BS346">
        <v>43.5</v>
      </c>
      <c r="BT346">
        <v>41.245935483871</v>
      </c>
      <c r="BU346">
        <v>41.042</v>
      </c>
      <c r="BV346">
        <v>39.5</v>
      </c>
      <c r="BW346">
        <v>1459.49870967742</v>
      </c>
      <c r="BX346">
        <v>40.5006451612903</v>
      </c>
      <c r="BY346">
        <v>0</v>
      </c>
      <c r="BZ346">
        <v>1558287203.6</v>
      </c>
      <c r="CA346">
        <v>2.32310384615385</v>
      </c>
      <c r="CB346">
        <v>0.691798293498685</v>
      </c>
      <c r="CC346">
        <v>-19.863247832942</v>
      </c>
      <c r="CD346">
        <v>17261.0384615385</v>
      </c>
      <c r="CE346">
        <v>15</v>
      </c>
      <c r="CF346">
        <v>1558286540.6</v>
      </c>
      <c r="CG346" t="s">
        <v>250</v>
      </c>
      <c r="CH346">
        <v>6</v>
      </c>
      <c r="CI346">
        <v>1.693</v>
      </c>
      <c r="CJ346">
        <v>0.003</v>
      </c>
      <c r="CK346">
        <v>400</v>
      </c>
      <c r="CL346">
        <v>13</v>
      </c>
      <c r="CM346">
        <v>0.31</v>
      </c>
      <c r="CN346">
        <v>0.08</v>
      </c>
      <c r="CO346">
        <v>-18.2667951219512</v>
      </c>
      <c r="CP346">
        <v>22.8860069686409</v>
      </c>
      <c r="CQ346">
        <v>2.46429067496266</v>
      </c>
      <c r="CR346">
        <v>0</v>
      </c>
      <c r="CS346">
        <v>2.29807352941176</v>
      </c>
      <c r="CT346">
        <v>0.780872490179301</v>
      </c>
      <c r="CU346">
        <v>0.190374552347894</v>
      </c>
      <c r="CV346">
        <v>1</v>
      </c>
      <c r="CW346">
        <v>1.70634926829268</v>
      </c>
      <c r="CX346">
        <v>0.151521324041809</v>
      </c>
      <c r="CY346">
        <v>0.0217869157859621</v>
      </c>
      <c r="CZ346">
        <v>0</v>
      </c>
      <c r="DA346">
        <v>1</v>
      </c>
      <c r="DB346">
        <v>3</v>
      </c>
      <c r="DC346" t="s">
        <v>251</v>
      </c>
      <c r="DD346">
        <v>1.85575</v>
      </c>
      <c r="DE346">
        <v>1.85394</v>
      </c>
      <c r="DF346">
        <v>1.85501</v>
      </c>
      <c r="DG346">
        <v>1.85928</v>
      </c>
      <c r="DH346">
        <v>1.85364</v>
      </c>
      <c r="DI346">
        <v>1.85806</v>
      </c>
      <c r="DJ346">
        <v>1.85526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1.693</v>
      </c>
      <c r="DZ346">
        <v>0.003</v>
      </c>
      <c r="EA346">
        <v>2</v>
      </c>
      <c r="EB346">
        <v>513.694</v>
      </c>
      <c r="EC346">
        <v>227.706</v>
      </c>
      <c r="ED346">
        <v>10.1402</v>
      </c>
      <c r="EE346">
        <v>25.1107</v>
      </c>
      <c r="EF346">
        <v>30.0003</v>
      </c>
      <c r="EG346">
        <v>24.9518</v>
      </c>
      <c r="EH346">
        <v>24.9575</v>
      </c>
      <c r="EI346">
        <v>41.352</v>
      </c>
      <c r="EJ346">
        <v>54.5612</v>
      </c>
      <c r="EK346">
        <v>0</v>
      </c>
      <c r="EL346">
        <v>10.1379</v>
      </c>
      <c r="EM346">
        <v>1010</v>
      </c>
      <c r="EN346">
        <v>10.2052</v>
      </c>
      <c r="EO346">
        <v>101.367</v>
      </c>
      <c r="EP346">
        <v>101.744</v>
      </c>
    </row>
    <row r="347" spans="1:146">
      <c r="A347">
        <v>323</v>
      </c>
      <c r="B347">
        <v>1558287198.6</v>
      </c>
      <c r="C347">
        <v>644</v>
      </c>
      <c r="D347" t="s">
        <v>902</v>
      </c>
      <c r="E347" t="s">
        <v>903</v>
      </c>
      <c r="H347">
        <v>1558287188.26129</v>
      </c>
      <c r="I347">
        <f>AY347*AJ347*(AW347-AX347)/(100*AQ347*(1000-AJ347*AW347))</f>
        <v>0</v>
      </c>
      <c r="J347">
        <f>AY347*AJ347*(AV347-AU347*(1000-AJ347*AX347)/(1000-AJ347*AW347))/(100*AQ347)</f>
        <v>0</v>
      </c>
      <c r="K347">
        <f>AU347 - IF(AJ347&gt;1, J347*AQ347*100.0/(AL347*BG347), 0)</f>
        <v>0</v>
      </c>
      <c r="L347">
        <f>((R347-I347/2)*K347-J347)/(R347+I347/2)</f>
        <v>0</v>
      </c>
      <c r="M347">
        <f>L347*(AZ347+BA347)/1000.0</f>
        <v>0</v>
      </c>
      <c r="N347">
        <f>(AU347 - IF(AJ347&gt;1, J347*AQ347*100.0/(AL347*BG347), 0))*(AZ347+BA347)/1000.0</f>
        <v>0</v>
      </c>
      <c r="O347">
        <f>2.0/((1/Q347-1/P347)+SIGN(Q347)*SQRT((1/Q347-1/P347)*(1/Q347-1/P347) + 4*AR347/((AR347+1)*(AR347+1))*(2*1/Q347*1/P347-1/P347*1/P347)))</f>
        <v>0</v>
      </c>
      <c r="P347">
        <f>AG347+AF347*AQ347+AE347*AQ347*AQ347</f>
        <v>0</v>
      </c>
      <c r="Q347">
        <f>I347*(1000-(1000*0.61365*exp(17.502*U347/(240.97+U347))/(AZ347+BA347)+AW347)/2)/(1000*0.61365*exp(17.502*U347/(240.97+U347))/(AZ347+BA347)-AW347)</f>
        <v>0</v>
      </c>
      <c r="R347">
        <f>1/((AR347+1)/(O347/1.6)+1/(P347/1.37)) + AR347/((AR347+1)/(O347/1.6) + AR347/(P347/1.37))</f>
        <v>0</v>
      </c>
      <c r="S347">
        <f>(AN347*AP347)</f>
        <v>0</v>
      </c>
      <c r="T347">
        <f>(BB347+(S347+2*0.95*5.67E-8*(((BB347+$B$7)+273)^4-(BB347+273)^4)-44100*I347)/(1.84*29.3*P347+8*0.95*5.67E-8*(BB347+273)^3))</f>
        <v>0</v>
      </c>
      <c r="U347">
        <f>($C$7*BC347+$D$7*BD347+$E$7*T347)</f>
        <v>0</v>
      </c>
      <c r="V347">
        <f>0.61365*exp(17.502*U347/(240.97+U347))</f>
        <v>0</v>
      </c>
      <c r="W347">
        <f>(X347/Y347*100)</f>
        <v>0</v>
      </c>
      <c r="X347">
        <f>AW347*(AZ347+BA347)/1000</f>
        <v>0</v>
      </c>
      <c r="Y347">
        <f>0.61365*exp(17.502*BB347/(240.97+BB347))</f>
        <v>0</v>
      </c>
      <c r="Z347">
        <f>(V347-AW347*(AZ347+BA347)/1000)</f>
        <v>0</v>
      </c>
      <c r="AA347">
        <f>(-I347*44100)</f>
        <v>0</v>
      </c>
      <c r="AB347">
        <f>2*29.3*P347*0.92*(BB347-U347)</f>
        <v>0</v>
      </c>
      <c r="AC347">
        <f>2*0.95*5.67E-8*(((BB347+$B$7)+273)^4-(U347+273)^4)</f>
        <v>0</v>
      </c>
      <c r="AD347">
        <f>S347+AC347+AA347+AB347</f>
        <v>0</v>
      </c>
      <c r="AE347">
        <v>-0.012357159973564</v>
      </c>
      <c r="AF347">
        <v>0.0138719946169957</v>
      </c>
      <c r="AG347">
        <v>1.31048121194601</v>
      </c>
      <c r="AH347">
        <v>0</v>
      </c>
      <c r="AI347">
        <v>0</v>
      </c>
      <c r="AJ347">
        <f>IF(AH347*$B$145&gt;=AL347,1.0,(AL347/(AL347-AH347*$B$145)))</f>
        <v>0</v>
      </c>
      <c r="AK347">
        <f>(AJ347-1)*100</f>
        <v>0</v>
      </c>
      <c r="AL347">
        <f>MAX(0,($B$13+$C$13*BG347)/(1+$D$13*BG347)*AZ347/(BB347+273)*$E$13)</f>
        <v>0</v>
      </c>
      <c r="AM347">
        <f>$B$11*BH347+$C$11*BI347+$F$11*BJ347</f>
        <v>0</v>
      </c>
      <c r="AN347">
        <f>AM347*AO347</f>
        <v>0</v>
      </c>
      <c r="AO347">
        <f>($B$11*$D$9+$C$11*$D$9+$F$11*((BW347+BO347)/MAX(BW347+BO347+BX347, 0.1)*$I$9+BX347/MAX(BW347+BO347+BX347, 0.1)*$J$9))/($B$11+$C$11+$F$11)</f>
        <v>0</v>
      </c>
      <c r="AP347">
        <f>($B$11*$K$9+$C$11*$K$9+$F$11*((BW347+BO347)/MAX(BW347+BO347+BX347, 0.1)*$P$9+BX347/MAX(BW347+BO347+BX347, 0.1)*$Q$9))/($B$11+$C$11+$F$11)</f>
        <v>0</v>
      </c>
      <c r="AQ347">
        <v>6</v>
      </c>
      <c r="AR347">
        <v>0.5</v>
      </c>
      <c r="AS347" t="s">
        <v>249</v>
      </c>
      <c r="AT347">
        <v>1558287188.26129</v>
      </c>
      <c r="AU347">
        <v>992.773322580645</v>
      </c>
      <c r="AV347">
        <v>1010.06838709677</v>
      </c>
      <c r="AW347">
        <v>12.0537935483871</v>
      </c>
      <c r="AX347">
        <v>10.345464516129</v>
      </c>
      <c r="AY347">
        <v>500.006129032258</v>
      </c>
      <c r="AZ347">
        <v>99.4104709677419</v>
      </c>
      <c r="BA347">
        <v>0.199993290322581</v>
      </c>
      <c r="BB347">
        <v>21.5517870967742</v>
      </c>
      <c r="BC347">
        <v>23.3467870967742</v>
      </c>
      <c r="BD347">
        <v>999.9</v>
      </c>
      <c r="BE347">
        <v>0</v>
      </c>
      <c r="BF347">
        <v>0</v>
      </c>
      <c r="BG347">
        <v>2997.66129032258</v>
      </c>
      <c r="BH347">
        <v>0</v>
      </c>
      <c r="BI347">
        <v>1605.98548387097</v>
      </c>
      <c r="BJ347">
        <v>1500.01290322581</v>
      </c>
      <c r="BK347">
        <v>0.972998161290322</v>
      </c>
      <c r="BL347">
        <v>0.027002064516129</v>
      </c>
      <c r="BM347">
        <v>0</v>
      </c>
      <c r="BN347">
        <v>2.28915806451613</v>
      </c>
      <c r="BO347">
        <v>0</v>
      </c>
      <c r="BP347">
        <v>17260.5193548387</v>
      </c>
      <c r="BQ347">
        <v>13122.1032258065</v>
      </c>
      <c r="BR347">
        <v>39.562</v>
      </c>
      <c r="BS347">
        <v>43.5</v>
      </c>
      <c r="BT347">
        <v>41.245935483871</v>
      </c>
      <c r="BU347">
        <v>41.04</v>
      </c>
      <c r="BV347">
        <v>39.495935483871</v>
      </c>
      <c r="BW347">
        <v>1459.51161290323</v>
      </c>
      <c r="BX347">
        <v>40.5012903225806</v>
      </c>
      <c r="BY347">
        <v>0</v>
      </c>
      <c r="BZ347">
        <v>1558287205.4</v>
      </c>
      <c r="CA347">
        <v>2.31181923076923</v>
      </c>
      <c r="CB347">
        <v>0.33643418817255</v>
      </c>
      <c r="CC347">
        <v>-24.0615384739237</v>
      </c>
      <c r="CD347">
        <v>17260.2384615385</v>
      </c>
      <c r="CE347">
        <v>15</v>
      </c>
      <c r="CF347">
        <v>1558286540.6</v>
      </c>
      <c r="CG347" t="s">
        <v>250</v>
      </c>
      <c r="CH347">
        <v>6</v>
      </c>
      <c r="CI347">
        <v>1.693</v>
      </c>
      <c r="CJ347">
        <v>0.003</v>
      </c>
      <c r="CK347">
        <v>400</v>
      </c>
      <c r="CL347">
        <v>13</v>
      </c>
      <c r="CM347">
        <v>0.31</v>
      </c>
      <c r="CN347">
        <v>0.08</v>
      </c>
      <c r="CO347">
        <v>-17.4906146341463</v>
      </c>
      <c r="CP347">
        <v>16.3366933797906</v>
      </c>
      <c r="CQ347">
        <v>1.7595150567437</v>
      </c>
      <c r="CR347">
        <v>0</v>
      </c>
      <c r="CS347">
        <v>2.30528529411765</v>
      </c>
      <c r="CT347">
        <v>0.340154684328571</v>
      </c>
      <c r="CU347">
        <v>0.186690125660226</v>
      </c>
      <c r="CV347">
        <v>1</v>
      </c>
      <c r="CW347">
        <v>1.70812292682927</v>
      </c>
      <c r="CX347">
        <v>0.0948020905923326</v>
      </c>
      <c r="CY347">
        <v>0.0203694624668833</v>
      </c>
      <c r="CZ347">
        <v>1</v>
      </c>
      <c r="DA347">
        <v>2</v>
      </c>
      <c r="DB347">
        <v>3</v>
      </c>
      <c r="DC347" t="s">
        <v>318</v>
      </c>
      <c r="DD347">
        <v>1.85577</v>
      </c>
      <c r="DE347">
        <v>1.85394</v>
      </c>
      <c r="DF347">
        <v>1.85501</v>
      </c>
      <c r="DG347">
        <v>1.85928</v>
      </c>
      <c r="DH347">
        <v>1.85364</v>
      </c>
      <c r="DI347">
        <v>1.85806</v>
      </c>
      <c r="DJ347">
        <v>1.85527</v>
      </c>
      <c r="DK347">
        <v>1.85379</v>
      </c>
      <c r="DL347" t="s">
        <v>252</v>
      </c>
      <c r="DM347" t="s">
        <v>19</v>
      </c>
      <c r="DN347" t="s">
        <v>19</v>
      </c>
      <c r="DO347" t="s">
        <v>19</v>
      </c>
      <c r="DP347" t="s">
        <v>253</v>
      </c>
      <c r="DQ347" t="s">
        <v>254</v>
      </c>
      <c r="DR347" t="s">
        <v>255</v>
      </c>
      <c r="DS347" t="s">
        <v>255</v>
      </c>
      <c r="DT347" t="s">
        <v>255</v>
      </c>
      <c r="DU347" t="s">
        <v>255</v>
      </c>
      <c r="DV347">
        <v>0</v>
      </c>
      <c r="DW347">
        <v>100</v>
      </c>
      <c r="DX347">
        <v>100</v>
      </c>
      <c r="DY347">
        <v>1.693</v>
      </c>
      <c r="DZ347">
        <v>0.003</v>
      </c>
      <c r="EA347">
        <v>2</v>
      </c>
      <c r="EB347">
        <v>513.603</v>
      </c>
      <c r="EC347">
        <v>227.732</v>
      </c>
      <c r="ED347">
        <v>10.1315</v>
      </c>
      <c r="EE347">
        <v>25.1127</v>
      </c>
      <c r="EF347">
        <v>30.0003</v>
      </c>
      <c r="EG347">
        <v>24.9539</v>
      </c>
      <c r="EH347">
        <v>24.9596</v>
      </c>
      <c r="EI347">
        <v>41.3489</v>
      </c>
      <c r="EJ347">
        <v>54.5612</v>
      </c>
      <c r="EK347">
        <v>0</v>
      </c>
      <c r="EL347">
        <v>10.1132</v>
      </c>
      <c r="EM347">
        <v>1010</v>
      </c>
      <c r="EN347">
        <v>10.2016</v>
      </c>
      <c r="EO347">
        <v>101.367</v>
      </c>
      <c r="EP347">
        <v>101.744</v>
      </c>
    </row>
    <row r="348" spans="1:146">
      <c r="A348">
        <v>324</v>
      </c>
      <c r="B348">
        <v>1558287200.6</v>
      </c>
      <c r="C348">
        <v>646</v>
      </c>
      <c r="D348" t="s">
        <v>904</v>
      </c>
      <c r="E348" t="s">
        <v>905</v>
      </c>
      <c r="H348">
        <v>1558287190.26129</v>
      </c>
      <c r="I348">
        <f>AY348*AJ348*(AW348-AX348)/(100*AQ348*(1000-AJ348*AW348))</f>
        <v>0</v>
      </c>
      <c r="J348">
        <f>AY348*AJ348*(AV348-AU348*(1000-AJ348*AX348)/(1000-AJ348*AW348))/(100*AQ348)</f>
        <v>0</v>
      </c>
      <c r="K348">
        <f>AU348 - IF(AJ348&gt;1, J348*AQ348*100.0/(AL348*BG348), 0)</f>
        <v>0</v>
      </c>
      <c r="L348">
        <f>((R348-I348/2)*K348-J348)/(R348+I348/2)</f>
        <v>0</v>
      </c>
      <c r="M348">
        <f>L348*(AZ348+BA348)/1000.0</f>
        <v>0</v>
      </c>
      <c r="N348">
        <f>(AU348 - IF(AJ348&gt;1, J348*AQ348*100.0/(AL348*BG348), 0))*(AZ348+BA348)/1000.0</f>
        <v>0</v>
      </c>
      <c r="O348">
        <f>2.0/((1/Q348-1/P348)+SIGN(Q348)*SQRT((1/Q348-1/P348)*(1/Q348-1/P348) + 4*AR348/((AR348+1)*(AR348+1))*(2*1/Q348*1/P348-1/P348*1/P348)))</f>
        <v>0</v>
      </c>
      <c r="P348">
        <f>AG348+AF348*AQ348+AE348*AQ348*AQ348</f>
        <v>0</v>
      </c>
      <c r="Q348">
        <f>I348*(1000-(1000*0.61365*exp(17.502*U348/(240.97+U348))/(AZ348+BA348)+AW348)/2)/(1000*0.61365*exp(17.502*U348/(240.97+U348))/(AZ348+BA348)-AW348)</f>
        <v>0</v>
      </c>
      <c r="R348">
        <f>1/((AR348+1)/(O348/1.6)+1/(P348/1.37)) + AR348/((AR348+1)/(O348/1.6) + AR348/(P348/1.37))</f>
        <v>0</v>
      </c>
      <c r="S348">
        <f>(AN348*AP348)</f>
        <v>0</v>
      </c>
      <c r="T348">
        <f>(BB348+(S348+2*0.95*5.67E-8*(((BB348+$B$7)+273)^4-(BB348+273)^4)-44100*I348)/(1.84*29.3*P348+8*0.95*5.67E-8*(BB348+273)^3))</f>
        <v>0</v>
      </c>
      <c r="U348">
        <f>($C$7*BC348+$D$7*BD348+$E$7*T348)</f>
        <v>0</v>
      </c>
      <c r="V348">
        <f>0.61365*exp(17.502*U348/(240.97+U348))</f>
        <v>0</v>
      </c>
      <c r="W348">
        <f>(X348/Y348*100)</f>
        <v>0</v>
      </c>
      <c r="X348">
        <f>AW348*(AZ348+BA348)/1000</f>
        <v>0</v>
      </c>
      <c r="Y348">
        <f>0.61365*exp(17.502*BB348/(240.97+BB348))</f>
        <v>0</v>
      </c>
      <c r="Z348">
        <f>(V348-AW348*(AZ348+BA348)/1000)</f>
        <v>0</v>
      </c>
      <c r="AA348">
        <f>(-I348*44100)</f>
        <v>0</v>
      </c>
      <c r="AB348">
        <f>2*29.3*P348*0.92*(BB348-U348)</f>
        <v>0</v>
      </c>
      <c r="AC348">
        <f>2*0.95*5.67E-8*(((BB348+$B$7)+273)^4-(U348+273)^4)</f>
        <v>0</v>
      </c>
      <c r="AD348">
        <f>S348+AC348+AA348+AB348</f>
        <v>0</v>
      </c>
      <c r="AE348">
        <v>-0.0123561670613678</v>
      </c>
      <c r="AF348">
        <v>0.0138708799860716</v>
      </c>
      <c r="AG348">
        <v>1.31039940237463</v>
      </c>
      <c r="AH348">
        <v>0</v>
      </c>
      <c r="AI348">
        <v>0</v>
      </c>
      <c r="AJ348">
        <f>IF(AH348*$B$145&gt;=AL348,1.0,(AL348/(AL348-AH348*$B$145)))</f>
        <v>0</v>
      </c>
      <c r="AK348">
        <f>(AJ348-1)*100</f>
        <v>0</v>
      </c>
      <c r="AL348">
        <f>MAX(0,($B$13+$C$13*BG348)/(1+$D$13*BG348)*AZ348/(BB348+273)*$E$13)</f>
        <v>0</v>
      </c>
      <c r="AM348">
        <f>$B$11*BH348+$C$11*BI348+$F$11*BJ348</f>
        <v>0</v>
      </c>
      <c r="AN348">
        <f>AM348*AO348</f>
        <v>0</v>
      </c>
      <c r="AO348">
        <f>($B$11*$D$9+$C$11*$D$9+$F$11*((BW348+BO348)/MAX(BW348+BO348+BX348, 0.1)*$I$9+BX348/MAX(BW348+BO348+BX348, 0.1)*$J$9))/($B$11+$C$11+$F$11)</f>
        <v>0</v>
      </c>
      <c r="AP348">
        <f>($B$11*$K$9+$C$11*$K$9+$F$11*((BW348+BO348)/MAX(BW348+BO348+BX348, 0.1)*$P$9+BX348/MAX(BW348+BO348+BX348, 0.1)*$Q$9))/($B$11+$C$11+$F$11)</f>
        <v>0</v>
      </c>
      <c r="AQ348">
        <v>6</v>
      </c>
      <c r="AR348">
        <v>0.5</v>
      </c>
      <c r="AS348" t="s">
        <v>249</v>
      </c>
      <c r="AT348">
        <v>1558287190.26129</v>
      </c>
      <c r="AU348">
        <v>993.237483870968</v>
      </c>
      <c r="AV348">
        <v>1010.03258064516</v>
      </c>
      <c r="AW348">
        <v>12.0442483870968</v>
      </c>
      <c r="AX348">
        <v>10.3342</v>
      </c>
      <c r="AY348">
        <v>500.005935483871</v>
      </c>
      <c r="AZ348">
        <v>99.4105064516129</v>
      </c>
      <c r="BA348">
        <v>0.199993129032258</v>
      </c>
      <c r="BB348">
        <v>21.549335483871</v>
      </c>
      <c r="BC348">
        <v>23.3401161290323</v>
      </c>
      <c r="BD348">
        <v>999.9</v>
      </c>
      <c r="BE348">
        <v>0</v>
      </c>
      <c r="BF348">
        <v>0</v>
      </c>
      <c r="BG348">
        <v>2997.41935483871</v>
      </c>
      <c r="BH348">
        <v>0</v>
      </c>
      <c r="BI348">
        <v>1606.15935483871</v>
      </c>
      <c r="BJ348">
        <v>1500.00935483871</v>
      </c>
      <c r="BK348">
        <v>0.972998161290322</v>
      </c>
      <c r="BL348">
        <v>0.027002064516129</v>
      </c>
      <c r="BM348">
        <v>0</v>
      </c>
      <c r="BN348">
        <v>2.2950935483871</v>
      </c>
      <c r="BO348">
        <v>0</v>
      </c>
      <c r="BP348">
        <v>17259.835483871</v>
      </c>
      <c r="BQ348">
        <v>13122.0741935484</v>
      </c>
      <c r="BR348">
        <v>39.562</v>
      </c>
      <c r="BS348">
        <v>43.5</v>
      </c>
      <c r="BT348">
        <v>41.245935483871</v>
      </c>
      <c r="BU348">
        <v>41.042</v>
      </c>
      <c r="BV348">
        <v>39.4898387096774</v>
      </c>
      <c r="BW348">
        <v>1459.50806451613</v>
      </c>
      <c r="BX348">
        <v>40.5012903225806</v>
      </c>
      <c r="BY348">
        <v>0</v>
      </c>
      <c r="BZ348">
        <v>1558287207.8</v>
      </c>
      <c r="CA348">
        <v>2.29972307692308</v>
      </c>
      <c r="CB348">
        <v>-0.736731625824505</v>
      </c>
      <c r="CC348">
        <v>-46.741880323004</v>
      </c>
      <c r="CD348">
        <v>17258.0615384615</v>
      </c>
      <c r="CE348">
        <v>15</v>
      </c>
      <c r="CF348">
        <v>1558286540.6</v>
      </c>
      <c r="CG348" t="s">
        <v>250</v>
      </c>
      <c r="CH348">
        <v>6</v>
      </c>
      <c r="CI348">
        <v>1.693</v>
      </c>
      <c r="CJ348">
        <v>0.003</v>
      </c>
      <c r="CK348">
        <v>400</v>
      </c>
      <c r="CL348">
        <v>13</v>
      </c>
      <c r="CM348">
        <v>0.31</v>
      </c>
      <c r="CN348">
        <v>0.08</v>
      </c>
      <c r="CO348">
        <v>-16.928587804878</v>
      </c>
      <c r="CP348">
        <v>11.4864125435538</v>
      </c>
      <c r="CQ348">
        <v>1.22022036838116</v>
      </c>
      <c r="CR348">
        <v>0</v>
      </c>
      <c r="CS348">
        <v>2.30213235294118</v>
      </c>
      <c r="CT348">
        <v>0.146861586701196</v>
      </c>
      <c r="CU348">
        <v>0.192443881385455</v>
      </c>
      <c r="CV348">
        <v>1</v>
      </c>
      <c r="CW348">
        <v>1.70943585365854</v>
      </c>
      <c r="CX348">
        <v>0.046270034843201</v>
      </c>
      <c r="CY348">
        <v>0.0194369273863563</v>
      </c>
      <c r="CZ348">
        <v>1</v>
      </c>
      <c r="DA348">
        <v>2</v>
      </c>
      <c r="DB348">
        <v>3</v>
      </c>
      <c r="DC348" t="s">
        <v>318</v>
      </c>
      <c r="DD348">
        <v>1.85577</v>
      </c>
      <c r="DE348">
        <v>1.85395</v>
      </c>
      <c r="DF348">
        <v>1.85501</v>
      </c>
      <c r="DG348">
        <v>1.85928</v>
      </c>
      <c r="DH348">
        <v>1.85364</v>
      </c>
      <c r="DI348">
        <v>1.85806</v>
      </c>
      <c r="DJ348">
        <v>1.85529</v>
      </c>
      <c r="DK348">
        <v>1.85379</v>
      </c>
      <c r="DL348" t="s">
        <v>252</v>
      </c>
      <c r="DM348" t="s">
        <v>19</v>
      </c>
      <c r="DN348" t="s">
        <v>19</v>
      </c>
      <c r="DO348" t="s">
        <v>19</v>
      </c>
      <c r="DP348" t="s">
        <v>253</v>
      </c>
      <c r="DQ348" t="s">
        <v>254</v>
      </c>
      <c r="DR348" t="s">
        <v>255</v>
      </c>
      <c r="DS348" t="s">
        <v>255</v>
      </c>
      <c r="DT348" t="s">
        <v>255</v>
      </c>
      <c r="DU348" t="s">
        <v>255</v>
      </c>
      <c r="DV348">
        <v>0</v>
      </c>
      <c r="DW348">
        <v>100</v>
      </c>
      <c r="DX348">
        <v>100</v>
      </c>
      <c r="DY348">
        <v>1.693</v>
      </c>
      <c r="DZ348">
        <v>0.003</v>
      </c>
      <c r="EA348">
        <v>2</v>
      </c>
      <c r="EB348">
        <v>513.576</v>
      </c>
      <c r="EC348">
        <v>227.687</v>
      </c>
      <c r="ED348">
        <v>10.1242</v>
      </c>
      <c r="EE348">
        <v>25.1143</v>
      </c>
      <c r="EF348">
        <v>30.0004</v>
      </c>
      <c r="EG348">
        <v>24.956</v>
      </c>
      <c r="EH348">
        <v>24.9617</v>
      </c>
      <c r="EI348">
        <v>41.3511</v>
      </c>
      <c r="EJ348">
        <v>54.5612</v>
      </c>
      <c r="EK348">
        <v>0</v>
      </c>
      <c r="EL348">
        <v>10.1132</v>
      </c>
      <c r="EM348">
        <v>1010</v>
      </c>
      <c r="EN348">
        <v>10.1913</v>
      </c>
      <c r="EO348">
        <v>101.366</v>
      </c>
      <c r="EP348">
        <v>101.744</v>
      </c>
    </row>
    <row r="349" spans="1:146">
      <c r="A349">
        <v>325</v>
      </c>
      <c r="B349">
        <v>1558287202.6</v>
      </c>
      <c r="C349">
        <v>648</v>
      </c>
      <c r="D349" t="s">
        <v>906</v>
      </c>
      <c r="E349" t="s">
        <v>907</v>
      </c>
      <c r="H349">
        <v>1558287192.26129</v>
      </c>
      <c r="I349">
        <f>AY349*AJ349*(AW349-AX349)/(100*AQ349*(1000-AJ349*AW349))</f>
        <v>0</v>
      </c>
      <c r="J349">
        <f>AY349*AJ349*(AV349-AU349*(1000-AJ349*AX349)/(1000-AJ349*AW349))/(100*AQ349)</f>
        <v>0</v>
      </c>
      <c r="K349">
        <f>AU349 - IF(AJ349&gt;1, J349*AQ349*100.0/(AL349*BG349), 0)</f>
        <v>0</v>
      </c>
      <c r="L349">
        <f>((R349-I349/2)*K349-J349)/(R349+I349/2)</f>
        <v>0</v>
      </c>
      <c r="M349">
        <f>L349*(AZ349+BA349)/1000.0</f>
        <v>0</v>
      </c>
      <c r="N349">
        <f>(AU349 - IF(AJ349&gt;1, J349*AQ349*100.0/(AL349*BG349), 0))*(AZ349+BA349)/1000.0</f>
        <v>0</v>
      </c>
      <c r="O349">
        <f>2.0/((1/Q349-1/P349)+SIGN(Q349)*SQRT((1/Q349-1/P349)*(1/Q349-1/P349) + 4*AR349/((AR349+1)*(AR349+1))*(2*1/Q349*1/P349-1/P349*1/P349)))</f>
        <v>0</v>
      </c>
      <c r="P349">
        <f>AG349+AF349*AQ349+AE349*AQ349*AQ349</f>
        <v>0</v>
      </c>
      <c r="Q349">
        <f>I349*(1000-(1000*0.61365*exp(17.502*U349/(240.97+U349))/(AZ349+BA349)+AW349)/2)/(1000*0.61365*exp(17.502*U349/(240.97+U349))/(AZ349+BA349)-AW349)</f>
        <v>0</v>
      </c>
      <c r="R349">
        <f>1/((AR349+1)/(O349/1.6)+1/(P349/1.37)) + AR349/((AR349+1)/(O349/1.6) + AR349/(P349/1.37))</f>
        <v>0</v>
      </c>
      <c r="S349">
        <f>(AN349*AP349)</f>
        <v>0</v>
      </c>
      <c r="T349">
        <f>(BB349+(S349+2*0.95*5.67E-8*(((BB349+$B$7)+273)^4-(BB349+273)^4)-44100*I349)/(1.84*29.3*P349+8*0.95*5.67E-8*(BB349+273)^3))</f>
        <v>0</v>
      </c>
      <c r="U349">
        <f>($C$7*BC349+$D$7*BD349+$E$7*T349)</f>
        <v>0</v>
      </c>
      <c r="V349">
        <f>0.61365*exp(17.502*U349/(240.97+U349))</f>
        <v>0</v>
      </c>
      <c r="W349">
        <f>(X349/Y349*100)</f>
        <v>0</v>
      </c>
      <c r="X349">
        <f>AW349*(AZ349+BA349)/1000</f>
        <v>0</v>
      </c>
      <c r="Y349">
        <f>0.61365*exp(17.502*BB349/(240.97+BB349))</f>
        <v>0</v>
      </c>
      <c r="Z349">
        <f>(V349-AW349*(AZ349+BA349)/1000)</f>
        <v>0</v>
      </c>
      <c r="AA349">
        <f>(-I349*44100)</f>
        <v>0</v>
      </c>
      <c r="AB349">
        <f>2*29.3*P349*0.92*(BB349-U349)</f>
        <v>0</v>
      </c>
      <c r="AC349">
        <f>2*0.95*5.67E-8*(((BB349+$B$7)+273)^4-(U349+273)^4)</f>
        <v>0</v>
      </c>
      <c r="AD349">
        <f>S349+AC349+AA349+AB349</f>
        <v>0</v>
      </c>
      <c r="AE349">
        <v>-0.0123561875097977</v>
      </c>
      <c r="AF349">
        <v>0.0138709029412256</v>
      </c>
      <c r="AG349">
        <v>1.3104010871991</v>
      </c>
      <c r="AH349">
        <v>0</v>
      </c>
      <c r="AI349">
        <v>0</v>
      </c>
      <c r="AJ349">
        <f>IF(AH349*$B$145&gt;=AL349,1.0,(AL349/(AL349-AH349*$B$145)))</f>
        <v>0</v>
      </c>
      <c r="AK349">
        <f>(AJ349-1)*100</f>
        <v>0</v>
      </c>
      <c r="AL349">
        <f>MAX(0,($B$13+$C$13*BG349)/(1+$D$13*BG349)*AZ349/(BB349+273)*$E$13)</f>
        <v>0</v>
      </c>
      <c r="AM349">
        <f>$B$11*BH349+$C$11*BI349+$F$11*BJ349</f>
        <v>0</v>
      </c>
      <c r="AN349">
        <f>AM349*AO349</f>
        <v>0</v>
      </c>
      <c r="AO349">
        <f>($B$11*$D$9+$C$11*$D$9+$F$11*((BW349+BO349)/MAX(BW349+BO349+BX349, 0.1)*$I$9+BX349/MAX(BW349+BO349+BX349, 0.1)*$J$9))/($B$11+$C$11+$F$11)</f>
        <v>0</v>
      </c>
      <c r="AP349">
        <f>($B$11*$K$9+$C$11*$K$9+$F$11*((BW349+BO349)/MAX(BW349+BO349+BX349, 0.1)*$P$9+BX349/MAX(BW349+BO349+BX349, 0.1)*$Q$9))/($B$11+$C$11+$F$11)</f>
        <v>0</v>
      </c>
      <c r="AQ349">
        <v>6</v>
      </c>
      <c r="AR349">
        <v>0.5</v>
      </c>
      <c r="AS349" t="s">
        <v>249</v>
      </c>
      <c r="AT349">
        <v>1558287192.26129</v>
      </c>
      <c r="AU349">
        <v>993.569548387097</v>
      </c>
      <c r="AV349">
        <v>1010.02580645161</v>
      </c>
      <c r="AW349">
        <v>12.0348806451613</v>
      </c>
      <c r="AX349">
        <v>10.3216322580645</v>
      </c>
      <c r="AY349">
        <v>500.010258064516</v>
      </c>
      <c r="AZ349">
        <v>99.410670967742</v>
      </c>
      <c r="BA349">
        <v>0.200002032258064</v>
      </c>
      <c r="BB349">
        <v>21.5473290322581</v>
      </c>
      <c r="BC349">
        <v>23.3343838709677</v>
      </c>
      <c r="BD349">
        <v>999.9</v>
      </c>
      <c r="BE349">
        <v>0</v>
      </c>
      <c r="BF349">
        <v>0</v>
      </c>
      <c r="BG349">
        <v>2997.41935483871</v>
      </c>
      <c r="BH349">
        <v>0</v>
      </c>
      <c r="BI349">
        <v>1606.28064516129</v>
      </c>
      <c r="BJ349">
        <v>1500.02258064516</v>
      </c>
      <c r="BK349">
        <v>0.972998419354839</v>
      </c>
      <c r="BL349">
        <v>0.0270017677419355</v>
      </c>
      <c r="BM349">
        <v>0</v>
      </c>
      <c r="BN349">
        <v>2.2644935483871</v>
      </c>
      <c r="BO349">
        <v>0</v>
      </c>
      <c r="BP349">
        <v>17256.2806451613</v>
      </c>
      <c r="BQ349">
        <v>13122.1870967742</v>
      </c>
      <c r="BR349">
        <v>39.562</v>
      </c>
      <c r="BS349">
        <v>43.5</v>
      </c>
      <c r="BT349">
        <v>41.245935483871</v>
      </c>
      <c r="BU349">
        <v>41.044</v>
      </c>
      <c r="BV349">
        <v>39.4837419354839</v>
      </c>
      <c r="BW349">
        <v>1459.52129032258</v>
      </c>
      <c r="BX349">
        <v>40.5012903225806</v>
      </c>
      <c r="BY349">
        <v>0</v>
      </c>
      <c r="BZ349">
        <v>1558287209.6</v>
      </c>
      <c r="CA349">
        <v>2.31594230769231</v>
      </c>
      <c r="CB349">
        <v>-1.10077608255848</v>
      </c>
      <c r="CC349">
        <v>-116.010256439295</v>
      </c>
      <c r="CD349">
        <v>17254.2730769231</v>
      </c>
      <c r="CE349">
        <v>15</v>
      </c>
      <c r="CF349">
        <v>1558286540.6</v>
      </c>
      <c r="CG349" t="s">
        <v>250</v>
      </c>
      <c r="CH349">
        <v>6</v>
      </c>
      <c r="CI349">
        <v>1.693</v>
      </c>
      <c r="CJ349">
        <v>0.003</v>
      </c>
      <c r="CK349">
        <v>400</v>
      </c>
      <c r="CL349">
        <v>13</v>
      </c>
      <c r="CM349">
        <v>0.31</v>
      </c>
      <c r="CN349">
        <v>0.08</v>
      </c>
      <c r="CO349">
        <v>-16.548043902439</v>
      </c>
      <c r="CP349">
        <v>8.34884738675887</v>
      </c>
      <c r="CQ349">
        <v>0.883910474180083</v>
      </c>
      <c r="CR349">
        <v>0</v>
      </c>
      <c r="CS349">
        <v>2.26776764705882</v>
      </c>
      <c r="CT349">
        <v>-0.515356836392135</v>
      </c>
      <c r="CU349">
        <v>0.216812321552112</v>
      </c>
      <c r="CV349">
        <v>1</v>
      </c>
      <c r="CW349">
        <v>1.71222804878049</v>
      </c>
      <c r="CX349">
        <v>-0.00380090592333967</v>
      </c>
      <c r="CY349">
        <v>0.0171955367464241</v>
      </c>
      <c r="CZ349">
        <v>1</v>
      </c>
      <c r="DA349">
        <v>2</v>
      </c>
      <c r="DB349">
        <v>3</v>
      </c>
      <c r="DC349" t="s">
        <v>318</v>
      </c>
      <c r="DD349">
        <v>1.85577</v>
      </c>
      <c r="DE349">
        <v>1.85395</v>
      </c>
      <c r="DF349">
        <v>1.85501</v>
      </c>
      <c r="DG349">
        <v>1.85928</v>
      </c>
      <c r="DH349">
        <v>1.85363</v>
      </c>
      <c r="DI349">
        <v>1.85806</v>
      </c>
      <c r="DJ349">
        <v>1.8553</v>
      </c>
      <c r="DK349">
        <v>1.85379</v>
      </c>
      <c r="DL349" t="s">
        <v>252</v>
      </c>
      <c r="DM349" t="s">
        <v>19</v>
      </c>
      <c r="DN349" t="s">
        <v>19</v>
      </c>
      <c r="DO349" t="s">
        <v>19</v>
      </c>
      <c r="DP349" t="s">
        <v>253</v>
      </c>
      <c r="DQ349" t="s">
        <v>254</v>
      </c>
      <c r="DR349" t="s">
        <v>255</v>
      </c>
      <c r="DS349" t="s">
        <v>255</v>
      </c>
      <c r="DT349" t="s">
        <v>255</v>
      </c>
      <c r="DU349" t="s">
        <v>255</v>
      </c>
      <c r="DV349">
        <v>0</v>
      </c>
      <c r="DW349">
        <v>100</v>
      </c>
      <c r="DX349">
        <v>100</v>
      </c>
      <c r="DY349">
        <v>1.693</v>
      </c>
      <c r="DZ349">
        <v>0.003</v>
      </c>
      <c r="EA349">
        <v>2</v>
      </c>
      <c r="EB349">
        <v>513.453</v>
      </c>
      <c r="EC349">
        <v>227.775</v>
      </c>
      <c r="ED349">
        <v>10.1146</v>
      </c>
      <c r="EE349">
        <v>25.116</v>
      </c>
      <c r="EF349">
        <v>30.0005</v>
      </c>
      <c r="EG349">
        <v>24.9581</v>
      </c>
      <c r="EH349">
        <v>24.9637</v>
      </c>
      <c r="EI349">
        <v>41.352</v>
      </c>
      <c r="EJ349">
        <v>54.5612</v>
      </c>
      <c r="EK349">
        <v>0</v>
      </c>
      <c r="EL349">
        <v>10.1132</v>
      </c>
      <c r="EM349">
        <v>1010</v>
      </c>
      <c r="EN349">
        <v>10.1913</v>
      </c>
      <c r="EO349">
        <v>101.364</v>
      </c>
      <c r="EP349">
        <v>101.744</v>
      </c>
    </row>
    <row r="350" spans="1:146">
      <c r="A350">
        <v>326</v>
      </c>
      <c r="B350">
        <v>1558287204.6</v>
      </c>
      <c r="C350">
        <v>650</v>
      </c>
      <c r="D350" t="s">
        <v>908</v>
      </c>
      <c r="E350" t="s">
        <v>909</v>
      </c>
      <c r="H350">
        <v>1558287194.26129</v>
      </c>
      <c r="I350">
        <f>AY350*AJ350*(AW350-AX350)/(100*AQ350*(1000-AJ350*AW350))</f>
        <v>0</v>
      </c>
      <c r="J350">
        <f>AY350*AJ350*(AV350-AU350*(1000-AJ350*AX350)/(1000-AJ350*AW350))/(100*AQ350)</f>
        <v>0</v>
      </c>
      <c r="K350">
        <f>AU350 - IF(AJ350&gt;1, J350*AQ350*100.0/(AL350*BG350), 0)</f>
        <v>0</v>
      </c>
      <c r="L350">
        <f>((R350-I350/2)*K350-J350)/(R350+I350/2)</f>
        <v>0</v>
      </c>
      <c r="M350">
        <f>L350*(AZ350+BA350)/1000.0</f>
        <v>0</v>
      </c>
      <c r="N350">
        <f>(AU350 - IF(AJ350&gt;1, J350*AQ350*100.0/(AL350*BG350), 0))*(AZ350+BA350)/1000.0</f>
        <v>0</v>
      </c>
      <c r="O350">
        <f>2.0/((1/Q350-1/P350)+SIGN(Q350)*SQRT((1/Q350-1/P350)*(1/Q350-1/P350) + 4*AR350/((AR350+1)*(AR350+1))*(2*1/Q350*1/P350-1/P350*1/P350)))</f>
        <v>0</v>
      </c>
      <c r="P350">
        <f>AG350+AF350*AQ350+AE350*AQ350*AQ350</f>
        <v>0</v>
      </c>
      <c r="Q350">
        <f>I350*(1000-(1000*0.61365*exp(17.502*U350/(240.97+U350))/(AZ350+BA350)+AW350)/2)/(1000*0.61365*exp(17.502*U350/(240.97+U350))/(AZ350+BA350)-AW350)</f>
        <v>0</v>
      </c>
      <c r="R350">
        <f>1/((AR350+1)/(O350/1.6)+1/(P350/1.37)) + AR350/((AR350+1)/(O350/1.6) + AR350/(P350/1.37))</f>
        <v>0</v>
      </c>
      <c r="S350">
        <f>(AN350*AP350)</f>
        <v>0</v>
      </c>
      <c r="T350">
        <f>(BB350+(S350+2*0.95*5.67E-8*(((BB350+$B$7)+273)^4-(BB350+273)^4)-44100*I350)/(1.84*29.3*P350+8*0.95*5.67E-8*(BB350+273)^3))</f>
        <v>0</v>
      </c>
      <c r="U350">
        <f>($C$7*BC350+$D$7*BD350+$E$7*T350)</f>
        <v>0</v>
      </c>
      <c r="V350">
        <f>0.61365*exp(17.502*U350/(240.97+U350))</f>
        <v>0</v>
      </c>
      <c r="W350">
        <f>(X350/Y350*100)</f>
        <v>0</v>
      </c>
      <c r="X350">
        <f>AW350*(AZ350+BA350)/1000</f>
        <v>0</v>
      </c>
      <c r="Y350">
        <f>0.61365*exp(17.502*BB350/(240.97+BB350))</f>
        <v>0</v>
      </c>
      <c r="Z350">
        <f>(V350-AW350*(AZ350+BA350)/1000)</f>
        <v>0</v>
      </c>
      <c r="AA350">
        <f>(-I350*44100)</f>
        <v>0</v>
      </c>
      <c r="AB350">
        <f>2*29.3*P350*0.92*(BB350-U350)</f>
        <v>0</v>
      </c>
      <c r="AC350">
        <f>2*0.95*5.67E-8*(((BB350+$B$7)+273)^4-(U350+273)^4)</f>
        <v>0</v>
      </c>
      <c r="AD350">
        <f>S350+AC350+AA350+AB350</f>
        <v>0</v>
      </c>
      <c r="AE350">
        <v>-0.0123562107648749</v>
      </c>
      <c r="AF350">
        <v>0.0138709290470869</v>
      </c>
      <c r="AG350">
        <v>1.3104030032737</v>
      </c>
      <c r="AH350">
        <v>0</v>
      </c>
      <c r="AI350">
        <v>0</v>
      </c>
      <c r="AJ350">
        <f>IF(AH350*$B$145&gt;=AL350,1.0,(AL350/(AL350-AH350*$B$145)))</f>
        <v>0</v>
      </c>
      <c r="AK350">
        <f>(AJ350-1)*100</f>
        <v>0</v>
      </c>
      <c r="AL350">
        <f>MAX(0,($B$13+$C$13*BG350)/(1+$D$13*BG350)*AZ350/(BB350+273)*$E$13)</f>
        <v>0</v>
      </c>
      <c r="AM350">
        <f>$B$11*BH350+$C$11*BI350+$F$11*BJ350</f>
        <v>0</v>
      </c>
      <c r="AN350">
        <f>AM350*AO350</f>
        <v>0</v>
      </c>
      <c r="AO350">
        <f>($B$11*$D$9+$C$11*$D$9+$F$11*((BW350+BO350)/MAX(BW350+BO350+BX350, 0.1)*$I$9+BX350/MAX(BW350+BO350+BX350, 0.1)*$J$9))/($B$11+$C$11+$F$11)</f>
        <v>0</v>
      </c>
      <c r="AP350">
        <f>($B$11*$K$9+$C$11*$K$9+$F$11*((BW350+BO350)/MAX(BW350+BO350+BX350, 0.1)*$P$9+BX350/MAX(BW350+BO350+BX350, 0.1)*$Q$9))/($B$11+$C$11+$F$11)</f>
        <v>0</v>
      </c>
      <c r="AQ350">
        <v>6</v>
      </c>
      <c r="AR350">
        <v>0.5</v>
      </c>
      <c r="AS350" t="s">
        <v>249</v>
      </c>
      <c r="AT350">
        <v>1558287194.26129</v>
      </c>
      <c r="AU350">
        <v>993.812225806452</v>
      </c>
      <c r="AV350">
        <v>1010.01870967742</v>
      </c>
      <c r="AW350">
        <v>12.0253838709677</v>
      </c>
      <c r="AX350">
        <v>10.3095935483871</v>
      </c>
      <c r="AY350">
        <v>500.007</v>
      </c>
      <c r="AZ350">
        <v>99.4108580645161</v>
      </c>
      <c r="BA350">
        <v>0.199999032258064</v>
      </c>
      <c r="BB350">
        <v>21.5459096774193</v>
      </c>
      <c r="BC350">
        <v>23.3287</v>
      </c>
      <c r="BD350">
        <v>999.9</v>
      </c>
      <c r="BE350">
        <v>0</v>
      </c>
      <c r="BF350">
        <v>0</v>
      </c>
      <c r="BG350">
        <v>2997.41935483871</v>
      </c>
      <c r="BH350">
        <v>0</v>
      </c>
      <c r="BI350">
        <v>1606.32838709677</v>
      </c>
      <c r="BJ350">
        <v>1500.0264516129</v>
      </c>
      <c r="BK350">
        <v>0.972998548387097</v>
      </c>
      <c r="BL350">
        <v>0.0270016193548387</v>
      </c>
      <c r="BM350">
        <v>0</v>
      </c>
      <c r="BN350">
        <v>2.27598387096774</v>
      </c>
      <c r="BO350">
        <v>0</v>
      </c>
      <c r="BP350">
        <v>17255.2032258065</v>
      </c>
      <c r="BQ350">
        <v>13122.2161290323</v>
      </c>
      <c r="BR350">
        <v>39.562</v>
      </c>
      <c r="BS350">
        <v>43.5</v>
      </c>
      <c r="BT350">
        <v>41.245935483871</v>
      </c>
      <c r="BU350">
        <v>41.04</v>
      </c>
      <c r="BV350">
        <v>39.4776451612903</v>
      </c>
      <c r="BW350">
        <v>1459.52516129032</v>
      </c>
      <c r="BX350">
        <v>40.5012903225806</v>
      </c>
      <c r="BY350">
        <v>0</v>
      </c>
      <c r="BZ350">
        <v>1558287211.4</v>
      </c>
      <c r="CA350">
        <v>2.27769615384615</v>
      </c>
      <c r="CB350">
        <v>-0.777781214850459</v>
      </c>
      <c r="CC350">
        <v>-96.6051281384405</v>
      </c>
      <c r="CD350">
        <v>17253.2115384615</v>
      </c>
      <c r="CE350">
        <v>15</v>
      </c>
      <c r="CF350">
        <v>1558286540.6</v>
      </c>
      <c r="CG350" t="s">
        <v>250</v>
      </c>
      <c r="CH350">
        <v>6</v>
      </c>
      <c r="CI350">
        <v>1.693</v>
      </c>
      <c r="CJ350">
        <v>0.003</v>
      </c>
      <c r="CK350">
        <v>400</v>
      </c>
      <c r="CL350">
        <v>13</v>
      </c>
      <c r="CM350">
        <v>0.31</v>
      </c>
      <c r="CN350">
        <v>0.08</v>
      </c>
      <c r="CO350">
        <v>-16.2763512195122</v>
      </c>
      <c r="CP350">
        <v>6.22851846690002</v>
      </c>
      <c r="CQ350">
        <v>0.666449660010253</v>
      </c>
      <c r="CR350">
        <v>0</v>
      </c>
      <c r="CS350">
        <v>2.2952</v>
      </c>
      <c r="CT350">
        <v>-0.00137421215697403</v>
      </c>
      <c r="CU350">
        <v>0.234204092745672</v>
      </c>
      <c r="CV350">
        <v>1</v>
      </c>
      <c r="CW350">
        <v>1.71541951219512</v>
      </c>
      <c r="CX350">
        <v>-0.0643877351916477</v>
      </c>
      <c r="CY350">
        <v>0.0135278094690286</v>
      </c>
      <c r="CZ350">
        <v>1</v>
      </c>
      <c r="DA350">
        <v>2</v>
      </c>
      <c r="DB350">
        <v>3</v>
      </c>
      <c r="DC350" t="s">
        <v>318</v>
      </c>
      <c r="DD350">
        <v>1.85577</v>
      </c>
      <c r="DE350">
        <v>1.85395</v>
      </c>
      <c r="DF350">
        <v>1.85502</v>
      </c>
      <c r="DG350">
        <v>1.85928</v>
      </c>
      <c r="DH350">
        <v>1.85364</v>
      </c>
      <c r="DI350">
        <v>1.85806</v>
      </c>
      <c r="DJ350">
        <v>1.8553</v>
      </c>
      <c r="DK350">
        <v>1.85379</v>
      </c>
      <c r="DL350" t="s">
        <v>252</v>
      </c>
      <c r="DM350" t="s">
        <v>19</v>
      </c>
      <c r="DN350" t="s">
        <v>19</v>
      </c>
      <c r="DO350" t="s">
        <v>19</v>
      </c>
      <c r="DP350" t="s">
        <v>253</v>
      </c>
      <c r="DQ350" t="s">
        <v>254</v>
      </c>
      <c r="DR350" t="s">
        <v>255</v>
      </c>
      <c r="DS350" t="s">
        <v>255</v>
      </c>
      <c r="DT350" t="s">
        <v>255</v>
      </c>
      <c r="DU350" t="s">
        <v>255</v>
      </c>
      <c r="DV350">
        <v>0</v>
      </c>
      <c r="DW350">
        <v>100</v>
      </c>
      <c r="DX350">
        <v>100</v>
      </c>
      <c r="DY350">
        <v>1.693</v>
      </c>
      <c r="DZ350">
        <v>0.003</v>
      </c>
      <c r="EA350">
        <v>2</v>
      </c>
      <c r="EB350">
        <v>513.567</v>
      </c>
      <c r="EC350">
        <v>227.774</v>
      </c>
      <c r="ED350">
        <v>10.1058</v>
      </c>
      <c r="EE350">
        <v>25.1176</v>
      </c>
      <c r="EF350">
        <v>30.0004</v>
      </c>
      <c r="EG350">
        <v>24.9602</v>
      </c>
      <c r="EH350">
        <v>24.9658</v>
      </c>
      <c r="EI350">
        <v>41.352</v>
      </c>
      <c r="EJ350">
        <v>54.8415</v>
      </c>
      <c r="EK350">
        <v>0</v>
      </c>
      <c r="EL350">
        <v>10.0788</v>
      </c>
      <c r="EM350">
        <v>1010</v>
      </c>
      <c r="EN350">
        <v>10.1863</v>
      </c>
      <c r="EO350">
        <v>101.364</v>
      </c>
      <c r="EP350">
        <v>101.743</v>
      </c>
    </row>
    <row r="351" spans="1:146">
      <c r="A351">
        <v>327</v>
      </c>
      <c r="B351">
        <v>1558287206.6</v>
      </c>
      <c r="C351">
        <v>652</v>
      </c>
      <c r="D351" t="s">
        <v>910</v>
      </c>
      <c r="E351" t="s">
        <v>911</v>
      </c>
      <c r="H351">
        <v>1558287196.26129</v>
      </c>
      <c r="I351">
        <f>AY351*AJ351*(AW351-AX351)/(100*AQ351*(1000-AJ351*AW351))</f>
        <v>0</v>
      </c>
      <c r="J351">
        <f>AY351*AJ351*(AV351-AU351*(1000-AJ351*AX351)/(1000-AJ351*AW351))/(100*AQ351)</f>
        <v>0</v>
      </c>
      <c r="K351">
        <f>AU351 - IF(AJ351&gt;1, J351*AQ351*100.0/(AL351*BG351), 0)</f>
        <v>0</v>
      </c>
      <c r="L351">
        <f>((R351-I351/2)*K351-J351)/(R351+I351/2)</f>
        <v>0</v>
      </c>
      <c r="M351">
        <f>L351*(AZ351+BA351)/1000.0</f>
        <v>0</v>
      </c>
      <c r="N351">
        <f>(AU351 - IF(AJ351&gt;1, J351*AQ351*100.0/(AL351*BG351), 0))*(AZ351+BA351)/1000.0</f>
        <v>0</v>
      </c>
      <c r="O351">
        <f>2.0/((1/Q351-1/P351)+SIGN(Q351)*SQRT((1/Q351-1/P351)*(1/Q351-1/P351) + 4*AR351/((AR351+1)*(AR351+1))*(2*1/Q351*1/P351-1/P351*1/P351)))</f>
        <v>0</v>
      </c>
      <c r="P351">
        <f>AG351+AF351*AQ351+AE351*AQ351*AQ351</f>
        <v>0</v>
      </c>
      <c r="Q351">
        <f>I351*(1000-(1000*0.61365*exp(17.502*U351/(240.97+U351))/(AZ351+BA351)+AW351)/2)/(1000*0.61365*exp(17.502*U351/(240.97+U351))/(AZ351+BA351)-AW351)</f>
        <v>0</v>
      </c>
      <c r="R351">
        <f>1/((AR351+1)/(O351/1.6)+1/(P351/1.37)) + AR351/((AR351+1)/(O351/1.6) + AR351/(P351/1.37))</f>
        <v>0</v>
      </c>
      <c r="S351">
        <f>(AN351*AP351)</f>
        <v>0</v>
      </c>
      <c r="T351">
        <f>(BB351+(S351+2*0.95*5.67E-8*(((BB351+$B$7)+273)^4-(BB351+273)^4)-44100*I351)/(1.84*29.3*P351+8*0.95*5.67E-8*(BB351+273)^3))</f>
        <v>0</v>
      </c>
      <c r="U351">
        <f>($C$7*BC351+$D$7*BD351+$E$7*T351)</f>
        <v>0</v>
      </c>
      <c r="V351">
        <f>0.61365*exp(17.502*U351/(240.97+U351))</f>
        <v>0</v>
      </c>
      <c r="W351">
        <f>(X351/Y351*100)</f>
        <v>0</v>
      </c>
      <c r="X351">
        <f>AW351*(AZ351+BA351)/1000</f>
        <v>0</v>
      </c>
      <c r="Y351">
        <f>0.61365*exp(17.502*BB351/(240.97+BB351))</f>
        <v>0</v>
      </c>
      <c r="Z351">
        <f>(V351-AW351*(AZ351+BA351)/1000)</f>
        <v>0</v>
      </c>
      <c r="AA351">
        <f>(-I351*44100)</f>
        <v>0</v>
      </c>
      <c r="AB351">
        <f>2*29.3*P351*0.92*(BB351-U351)</f>
        <v>0</v>
      </c>
      <c r="AC351">
        <f>2*0.95*5.67E-8*(((BB351+$B$7)+273)^4-(U351+273)^4)</f>
        <v>0</v>
      </c>
      <c r="AD351">
        <f>S351+AC351+AA351+AB351</f>
        <v>0</v>
      </c>
      <c r="AE351">
        <v>-0.0123542281383706</v>
      </c>
      <c r="AF351">
        <v>0.0138687033751483</v>
      </c>
      <c r="AG351">
        <v>1.31023964602883</v>
      </c>
      <c r="AH351">
        <v>0</v>
      </c>
      <c r="AI351">
        <v>0</v>
      </c>
      <c r="AJ351">
        <f>IF(AH351*$B$145&gt;=AL351,1.0,(AL351/(AL351-AH351*$B$145)))</f>
        <v>0</v>
      </c>
      <c r="AK351">
        <f>(AJ351-1)*100</f>
        <v>0</v>
      </c>
      <c r="AL351">
        <f>MAX(0,($B$13+$C$13*BG351)/(1+$D$13*BG351)*AZ351/(BB351+273)*$E$13)</f>
        <v>0</v>
      </c>
      <c r="AM351">
        <f>$B$11*BH351+$C$11*BI351+$F$11*BJ351</f>
        <v>0</v>
      </c>
      <c r="AN351">
        <f>AM351*AO351</f>
        <v>0</v>
      </c>
      <c r="AO351">
        <f>($B$11*$D$9+$C$11*$D$9+$F$11*((BW351+BO351)/MAX(BW351+BO351+BX351, 0.1)*$I$9+BX351/MAX(BW351+BO351+BX351, 0.1)*$J$9))/($B$11+$C$11+$F$11)</f>
        <v>0</v>
      </c>
      <c r="AP351">
        <f>($B$11*$K$9+$C$11*$K$9+$F$11*((BW351+BO351)/MAX(BW351+BO351+BX351, 0.1)*$P$9+BX351/MAX(BW351+BO351+BX351, 0.1)*$Q$9))/($B$11+$C$11+$F$11)</f>
        <v>0</v>
      </c>
      <c r="AQ351">
        <v>6</v>
      </c>
      <c r="AR351">
        <v>0.5</v>
      </c>
      <c r="AS351" t="s">
        <v>249</v>
      </c>
      <c r="AT351">
        <v>1558287196.26129</v>
      </c>
      <c r="AU351">
        <v>993.994516129032</v>
      </c>
      <c r="AV351">
        <v>1010.01225806452</v>
      </c>
      <c r="AW351">
        <v>12.0159451612903</v>
      </c>
      <c r="AX351">
        <v>10.3011419354839</v>
      </c>
      <c r="AY351">
        <v>500.008903225806</v>
      </c>
      <c r="AZ351">
        <v>99.4109548387097</v>
      </c>
      <c r="BA351">
        <v>0.200004741935484</v>
      </c>
      <c r="BB351">
        <v>21.5443322580645</v>
      </c>
      <c r="BC351">
        <v>23.3222129032258</v>
      </c>
      <c r="BD351">
        <v>999.9</v>
      </c>
      <c r="BE351">
        <v>0</v>
      </c>
      <c r="BF351">
        <v>0</v>
      </c>
      <c r="BG351">
        <v>2996.93548387097</v>
      </c>
      <c r="BH351">
        <v>0</v>
      </c>
      <c r="BI351">
        <v>1606.39967741935</v>
      </c>
      <c r="BJ351">
        <v>1500.02129032258</v>
      </c>
      <c r="BK351">
        <v>0.972998548387097</v>
      </c>
      <c r="BL351">
        <v>0.0270016193548387</v>
      </c>
      <c r="BM351">
        <v>0</v>
      </c>
      <c r="BN351">
        <v>2.28887419354839</v>
      </c>
      <c r="BO351">
        <v>0</v>
      </c>
      <c r="BP351">
        <v>17256.3193548387</v>
      </c>
      <c r="BQ351">
        <v>13122.1677419355</v>
      </c>
      <c r="BR351">
        <v>39.562</v>
      </c>
      <c r="BS351">
        <v>43.5</v>
      </c>
      <c r="BT351">
        <v>41.245935483871</v>
      </c>
      <c r="BU351">
        <v>41.042</v>
      </c>
      <c r="BV351">
        <v>39.4756129032258</v>
      </c>
      <c r="BW351">
        <v>1459.52</v>
      </c>
      <c r="BX351">
        <v>40.5012903225806</v>
      </c>
      <c r="BY351">
        <v>0</v>
      </c>
      <c r="BZ351">
        <v>1558287213.8</v>
      </c>
      <c r="CA351">
        <v>2.26045384615385</v>
      </c>
      <c r="CB351">
        <v>-0.622099166081544</v>
      </c>
      <c r="CC351">
        <v>9.20683744267543</v>
      </c>
      <c r="CD351">
        <v>17255.0884615385</v>
      </c>
      <c r="CE351">
        <v>15</v>
      </c>
      <c r="CF351">
        <v>1558286540.6</v>
      </c>
      <c r="CG351" t="s">
        <v>250</v>
      </c>
      <c r="CH351">
        <v>6</v>
      </c>
      <c r="CI351">
        <v>1.693</v>
      </c>
      <c r="CJ351">
        <v>0.003</v>
      </c>
      <c r="CK351">
        <v>400</v>
      </c>
      <c r="CL351">
        <v>13</v>
      </c>
      <c r="CM351">
        <v>0.31</v>
      </c>
      <c r="CN351">
        <v>0.08</v>
      </c>
      <c r="CO351">
        <v>-16.0692707317073</v>
      </c>
      <c r="CP351">
        <v>4.45091707317056</v>
      </c>
      <c r="CQ351">
        <v>0.478442413000772</v>
      </c>
      <c r="CR351">
        <v>0</v>
      </c>
      <c r="CS351">
        <v>2.28294411764706</v>
      </c>
      <c r="CT351">
        <v>-0.569472327294474</v>
      </c>
      <c r="CU351">
        <v>0.255104139278771</v>
      </c>
      <c r="CV351">
        <v>1</v>
      </c>
      <c r="CW351">
        <v>1.71555097560976</v>
      </c>
      <c r="CX351">
        <v>-0.102755540069683</v>
      </c>
      <c r="CY351">
        <v>0.0130953446959873</v>
      </c>
      <c r="CZ351">
        <v>0</v>
      </c>
      <c r="DA351">
        <v>1</v>
      </c>
      <c r="DB351">
        <v>3</v>
      </c>
      <c r="DC351" t="s">
        <v>251</v>
      </c>
      <c r="DD351">
        <v>1.85576</v>
      </c>
      <c r="DE351">
        <v>1.85394</v>
      </c>
      <c r="DF351">
        <v>1.85503</v>
      </c>
      <c r="DG351">
        <v>1.85928</v>
      </c>
      <c r="DH351">
        <v>1.85364</v>
      </c>
      <c r="DI351">
        <v>1.85806</v>
      </c>
      <c r="DJ351">
        <v>1.8553</v>
      </c>
      <c r="DK351">
        <v>1.85379</v>
      </c>
      <c r="DL351" t="s">
        <v>252</v>
      </c>
      <c r="DM351" t="s">
        <v>19</v>
      </c>
      <c r="DN351" t="s">
        <v>19</v>
      </c>
      <c r="DO351" t="s">
        <v>19</v>
      </c>
      <c r="DP351" t="s">
        <v>253</v>
      </c>
      <c r="DQ351" t="s">
        <v>254</v>
      </c>
      <c r="DR351" t="s">
        <v>255</v>
      </c>
      <c r="DS351" t="s">
        <v>255</v>
      </c>
      <c r="DT351" t="s">
        <v>255</v>
      </c>
      <c r="DU351" t="s">
        <v>255</v>
      </c>
      <c r="DV351">
        <v>0</v>
      </c>
      <c r="DW351">
        <v>100</v>
      </c>
      <c r="DX351">
        <v>100</v>
      </c>
      <c r="DY351">
        <v>1.693</v>
      </c>
      <c r="DZ351">
        <v>0.003</v>
      </c>
      <c r="EA351">
        <v>2</v>
      </c>
      <c r="EB351">
        <v>513.761</v>
      </c>
      <c r="EC351">
        <v>227.773</v>
      </c>
      <c r="ED351">
        <v>10.0951</v>
      </c>
      <c r="EE351">
        <v>25.119</v>
      </c>
      <c r="EF351">
        <v>30.0005</v>
      </c>
      <c r="EG351">
        <v>24.9623</v>
      </c>
      <c r="EH351">
        <v>24.9679</v>
      </c>
      <c r="EI351">
        <v>41.3478</v>
      </c>
      <c r="EJ351">
        <v>54.8415</v>
      </c>
      <c r="EK351">
        <v>0</v>
      </c>
      <c r="EL351">
        <v>10.0788</v>
      </c>
      <c r="EM351">
        <v>1010</v>
      </c>
      <c r="EN351">
        <v>10.1835</v>
      </c>
      <c r="EO351">
        <v>101.363</v>
      </c>
      <c r="EP351">
        <v>101.742</v>
      </c>
    </row>
    <row r="352" spans="1:146">
      <c r="A352">
        <v>328</v>
      </c>
      <c r="B352">
        <v>1558287208.6</v>
      </c>
      <c r="C352">
        <v>654</v>
      </c>
      <c r="D352" t="s">
        <v>912</v>
      </c>
      <c r="E352" t="s">
        <v>913</v>
      </c>
      <c r="H352">
        <v>1558287198.26129</v>
      </c>
      <c r="I352">
        <f>AY352*AJ352*(AW352-AX352)/(100*AQ352*(1000-AJ352*AW352))</f>
        <v>0</v>
      </c>
      <c r="J352">
        <f>AY352*AJ352*(AV352-AU352*(1000-AJ352*AX352)/(1000-AJ352*AW352))/(100*AQ352)</f>
        <v>0</v>
      </c>
      <c r="K352">
        <f>AU352 - IF(AJ352&gt;1, J352*AQ352*100.0/(AL352*BG352), 0)</f>
        <v>0</v>
      </c>
      <c r="L352">
        <f>((R352-I352/2)*K352-J352)/(R352+I352/2)</f>
        <v>0</v>
      </c>
      <c r="M352">
        <f>L352*(AZ352+BA352)/1000.0</f>
        <v>0</v>
      </c>
      <c r="N352">
        <f>(AU352 - IF(AJ352&gt;1, J352*AQ352*100.0/(AL352*BG352), 0))*(AZ352+BA352)/1000.0</f>
        <v>0</v>
      </c>
      <c r="O352">
        <f>2.0/((1/Q352-1/P352)+SIGN(Q352)*SQRT((1/Q352-1/P352)*(1/Q352-1/P352) + 4*AR352/((AR352+1)*(AR352+1))*(2*1/Q352*1/P352-1/P352*1/P352)))</f>
        <v>0</v>
      </c>
      <c r="P352">
        <f>AG352+AF352*AQ352+AE352*AQ352*AQ352</f>
        <v>0</v>
      </c>
      <c r="Q352">
        <f>I352*(1000-(1000*0.61365*exp(17.502*U352/(240.97+U352))/(AZ352+BA352)+AW352)/2)/(1000*0.61365*exp(17.502*U352/(240.97+U352))/(AZ352+BA352)-AW352)</f>
        <v>0</v>
      </c>
      <c r="R352">
        <f>1/((AR352+1)/(O352/1.6)+1/(P352/1.37)) + AR352/((AR352+1)/(O352/1.6) + AR352/(P352/1.37))</f>
        <v>0</v>
      </c>
      <c r="S352">
        <f>(AN352*AP352)</f>
        <v>0</v>
      </c>
      <c r="T352">
        <f>(BB352+(S352+2*0.95*5.67E-8*(((BB352+$B$7)+273)^4-(BB352+273)^4)-44100*I352)/(1.84*29.3*P352+8*0.95*5.67E-8*(BB352+273)^3))</f>
        <v>0</v>
      </c>
      <c r="U352">
        <f>($C$7*BC352+$D$7*BD352+$E$7*T352)</f>
        <v>0</v>
      </c>
      <c r="V352">
        <f>0.61365*exp(17.502*U352/(240.97+U352))</f>
        <v>0</v>
      </c>
      <c r="W352">
        <f>(X352/Y352*100)</f>
        <v>0</v>
      </c>
      <c r="X352">
        <f>AW352*(AZ352+BA352)/1000</f>
        <v>0</v>
      </c>
      <c r="Y352">
        <f>0.61365*exp(17.502*BB352/(240.97+BB352))</f>
        <v>0</v>
      </c>
      <c r="Z352">
        <f>(V352-AW352*(AZ352+BA352)/1000)</f>
        <v>0</v>
      </c>
      <c r="AA352">
        <f>(-I352*44100)</f>
        <v>0</v>
      </c>
      <c r="AB352">
        <f>2*29.3*P352*0.92*(BB352-U352)</f>
        <v>0</v>
      </c>
      <c r="AC352">
        <f>2*0.95*5.67E-8*(((BB352+$B$7)+273)^4-(U352+273)^4)</f>
        <v>0</v>
      </c>
      <c r="AD352">
        <f>S352+AC352+AA352+AB352</f>
        <v>0</v>
      </c>
      <c r="AE352">
        <v>-0.0123522274710758</v>
      </c>
      <c r="AF352">
        <v>0.0138664574508417</v>
      </c>
      <c r="AG352">
        <v>1.31007480011516</v>
      </c>
      <c r="AH352">
        <v>0</v>
      </c>
      <c r="AI352">
        <v>0</v>
      </c>
      <c r="AJ352">
        <f>IF(AH352*$B$145&gt;=AL352,1.0,(AL352/(AL352-AH352*$B$145)))</f>
        <v>0</v>
      </c>
      <c r="AK352">
        <f>(AJ352-1)*100</f>
        <v>0</v>
      </c>
      <c r="AL352">
        <f>MAX(0,($B$13+$C$13*BG352)/(1+$D$13*BG352)*AZ352/(BB352+273)*$E$13)</f>
        <v>0</v>
      </c>
      <c r="AM352">
        <f>$B$11*BH352+$C$11*BI352+$F$11*BJ352</f>
        <v>0</v>
      </c>
      <c r="AN352">
        <f>AM352*AO352</f>
        <v>0</v>
      </c>
      <c r="AO352">
        <f>($B$11*$D$9+$C$11*$D$9+$F$11*((BW352+BO352)/MAX(BW352+BO352+BX352, 0.1)*$I$9+BX352/MAX(BW352+BO352+BX352, 0.1)*$J$9))/($B$11+$C$11+$F$11)</f>
        <v>0</v>
      </c>
      <c r="AP352">
        <f>($B$11*$K$9+$C$11*$K$9+$F$11*((BW352+BO352)/MAX(BW352+BO352+BX352, 0.1)*$P$9+BX352/MAX(BW352+BO352+BX352, 0.1)*$Q$9))/($B$11+$C$11+$F$11)</f>
        <v>0</v>
      </c>
      <c r="AQ352">
        <v>6</v>
      </c>
      <c r="AR352">
        <v>0.5</v>
      </c>
      <c r="AS352" t="s">
        <v>249</v>
      </c>
      <c r="AT352">
        <v>1558287198.26129</v>
      </c>
      <c r="AU352">
        <v>994.129096774194</v>
      </c>
      <c r="AV352">
        <v>1010.01870967742</v>
      </c>
      <c r="AW352">
        <v>12.0069806451613</v>
      </c>
      <c r="AX352">
        <v>10.2939064516129</v>
      </c>
      <c r="AY352">
        <v>500.008935483871</v>
      </c>
      <c r="AZ352">
        <v>99.4109064516129</v>
      </c>
      <c r="BA352">
        <v>0.200005806451613</v>
      </c>
      <c r="BB352">
        <v>21.5421258064516</v>
      </c>
      <c r="BC352">
        <v>23.3154548387097</v>
      </c>
      <c r="BD352">
        <v>999.9</v>
      </c>
      <c r="BE352">
        <v>0</v>
      </c>
      <c r="BF352">
        <v>0</v>
      </c>
      <c r="BG352">
        <v>2996.45161290323</v>
      </c>
      <c r="BH352">
        <v>0</v>
      </c>
      <c r="BI352">
        <v>1606.46451612903</v>
      </c>
      <c r="BJ352">
        <v>1500.03</v>
      </c>
      <c r="BK352">
        <v>0.972998548387097</v>
      </c>
      <c r="BL352">
        <v>0.0270016193548387</v>
      </c>
      <c r="BM352">
        <v>0</v>
      </c>
      <c r="BN352">
        <v>2.28411935483871</v>
      </c>
      <c r="BO352">
        <v>0</v>
      </c>
      <c r="BP352">
        <v>17258.9806451613</v>
      </c>
      <c r="BQ352">
        <v>13122.2483870968</v>
      </c>
      <c r="BR352">
        <v>39.562</v>
      </c>
      <c r="BS352">
        <v>43.5</v>
      </c>
      <c r="BT352">
        <v>41.245935483871</v>
      </c>
      <c r="BU352">
        <v>41.044</v>
      </c>
      <c r="BV352">
        <v>39.4695161290322</v>
      </c>
      <c r="BW352">
        <v>1459.52806451613</v>
      </c>
      <c r="BX352">
        <v>40.501935483871</v>
      </c>
      <c r="BY352">
        <v>0</v>
      </c>
      <c r="BZ352">
        <v>1558287215.6</v>
      </c>
      <c r="CA352">
        <v>2.23716538461538</v>
      </c>
      <c r="CB352">
        <v>-1.19540856181626</v>
      </c>
      <c r="CC352">
        <v>94.8854699352758</v>
      </c>
      <c r="CD352">
        <v>17258.1846153846</v>
      </c>
      <c r="CE352">
        <v>15</v>
      </c>
      <c r="CF352">
        <v>1558286540.6</v>
      </c>
      <c r="CG352" t="s">
        <v>250</v>
      </c>
      <c r="CH352">
        <v>6</v>
      </c>
      <c r="CI352">
        <v>1.693</v>
      </c>
      <c r="CJ352">
        <v>0.003</v>
      </c>
      <c r="CK352">
        <v>400</v>
      </c>
      <c r="CL352">
        <v>13</v>
      </c>
      <c r="CM352">
        <v>0.31</v>
      </c>
      <c r="CN352">
        <v>0.08</v>
      </c>
      <c r="CO352">
        <v>-15.9244975609756</v>
      </c>
      <c r="CP352">
        <v>3.05889616724747</v>
      </c>
      <c r="CQ352">
        <v>0.329464665182485</v>
      </c>
      <c r="CR352">
        <v>0</v>
      </c>
      <c r="CS352">
        <v>2.29598529411765</v>
      </c>
      <c r="CT352">
        <v>-0.758957863115575</v>
      </c>
      <c r="CU352">
        <v>0.248270650621872</v>
      </c>
      <c r="CV352">
        <v>1</v>
      </c>
      <c r="CW352">
        <v>1.71333024390244</v>
      </c>
      <c r="CX352">
        <v>-0.0766825087108006</v>
      </c>
      <c r="CY352">
        <v>0.011734747129121</v>
      </c>
      <c r="CZ352">
        <v>1</v>
      </c>
      <c r="DA352">
        <v>2</v>
      </c>
      <c r="DB352">
        <v>3</v>
      </c>
      <c r="DC352" t="s">
        <v>318</v>
      </c>
      <c r="DD352">
        <v>1.85576</v>
      </c>
      <c r="DE352">
        <v>1.85394</v>
      </c>
      <c r="DF352">
        <v>1.85503</v>
      </c>
      <c r="DG352">
        <v>1.85928</v>
      </c>
      <c r="DH352">
        <v>1.85364</v>
      </c>
      <c r="DI352">
        <v>1.85806</v>
      </c>
      <c r="DJ352">
        <v>1.85529</v>
      </c>
      <c r="DK352">
        <v>1.85379</v>
      </c>
      <c r="DL352" t="s">
        <v>252</v>
      </c>
      <c r="DM352" t="s">
        <v>19</v>
      </c>
      <c r="DN352" t="s">
        <v>19</v>
      </c>
      <c r="DO352" t="s">
        <v>19</v>
      </c>
      <c r="DP352" t="s">
        <v>253</v>
      </c>
      <c r="DQ352" t="s">
        <v>254</v>
      </c>
      <c r="DR352" t="s">
        <v>255</v>
      </c>
      <c r="DS352" t="s">
        <v>255</v>
      </c>
      <c r="DT352" t="s">
        <v>255</v>
      </c>
      <c r="DU352" t="s">
        <v>255</v>
      </c>
      <c r="DV352">
        <v>0</v>
      </c>
      <c r="DW352">
        <v>100</v>
      </c>
      <c r="DX352">
        <v>100</v>
      </c>
      <c r="DY352">
        <v>1.693</v>
      </c>
      <c r="DZ352">
        <v>0.003</v>
      </c>
      <c r="EA352">
        <v>2</v>
      </c>
      <c r="EB352">
        <v>513.653</v>
      </c>
      <c r="EC352">
        <v>227.772</v>
      </c>
      <c r="ED352">
        <v>10.0816</v>
      </c>
      <c r="EE352">
        <v>25.1206</v>
      </c>
      <c r="EF352">
        <v>30.0005</v>
      </c>
      <c r="EG352">
        <v>24.9644</v>
      </c>
      <c r="EH352">
        <v>24.97</v>
      </c>
      <c r="EI352">
        <v>41.3478</v>
      </c>
      <c r="EJ352">
        <v>54.8415</v>
      </c>
      <c r="EK352">
        <v>0</v>
      </c>
      <c r="EL352">
        <v>10.043</v>
      </c>
      <c r="EM352">
        <v>1010</v>
      </c>
      <c r="EN352">
        <v>10.1847</v>
      </c>
      <c r="EO352">
        <v>101.362</v>
      </c>
      <c r="EP352">
        <v>101.742</v>
      </c>
    </row>
    <row r="353" spans="1:146">
      <c r="A353">
        <v>329</v>
      </c>
      <c r="B353">
        <v>1558287210.6</v>
      </c>
      <c r="C353">
        <v>656</v>
      </c>
      <c r="D353" t="s">
        <v>914</v>
      </c>
      <c r="E353" t="s">
        <v>915</v>
      </c>
      <c r="H353">
        <v>1558287200.26129</v>
      </c>
      <c r="I353">
        <f>AY353*AJ353*(AW353-AX353)/(100*AQ353*(1000-AJ353*AW353))</f>
        <v>0</v>
      </c>
      <c r="J353">
        <f>AY353*AJ353*(AV353-AU353*(1000-AJ353*AX353)/(1000-AJ353*AW353))/(100*AQ353)</f>
        <v>0</v>
      </c>
      <c r="K353">
        <f>AU353 - IF(AJ353&gt;1, J353*AQ353*100.0/(AL353*BG353), 0)</f>
        <v>0</v>
      </c>
      <c r="L353">
        <f>((R353-I353/2)*K353-J353)/(R353+I353/2)</f>
        <v>0</v>
      </c>
      <c r="M353">
        <f>L353*(AZ353+BA353)/1000.0</f>
        <v>0</v>
      </c>
      <c r="N353">
        <f>(AU353 - IF(AJ353&gt;1, J353*AQ353*100.0/(AL353*BG353), 0))*(AZ353+BA353)/1000.0</f>
        <v>0</v>
      </c>
      <c r="O353">
        <f>2.0/((1/Q353-1/P353)+SIGN(Q353)*SQRT((1/Q353-1/P353)*(1/Q353-1/P353) + 4*AR353/((AR353+1)*(AR353+1))*(2*1/Q353*1/P353-1/P353*1/P353)))</f>
        <v>0</v>
      </c>
      <c r="P353">
        <f>AG353+AF353*AQ353+AE353*AQ353*AQ353</f>
        <v>0</v>
      </c>
      <c r="Q353">
        <f>I353*(1000-(1000*0.61365*exp(17.502*U353/(240.97+U353))/(AZ353+BA353)+AW353)/2)/(1000*0.61365*exp(17.502*U353/(240.97+U353))/(AZ353+BA353)-AW353)</f>
        <v>0</v>
      </c>
      <c r="R353">
        <f>1/((AR353+1)/(O353/1.6)+1/(P353/1.37)) + AR353/((AR353+1)/(O353/1.6) + AR353/(P353/1.37))</f>
        <v>0</v>
      </c>
      <c r="S353">
        <f>(AN353*AP353)</f>
        <v>0</v>
      </c>
      <c r="T353">
        <f>(BB353+(S353+2*0.95*5.67E-8*(((BB353+$B$7)+273)^4-(BB353+273)^4)-44100*I353)/(1.84*29.3*P353+8*0.95*5.67E-8*(BB353+273)^3))</f>
        <v>0</v>
      </c>
      <c r="U353">
        <f>($C$7*BC353+$D$7*BD353+$E$7*T353)</f>
        <v>0</v>
      </c>
      <c r="V353">
        <f>0.61365*exp(17.502*U353/(240.97+U353))</f>
        <v>0</v>
      </c>
      <c r="W353">
        <f>(X353/Y353*100)</f>
        <v>0</v>
      </c>
      <c r="X353">
        <f>AW353*(AZ353+BA353)/1000</f>
        <v>0</v>
      </c>
      <c r="Y353">
        <f>0.61365*exp(17.502*BB353/(240.97+BB353))</f>
        <v>0</v>
      </c>
      <c r="Z353">
        <f>(V353-AW353*(AZ353+BA353)/1000)</f>
        <v>0</v>
      </c>
      <c r="AA353">
        <f>(-I353*44100)</f>
        <v>0</v>
      </c>
      <c r="AB353">
        <f>2*29.3*P353*0.92*(BB353-U353)</f>
        <v>0</v>
      </c>
      <c r="AC353">
        <f>2*0.95*5.67E-8*(((BB353+$B$7)+273)^4-(U353+273)^4)</f>
        <v>0</v>
      </c>
      <c r="AD353">
        <f>S353+AC353+AA353+AB353</f>
        <v>0</v>
      </c>
      <c r="AE353">
        <v>-0.012351718787471</v>
      </c>
      <c r="AF353">
        <v>0.0138658864089322</v>
      </c>
      <c r="AG353">
        <v>1.31003288653872</v>
      </c>
      <c r="AH353">
        <v>0</v>
      </c>
      <c r="AI353">
        <v>0</v>
      </c>
      <c r="AJ353">
        <f>IF(AH353*$B$145&gt;=AL353,1.0,(AL353/(AL353-AH353*$B$145)))</f>
        <v>0</v>
      </c>
      <c r="AK353">
        <f>(AJ353-1)*100</f>
        <v>0</v>
      </c>
      <c r="AL353">
        <f>MAX(0,($B$13+$C$13*BG353)/(1+$D$13*BG353)*AZ353/(BB353+273)*$E$13)</f>
        <v>0</v>
      </c>
      <c r="AM353">
        <f>$B$11*BH353+$C$11*BI353+$F$11*BJ353</f>
        <v>0</v>
      </c>
      <c r="AN353">
        <f>AM353*AO353</f>
        <v>0</v>
      </c>
      <c r="AO353">
        <f>($B$11*$D$9+$C$11*$D$9+$F$11*((BW353+BO353)/MAX(BW353+BO353+BX353, 0.1)*$I$9+BX353/MAX(BW353+BO353+BX353, 0.1)*$J$9))/($B$11+$C$11+$F$11)</f>
        <v>0</v>
      </c>
      <c r="AP353">
        <f>($B$11*$K$9+$C$11*$K$9+$F$11*((BW353+BO353)/MAX(BW353+BO353+BX353, 0.1)*$P$9+BX353/MAX(BW353+BO353+BX353, 0.1)*$Q$9))/($B$11+$C$11+$F$11)</f>
        <v>0</v>
      </c>
      <c r="AQ353">
        <v>6</v>
      </c>
      <c r="AR353">
        <v>0.5</v>
      </c>
      <c r="AS353" t="s">
        <v>249</v>
      </c>
      <c r="AT353">
        <v>1558287200.26129</v>
      </c>
      <c r="AU353">
        <v>994.226612903226</v>
      </c>
      <c r="AV353">
        <v>1010.03</v>
      </c>
      <c r="AW353">
        <v>11.9983032258065</v>
      </c>
      <c r="AX353">
        <v>10.2842483870968</v>
      </c>
      <c r="AY353">
        <v>500.005032258064</v>
      </c>
      <c r="AZ353">
        <v>99.4108258064516</v>
      </c>
      <c r="BA353">
        <v>0.199995129032258</v>
      </c>
      <c r="BB353">
        <v>21.5395903225806</v>
      </c>
      <c r="BC353">
        <v>23.3107741935484</v>
      </c>
      <c r="BD353">
        <v>999.9</v>
      </c>
      <c r="BE353">
        <v>0</v>
      </c>
      <c r="BF353">
        <v>0</v>
      </c>
      <c r="BG353">
        <v>2996.33064516129</v>
      </c>
      <c r="BH353">
        <v>0</v>
      </c>
      <c r="BI353">
        <v>1606.55225806452</v>
      </c>
      <c r="BJ353">
        <v>1500.02193548387</v>
      </c>
      <c r="BK353">
        <v>0.972998419354839</v>
      </c>
      <c r="BL353">
        <v>0.0270017677419355</v>
      </c>
      <c r="BM353">
        <v>0</v>
      </c>
      <c r="BN353">
        <v>2.27135806451613</v>
      </c>
      <c r="BO353">
        <v>0</v>
      </c>
      <c r="BP353">
        <v>17261.1741935484</v>
      </c>
      <c r="BQ353">
        <v>13122.1774193548</v>
      </c>
      <c r="BR353">
        <v>39.562</v>
      </c>
      <c r="BS353">
        <v>43.5</v>
      </c>
      <c r="BT353">
        <v>41.2439032258065</v>
      </c>
      <c r="BU353">
        <v>41.048</v>
      </c>
      <c r="BV353">
        <v>39.4634193548387</v>
      </c>
      <c r="BW353">
        <v>1459.51967741935</v>
      </c>
      <c r="BX353">
        <v>40.5022580645161</v>
      </c>
      <c r="BY353">
        <v>0</v>
      </c>
      <c r="BZ353">
        <v>1558287217.4</v>
      </c>
      <c r="CA353">
        <v>2.22097692307692</v>
      </c>
      <c r="CB353">
        <v>-0.223432490275864</v>
      </c>
      <c r="CC353">
        <v>164.588034344085</v>
      </c>
      <c r="CD353">
        <v>17261.8384615385</v>
      </c>
      <c r="CE353">
        <v>15</v>
      </c>
      <c r="CF353">
        <v>1558286540.6</v>
      </c>
      <c r="CG353" t="s">
        <v>250</v>
      </c>
      <c r="CH353">
        <v>6</v>
      </c>
      <c r="CI353">
        <v>1.693</v>
      </c>
      <c r="CJ353">
        <v>0.003</v>
      </c>
      <c r="CK353">
        <v>400</v>
      </c>
      <c r="CL353">
        <v>13</v>
      </c>
      <c r="CM353">
        <v>0.31</v>
      </c>
      <c r="CN353">
        <v>0.08</v>
      </c>
      <c r="CO353">
        <v>-15.8280195121951</v>
      </c>
      <c r="CP353">
        <v>2.1866759581882</v>
      </c>
      <c r="CQ353">
        <v>0.243146822270516</v>
      </c>
      <c r="CR353">
        <v>0</v>
      </c>
      <c r="CS353">
        <v>2.24577058823529</v>
      </c>
      <c r="CT353">
        <v>-0.695282127977522</v>
      </c>
      <c r="CU353">
        <v>0.257684776113822</v>
      </c>
      <c r="CV353">
        <v>1</v>
      </c>
      <c r="CW353">
        <v>1.71325634146341</v>
      </c>
      <c r="CX353">
        <v>0.00600418118466269</v>
      </c>
      <c r="CY353">
        <v>0.0118259571377909</v>
      </c>
      <c r="CZ353">
        <v>1</v>
      </c>
      <c r="DA353">
        <v>2</v>
      </c>
      <c r="DB353">
        <v>3</v>
      </c>
      <c r="DC353" t="s">
        <v>318</v>
      </c>
      <c r="DD353">
        <v>1.85574</v>
      </c>
      <c r="DE353">
        <v>1.85394</v>
      </c>
      <c r="DF353">
        <v>1.85503</v>
      </c>
      <c r="DG353">
        <v>1.85928</v>
      </c>
      <c r="DH353">
        <v>1.85364</v>
      </c>
      <c r="DI353">
        <v>1.85806</v>
      </c>
      <c r="DJ353">
        <v>1.85528</v>
      </c>
      <c r="DK353">
        <v>1.85379</v>
      </c>
      <c r="DL353" t="s">
        <v>252</v>
      </c>
      <c r="DM353" t="s">
        <v>19</v>
      </c>
      <c r="DN353" t="s">
        <v>19</v>
      </c>
      <c r="DO353" t="s">
        <v>19</v>
      </c>
      <c r="DP353" t="s">
        <v>253</v>
      </c>
      <c r="DQ353" t="s">
        <v>254</v>
      </c>
      <c r="DR353" t="s">
        <v>255</v>
      </c>
      <c r="DS353" t="s">
        <v>255</v>
      </c>
      <c r="DT353" t="s">
        <v>255</v>
      </c>
      <c r="DU353" t="s">
        <v>255</v>
      </c>
      <c r="DV353">
        <v>0</v>
      </c>
      <c r="DW353">
        <v>100</v>
      </c>
      <c r="DX353">
        <v>100</v>
      </c>
      <c r="DY353">
        <v>1.693</v>
      </c>
      <c r="DZ353">
        <v>0.003</v>
      </c>
      <c r="EA353">
        <v>2</v>
      </c>
      <c r="EB353">
        <v>513.577</v>
      </c>
      <c r="EC353">
        <v>227.7</v>
      </c>
      <c r="ED353">
        <v>10.0688</v>
      </c>
      <c r="EE353">
        <v>25.1224</v>
      </c>
      <c r="EF353">
        <v>30.0005</v>
      </c>
      <c r="EG353">
        <v>24.9665</v>
      </c>
      <c r="EH353">
        <v>24.9721</v>
      </c>
      <c r="EI353">
        <v>41.3471</v>
      </c>
      <c r="EJ353">
        <v>54.8415</v>
      </c>
      <c r="EK353">
        <v>0</v>
      </c>
      <c r="EL353">
        <v>10.043</v>
      </c>
      <c r="EM353">
        <v>1010</v>
      </c>
      <c r="EN353">
        <v>10.1389</v>
      </c>
      <c r="EO353">
        <v>101.361</v>
      </c>
      <c r="EP353">
        <v>101.742</v>
      </c>
    </row>
    <row r="354" spans="1:146">
      <c r="A354">
        <v>330</v>
      </c>
      <c r="B354">
        <v>1558287212.6</v>
      </c>
      <c r="C354">
        <v>658</v>
      </c>
      <c r="D354" t="s">
        <v>916</v>
      </c>
      <c r="E354" t="s">
        <v>917</v>
      </c>
      <c r="H354">
        <v>1558287202.26129</v>
      </c>
      <c r="I354">
        <f>AY354*AJ354*(AW354-AX354)/(100*AQ354*(1000-AJ354*AW354))</f>
        <v>0</v>
      </c>
      <c r="J354">
        <f>AY354*AJ354*(AV354-AU354*(1000-AJ354*AX354)/(1000-AJ354*AW354))/(100*AQ354)</f>
        <v>0</v>
      </c>
      <c r="K354">
        <f>AU354 - IF(AJ354&gt;1, J354*AQ354*100.0/(AL354*BG354), 0)</f>
        <v>0</v>
      </c>
      <c r="L354">
        <f>((R354-I354/2)*K354-J354)/(R354+I354/2)</f>
        <v>0</v>
      </c>
      <c r="M354">
        <f>L354*(AZ354+BA354)/1000.0</f>
        <v>0</v>
      </c>
      <c r="N354">
        <f>(AU354 - IF(AJ354&gt;1, J354*AQ354*100.0/(AL354*BG354), 0))*(AZ354+BA354)/1000.0</f>
        <v>0</v>
      </c>
      <c r="O354">
        <f>2.0/((1/Q354-1/P354)+SIGN(Q354)*SQRT((1/Q354-1/P354)*(1/Q354-1/P354) + 4*AR354/((AR354+1)*(AR354+1))*(2*1/Q354*1/P354-1/P354*1/P354)))</f>
        <v>0</v>
      </c>
      <c r="P354">
        <f>AG354+AF354*AQ354+AE354*AQ354*AQ354</f>
        <v>0</v>
      </c>
      <c r="Q354">
        <f>I354*(1000-(1000*0.61365*exp(17.502*U354/(240.97+U354))/(AZ354+BA354)+AW354)/2)/(1000*0.61365*exp(17.502*U354/(240.97+U354))/(AZ354+BA354)-AW354)</f>
        <v>0</v>
      </c>
      <c r="R354">
        <f>1/((AR354+1)/(O354/1.6)+1/(P354/1.37)) + AR354/((AR354+1)/(O354/1.6) + AR354/(P354/1.37))</f>
        <v>0</v>
      </c>
      <c r="S354">
        <f>(AN354*AP354)</f>
        <v>0</v>
      </c>
      <c r="T354">
        <f>(BB354+(S354+2*0.95*5.67E-8*(((BB354+$B$7)+273)^4-(BB354+273)^4)-44100*I354)/(1.84*29.3*P354+8*0.95*5.67E-8*(BB354+273)^3))</f>
        <v>0</v>
      </c>
      <c r="U354">
        <f>($C$7*BC354+$D$7*BD354+$E$7*T354)</f>
        <v>0</v>
      </c>
      <c r="V354">
        <f>0.61365*exp(17.502*U354/(240.97+U354))</f>
        <v>0</v>
      </c>
      <c r="W354">
        <f>(X354/Y354*100)</f>
        <v>0</v>
      </c>
      <c r="X354">
        <f>AW354*(AZ354+BA354)/1000</f>
        <v>0</v>
      </c>
      <c r="Y354">
        <f>0.61365*exp(17.502*BB354/(240.97+BB354))</f>
        <v>0</v>
      </c>
      <c r="Z354">
        <f>(V354-AW354*(AZ354+BA354)/1000)</f>
        <v>0</v>
      </c>
      <c r="AA354">
        <f>(-I354*44100)</f>
        <v>0</v>
      </c>
      <c r="AB354">
        <f>2*29.3*P354*0.92*(BB354-U354)</f>
        <v>0</v>
      </c>
      <c r="AC354">
        <f>2*0.95*5.67E-8*(((BB354+$B$7)+273)^4-(U354+273)^4)</f>
        <v>0</v>
      </c>
      <c r="AD354">
        <f>S354+AC354+AA354+AB354</f>
        <v>0</v>
      </c>
      <c r="AE354">
        <v>-0.0123500585808849</v>
      </c>
      <c r="AF354">
        <v>0.0138640226815973</v>
      </c>
      <c r="AG354">
        <v>1.30989609089046</v>
      </c>
      <c r="AH354">
        <v>0</v>
      </c>
      <c r="AI354">
        <v>0</v>
      </c>
      <c r="AJ354">
        <f>IF(AH354*$B$145&gt;=AL354,1.0,(AL354/(AL354-AH354*$B$145)))</f>
        <v>0</v>
      </c>
      <c r="AK354">
        <f>(AJ354-1)*100</f>
        <v>0</v>
      </c>
      <c r="AL354">
        <f>MAX(0,($B$13+$C$13*BG354)/(1+$D$13*BG354)*AZ354/(BB354+273)*$E$13)</f>
        <v>0</v>
      </c>
      <c r="AM354">
        <f>$B$11*BH354+$C$11*BI354+$F$11*BJ354</f>
        <v>0</v>
      </c>
      <c r="AN354">
        <f>AM354*AO354</f>
        <v>0</v>
      </c>
      <c r="AO354">
        <f>($B$11*$D$9+$C$11*$D$9+$F$11*((BW354+BO354)/MAX(BW354+BO354+BX354, 0.1)*$I$9+BX354/MAX(BW354+BO354+BX354, 0.1)*$J$9))/($B$11+$C$11+$F$11)</f>
        <v>0</v>
      </c>
      <c r="AP354">
        <f>($B$11*$K$9+$C$11*$K$9+$F$11*((BW354+BO354)/MAX(BW354+BO354+BX354, 0.1)*$P$9+BX354/MAX(BW354+BO354+BX354, 0.1)*$Q$9))/($B$11+$C$11+$F$11)</f>
        <v>0</v>
      </c>
      <c r="AQ354">
        <v>6</v>
      </c>
      <c r="AR354">
        <v>0.5</v>
      </c>
      <c r="AS354" t="s">
        <v>249</v>
      </c>
      <c r="AT354">
        <v>1558287202.26129</v>
      </c>
      <c r="AU354">
        <v>994.30064516129</v>
      </c>
      <c r="AV354">
        <v>1010.02935483871</v>
      </c>
      <c r="AW354">
        <v>11.9895290322581</v>
      </c>
      <c r="AX354">
        <v>10.2732709677419</v>
      </c>
      <c r="AY354">
        <v>500.001161290323</v>
      </c>
      <c r="AZ354">
        <v>99.4108419354839</v>
      </c>
      <c r="BA354">
        <v>0.199990225806452</v>
      </c>
      <c r="BB354">
        <v>21.5377580645161</v>
      </c>
      <c r="BC354">
        <v>23.3080322580645</v>
      </c>
      <c r="BD354">
        <v>999.9</v>
      </c>
      <c r="BE354">
        <v>0</v>
      </c>
      <c r="BF354">
        <v>0</v>
      </c>
      <c r="BG354">
        <v>2995.92741935484</v>
      </c>
      <c r="BH354">
        <v>0</v>
      </c>
      <c r="BI354">
        <v>1606.63129032258</v>
      </c>
      <c r="BJ354">
        <v>1500.02064516129</v>
      </c>
      <c r="BK354">
        <v>0.972998419354839</v>
      </c>
      <c r="BL354">
        <v>0.0270017677419355</v>
      </c>
      <c r="BM354">
        <v>0</v>
      </c>
      <c r="BN354">
        <v>2.24935483870968</v>
      </c>
      <c r="BO354">
        <v>0</v>
      </c>
      <c r="BP354">
        <v>17263.7709677419</v>
      </c>
      <c r="BQ354">
        <v>13122.1677419355</v>
      </c>
      <c r="BR354">
        <v>39.562</v>
      </c>
      <c r="BS354">
        <v>43.5</v>
      </c>
      <c r="BT354">
        <v>41.2439032258065</v>
      </c>
      <c r="BU354">
        <v>41.05</v>
      </c>
      <c r="BV354">
        <v>39.4573225806451</v>
      </c>
      <c r="BW354">
        <v>1459.51806451613</v>
      </c>
      <c r="BX354">
        <v>40.5025806451613</v>
      </c>
      <c r="BY354">
        <v>0</v>
      </c>
      <c r="BZ354">
        <v>1558287219.8</v>
      </c>
      <c r="CA354">
        <v>2.19090384615385</v>
      </c>
      <c r="CB354">
        <v>-0.0182735207993728</v>
      </c>
      <c r="CC354">
        <v>218.844444690494</v>
      </c>
      <c r="CD354">
        <v>17265.7692307692</v>
      </c>
      <c r="CE354">
        <v>15</v>
      </c>
      <c r="CF354">
        <v>1558286540.6</v>
      </c>
      <c r="CG354" t="s">
        <v>250</v>
      </c>
      <c r="CH354">
        <v>6</v>
      </c>
      <c r="CI354">
        <v>1.693</v>
      </c>
      <c r="CJ354">
        <v>0.003</v>
      </c>
      <c r="CK354">
        <v>400</v>
      </c>
      <c r="CL354">
        <v>13</v>
      </c>
      <c r="CM354">
        <v>0.31</v>
      </c>
      <c r="CN354">
        <v>0.08</v>
      </c>
      <c r="CO354">
        <v>-15.7511512195122</v>
      </c>
      <c r="CP354">
        <v>1.59171010452987</v>
      </c>
      <c r="CQ354">
        <v>0.179922272000793</v>
      </c>
      <c r="CR354">
        <v>0</v>
      </c>
      <c r="CS354">
        <v>2.24199117647059</v>
      </c>
      <c r="CT354">
        <v>-0.500112765036937</v>
      </c>
      <c r="CU354">
        <v>0.258685166776877</v>
      </c>
      <c r="CV354">
        <v>1</v>
      </c>
      <c r="CW354">
        <v>1.71531097560976</v>
      </c>
      <c r="CX354">
        <v>0.0949097560975542</v>
      </c>
      <c r="CY354">
        <v>0.0156621053945391</v>
      </c>
      <c r="CZ354">
        <v>1</v>
      </c>
      <c r="DA354">
        <v>2</v>
      </c>
      <c r="DB354">
        <v>3</v>
      </c>
      <c r="DC354" t="s">
        <v>318</v>
      </c>
      <c r="DD354">
        <v>1.85575</v>
      </c>
      <c r="DE354">
        <v>1.85394</v>
      </c>
      <c r="DF354">
        <v>1.85503</v>
      </c>
      <c r="DG354">
        <v>1.85928</v>
      </c>
      <c r="DH354">
        <v>1.85364</v>
      </c>
      <c r="DI354">
        <v>1.85806</v>
      </c>
      <c r="DJ354">
        <v>1.85529</v>
      </c>
      <c r="DK354">
        <v>1.85379</v>
      </c>
      <c r="DL354" t="s">
        <v>252</v>
      </c>
      <c r="DM354" t="s">
        <v>19</v>
      </c>
      <c r="DN354" t="s">
        <v>19</v>
      </c>
      <c r="DO354" t="s">
        <v>19</v>
      </c>
      <c r="DP354" t="s">
        <v>253</v>
      </c>
      <c r="DQ354" t="s">
        <v>254</v>
      </c>
      <c r="DR354" t="s">
        <v>255</v>
      </c>
      <c r="DS354" t="s">
        <v>255</v>
      </c>
      <c r="DT354" t="s">
        <v>255</v>
      </c>
      <c r="DU354" t="s">
        <v>255</v>
      </c>
      <c r="DV354">
        <v>0</v>
      </c>
      <c r="DW354">
        <v>100</v>
      </c>
      <c r="DX354">
        <v>100</v>
      </c>
      <c r="DY354">
        <v>1.693</v>
      </c>
      <c r="DZ354">
        <v>0.003</v>
      </c>
      <c r="EA354">
        <v>2</v>
      </c>
      <c r="EB354">
        <v>513.676</v>
      </c>
      <c r="EC354">
        <v>227.485</v>
      </c>
      <c r="ED354">
        <v>10.0535</v>
      </c>
      <c r="EE354">
        <v>25.124</v>
      </c>
      <c r="EF354">
        <v>30.0006</v>
      </c>
      <c r="EG354">
        <v>24.9686</v>
      </c>
      <c r="EH354">
        <v>24.9742</v>
      </c>
      <c r="EI354">
        <v>41.3483</v>
      </c>
      <c r="EJ354">
        <v>54.8415</v>
      </c>
      <c r="EK354">
        <v>0</v>
      </c>
      <c r="EL354">
        <v>10.043</v>
      </c>
      <c r="EM354">
        <v>1010</v>
      </c>
      <c r="EN354">
        <v>10.1336</v>
      </c>
      <c r="EO354">
        <v>101.362</v>
      </c>
      <c r="EP354">
        <v>101.743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2019-05-19T10:34:23Z</dcterms:created>
  <dcterms:modified xsi:type="dcterms:W3CDTF">2019-05-19T10:34:23Z</dcterms:modified>
</cp:coreProperties>
</file>