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799ba728e29a1a/Documents/"/>
    </mc:Choice>
  </mc:AlternateContent>
  <xr:revisionPtr revIDLastSave="25" documentId="8_{CC1B5107-F028-4D25-AF5F-561A477E9154}" xr6:coauthVersionLast="47" xr6:coauthVersionMax="47" xr10:uidLastSave="{0C960605-7129-4E9C-A69A-0790F4368229}"/>
  <bookViews>
    <workbookView xWindow="-108" yWindow="-108" windowWidth="23256" windowHeight="12456" xr2:uid="{416EE09D-1661-421F-A570-0ADD3F654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M19" i="1"/>
  <c r="M18" i="1"/>
  <c r="M17" i="1"/>
  <c r="M16" i="1"/>
  <c r="I19" i="1"/>
  <c r="I18" i="1"/>
  <c r="I17" i="1"/>
  <c r="I16" i="1"/>
  <c r="E19" i="1"/>
  <c r="E18" i="1"/>
  <c r="E17" i="1"/>
  <c r="E16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<sst xmlns="http://schemas.openxmlformats.org/spreadsheetml/2006/main" count="40" uniqueCount="40">
  <si>
    <t>Student Name</t>
  </si>
  <si>
    <t xml:space="preserve">Student ID </t>
  </si>
  <si>
    <t>Subject 1 Marks</t>
  </si>
  <si>
    <t>Subject 2 Mark</t>
  </si>
  <si>
    <t>Subject 3 Marks</t>
  </si>
  <si>
    <t>Subject 4 Marks</t>
  </si>
  <si>
    <t>Ratul</t>
  </si>
  <si>
    <t>Shihab</t>
  </si>
  <si>
    <t>Mim</t>
  </si>
  <si>
    <t>Rakib</t>
  </si>
  <si>
    <t>Samia</t>
  </si>
  <si>
    <t>Jamil</t>
  </si>
  <si>
    <t>Dighe</t>
  </si>
  <si>
    <t>Jiban</t>
  </si>
  <si>
    <t>Arafat</t>
  </si>
  <si>
    <t>Basar</t>
  </si>
  <si>
    <t>Total Number</t>
  </si>
  <si>
    <t>Average</t>
  </si>
  <si>
    <t>Grade</t>
  </si>
  <si>
    <t>Highest Mark Each Subject</t>
  </si>
  <si>
    <t>Subject 1 Highest Marks</t>
  </si>
  <si>
    <t>Subject 2 Highest Marks</t>
  </si>
  <si>
    <t>Subject 3 Highest Marks</t>
  </si>
  <si>
    <t>Subject 4 Highest Marks</t>
  </si>
  <si>
    <t>Lowest Marks in Each Subject</t>
  </si>
  <si>
    <t>Subject 1 Lowest Mark</t>
  </si>
  <si>
    <t>Subject 2 Lowest Mark</t>
  </si>
  <si>
    <t>Subject 3 Lowest Mark</t>
  </si>
  <si>
    <t>Subject 4 Lowest Mark</t>
  </si>
  <si>
    <t>Average Marks In Each Subject</t>
  </si>
  <si>
    <t>Subject 1 Average</t>
  </si>
  <si>
    <t>Subject 2  Average</t>
  </si>
  <si>
    <t>Subject 3  Average</t>
  </si>
  <si>
    <t>Subject 4 Average</t>
  </si>
  <si>
    <t>B</t>
  </si>
  <si>
    <t>C</t>
  </si>
  <si>
    <t>F</t>
  </si>
  <si>
    <t>Grades</t>
  </si>
  <si>
    <t>Count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</si>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</sst>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</a:t>
            </a:r>
            <a:r>
              <a:rPr lang="en-US" baseline="0"/>
              <a:t> In Average 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Sheet1!$M$16:$M$19</c:f>
              <c:numCache>
                <c:formatCode>General</c:formatCode>
                <c:ptCount val="4"/>
                <c:pt idx="0">
                  <c:v>68.099999999999994</c:v>
                </c:pt>
                <c:pt idx="1">
                  <c:v>74.400000000000006</c:v>
                </c:pt>
                <c:pt idx="2">
                  <c:v>75</c:v>
                </c:pt>
                <c:pt idx="3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7-4D53-B410-A463DBEF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990288"/>
        <c:axId val="1619986928"/>
      </c:lineChart>
      <c:catAx>
        <c:axId val="161999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86928"/>
        <c:crosses val="autoZero"/>
        <c:auto val="1"/>
        <c:lblAlgn val="ctr"/>
        <c:lblOffset val="100"/>
        <c:noMultiLvlLbl val="0"/>
      </c:catAx>
      <c:valAx>
        <c:axId val="16199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of Total 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Sheet1!$G$2:$G$11</c:f>
              <c:numCache>
                <c:formatCode>General</c:formatCode>
                <c:ptCount val="10"/>
                <c:pt idx="0">
                  <c:v>237</c:v>
                </c:pt>
                <c:pt idx="1">
                  <c:v>241</c:v>
                </c:pt>
                <c:pt idx="2">
                  <c:v>194</c:v>
                </c:pt>
                <c:pt idx="3">
                  <c:v>252</c:v>
                </c:pt>
                <c:pt idx="4">
                  <c:v>276</c:v>
                </c:pt>
                <c:pt idx="5">
                  <c:v>258</c:v>
                </c:pt>
                <c:pt idx="6">
                  <c:v>289</c:v>
                </c:pt>
                <c:pt idx="7">
                  <c:v>292</c:v>
                </c:pt>
                <c:pt idx="8">
                  <c:v>297</c:v>
                </c:pt>
                <c:pt idx="9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E-4E34-B5E1-08BB4556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7834976"/>
        <c:axId val="1507835456"/>
      </c:barChart>
      <c:catAx>
        <c:axId val="15078349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35456"/>
        <c:crosses val="autoZero"/>
        <c:auto val="1"/>
        <c:lblAlgn val="ctr"/>
        <c:lblOffset val="100"/>
        <c:noMultiLvlLbl val="0"/>
      </c:catAx>
      <c:valAx>
        <c:axId val="15078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Sheet1!$U$16:$U$19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Sheet1!$V$16:$V$19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0-4285-A2CB-1E914395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21</xdr:row>
      <xdr:rowOff>41910</xdr:rowOff>
    </xdr:from>
    <xdr:to>
      <xdr:col>17</xdr:col>
      <xdr:colOff>434340</xdr:colOff>
      <xdr:row>36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E57866-D083-6923-6283-13D343147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21</xdr:row>
      <xdr:rowOff>19050</xdr:rowOff>
    </xdr:from>
    <xdr:to>
      <xdr:col>9</xdr:col>
      <xdr:colOff>38100</xdr:colOff>
      <xdr:row>36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B9C600-D8FF-D24D-D5F5-D8FC195D0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198120</xdr:colOff>
      <xdr:row>19</xdr:row>
      <xdr:rowOff>118110</xdr:rowOff>
    </xdr:from>
    <xdr:to>
      <xdr:col>25</xdr:col>
      <xdr:colOff>502920</xdr:colOff>
      <xdr:row>34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43A80D-0F38-23CC-83C1-A193911F5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687E-DC40-4B75-856A-46FA51FCB9BF}">
  <dimension ref="A1:V19"/>
  <sheetViews>
    <sheetView tabSelected="1" topLeftCell="G13" workbookViewId="0">
      <selection activeCell="AA26" sqref="AA26"/>
    </sheetView>
  </sheetViews>
  <sheetFormatPr defaultRowHeight="14.4" x14ac:dyDescent="0.3"/>
  <cols>
    <col min="1" max="1" width="17" customWidth="1"/>
    <col min="2" max="2" width="9.44140625" bestFit="1" customWidth="1"/>
    <col min="3" max="3" width="13.6640625" customWidth="1"/>
    <col min="4" max="4" width="13.44140625" customWidth="1"/>
    <col min="5" max="5" width="14.109375" customWidth="1"/>
    <col min="6" max="6" width="13.5546875" customWidth="1"/>
    <col min="7" max="7" width="11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</row>
    <row r="2" spans="1:22" x14ac:dyDescent="0.3">
      <c r="A2" t="s">
        <v>6</v>
      </c>
      <c r="B2">
        <v>1</v>
      </c>
      <c r="C2">
        <v>55</v>
      </c>
      <c r="D2">
        <v>72</v>
      </c>
      <c r="E2">
        <v>63</v>
      </c>
      <c r="F2">
        <v>47</v>
      </c>
      <c r="G2">
        <f>SUM(C2:F2)</f>
        <v>237</v>
      </c>
      <c r="H2">
        <f>AVERAGE(C2:F2)</f>
        <v>59.25</v>
      </c>
      <c r="I2" t="str">
        <f>IF(H2&gt;=80,"A",IF(H2&gt;=70,"B",IF(H2&gt;=60,"C","F")))</f>
        <v>F</v>
      </c>
    </row>
    <row r="3" spans="1:22" x14ac:dyDescent="0.3">
      <c r="A3" t="s">
        <v>7</v>
      </c>
      <c r="B3">
        <v>2</v>
      </c>
      <c r="C3">
        <v>57</v>
      </c>
      <c r="D3">
        <v>73</v>
      </c>
      <c r="E3">
        <v>65</v>
      </c>
      <c r="F3">
        <v>46</v>
      </c>
      <c r="G3">
        <f t="shared" ref="G3:G11" si="0">SUM(C3:F3)</f>
        <v>241</v>
      </c>
      <c r="H3">
        <f t="shared" ref="H3:H11" si="1">AVERAGE(C3:F3)</f>
        <v>60.25</v>
      </c>
      <c r="I3" t="str">
        <f t="shared" ref="I3:I11" si="2">IF(H3&gt;=80,"A",IF(H3&gt;=70,"B",IF(H3&gt;=60,"C","F")))</f>
        <v>C</v>
      </c>
    </row>
    <row r="4" spans="1:22" x14ac:dyDescent="0.3">
      <c r="A4" t="s">
        <v>8</v>
      </c>
      <c r="B4">
        <v>3</v>
      </c>
      <c r="C4">
        <v>51</v>
      </c>
      <c r="D4">
        <v>71</v>
      </c>
      <c r="E4">
        <v>41</v>
      </c>
      <c r="F4">
        <v>31</v>
      </c>
      <c r="G4">
        <f t="shared" si="0"/>
        <v>194</v>
      </c>
      <c r="H4">
        <f t="shared" si="1"/>
        <v>48.5</v>
      </c>
      <c r="I4" t="str">
        <f t="shared" si="2"/>
        <v>F</v>
      </c>
    </row>
    <row r="5" spans="1:22" x14ac:dyDescent="0.3">
      <c r="A5" t="s">
        <v>9</v>
      </c>
      <c r="B5">
        <v>4</v>
      </c>
      <c r="C5">
        <v>63</v>
      </c>
      <c r="D5">
        <v>75</v>
      </c>
      <c r="E5">
        <v>67</v>
      </c>
      <c r="F5">
        <v>47</v>
      </c>
      <c r="G5">
        <f t="shared" si="0"/>
        <v>252</v>
      </c>
      <c r="H5">
        <f t="shared" si="1"/>
        <v>63</v>
      </c>
      <c r="I5" t="str">
        <f t="shared" si="2"/>
        <v>C</v>
      </c>
    </row>
    <row r="6" spans="1:22" x14ac:dyDescent="0.3">
      <c r="A6" t="s">
        <v>10</v>
      </c>
      <c r="B6">
        <v>5</v>
      </c>
      <c r="C6">
        <v>75</v>
      </c>
      <c r="D6">
        <v>76</v>
      </c>
      <c r="E6">
        <v>80</v>
      </c>
      <c r="F6">
        <v>45</v>
      </c>
      <c r="G6">
        <f t="shared" si="0"/>
        <v>276</v>
      </c>
      <c r="H6">
        <f t="shared" si="1"/>
        <v>69</v>
      </c>
      <c r="I6" t="str">
        <f t="shared" si="2"/>
        <v>C</v>
      </c>
    </row>
    <row r="7" spans="1:22" x14ac:dyDescent="0.3">
      <c r="A7" t="s">
        <v>11</v>
      </c>
      <c r="B7">
        <v>6</v>
      </c>
      <c r="C7">
        <v>56</v>
      </c>
      <c r="D7">
        <v>77</v>
      </c>
      <c r="E7">
        <v>82</v>
      </c>
      <c r="F7">
        <v>43</v>
      </c>
      <c r="G7">
        <f t="shared" si="0"/>
        <v>258</v>
      </c>
      <c r="H7">
        <f t="shared" si="1"/>
        <v>64.5</v>
      </c>
      <c r="I7" t="str">
        <f t="shared" si="2"/>
        <v>C</v>
      </c>
    </row>
    <row r="8" spans="1:22" x14ac:dyDescent="0.3">
      <c r="A8" t="s">
        <v>12</v>
      </c>
      <c r="B8">
        <v>7</v>
      </c>
      <c r="C8">
        <v>82</v>
      </c>
      <c r="D8">
        <v>78</v>
      </c>
      <c r="E8">
        <v>85</v>
      </c>
      <c r="F8">
        <v>44</v>
      </c>
      <c r="G8">
        <f t="shared" si="0"/>
        <v>289</v>
      </c>
      <c r="H8">
        <f t="shared" si="1"/>
        <v>72.25</v>
      </c>
      <c r="I8" t="str">
        <f t="shared" si="2"/>
        <v>B</v>
      </c>
    </row>
    <row r="9" spans="1:22" x14ac:dyDescent="0.3">
      <c r="A9" t="s">
        <v>13</v>
      </c>
      <c r="B9">
        <v>8</v>
      </c>
      <c r="C9">
        <v>86</v>
      </c>
      <c r="D9">
        <v>71</v>
      </c>
      <c r="E9">
        <v>87</v>
      </c>
      <c r="F9">
        <v>48</v>
      </c>
      <c r="G9">
        <f t="shared" si="0"/>
        <v>292</v>
      </c>
      <c r="H9">
        <f t="shared" si="1"/>
        <v>73</v>
      </c>
      <c r="I9" t="str">
        <f t="shared" si="2"/>
        <v>B</v>
      </c>
    </row>
    <row r="10" spans="1:22" x14ac:dyDescent="0.3">
      <c r="A10" t="s">
        <v>14</v>
      </c>
      <c r="B10">
        <v>9</v>
      </c>
      <c r="C10">
        <v>88</v>
      </c>
      <c r="D10">
        <v>72</v>
      </c>
      <c r="E10">
        <v>88</v>
      </c>
      <c r="F10">
        <v>49</v>
      </c>
      <c r="G10">
        <f t="shared" si="0"/>
        <v>297</v>
      </c>
      <c r="H10">
        <f t="shared" si="1"/>
        <v>74.25</v>
      </c>
      <c r="I10" t="str">
        <f t="shared" si="2"/>
        <v>B</v>
      </c>
    </row>
    <row r="11" spans="1:22" x14ac:dyDescent="0.3">
      <c r="A11" t="s">
        <v>15</v>
      </c>
      <c r="B11">
        <v>10</v>
      </c>
      <c r="C11">
        <v>68</v>
      </c>
      <c r="D11">
        <v>79</v>
      </c>
      <c r="E11">
        <v>92</v>
      </c>
      <c r="F11">
        <v>41</v>
      </c>
      <c r="G11">
        <f t="shared" si="0"/>
        <v>280</v>
      </c>
      <c r="H11">
        <f t="shared" si="1"/>
        <v>70</v>
      </c>
      <c r="I11" t="str">
        <f t="shared" si="2"/>
        <v>B</v>
      </c>
    </row>
    <row r="15" spans="1:22" x14ac:dyDescent="0.3">
      <c r="C15" s="1" t="s">
        <v>19</v>
      </c>
      <c r="D15" s="1"/>
      <c r="E15" s="1"/>
      <c r="G15" s="1" t="s">
        <v>24</v>
      </c>
      <c r="H15" s="1"/>
      <c r="I15" s="1"/>
      <c r="K15" s="1" t="s">
        <v>29</v>
      </c>
      <c r="L15" s="1"/>
      <c r="M15" s="1"/>
      <c r="U15" t="s">
        <v>37</v>
      </c>
      <c r="V15" t="s">
        <v>38</v>
      </c>
    </row>
    <row r="16" spans="1:22" x14ac:dyDescent="0.3">
      <c r="C16" t="s">
        <v>20</v>
      </c>
      <c r="E16">
        <f>MAX(C2:C11)</f>
        <v>88</v>
      </c>
      <c r="G16" t="s">
        <v>25</v>
      </c>
      <c r="I16">
        <f>MIN(C2:C11)</f>
        <v>51</v>
      </c>
      <c r="K16" t="s">
        <v>30</v>
      </c>
      <c r="M16">
        <f>AVERAGE(C2:C11)</f>
        <v>68.099999999999994</v>
      </c>
      <c r="U16" t="s">
        <v>39</v>
      </c>
      <c r="V16">
        <v>0</v>
      </c>
    </row>
    <row r="17" spans="3:22" x14ac:dyDescent="0.3">
      <c r="C17" t="s">
        <v>21</v>
      </c>
      <c r="E17">
        <f>MAX(D2:D11)</f>
        <v>79</v>
      </c>
      <c r="G17" t="s">
        <v>26</v>
      </c>
      <c r="I17">
        <f>MIN(D2:D11)</f>
        <v>71</v>
      </c>
      <c r="K17" t="s">
        <v>31</v>
      </c>
      <c r="M17">
        <f>AVERAGE(D2:D11)</f>
        <v>74.400000000000006</v>
      </c>
      <c r="U17" t="s">
        <v>34</v>
      </c>
      <c r="V17">
        <v>4</v>
      </c>
    </row>
    <row r="18" spans="3:22" x14ac:dyDescent="0.3">
      <c r="C18" t="s">
        <v>22</v>
      </c>
      <c r="E18">
        <f>MAX(E2:E11)</f>
        <v>92</v>
      </c>
      <c r="G18" t="s">
        <v>27</v>
      </c>
      <c r="I18">
        <f>MIN(E2:E11)</f>
        <v>41</v>
      </c>
      <c r="K18" t="s">
        <v>32</v>
      </c>
      <c r="M18">
        <f>AVERAGE(E2:E11)</f>
        <v>75</v>
      </c>
      <c r="U18" t="s">
        <v>35</v>
      </c>
      <c r="V18">
        <v>4</v>
      </c>
    </row>
    <row r="19" spans="3:22" x14ac:dyDescent="0.3">
      <c r="C19" t="s">
        <v>23</v>
      </c>
      <c r="E19">
        <f>MAX(F2:F11)</f>
        <v>49</v>
      </c>
      <c r="G19" t="s">
        <v>28</v>
      </c>
      <c r="I19">
        <f>MIN(F2:F11)</f>
        <v>31</v>
      </c>
      <c r="K19" t="s">
        <v>33</v>
      </c>
      <c r="M19">
        <f>AVERAGE(F2:F11)</f>
        <v>44.1</v>
      </c>
      <c r="U19" t="s">
        <v>36</v>
      </c>
      <c r="V19">
        <v>2</v>
      </c>
    </row>
  </sheetData>
  <mergeCells count="3">
    <mergeCell ref="C15:E15"/>
    <mergeCell ref="G15:I15"/>
    <mergeCell ref="K15:M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Ishra chowdhury</dc:creator>
  <cp:lastModifiedBy>Ishra chowdhury</cp:lastModifiedBy>
  <dcterms:created xsi:type="dcterms:W3CDTF">2025-01-09T17:24:07Z</dcterms:created>
  <dcterms:modified xsi:type="dcterms:W3CDTF">2025-01-10T12:22:52Z</dcterms:modified>
</cp:coreProperties>
</file>