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14"/>
  <workbookPr showInkAnnotation="0" autoCompressPictures="0"/>
  <xr:revisionPtr revIDLastSave="0" documentId="8_{3427D1BC-648E-4B3F-AB16-E10381B52E9D}" xr6:coauthVersionLast="34" xr6:coauthVersionMax="34" xr10:uidLastSave="{00000000-0000-0000-0000-000000000000}"/>
  <bookViews>
    <workbookView xWindow="0" yWindow="40" windowWidth="15960" windowHeight="18080" xr2:uid="{00000000-000D-0000-FFFF-FFFF00000000}"/>
  </bookViews>
  <sheets>
    <sheet name="Cameras" sheetId="1" r:id="rId1"/>
    <sheet name="Tabelle2" sheetId="2" r:id="rId2"/>
    <sheet name="DecisionTree" sheetId="3" r:id="rId3"/>
    <sheet name="Pivot" sheetId="4" r:id="rId4"/>
    <sheet name="Tabelle1" sheetId="5" r:id="rId5"/>
    <sheet name="Hiearchy" sheetId="6" r:id="rId6"/>
  </sheets>
  <calcPr calcId="179016" refMode="R1C1" iterateCount="0" calcOnSave="0" concurrentCalc="0"/>
</workbook>
</file>

<file path=xl/calcChain.xml><?xml version="1.0" encoding="utf-8"?>
<calcChain xmlns="http://schemas.openxmlformats.org/spreadsheetml/2006/main">
  <c r="C20" i="3" l="1"/>
  <c r="D19" i="3"/>
  <c r="D18" i="3"/>
  <c r="D17" i="3"/>
  <c r="D16" i="3"/>
  <c r="D15" i="3"/>
  <c r="K14" i="3"/>
  <c r="D14" i="3"/>
  <c r="D13" i="3"/>
  <c r="L12" i="3"/>
  <c r="D12" i="3"/>
  <c r="L11" i="3"/>
  <c r="D11" i="3"/>
  <c r="L10" i="3"/>
  <c r="D10" i="3"/>
  <c r="L9" i="3"/>
  <c r="D9" i="3"/>
  <c r="L8" i="3"/>
  <c r="D8" i="3"/>
  <c r="L7" i="3"/>
  <c r="D7" i="3"/>
  <c r="L6" i="3"/>
  <c r="D6" i="3"/>
  <c r="L5" i="3"/>
  <c r="D5" i="3"/>
  <c r="L4" i="3"/>
  <c r="D4" i="3"/>
  <c r="F4" i="3"/>
  <c r="L3" i="3"/>
  <c r="D3" i="3"/>
  <c r="O2" i="3"/>
  <c r="L2" i="3"/>
  <c r="D2" i="3"/>
</calcChain>
</file>

<file path=xl/sharedStrings.xml><?xml version="1.0" encoding="utf-8"?>
<sst xmlns="http://schemas.openxmlformats.org/spreadsheetml/2006/main" count="3370" uniqueCount="1398">
  <si>
    <t>ID</t>
  </si>
  <si>
    <t>name</t>
  </si>
  <si>
    <t>Leaf Node</t>
  </si>
  <si>
    <t>priceCurrency</t>
  </si>
  <si>
    <t>price</t>
  </si>
  <si>
    <t>brand</t>
  </si>
  <si>
    <t>itemCondition</t>
  </si>
  <si>
    <t>availability</t>
  </si>
  <si>
    <t>Description</t>
  </si>
  <si>
    <t>image</t>
  </si>
  <si>
    <t>gtin12</t>
  </si>
  <si>
    <t>gtin13</t>
  </si>
  <si>
    <t>gtin14</t>
  </si>
  <si>
    <t>gtin8</t>
  </si>
  <si>
    <t>ratingValue</t>
  </si>
  <si>
    <t>bestRating</t>
  </si>
  <si>
    <t>reviewCount</t>
  </si>
  <si>
    <t>Good Examples</t>
  </si>
  <si>
    <t>jessops-f2dd233dd6100c900432fd2902df8cde</t>
  </si>
  <si>
    <t>Nikon Coolpix P900 Digital Camera</t>
  </si>
  <si>
    <t>Bridge Cameras</t>
  </si>
  <si>
    <t>GBP</t>
  </si>
  <si>
    <t>Nikon</t>
  </si>
  <si>
    <t>True</t>
  </si>
  <si>
    <t>https://i.jessops.com/images/home/homepage/1002017/dark-jessops3.jpg</t>
  </si>
  <si>
    <t>jessops-ff2be7ba459709194635812c728a17fd</t>
  </si>
  <si>
    <t>Canon EOS 750D Digital SLR with 18-55mm IS STM Lens</t>
  </si>
  <si>
    <t>DSLR</t>
  </si>
  <si>
    <t>Canon</t>
  </si>
  <si>
    <t>jessops-acfa4e6fdc0962be2da5bc1ed8d44357</t>
  </si>
  <si>
    <t>Canon EOS 5D Mark IV Digital SLR Body</t>
  </si>
  <si>
    <t>jessops-cabb446087d8428bfa741078869439b8</t>
  </si>
  <si>
    <t>Canon EOS 7D Mark II Digital SLR Body</t>
  </si>
  <si>
    <t>jessops-8c6e0672aa9297ee8ff4d95fa5e2edc0</t>
  </si>
  <si>
    <t xml:space="preserve">Sony A6000 Mirrorless Camera in Black with 16-50mm Power Zoom Lens </t>
  </si>
  <si>
    <t>Full Frame Mirrorless Camera</t>
  </si>
  <si>
    <t>Sony</t>
  </si>
  <si>
    <t>9.0</t>
  </si>
  <si>
    <t>jessops-6953ccaa96a32f9defa93c0d1dcc8279</t>
  </si>
  <si>
    <t>Sony a7 III Mirrorless Camera Body</t>
  </si>
  <si>
    <t>False</t>
  </si>
  <si>
    <t>jessops-f72245a8f6058cb74297871d73db7849</t>
  </si>
  <si>
    <t>Canon EOS 6D Mark II Digital SLR Body</t>
  </si>
  <si>
    <t>jessops-63ef4531e53505d5bb85cd30e4b04758</t>
  </si>
  <si>
    <t>Panasonic Lumix DMC-GX80 Mirrorless Camera in Silver with 12-32mm and 35-100mm Lenses</t>
  </si>
  <si>
    <t>NonFullFrameMirrorlessCamera</t>
  </si>
  <si>
    <t>Panasonic</t>
  </si>
  <si>
    <t>jessops-f878d99e72c12c0ffc9184a4376cac78</t>
  </si>
  <si>
    <t>Panasonic Lumix DMC-FZ330 Bridge Camera</t>
  </si>
  <si>
    <t>jessops-87b405e744f1ff5d6594ef41c18b8111</t>
  </si>
  <si>
    <t>Sony Cyber-Shot DSC-HX350 Compact Camera</t>
  </si>
  <si>
    <t>Digital Compact Cameras</t>
  </si>
  <si>
    <t>jessops-eef411a41cc22390e46da9fa5820aa2c</t>
  </si>
  <si>
    <t>Sony HDR-CX405 HD Camcorder</t>
  </si>
  <si>
    <t>Common Use Video Cameras</t>
  </si>
  <si>
    <t>jessops-1fa4b20f6930618aa81001b0c68d5e21</t>
  </si>
  <si>
    <t>Panasonic Lumix DC-TZ90 Camera in Black</t>
  </si>
  <si>
    <t>jessops-40e16c7a65ef1ce88c5b8e86c8b6be61</t>
  </si>
  <si>
    <t>Sony FDR-AX100E 4K Camcorder</t>
  </si>
  <si>
    <t>10.0</t>
  </si>
  <si>
    <t>jessops-3a1342c0cb28dc1d3bab507a1f016cc3</t>
  </si>
  <si>
    <t>Canon Legria HF R88 Camcorder Ex Display</t>
  </si>
  <si>
    <t>jessops-da3775099b2af5fa2d80032b691adba6</t>
  </si>
  <si>
    <t>Panasonic Lumix G9 Mirrorless Camera with Leica 12-60mm Lens</t>
  </si>
  <si>
    <t>jessops-134e482ace5fbad97bee295198fc991b</t>
  </si>
  <si>
    <t>Fujifilm X-T2 Mirrorless Camera Body in Black</t>
  </si>
  <si>
    <t>Fujifilm</t>
  </si>
  <si>
    <t>jessops-36876506797a620a214f049ca19f70e5</t>
  </si>
  <si>
    <t>Panasonic Lumix DMC-FZ1000 Digital Bridge Camera</t>
  </si>
  <si>
    <t>jessops-00976b8784282e77474e764e15f3b89b</t>
  </si>
  <si>
    <t>Sony Cyber-shot DSC-RX100 IV Digital Camera</t>
  </si>
  <si>
    <t>jessops-99f1811b65ba79ce34502f6c2628b78e</t>
  </si>
  <si>
    <t>Nikon Coolpix A10 Digital Camera in Silver</t>
  </si>
  <si>
    <t>jessops-aea37dad3a22bb325a34d398325f1380</t>
  </si>
  <si>
    <t>Instax mini 70 Instant Camera in White with 10 Shots</t>
  </si>
  <si>
    <t>Instant</t>
  </si>
  <si>
    <t>Instax</t>
  </si>
  <si>
    <t>jessops-9283ba211156f9046b85192282c16a8a</t>
  </si>
  <si>
    <t>Nikon D810 Digital SLR Body with AF-S Nikkor 24-70mm f/2.8E ED VR Lens</t>
  </si>
  <si>
    <t>jessops-4c22f5990f5976e28950426ddc8288c2</t>
  </si>
  <si>
    <t>Olympus OM-D E-M10 Mark II Compact System Camera Body in Black</t>
  </si>
  <si>
    <t>Olympus</t>
  </si>
  <si>
    <t>jessops-71ef1f28d34d8adf3ed1f1ff4ecd2fe9</t>
  </si>
  <si>
    <t>Fujifilm Quicksnap Flash 400 35mm 27EXP</t>
  </si>
  <si>
    <t>jessops-f85c1da281f15a09050d456d0604c664</t>
  </si>
  <si>
    <t>Pentax K-1 Mark II Digital SLR Body</t>
  </si>
  <si>
    <t>Pentax</t>
  </si>
  <si>
    <t>jessops-a6b1506901c9cad962ed4ab7473ae941</t>
  </si>
  <si>
    <t>Canon Ixus 185 Compact Camera in Silver</t>
  </si>
  <si>
    <t>jessops-8cfc24a583940c866e2ba4286f641fb1</t>
  </si>
  <si>
    <t>Polaroid Originals 600 Instant Camera in Black</t>
  </si>
  <si>
    <t>Polaroid Originals</t>
  </si>
  <si>
    <t>jessops-4ecf689430abea09e6310c1178091ca6</t>
  </si>
  <si>
    <t>Olympus PEN E-PL9 Mirrorless Camera Body in Brown</t>
  </si>
  <si>
    <t>jessops-21fb94ee6bee97248c2aacc3d7768d65</t>
  </si>
  <si>
    <t>Fujifilm Finepix XP130 Digital Camera in Lime</t>
  </si>
  <si>
    <t>jessops-5daadecb023fc82db4c902a94e401b4f</t>
  </si>
  <si>
    <t>Pentax K-1 Digital SLR Body with 70-200mm f2.8 ED DC AW Lens</t>
  </si>
  <si>
    <t>jessops-e459dfc3f0e983f1a5153c64cf6c9dd0</t>
  </si>
  <si>
    <t>Ricoh Theta SC 360 Action Cam in White</t>
  </si>
  <si>
    <t>360 Degree Cameras</t>
  </si>
  <si>
    <t>Ricoh</t>
  </si>
  <si>
    <t>jessops-1f205970ab6aa5842172a4a43fdbadba</t>
  </si>
  <si>
    <t>Kodak PIXPRO SP360 Action Cam</t>
  </si>
  <si>
    <t>Kodak</t>
  </si>
  <si>
    <t>jessops-8615e9ac28bc40a1f809ba62fd760dad</t>
  </si>
  <si>
    <t>Kodak Pixpro FZ152 Compact Camera in Black</t>
  </si>
  <si>
    <t>8.0</t>
  </si>
  <si>
    <t>jessops-36ac58a35ca811422a59d49fa7f16dfa</t>
  </si>
  <si>
    <t>Nikon D750 Digital SLR with 24-85mm Lens</t>
  </si>
  <si>
    <t>jessops-40308dd90439e0fbb7044866af409d43</t>
  </si>
  <si>
    <t xml:space="preserve">Fujifilm X-E3 Mirrorless Camera in Black with XF23mm f/2 R WR Lens </t>
  </si>
  <si>
    <t>jessops-727ddb2fabebd52807c5b10a33f03bce</t>
  </si>
  <si>
    <t>Canon IXUS 285 HS Digital Camera in Purple</t>
  </si>
  <si>
    <t>jessops-95e50a3d4fe5a2855201ca490982e32c</t>
  </si>
  <si>
    <t>Sony A68 Digital SLR Camera Body</t>
  </si>
  <si>
    <t>jessops-33e2795ff30423c08f664d33d46f45de</t>
  </si>
  <si>
    <t>Pentax K-70 Digital SLR with 18-50mm Lens</t>
  </si>
  <si>
    <t>jessops-dcf2bd1690e2418cbe9bd05d9dfc4245</t>
  </si>
  <si>
    <t>Sony A7 MKII Mirrorless Camera with ZEISS FE 24-70mm f/4 OSS Lens</t>
  </si>
  <si>
    <t>jessops-18694f9d01976d75579f280d13df4ff5</t>
  </si>
  <si>
    <t>GoPro HERO5 Black Action Camera</t>
  </si>
  <si>
    <t>Non 360 Degree Cameras</t>
  </si>
  <si>
    <t>GoPro</t>
  </si>
  <si>
    <t>jessops-e63dc708d96de0a702a08fc2fc931b1f</t>
  </si>
  <si>
    <t>Nikon KeyMission 80 Action Cam in Black</t>
  </si>
  <si>
    <t>jessops-1cc85958d3e31c96f4c3bb05794cd7b7</t>
  </si>
  <si>
    <t>GoPro Fusion Action Camera</t>
  </si>
  <si>
    <t>jessops-f1291dec90d6ae7d27e7e6336c29ca41</t>
  </si>
  <si>
    <t>Olympus TG-Tracker Action Cam in Green</t>
  </si>
  <si>
    <t>jessops-1066f72e7cb4389a637a63e8140b9fbf</t>
  </si>
  <si>
    <t>Kodak PIXPRO 4KVR360 Action Cam</t>
  </si>
  <si>
    <t>jessops-4d72fbe4b0803a50c2af8db01786b79a</t>
  </si>
  <si>
    <t>Panasonic Lumix DMC-TZ200 Camera in Silver</t>
  </si>
  <si>
    <t>jessops-f07f8589fe4a4278f51ceb4ca0959c03</t>
  </si>
  <si>
    <t>Canon Powershot SX620 Digital Camera in Black</t>
  </si>
  <si>
    <t>jessops-9a7fa0028c0814259e1624faa09345d9</t>
  </si>
  <si>
    <t>Fujifilm XP120 Compact Camera in Yellow</t>
  </si>
  <si>
    <t>jessops-a2f98a3c2abf3608145b42c2dfcc02ad</t>
  </si>
  <si>
    <t>Canon EOS 800D Digital SLR with EF-S 18-200mm f/3.5-5.6 IS Lens</t>
  </si>
  <si>
    <t>jessops-d8db1ebf39caef402367b8d649313f57</t>
  </si>
  <si>
    <t>Fujifilm X-T2 Mirrorless Camera Body in Graphite Silver</t>
  </si>
  <si>
    <t>jessops-4452ca909d039af1d10aa9625d2f910e</t>
  </si>
  <si>
    <t>Sony A6000 Mirrorless Camera in White with 16-50mm Power Zoom Lens</t>
  </si>
  <si>
    <t>jessops-7bf1e982556ed129f5482c5717d0369f</t>
  </si>
  <si>
    <t>Pentax K-1 Digital SLR Body</t>
  </si>
  <si>
    <t>bestbuy-13fb43ddbd8d9cef68833c1b9dcc8030</t>
  </si>
  <si>
    <t>DJI - Osmo+ 4K Action Camera - Black - Left_Zoom</t>
  </si>
  <si>
    <t>USD</t>
  </si>
  <si>
    <t>DJI</t>
  </si>
  <si>
    <t>http://schema.org/NewCondition</t>
  </si>
  <si>
    <t>https://pisces.bbystatic.com/image2/BestBuy_US/images/products/5902/5902626ld.jpg</t>
  </si>
  <si>
    <t>bestbuy-1a4c07203f6dfa7a994b27a7f8dd8d0a</t>
  </si>
  <si>
    <t>Canon - EOS 5DS DSLR Camera (Body Only) - Black - Front_Zoom</t>
  </si>
  <si>
    <t>https://pisces.bbystatic.com/image2/BestBuy_US/images/products/3778/3778012_sd.jpg</t>
  </si>
  <si>
    <t>bestbuy-1e1dc143119f5e0c4deaa9d7ac3f9583</t>
  </si>
  <si>
    <t>Canon - EOS M6 Mirrorless Camera with EF-M 15-45mm f/3.5-6.3 IS STM Zoom Lens - Silver - Front_Zoom</t>
  </si>
  <si>
    <t>https://pisces.bbystatic.com/image2/BestBuy_US/images/products/5774/5774285_sd.jpg</t>
  </si>
  <si>
    <t>bestbuy-1e7969c673a012084c9f9bbe0e9794c0</t>
  </si>
  <si>
    <t>Panasonic - LUMIX G5 16.1-Megapixel Digital Mirrorless Camera (Body Only) - Black - Angle_Standard</t>
  </si>
  <si>
    <t>https://pisces.bbystatic.com/image2/BestBuy_US/images/products/1502/1502434_ra.jpg</t>
  </si>
  <si>
    <t>bestbuy-239b2bed55930613da27e4c3f077b94e</t>
  </si>
  <si>
    <t>Sony - Alpha a77 II DSLR Camera with 16-50mm Lens and Vertical Grip - Black - Angle_Standard</t>
  </si>
  <si>
    <t>https://pisces.bbystatic.com/image2/BestBuy_US/images/products/1529/1529013_ra.jpg</t>
  </si>
  <si>
    <t>bestbuy-247e7bdd47261a138d635807f7a54a79</t>
  </si>
  <si>
    <t>Canon - VIXIA HF R800 HD Flash Memory Camcorder - White - Angle_Zoom</t>
  </si>
  <si>
    <t>https://pisces.bbystatic.com/image2/BestBuy_US/images/products/5715/5715606_rd.jpg</t>
  </si>
  <si>
    <t>bestbuy-6fd7c4bd0710b4edd04bcbfe602f2355</t>
  </si>
  <si>
    <t>Canon - XC10 4K Flash Memory Camcorder - Black - Angle_Zoom</t>
  </si>
  <si>
    <t>Professional Video Cameras</t>
  </si>
  <si>
    <t>https://pisces.bbystatic.com/image2/BestBuy_US/images/products/5336/5336902_rd.jpg</t>
  </si>
  <si>
    <t>bestbuy-76e54f2122156faa3d545073e9aac7c0</t>
  </si>
  <si>
    <t>Nikon - 1 J5 Mirrorless Camera with NIKKOR 10-30mm f/3.5-5.6 PD Zoom Lens - Silver - Front_Zoom</t>
  </si>
  <si>
    <t>https://pisces.bbystatic.com/image2/BestBuy_US/images/products/6399/6399211_sd.jpg</t>
  </si>
  <si>
    <t>bestbuy-83f396db105021b46e5e6b8bbec572fd</t>
  </si>
  <si>
    <t>Polaroid - Snap 10.0-Megapixel Digital Camera - Blue - Front_Zoom</t>
  </si>
  <si>
    <t>Polaroid</t>
  </si>
  <si>
    <t>https://pisces.bbystatic.com/image2/BestBuy_US/images/products/4561/4561564_sd.jpg</t>
  </si>
  <si>
    <t>bestbuy-94e8b7cc61b5cbebfae9a9a01ad7c205</t>
  </si>
  <si>
    <t>Canon - PowerShot G1 X Mark II 12.8-Megapixel Digital Camera - Black - Front_Zoom</t>
  </si>
  <si>
    <t>https://pisces.bbystatic.com/image2/BestBuy_US/images/products/3986/3986094_sd.jpg</t>
  </si>
  <si>
    <t>bestbuy-a32fe1f13add1428350ba6aa477171c4</t>
  </si>
  <si>
    <t>Panasonic - Lumix DMC-FZ2500 20.1-Megapixel Digital Camera - Black - Front_Zoom</t>
  </si>
  <si>
    <t>https://pisces.bbystatic.com/image2/BestBuy_US/images/products/5625/5625100_sd.jpg</t>
  </si>
  <si>
    <t>bestbuy-a581ddc5a8775ea8252ab28a6ef0a377</t>
  </si>
  <si>
    <t>Olympus - E-PL8 Mirrorless Camera (Body Only) - White - Front_Zoom</t>
  </si>
  <si>
    <t>https://pisces.bbystatic.com/image2/BestBuy_US/images/products/5623/5623303_sd.jpg</t>
  </si>
  <si>
    <t>bestbuy-a7e8c737bca5ecd802fee9d3aa45fc7f</t>
  </si>
  <si>
    <t>Nikon - D610 DSLR Camera with 24-85mm VR Lens - Black - Front_Standard</t>
  </si>
  <si>
    <t>https://pisces.bbystatic.com/image2/BestBuy_US/images/products/2062/2062092_sa.jpg</t>
  </si>
  <si>
    <t>bestbuy-b30693772c99a1741b5d78da4931f546</t>
  </si>
  <si>
    <t>Sony - DSC-W830 20.1-Megapixel Digital Camera - Silver - Front_Zoom</t>
  </si>
  <si>
    <t>https://pisces.bbystatic.com/image2/BestBuy_US/images/products/3489/3489014_sd.jpg</t>
  </si>
  <si>
    <t>bestbuy-bb98b1e4360d9303df6c0a47eb209e11</t>
  </si>
  <si>
    <t>Sony - Prosumer AX100 4K HD Flash Memory Camcorder - Black - Angle_Zoom</t>
  </si>
  <si>
    <t>https://pisces.bbystatic.com/image2/BestBuy_US/images/products/3393/3393002_rd.jpg</t>
  </si>
  <si>
    <t>bestbuy-39e5559aaa666c0b0a7fb9e41464d097</t>
  </si>
  <si>
    <t>Sony - RX0 HD Waterproof Action Camera - black - Angle_Zoom</t>
  </si>
  <si>
    <t>https://pisces.bbystatic.com/image2/BestBuy_US/images/products/6111/6111405_rd.jpg</t>
  </si>
  <si>
    <t>bestbuy-3acf30a62dd17065e092607a6202dfcb</t>
  </si>
  <si>
    <t>Canon - EOS M5 Mirrorless Camera (Body Only) - Black - Front_Zoom</t>
  </si>
  <si>
    <t>https://pisces.bbystatic.com/image2/BestBuy_US/images/products/5623/5623274_sd.jpg</t>
  </si>
  <si>
    <t>bestbuy-42810b0b2667c9d208dae39ca087d2fb</t>
  </si>
  <si>
    <t>Canon - EOS 6D DSLR Camera with EF 24-105mm IS STM Lens - Black - Front_Zoom</t>
  </si>
  <si>
    <t>https://pisces.bbystatic.com/image2/BestBuy_US/images/products/2735/2735034_sd.jpg</t>
  </si>
  <si>
    <t>bestbuy-453fb6bb0229ca77686f03c6ed8c54ec</t>
  </si>
  <si>
    <t>Fujifilm - instax mini 9 Instant Film Camera - Ice Blue - Front_Zoom</t>
  </si>
  <si>
    <t>https://pisces.bbystatic.com/image2/BestBuy_US/images/products/5787/5787504_sd.jpg</t>
  </si>
  <si>
    <t>bestbuy-48c38e5fe3a2d4db27b1c3b12eb9e7b6</t>
  </si>
  <si>
    <t>Sony - Alpha a7 Full-Frame Mirrorless Camera with 28-70mm Lens - Black - Front_Zoom</t>
  </si>
  <si>
    <t>https://pisces.bbystatic.com/image2/BestBuy_US/images/products/2672/2672651_sd.jpg</t>
  </si>
  <si>
    <t>bestbuy-539c5b0a3beb7363417053fcff343906</t>
  </si>
  <si>
    <t>Nikon - D610 DSLR Camera with 24-85mm VR and 70-300mm VR Lens Kit - Black - Front_Standard</t>
  </si>
  <si>
    <t>https://pisces.bbystatic.com/image2/BestBuy_US/images/products/2064/2064114_sa.jpg</t>
  </si>
  <si>
    <t>bestbuy-5bbf2a602f76d7776ba21d0a3afdc000</t>
  </si>
  <si>
    <t>Polaroid - Pop 20.0-Megapixel Digital Camera - Pink - Front_Zoom</t>
  </si>
  <si>
    <t>https://pisces.bbystatic.com/image2/BestBuy_US/images/products/6090/6090001_sd.jpg</t>
  </si>
  <si>
    <t>bestbuy-65e57a45bfed235bac278b50ac9fbcf5</t>
  </si>
  <si>
    <t>Nikon - D3400 DSLR Camera with AF-P DX NIKKOR 18-55mm f/3.5-5.6G VR Lens - Red - Front_Zoom</t>
  </si>
  <si>
    <t>https://pisces.bbystatic.com/image2/BestBuy_US/images/products/5580/5580132_sd.jpg</t>
  </si>
  <si>
    <t>bestbuy-902903e7311267b0f9dc7d6033741428</t>
  </si>
  <si>
    <t>Sony - DSC-HX400 20.4-Megapixel Digital Camera - Black - Front_Zoom</t>
  </si>
  <si>
    <t>https://pisces.bbystatic.com/image2/BestBuy_US/images/products/4384/4384007_sd.jpg</t>
  </si>
  <si>
    <t>bestbuy-96390a77e31c4f0aea64d451655d4ac9</t>
  </si>
  <si>
    <t>Fujifilm - X-T20 Mirrorless Camera (Body Only) - Silver - Front_Zoom</t>
  </si>
  <si>
    <t>https://pisces.bbystatic.com/image2/BestBuy_US/images/products/5760/5760802_sd.jpg</t>
  </si>
  <si>
    <t>bestbuy-9af24970f9d7f412069b946a9228fcf2</t>
  </si>
  <si>
    <t>Nikon - D7500 DSLR Camera with AF-S DX NIKKOR 18-300mm f/3.5-6.3G ED VR lens - Black - Front_Zoom</t>
  </si>
  <si>
    <t>https://pisces.bbystatic.com/image2/BestBuy_US/images/products/6113/6113600_sd.jpg</t>
  </si>
  <si>
    <t>bestbuy-9f1080cd2698a44437607ec61c1e4e95</t>
  </si>
  <si>
    <t>Canon - PowerShot G1 X Mark III 24.2-Megapixel Digital Camera - Black - Front_Zoom</t>
  </si>
  <si>
    <t>https://pisces.bbystatic.com/image2/BestBuy_US/images/products/6133/6133901_sd.jpg</t>
  </si>
  <si>
    <t>bestbuy-a2a0fad27173feb3033efd4b23fde961</t>
  </si>
  <si>
    <t>Nikon - 1 J5 Mirrorless Camera with NIKKOR 10-30mm f/3.5-5.6 PD Zoom Lens - White - Front_Zoom</t>
  </si>
  <si>
    <t>https://pisces.bbystatic.com/image2/BestBuy_US/images/products/6396/6396145_sd.jpg</t>
  </si>
  <si>
    <t>bestbuy-a9b4aec41a26ff47f68f5f512ec544f1</t>
  </si>
  <si>
    <t>Sony - Cyber-shot RX100 IV 20.1-Megapixel Digital Camera - Black - Front_Zoom</t>
  </si>
  <si>
    <t>https://pisces.bbystatic.com/image2/BestBuy_US/images/products/9585/9585002_sd.jpg</t>
  </si>
  <si>
    <t>bestbuy-b11c55d7b6e3b96b1bd5cfc2b6b4ef7c</t>
  </si>
  <si>
    <t>Canon - EOS M6 Mirrorless Camera with EF-M 15-45mm f/3.5-6.3 IS STM Zoom Lens Video Creator Kit - Black - Front_Zoom</t>
  </si>
  <si>
    <t>https://pisces.bbystatic.com/image2/BestBuy_US/images/products/5888/5888200_sd.jpg</t>
  </si>
  <si>
    <t>bestbuy-d90e965976afa8f7e318446b87340b8a</t>
  </si>
  <si>
    <t>Panasonic - 4K Ultra HD Flash Memory Camcorder - Black - Angle_Standard</t>
  </si>
  <si>
    <t>https://pisces.bbystatic.com/image2/BestBuy_US/images/products/5177/5177059_ra.jpg</t>
  </si>
  <si>
    <t>bestbuy-8b85b63d34af73af1012ea6dee133db1</t>
  </si>
  <si>
    <t>Sony - Handycam CX440 Flash Memory Camcorder - Black - Angle_Zoom</t>
  </si>
  <si>
    <t>https://pisces.bbystatic.com/image2/BestBuy_US/images/products/2971/2971232_rd.jpg</t>
  </si>
  <si>
    <t>bestbuy-ff7e10b369e28109e5e9f432e95f7d27</t>
  </si>
  <si>
    <t>Nikon - D500 DSLR Camera with 16-80mm Lens - Black - Front_Zoom</t>
  </si>
  <si>
    <t>https://pisces.bbystatic.com/image2/BestBuy_US/images/products/4880/4880600_sd.jpg</t>
  </si>
  <si>
    <t>currys-75f49759ddd8c0125a1392cff3e3994f</t>
  </si>
  <si>
    <t>Cyber-shot DSCH300B Bridge Camera</t>
  </si>
  <si>
    <t>SONY</t>
  </si>
  <si>
    <t>http://schema.org/InStock</t>
  </si>
  <si>
    <t>https://brain-images-ssl.cdn.dixons.com/9/4/10026049/u_10026049.jpg</t>
  </si>
  <si>
    <t>currys-3effdc773b3f5e68036344e03c65fc4d</t>
  </si>
  <si>
    <t>PIXPRO AZ252-BK Bridge Camera - Black</t>
  </si>
  <si>
    <t>KODAK</t>
  </si>
  <si>
    <t>https://brain-images-ssl.cdn.dixons.com/4/7/10157874/u_10157874.jpg</t>
  </si>
  <si>
    <t>currys-42207644917a08b223009d40b894d3f9</t>
  </si>
  <si>
    <t>PowerShot SX620 HS Superzoom Compact Camera - White</t>
  </si>
  <si>
    <t>CANON</t>
  </si>
  <si>
    <t>http://schema.org/OutOfStock</t>
  </si>
  <si>
    <t>https://brain-images-ssl.cdn.dixons.com/2/3/10161432/u_10161432.jpg</t>
  </si>
  <si>
    <t>currys-6366dec13d859c658c56d3b3bddd4307</t>
  </si>
  <si>
    <t>Lumix DMC-FZ72EB-K Bridge Camera</t>
  </si>
  <si>
    <t>PANASONIC</t>
  </si>
  <si>
    <t>http://schema.org/InStoreOnly</t>
  </si>
  <si>
    <t>https://brain-images-ssl.cdn.dixons.com/1/4/21660641/l_21660641.jpg</t>
  </si>
  <si>
    <t>currys-cbb2ff895a094cdb6bd335724a289c9d</t>
  </si>
  <si>
    <t>Cyber-shot DSC-HX90B Superzoom Compact Camera - Black</t>
  </si>
  <si>
    <t>https://brain-images-ssl.cdn.dixons.com/1/2/10131321/u_10131321.jpg</t>
  </si>
  <si>
    <t>currys-d0ce4a206bdc328777680fdaabebcb74</t>
  </si>
  <si>
    <t>D3400 DSLR Camera with 18-55 mm f/3.5-5.6 Lens &amp;amp; Accessory Kit Bundle</t>
  </si>
  <si>
    <t>NIKON</t>
  </si>
  <si>
    <t>https://brain-images-ssl.cdn.dixons.com/3/6/10156963/u_10156963.jpg</t>
  </si>
  <si>
    <t>currys-d26aba59269bbecd2a21ed7f7995708b</t>
  </si>
  <si>
    <t>EOS 200D DSLR Camera with EF-S 18-55 mm f/3.5-5.6 III Lens</t>
  </si>
  <si>
    <t>https://brain-images-ssl.cdn.dixons.com/2/6/10167162/u_10167162.jpg</t>
  </si>
  <si>
    <t>currys-d5b1bce818758bef404ad04a7c6d649b</t>
  </si>
  <si>
    <t>Luxmedia Z212-BK Compact Camera - Black</t>
  </si>
  <si>
    <t>PRAKTICA</t>
  </si>
  <si>
    <t>https://brain-images-ssl.cdn.dixons.com/8/0/10154608/u_10154608.jpg</t>
  </si>
  <si>
    <t>currys-d922d9d55a6a61a36a10fbe24ea1ecd1</t>
  </si>
  <si>
    <t>Cyber-shot HX400VB Bridge Camera - Black</t>
  </si>
  <si>
    <t>https://brain-images-ssl.cdn.dixons.com/8/8/22074688/u_22074688.jpg</t>
  </si>
  <si>
    <t>currys-d9332db2c124324e11c783aef4529d1e</t>
  </si>
  <si>
    <t>SQUARE SQ10 Instant Camera - Black</t>
  </si>
  <si>
    <t>INSTAX</t>
  </si>
  <si>
    <t>https://brain-images-ssl.cdn.dixons.com/1/6/10163361/u_10163361.jpg</t>
  </si>
  <si>
    <t>currys-d21be1e7aba4830fab212f033fd00286</t>
  </si>
  <si>
    <t>EOS 1300D DSLR Camera - Body Only</t>
  </si>
  <si>
    <t>https://brain-images-ssl.cdn.dixons.com/2/4/10144242/u_10144242.jpg</t>
  </si>
  <si>
    <t>currys-8832c084abab65df56778f443acc3315</t>
  </si>
  <si>
    <t>EOS 80D DSLR Camera with EF-S 18-135 mm f/3.5-5.6 IS USM Lens</t>
  </si>
  <si>
    <t>https://brain-images-ssl.cdn.dixons.com/7/0/10146707/u_10146707.jpg</t>
  </si>
  <si>
    <t>currys-7f4fe8a7eb0c5ea5c7cb190eed80c65e</t>
  </si>
  <si>
    <t>a5000 Mirrorless Camera with 16-50 mm f/3.5-5.6 &amp;amp; 55 mm f/1.8 Lens Bundle</t>
  </si>
  <si>
    <t>https://brain-images-ssl.cdn.dixons.com/2/5/10162852/u_10162852.jpg</t>
  </si>
  <si>
    <t>currys-75570c2e3fb29739231df6b227215095</t>
  </si>
  <si>
    <t>Lumix DC-GH5 Mirrorless Camera with Leica 12-60 mm f/2.8 Lens</t>
  </si>
  <si>
    <t>https://brain-images-ssl.cdn.dixons.com/6/0/10158306/u_10158306.jpg</t>
  </si>
  <si>
    <t>currys-71b4bec896e115943d69aefd335f5e4d</t>
  </si>
  <si>
    <t>X-Pro2 Mirrorless Camera &amp;amp; Genuine Leather Camera Case</t>
  </si>
  <si>
    <t>FUJIFILM</t>
  </si>
  <si>
    <t>https://brain-images-ssl.cdn.dixons.com/3/0/10166603/u_10166603.jpg</t>
  </si>
  <si>
    <t>currys-6b2e51ddce2ab01420e0a26626f68b5a</t>
  </si>
  <si>
    <t>Cyber-shot DSC-RX100 III High Performance Compact Camera - Black</t>
  </si>
  <si>
    <t>https://brain-images-ssl.cdn.dixons.com/7/6/10024567/u_10024567.jpg</t>
  </si>
  <si>
    <t>currys-69729997132fafe1e451a802bf24d03b</t>
  </si>
  <si>
    <t>EOS 7D Mark II DSLR Camera - Body Only</t>
  </si>
  <si>
    <t>https://brain-images-ssl.cdn.dixons.com/8/5/10071558/u_10071558.jpg</t>
  </si>
  <si>
    <t>currys-c19465c0b1e6a1e8f023e487a156231b</t>
  </si>
  <si>
    <t>D5300 DSLR Camera with DX 18-55 mm f/3.5-5.6G VR Lens, Remote &amp;amp; Batteries</t>
  </si>
  <si>
    <t>https://brain-images-ssl.cdn.dixons.com/9/4/21802349/u_21802349.jpg</t>
  </si>
  <si>
    <t>currys-aad3b6bb2872f4600877dcae4ca4a5fe</t>
  </si>
  <si>
    <t>OM-D E-M5 Mark II Mirrorless Camera with 12-50 mm f/3.5-6.3 Lens - Silver</t>
  </si>
  <si>
    <t>OLYMPUS</t>
  </si>
  <si>
    <t>https://brain-images-ssl.cdn.dixons.com/4/1/10122114/u_10122114.jpg</t>
  </si>
  <si>
    <t>uniquephoto-b7d588fc0ad42a1a7b50bf2963f206aa</t>
  </si>
  <si>
    <t>Canon XF100 CMOS Sensor High Definition Camcorder-Black</t>
  </si>
  <si>
    <t>uniquephoto-85c2020f9650504fc43f5a58a5b4b7cc</t>
  </si>
  <si>
    <t>Sigma SD1 Merrill 46 MP CMOS Digital Camera (Body Only)-Black</t>
  </si>
  <si>
    <t>Sigma</t>
  </si>
  <si>
    <t>x</t>
  </si>
  <si>
    <t>argos-febdd48c47bb380e163841f9ee966ea4</t>
  </si>
  <si>
    <t>Panasonic Lumix DMC-TZ80 18MP 30x Superzoom Camera - Silver</t>
  </si>
  <si>
    <t>New</t>
  </si>
  <si>
    <t>argos-622608182387813f25505d8dcc8fac17</t>
  </si>
  <si>
    <t>Sony HX400 20MP 50x Zoom Bridge Camera</t>
  </si>
  <si>
    <t>argos-926bf8ae0ec09b7ae92cbf6061df4f13</t>
  </si>
  <si>
    <t>Frozen 5MP Digital Camera</t>
  </si>
  <si>
    <t>Lexibook</t>
  </si>
  <si>
    <t>argos-6f234577b8120b7820759f927c9eed50</t>
  </si>
  <si>
    <t>Monster High 7 Mega Pixel Kids Camera</t>
  </si>
  <si>
    <t>Monster high</t>
  </si>
  <si>
    <t>argos-2f28140817b79f96ed43ac69ca7a37e7</t>
  </si>
  <si>
    <t>Sony WX500 Compact Camera with 30x Optical Zoom - Black</t>
  </si>
  <si>
    <t>argos-6d642939bf4d8edc83ebf644e83e003e</t>
  </si>
  <si>
    <t>Sony A6300 Mirrorless Camera With 16-50mm Lens</t>
  </si>
  <si>
    <t>argos-94a4bb1bdd6dd7aeaa916a5ede16737e</t>
  </si>
  <si>
    <t>Nikon B500 16MP 40 x Zoom Bridge Camera Bundle</t>
  </si>
  <si>
    <t>argos-33ffad1abd3a99c2895343cbe6312110</t>
  </si>
  <si>
    <t>Canon Eos M6 Mirrorless Camera With 15-44mm Lens Silver</t>
  </si>
  <si>
    <t>argos-6a0cc33c047523e8c3119c61e9b62368</t>
  </si>
  <si>
    <t>Sony DSC-RX10 II 20.2 MP 8.3 x Zoom Bridge Camera - Black</t>
  </si>
  <si>
    <t>argos-9cc9f4896b193b04f482b9917da41cec</t>
  </si>
  <si>
    <t>Kodak Pixpro AZ652 20MP 65x Zoom Bridge Camera</t>
  </si>
  <si>
    <t>argos-5101897fd91d14574f6ed6581434ea87</t>
  </si>
  <si>
    <t>Polaroid Snap Touch Camera - Blue</t>
  </si>
  <si>
    <t>argos-77fedf7b8eac97dd58bf3d5897935e4f</t>
  </si>
  <si>
    <t>Lexibook The Avengers Digital Camera - 5MP</t>
  </si>
  <si>
    <t>argos-3619448e515ca11b9a87ab2ce8bd4d22</t>
  </si>
  <si>
    <t>Olympus Pen E-Pl8 Mirrorless Camera With 14-42mm Lens Black</t>
  </si>
  <si>
    <t>argos-9a402cb012cd000714f30be4da0619cc</t>
  </si>
  <si>
    <t>FujiFilm X-E3 Camera Body</t>
  </si>
  <si>
    <t>Fujfilm</t>
  </si>
  <si>
    <t>argos-d64f3755a92ec08eea878c678d6536d3</t>
  </si>
  <si>
    <t>Canon Powershot G9X MKII 20MP 3x Zoom Compact Digital Camera</t>
  </si>
  <si>
    <t>argos-df738cbf3345fd57f0a0a409dfe87930</t>
  </si>
  <si>
    <t>Fujifilm X Pro2 23.4MP 23mm Compact System Camera - Graphite</t>
  </si>
  <si>
    <t>argos-d18046fd23eeb76badf2ad8410103e95</t>
  </si>
  <si>
    <t>Polaroid Pop Instant Camera - Yellow</t>
  </si>
  <si>
    <t>theimagingworld-4292dcb73d5d13ab8e0948fc1a82cd11</t>
  </si>
  <si>
    <t>Canon PowerShot ELPH 190 Digital Camera (Red) + 16 GB &amp; Accessory Bundle</t>
  </si>
  <si>
    <t>//cdn.shopify.com/s/files/1/0892/7442/products/Canon_180_Red_Kit1_grande.jpg?v=1455234115</t>
  </si>
  <si>
    <t>theimagingworld-8408162293a6610c6ff810824b785dcb</t>
  </si>
  <si>
    <t>Canon EOS 7D Mark II DSLR Camera with 18-135mm Lens</t>
  </si>
  <si>
    <t>//cdn.shopify.com/s/files/1/0892/7442/products/Canon_207D_20MArk_20II_2018-135_20Kit_ffd7cf16-734d-494d-8d9c-127d962ea847_grande.jpeg?v=1435177877</t>
  </si>
  <si>
    <t>theimagingworld-84b2ce5373d07e11df0f3ba0a882896e</t>
  </si>
  <si>
    <t>Fujifilm X100S Digital Camera (Silver) - 9271</t>
  </si>
  <si>
    <t>//cdn.shopify.com/s/files/1/0892/7442/products/Fuji_20X100s_20Silver_dcc57d2e-c465-415f-abb7-829a31a73276_grande.jpeg?v=1435177876</t>
  </si>
  <si>
    <t>theimagingworld-60190991f87fedb33726fe2c4e120422</t>
  </si>
  <si>
    <t>Sony Alpha a7S II Mirrorless Digital Camera (Body Only)</t>
  </si>
  <si>
    <t>//cdn.shopify.com/s/files/1/0892/7442/products/1505320719000_1186034_grande.jpg?v=1509124467</t>
  </si>
  <si>
    <t>newegg-548ee1211a5071967ee8760cc7c39c20</t>
  </si>
  <si>
    <t>Sony PXW-FS7 XDCAM Super 35 Camera System</t>
  </si>
  <si>
    <t>newegg-3bd4ff37687f80b4253c49e4ba140959,</t>
  </si>
  <si>
    <t>Lesogood Dual-lens 360 Degree Panoramic Camera Digital Video Camera VR Mode Sports Action Camera Fish Eyes Lens Panoramic Camera</t>
  </si>
  <si>
    <t>newegg-63393275702a1c4cd733de9d2a35c6d4</t>
  </si>
  <si>
    <t>LOVE2EVOLUTION Wifi 12MP Full HD 4K Go Pro Style Action Camera Waterproof Sports Action Camera 170∞ wide-angle Helmet Camcorder Diving Video DVR and Free Accessories</t>
  </si>
  <si>
    <t>newegg-63ce2d89d9a7cd2446fca7e026401bdc</t>
  </si>
  <si>
    <t>Canon XF-105 "High Definition Professional Camcorder, XF Codec, CF Card Media, 10X HD Zoomlens, 1920 x 1080 CMOS Sensor International Version</t>
  </si>
  <si>
    <t>newegg-642d2353172a87aac904bdd10ed5ec3e</t>
  </si>
  <si>
    <t>Canon EOS Rebel T6i Wi-Fi Digital SLR Camera &amp; EF-S 18-135mm IS STM Lens with 64GB Card + Case + Flash + Battery &amp; Charger + Tripod + Remote + Kit</t>
  </si>
  <si>
    <t>newegg-618476e0960ad2cfd077db776eb333bb</t>
  </si>
  <si>
    <t>Fujifilm X-E3 4K Digital Camera &amp; 23mm f/2 XF Lens (Black) with 64GB Card + Backpack + Flash + Battery &amp; Charger + Tripod + Filters + Strap Kit</t>
  </si>
  <si>
    <t>newegg-6227d61dada36ede61b89ede95eb6dc4</t>
  </si>
  <si>
    <t>Bike Helmet Sport DV Action Waterproof Camera 12MP Full HD 1080P H.264 SJ400</t>
  </si>
  <si>
    <t>newegg-62363dd951c852f1911282f9db70a57</t>
  </si>
  <si>
    <t>Nikon 1 J5 Digital Camera w/ NIKKOR 10-100mm f/4.0-5.6 VR Lens Silver Bundle</t>
  </si>
  <si>
    <t>newegg-6325de5421aa9ca8ea3705ebf15450f3</t>
  </si>
  <si>
    <t>Nikon D5200 Digital SLR Camera &amp; 18-55mm G VR DX AF-S Zoom Lens (Black) With 32GB Memory Card, Reader, EN-EL14 Battery, Charger, 5 PC Filter, Remote, Nikon Case, Tripod, DVD, $50 Gift Card! &amp; More</t>
  </si>
  <si>
    <t xml:space="preserve">newegg-63f97e520a83676be39d7e7a6810db83
</t>
  </si>
  <si>
    <t>Panasonic Lumix DMC-LX100 4K Wi-Fi Digital Camera with 64GB Card + Case + Flash &amp; Soft Box + Battery + Tripod + Kit</t>
  </si>
  <si>
    <t>newegg-6440866efab8136b816999aeefecc52c</t>
  </si>
  <si>
    <t>Bell &amp; Howell Fun Flix DV50HD 1080p HD Video Camera Camcorder (Blue) with 32GB Card + Battery + Case + Tripod + LED Light + Tele/Wide Lens Kit</t>
  </si>
  <si>
    <t>newegg-64b494d9b9b5c685041ae5c147f4a2cf</t>
  </si>
  <si>
    <t>PAPAGO GOSAFE 200 GS200-US 2 Action Camera</t>
  </si>
  <si>
    <t>newegg-65311ad3b690423d73ca6aee3efa9937</t>
  </si>
  <si>
    <t>SONY HX80 Compact Camera DSC-HX80/B Black Compact Camera</t>
  </si>
  <si>
    <t>newegg-7fcb7a80f7488a7a1914af36f42611fe</t>
  </si>
  <si>
    <t>Ricoh THETA M15 910701 360-degree Spherical Camera - Pink</t>
  </si>
  <si>
    <t>newegg-801f5e9735ab24b50490491ca626a4e2</t>
  </si>
  <si>
    <t>GoPro Hero 4 HERO4 Session CHDHS-101 with Headstrap + Chest Harness + Suction Cup + Handgrip + Floaty Strap + Wrist Hand Glove + Selfie Stick + Large Padded Case + HDMI Cable + Tripod adapter</t>
  </si>
  <si>
    <t>newegg-809c25339472a6fd71116c2ebfad4814</t>
  </si>
  <si>
    <t>Panasonic DC-GH5KBODY 4K Mirrorless HD Camera w/ Rode VideoMic ProR &amp; Shockmount</t>
  </si>
  <si>
    <t xml:space="preserve">newegg-5c0b592c111efee2864a1baad3cf84a3
</t>
  </si>
  <si>
    <t>Vivitar IE3035 18MP Bridge Camera with Softshell Camera Bag</t>
  </si>
  <si>
    <t>newegg-5c26db3f0ddabfd470a3f838ddc82ed8</t>
  </si>
  <si>
    <t>Sony A6000 Alpha A6000 Mirrorless Digital Camera (Body) with 55-210mm Lens and 32GB Deluxe Accessory Kit</t>
  </si>
  <si>
    <t>newegg-5d0654fd64a1a675a90941d057d77658</t>
  </si>
  <si>
    <t>Canon PowerShot Elph 190 IS Wi-Fi Digital Camera (Black) with 32GB Card + Case + Battery + Selfie Stick + Sling Strap + Kit</t>
  </si>
  <si>
    <t>newegg-5d526c82c1bea1846d3219bcce73fd07</t>
  </si>
  <si>
    <t>Nikon D7500 Digital SLR Camera with 18-55mm VR Lens + 16GB Mega Accessory Bundle</t>
  </si>
  <si>
    <t>newegg-5dfb4db94b3a433916903ef253676992</t>
  </si>
  <si>
    <t>PENTAX K-S2 12073 White 20.12 MP Digital SLR Camera With 18-50mm Lens</t>
  </si>
  <si>
    <t>newegg-74adc56efc327fc6ca540fbec894e36b</t>
  </si>
  <si>
    <t>Panasonic LUMIX LX10 20.1MP Leica DC Optical Zoom Digital Camera + 64GB Bundle</t>
  </si>
  <si>
    <t>X</t>
  </si>
  <si>
    <t>newegg-74ba0fdbc9bcc9863868276f4c323e21</t>
  </si>
  <si>
    <t>Canon PowerShot SX420 IS Wi-Fi Digital Camera (Red) with 64GB Card + Case + Flash + Battery + Charger + Tripod + Kit</t>
  </si>
  <si>
    <t>newegg-7551bcaae447ee3a6689db2a1b67a000</t>
  </si>
  <si>
    <t>Sakar Frozen HD Digital 5.1 Megapixel Digital Camera</t>
  </si>
  <si>
    <t>newegg-7570ffaa5ad9abade161098dc2f43f7e</t>
  </si>
  <si>
    <t>OLYMPUS OM-D E-M5 Black 16.1 MP Live MOS Interchangeable Lens Camera with 3"" OLED Touchscreen - 12-50mm Lens Kit</t>
  </si>
  <si>
    <t>newegg-7947094fd91d0ffa7391d6dcd0ec5a38</t>
  </si>
  <si>
    <t>Sony Alpha A68 Digital SLR Camera Body with 64GB Card + Battery &amp; Charger + Backpack + Strap + Tripod + Flash + LED Light + Kit</t>
  </si>
  <si>
    <t>newegg-79d9dcd6c16e1bfe8791e0c54b176a25</t>
  </si>
  <si>
    <t>Pentax K-3 DSLR Camera with 18-135mm Lens</t>
  </si>
  <si>
    <t>newegg-88c8a1b9e0bd3dbd44da21ef866680c8</t>
  </si>
  <si>
    <t>PENTAX K-S1 06581 Dusk Gold 20.12MP Digital SLR Camera w\ DA L 18-55mm Lens (International Model) (International Model)</t>
  </si>
  <si>
    <t>newegg-89fd09684a5325df3c8067b27332715c</t>
  </si>
  <si>
    <t>Fujifilm Instax Mini 9 Instant Film Camera (Ice Blue) with Photo Album + 20 Twin &amp; 10 Rainbow Prints + Case + Batteries &amp; Charger + Kit</t>
  </si>
  <si>
    <t>newegg-905768e9085fe0e175051ce5b34c5f89</t>
  </si>
  <si>
    <t>Canon EOS M5 Mirrorless Digital Camera with EF-M 15-45mm f/3.5-6.3 IS STM Lens</t>
  </si>
  <si>
    <t>newegg-91846648f8b640a671cf4933f9066fc6</t>
  </si>
  <si>
    <t>vivitar DVR992HD-BLK 16.1 MP HD 1080P DVR with 2.7î Color LCD - Black</t>
  </si>
  <si>
    <t>newegg-923e553a02d93ee047044c04e8447f72</t>
  </si>
  <si>
    <t>Canon EOS Rebel T6i DSLR Camera with 18-55mm Lens VideoCreator</t>
  </si>
  <si>
    <t>newegg-92f3fcef6e92ca958743e46a0cba075a</t>
  </si>
  <si>
    <t>Canon Vixia HF R82 32GB Wi-Fi 1080p HD Video Camera Camcorder with 32GB Card + Battery &amp; Charger + Case + Filter + Tripod + LED Light + Microphone Kit</t>
  </si>
  <si>
    <t>newegg-9344c0180677d4d539ed0f0a491cb409</t>
  </si>
  <si>
    <t>PANASONIC LUMIX G85 4K Mirrorless, 12-60mm Power O.I.S Lens + Video Cage Bundle</t>
  </si>
  <si>
    <t>newegg-93f15f3b3aa4a86080bf85dacde299ac</t>
  </si>
  <si>
    <t>Jia Hua AT90 Outddor Sport Camera Water Proof Diving 270 Degree Rotation Orange</t>
  </si>
  <si>
    <t>newegg-9430739b51fd635c212b23a22c5ec0bc</t>
  </si>
  <si>
    <t>Sony a7K A7 Full-Frame DSLR 24.3 MP Interchangeable Digital Lens Camera FE 28-70mm f/3.5-5.6 OSS Lens with 8GB Memory Card + x2 NP-FW50 + Charger + Tripod + Carrying Case + Wireless Remote + $50 Card</t>
  </si>
  <si>
    <t>newegg-9485fd0ce4d68f0a841a6f073db03c67</t>
  </si>
  <si>
    <t>JVC Everio GZ-R440 Quad Proof Full HD Digital Video Camera Camcorder (Orange) with 64GB Card + Backpack + Tripod + 3 Filters + LED Light Kit</t>
  </si>
  <si>
    <t>newegg-951ca812ed64617f6e4341b3ae7729c8</t>
  </si>
  <si>
    <t>Bell &amp; Howell Splash3 WP20 HD Shock &amp; Waterproof Digital Camera (Blue) with 32GB Card + Case + Float Strap + Tripod Kit,USD,117.99</t>
  </si>
  <si>
    <t>newegg-953b841f7be618f526ec07d24ea4e865</t>
  </si>
  <si>
    <t>Canon XC10 4K Professional Camcorder</t>
  </si>
  <si>
    <t>newegg-972ab70f4fa0f8e8312370d73f984c02</t>
  </si>
  <si>
    <t>Nikon D5300 Digital SLR Camera + 3 Lens Kit 18-55mm Lens + 16GB Bundle</t>
  </si>
  <si>
    <t>newegg-97be846d617880a2b925de8855a2d7ad</t>
  </si>
  <si>
    <t>Kodak C195 Silver 14 MP Digital Camera</t>
  </si>
  <si>
    <t>newegg-97edf69a3db5adfc66da542a0e27be08</t>
  </si>
  <si>
    <t>Kodak Mini SHOT Wireless 2 in 1 Instant Print Digital Camera &amp; Printer With LCD Display w/4PASS Patented Printing Technology (Black)</t>
  </si>
  <si>
    <t>bhphotovideo-02f5fc8d2d5df520c75c83e9e7c3bbd2</t>
  </si>
  <si>
    <t>K-3 II DSLR Camera with Battery Grip Kit</t>
  </si>
  <si>
    <t>NewCondition</t>
  </si>
  <si>
    <t>5.0</t>
  </si>
  <si>
    <t>bhphotovideo-001db8fdd25f35fd15fb67e78b8be560</t>
  </si>
  <si>
    <t>X1D-50c 4116 Edition Medium Format Mirrorless Digital Camera with 45mm Lens</t>
  </si>
  <si>
    <t>Hasselblad</t>
  </si>
  <si>
    <t>cliftoncameras-5d880d94b33a9ad0d6de9e8728394bc0</t>
  </si>
  <si>
    <t>Leica Q Digital Camera</t>
  </si>
  <si>
    <t>Leica</t>
  </si>
  <si>
    <t>/uploads/products/LeicaQ.png</t>
  </si>
  <si>
    <t>cliftoncameras-c8532fde2ef413c6eaf2fca0a07cc481</t>
  </si>
  <si>
    <t>Pentax K-50 Red + DA 18-135WR</t>
  </si>
  <si>
    <t>/uploads/products/PentaxK50RedDA18135WR.png</t>
  </si>
  <si>
    <t>cliftoncameras-b61803d225a52c2428276f7f07d41a1a</t>
  </si>
  <si>
    <t>Ricoh WG-M2 Action Camera - Orange</t>
  </si>
  <si>
    <t>/uploads/variants/WGM2orangeActionCamera.png</t>
  </si>
  <si>
    <t>cliftoncameras-5b9fb939a83511f965bb09ed0eddedd1</t>
  </si>
  <si>
    <t>Nikon Coolpix B500 Digital Camera - Plum</t>
  </si>
  <si>
    <t>/uploads/variants/B500PUfront.png</t>
  </si>
  <si>
    <t>cliftoncameras-60e22126f6b1cf2b502089fffb9cae16</t>
  </si>
  <si>
    <t>Panasonic DMC-LX100 - Black</t>
  </si>
  <si>
    <t>/uploads/variants/PanasonicDMCLX100Black.png</t>
  </si>
  <si>
    <t>cliftoncameras-6bc4de07ae6e0997282933cc8a9abd12</t>
  </si>
  <si>
    <t>Canon LEGRIA HF G40 Video Camera</t>
  </si>
  <si>
    <t>/uploads/products/CanonLEGRIAHFG401.png</t>
  </si>
  <si>
    <t>cliftoncameras-8de40b74febbfe8a2b02f91e3011805a</t>
  </si>
  <si>
    <t>Polaroid Originals 600 Color Film</t>
  </si>
  <si>
    <t xml:space="preserve">Polaroid Originals </t>
  </si>
  <si>
    <t>/uploads/products/600Colour1.png</t>
  </si>
  <si>
    <t>cliftoncameras-1809100c12f0106b9b4c0b3d6ae1170d</t>
  </si>
  <si>
    <t>Panasonic Lumix DMC-FZ2000 Digital Camera</t>
  </si>
  <si>
    <t>/uploads/products/PanasonicDMCFZ2000Front.png</t>
  </si>
  <si>
    <t>cliftoncameras-7a6f55acb17e2321baf3f9b553522066</t>
  </si>
  <si>
    <t>Panasonic Lumix DMC-FZ82 Bridge Camera</t>
  </si>
  <si>
    <t>/uploads/products/MDCFZ82.png</t>
  </si>
  <si>
    <t>cliftoncameras-0d96e7fc7b2d6e746dd88ca6e2956b20</t>
  </si>
  <si>
    <t>Olympus PEN-F Body - Silver</t>
  </si>
  <si>
    <t>/uploads/variants/OlympusPENFSilverBody.png</t>
  </si>
  <si>
    <t>cliftoncameras-ea0167db2338ca00b7d2c49f25cecde0</t>
  </si>
  <si>
    <t>Panasonic HC-V770EB High Definition Video Camera - Black</t>
  </si>
  <si>
    <t>/uploads/products/PanasonicV770DigitalCamera.png</t>
  </si>
  <si>
    <t>cliftoncameras-1c60b8e617942a21fc7d8ee7d5bff3df</t>
  </si>
  <si>
    <t>Fujifilm X-T20 with XC 16-50mm MK II Lens - Black</t>
  </si>
  <si>
    <t>/uploads/variants/XT20BlackFrontXC1650mm.png</t>
  </si>
  <si>
    <t>cliftoncameras-3d349859c5e69311440e28344b02b180</t>
  </si>
  <si>
    <t>Canon PowerShot SX620 HS - White</t>
  </si>
  <si>
    <t>/uploads/variants/PowerShotSX620HSWHFRT.png</t>
  </si>
  <si>
    <t>cliftoncameras-7746bccf502f7b02bd8848c9ffc33358</t>
  </si>
  <si>
    <t>Pentax 645Z Body Camera</t>
  </si>
  <si>
    <t>/uploads/products/Pentax645ZCameraBody.png</t>
  </si>
  <si>
    <t>cliftoncameras-54b5f26a6345a97fd5f06dd387aaf6d4</t>
  </si>
  <si>
    <t>Leica CL 18mm F2.8 ASPH Elmarit-TL Kit Black</t>
  </si>
  <si>
    <t>/uploads/products/LeicaCL18mm1.png</t>
  </si>
  <si>
    <t>cliftoncameras-5cd9f1e08c0ceef006d436fc1acc1dd3</t>
  </si>
  <si>
    <t>Leica X-E (Typ 102) Digital Camera Ex Demo</t>
  </si>
  <si>
    <t>cliftoncameras-da9258847bc3b4a6667d113ae30eb78e</t>
  </si>
  <si>
    <t>Leica SOFORT Instant Camera - Orange</t>
  </si>
  <si>
    <t>/uploads/variants/LeicaSofortOrangefronton.png</t>
  </si>
  <si>
    <t>cliftoncameras-28d0f0d4e9fda8ba89be3d433e57fd57</t>
  </si>
  <si>
    <t>Canon LEGRIA HF R86 Video Camera</t>
  </si>
  <si>
    <t>/uploads/products/CanonLEGRIAHFR86.png</t>
  </si>
  <si>
    <t>cliftoncameras-c28fe3c4c9349b9fc459aa4f24f98869</t>
  </si>
  <si>
    <t>Sony FDR-AX53 4K Handycam - Camcorder</t>
  </si>
  <si>
    <t>/uploads/products/SonyFDRAX53E03.png</t>
  </si>
  <si>
    <t>cliftoncameras-76e17a3086d5f949f082476281b96e1d</t>
  </si>
  <si>
    <t>Sony FDR-AX700 4K HDR Camcorder</t>
  </si>
  <si>
    <t>/uploads/products/SonyFDRAX7004KHDRCamcorderProduct1.png</t>
  </si>
  <si>
    <t>cliftoncameras-1ee963efcbb54d8fa1c016c84a0400a0</t>
  </si>
  <si>
    <t>GoPro Karma Controller</t>
  </si>
  <si>
    <t>Drone</t>
  </si>
  <si>
    <t>/uploads/products/GoProKarmaController1.png</t>
  </si>
  <si>
    <t>cliftoncameras-9123a04e033550815a11535742925118</t>
  </si>
  <si>
    <t>Ricoh WG-M2 Action Camera Kit</t>
  </si>
  <si>
    <t>/uploads/products/WGM2orangeActionCamera.png</t>
  </si>
  <si>
    <t>cliftoncameras-49a85089f44e02a2c802b035ff3cc4b2</t>
  </si>
  <si>
    <t>Canon Powershot G1X Mark III</t>
  </si>
  <si>
    <t>/uploads/products/G1xMIII1.png</t>
  </si>
  <si>
    <t>cliftoncameras-ca85596443e06b4c44fe49a02e81a132</t>
  </si>
  <si>
    <t>Sigma DP0 Quattro</t>
  </si>
  <si>
    <t>/uploads/products/SigmaDP0Quattro.png</t>
  </si>
  <si>
    <t>cliftoncameras-7f1d00117042b3681f285ba501e0a1c7</t>
  </si>
  <si>
    <t>Canon EOS 1300D 18-55 IS II Lens Kit</t>
  </si>
  <si>
    <t>/uploads/products/EOS1300DEFS1855ISIIFRT.png</t>
  </si>
  <si>
    <t>cliftoncameras-e812d38d4ad422754ace9b50c1646ad3</t>
  </si>
  <si>
    <t>Canon XC10 Video Camera</t>
  </si>
  <si>
    <t>/uploads/products/CanonXC10VideoCamera.png</t>
  </si>
  <si>
    <t>cliftoncameras-3048bcc726309d0337e7a58524bd1d3c</t>
  </si>
  <si>
    <t>Fujifilm GFX 50S Medium Format Camera</t>
  </si>
  <si>
    <t>/uploads/products/FujifilmGFX50SFront.png</t>
  </si>
  <si>
    <t>cliftoncameras-39ac90617c2c2f80a42ba9e035e1cd83</t>
  </si>
  <si>
    <t>Insta 360 One</t>
  </si>
  <si>
    <t>Insta 360</t>
  </si>
  <si>
    <t>/uploads/products/Insta3601.png</t>
  </si>
  <si>
    <t>cliftoncameras-6fe4150dfb24f0995c0716e5f69cc93a</t>
  </si>
  <si>
    <t>Ricoh Theta V</t>
  </si>
  <si>
    <t>/uploads/products/THETAVfronton2.png</t>
  </si>
  <si>
    <t>cliftoncameras-695e2e782eee77829b30bc8832839dc3</t>
  </si>
  <si>
    <t>Panasonic HC-VX1EB-K 4K Video Camera</t>
  </si>
  <si>
    <t>/uploads/products/PanasonicVX1VideoCameraPI1.png</t>
  </si>
  <si>
    <t>walmart-77033eb1f37e8b4c85f214b6d9d265d7</t>
  </si>
  <si>
    <t>Nikon COOLPIX B700 Digital 20.2MP 4K WiFi NFC Camera 60x Zoom + LED - 32GB Kit</t>
  </si>
  <si>
    <t>402.99</t>
  </si>
  <si>
    <t>//schema.org/NewCondition</t>
  </si>
  <si>
    <t>//schema.org/InStock</t>
  </si>
  <si>
    <t>https://i5.walmartimages.com/asr/f54e636c-107e-451a-885e-18942942568a_2.8abdaad4ddc39047e8ff04c909474874.jpeg?odnHeight=450&amp;odnWidth=450&amp;odnBg=FFFFFF</t>
  </si>
  <si>
    <t>walmart-197c969a837c456ec0ebfe0282504588</t>
  </si>
  <si>
    <t>Panasonic HC-X1000 4K DCI/Ultra HD/Full HD Camcorder</t>
  </si>
  <si>
    <t>2136.49</t>
  </si>
  <si>
    <t>https://i5.walmartimages.com/asr/3bbd6c55-5c49-4814-914b-25ae9089f083_1.1a99c05eb21917aa30854b4cd1fad991.jpeg?odnHeight=450&amp;odnWidth=450&amp;odnBg=FFFFFF</t>
  </si>
  <si>
    <t>walmart-9ce35eccf27dc597387ac276f4028a71</t>
  </si>
  <si>
    <t>Sony Alpha a7 Full Frame Mirrorless Camera - Black</t>
  </si>
  <si>
    <t>799.99</t>
  </si>
  <si>
    <t>https://i5.walmartimages.com/asr/51e7d563-40d5-4454-a451-78f215b3d6b1_1.811b0d216032d63fabd6c1158ba9a390.jpeg?odnHeight=450&amp;odnWidth=450&amp;odnBg=FFFFFF</t>
  </si>
  <si>
    <t>walmart-1d3a7a55046d0d53f96f6943ddc0d78d</t>
  </si>
  <si>
    <t>Nikon D7200 Wi-Fi Digital SLR Camera &amp; 18-140mm VR DX &amp; 55-300mm VR Lens with 64GB Card + Case + Battery + Tripod + Kit</t>
  </si>
  <si>
    <t>1577.00</t>
  </si>
  <si>
    <t>https://i5.walmartimages.com/asr/6a044d16-99c8-4709-abd0-4d8e5ad3b2e8_1.76f266f49d0d7797353e20234825e5c1.jpeg?odnHeight=450&amp;odnWidth=450&amp;odnBg=FFFFFF</t>
  </si>
  <si>
    <t>walmart-b3d00a4dbf426febfe55d3195e3a4fe0</t>
  </si>
  <si>
    <t>Nikon D5500 Digital SLR Camera with 24.2 Megapixels with 18-55mm VR II Lens Kit</t>
  </si>
  <si>
    <t>629.00</t>
  </si>
  <si>
    <t>https://i5.walmartimages.com/asr/44753be5-5899-4b94-b5dc-4af9fad4e056_1.36ad26cd105e388137c4d7c7ab0b313a.jpeg?odnHeight=450&amp;odnWidth=450&amp;odnBg=FFFFFF</t>
  </si>
  <si>
    <t>walmart-451abf72e37127e899ff5af0253dd457</t>
  </si>
  <si>
    <t>Canon EOS Rebel T6i Wi-Fi Digital SLR Camera &amp; EF-S 18-55mm IS STM Lens with 32GB Card + Case + Flash + Flex Tripod + Filter + Tele/Wide Lens Kit</t>
  </si>
  <si>
    <t>734.99</t>
  </si>
  <si>
    <t>https://i5.walmartimages.com/asr/7272acfb-0367-4601-ae09-6949cb4877c6_1.a579c6cd61cc38f5e11112f22fa10c48.jpeg?odnHeight=450&amp;odnWidth=450&amp;odnBg=FFFFFF</t>
  </si>
  <si>
    <t>walmart-15bd0383aefaf971a7202aae4c53c325</t>
  </si>
  <si>
    <t>Blue Sports Action Camera 4K HD Waterproof with Touch Screen LCD POV Adventure Camcorder with Accessories</t>
  </si>
  <si>
    <t>42.99</t>
  </si>
  <si>
    <t>AmazingForLess</t>
  </si>
  <si>
    <t>https://i5.walmartimages.com/asr/a7d0bb6d-8cf1-48a7-a4ab-6313da8d3d9f_1.815fb613a11a14984c6706933bfd310a.jpeg?odnHeight=450&amp;odnWidth=450&amp;odnBg=FFFFFF</t>
  </si>
  <si>
    <t>walmart-4c1e8907b81c0f89e9f408e8d1a5071f</t>
  </si>
  <si>
    <t>Bell+Howell Red Fun-Flix DC5 Kid's Digital Camera with 5 Megapixels and UPG D5323/D5923 Super-Heavy-Duty Battery Value Box (AAA; 50-Pack)</t>
  </si>
  <si>
    <t>Bell+Howell</t>
  </si>
  <si>
    <t>https://i5.walmartimages.com/asr/b33b6862-ba28-4cce-9965-efe4cac66798_1.07aeb5cc2e4422bef1462bbde05acac6.jpeg?odnHeight=450&amp;odnWidth=450&amp;odnBg=FFFFFF</t>
  </si>
  <si>
    <t>walmart-c2a779d7908bd867879011ac145d0444</t>
  </si>
  <si>
    <t>Sony ILCE6000L/S Alpha A6000 Mirrorless Digital Camera (Silver) with 16-50mm and 50mm Lens Bundle and 32GB Accessory Kit</t>
  </si>
  <si>
    <t>899.00</t>
  </si>
  <si>
    <t>https://i5.walmartimages.com/asr/71f72d03-9540-4719-bd82-419c74cd713e_1.4c5332cfef35af556f8ebe0b36d78320.jpeg?odnHeight=450&amp;odnWidth=450&amp;odnBg=FFFFFF</t>
  </si>
  <si>
    <t>walmart-f8c94a55b77f6a625ddbd80d1c7b9d1f</t>
  </si>
  <si>
    <t>299.99</t>
  </si>
  <si>
    <t>https://i5.walmartimages.com/asr/50b63a6d-e507-43e7-b5ed-c9ad1ee729bf_1.534444681ae5e8db962050db1d92f459.jpeg?odnHeight=450&amp;odnWidth=450&amp;odnBg=FFFFFF</t>
  </si>
  <si>
    <t>walmart-944fd443f4e1b70ddefcaab8c15ba9cc</t>
  </si>
  <si>
    <t>Polaroid iE090 Dual Screen Waterproof Digital Camera (Red) Deluxe Bundle with 32GB+Floating Strap+Xpix Tripod+Cases+SD Reader+Fibertique Cloth &amp; More</t>
  </si>
  <si>
    <t>109.00</t>
  </si>
  <si>
    <t>Photo Savings</t>
  </si>
  <si>
    <t>https://i5.walmartimages.com/asr/f27c988b-b732-41f1-b53d-9836962a094a_1.7ec7e2b4319460367ebc28b3aff5437f.jpeg?odnHeight=450&amp;odnWidth=450&amp;odnBg=FFFFFF</t>
  </si>
  <si>
    <t>walmart-6c691fc5164c57b323ca68e6f4ae8f27</t>
  </si>
  <si>
    <t>Nikon COOLPIX S33 13.2MP Waterproof Shockproof Digital Camera Blue Deluxe 16GB Bundle - Includes Camera, Card Reader, Gadget Bag, 16GB Memory Card, Battery, Mini Tripod and More</t>
  </si>
  <si>
    <t>166.95</t>
  </si>
  <si>
    <t>https://i5.walmartimages.com/asr/16533db8-9782-4969-a835-cb35be7f9285_1.db7840bc596d94f6a661f0531f1261dc.jpeg?odnHeight=450&amp;odnWidth=450&amp;odnBg=FFFFFF</t>
  </si>
  <si>
    <t>walmart-85e06b1b24606bad2d0dec19231b63fa</t>
  </si>
  <si>
    <t>Canon PowerShot G7X Mark II Digital Camera Video Creator Kit - Black</t>
  </si>
  <si>
    <t>729.00</t>
  </si>
  <si>
    <t>https://i5.walmartimages.com/asr/e28861b0-b07e-4643-8590-e2bcdd7d0429_1.3de4710ad1fc06542770530b89e38743.jpeg?odnHeight=450&amp;odnWidth=450&amp;odnBg=FFFFFF</t>
  </si>
  <si>
    <t>walmart-a6cc09fd9fb8f70580064757c72899f0</t>
  </si>
  <si>
    <t>JVC Everio GZ-R550 Quad Proof Full HD 32GB Digital Video Camera Camcorder</t>
  </si>
  <si>
    <t>392.49</t>
  </si>
  <si>
    <t>https://i5.walmartimages.com/asr/41f174c6-5924-4056-bede-6d9d15e035c3_1.01f452dcb542411c03cacc900823f5d5.jpeg?odnHeight=450&amp;odnWidth=450&amp;odnBg=FFFFFF</t>
  </si>
  <si>
    <t>walmart-626b8e6aa8da6581e535ba1db60cf5c2</t>
  </si>
  <si>
    <t>Pink Sports Action Camera 1080p HD Waterproof with Touch Screen LCD POV Adventure Camcorder with Accessories</t>
  </si>
  <si>
    <t>37.99</t>
  </si>
  <si>
    <t>https://i5.walmartimages.com/asr/19761669-ebf0-401c-8512-1d354785e68d_1.258f429b7193fa3671839175e3175515.jpeg?odnHeight=450&amp;odnWidth=450&amp;odnBg=FFFFFF</t>
  </si>
  <si>
    <t>walmart-e56f25b5fc31b544912b93b5d50f6dcb</t>
  </si>
  <si>
    <t>Sony DSC-WX220 DSCWX220/B 18.2 MP Digital Camera with 2.7-Inch LCD (Black) with Sony 64GB SDHC Card + Two Replacement NP-BN1 Batteries and Deluxe Accessory Bundle</t>
  </si>
  <si>
    <t>228.00</t>
  </si>
  <si>
    <t>https://i5.walmartimages.com/asr/9b19d9ae-6b43-4667-b668-82d777ee8a6d_1.e80aab234b5cb68e56f81753b027c890.jpeg?odnHeight=450&amp;odnWidth=450&amp;odnBg=FFFFFF</t>
  </si>
  <si>
    <t>walmart-52db3a14a5cb1e1639a37a7d3994b7af</t>
  </si>
  <si>
    <t>COLEMAN C9WP-BK 20.0-Megapixel Xtreme3 HD Video Waterproof Digital Camera (Black)</t>
  </si>
  <si>
    <t>88.00</t>
  </si>
  <si>
    <t>Coleman</t>
  </si>
  <si>
    <t>https://i5.walmartimages.com/asr/2730f00c-e8de-43f2-bf55-3e29a0a5ba59_1.6ff6e65245783245a514364b9e774c78.jpeg?odnHeight=450&amp;odnWidth=450&amp;odnBg=FFFFFF</t>
  </si>
  <si>
    <t>walmart-c91cc3474e4659b89b072d4ce5d62bdd</t>
  </si>
  <si>
    <t>Refurbished EasyShare M583 14 MP Digital Camera with 8x Optical Zoom and 3-Inch LCD - Black</t>
  </si>
  <si>
    <t>84.50</t>
  </si>
  <si>
    <t>https://i5.walmartimages.com/asr/aef06735-4954-4aa9-87ae-5b3eaea9f30c_1.02080a93cf827b4e0c20b15825a76a41.jpeg?odnHeight=450&amp;odnWidth=450&amp;odnBg=FFFFFF</t>
  </si>
  <si>
    <t>walmart-5314d77f5214c5e6cf9917f17c1b2b06</t>
  </si>
  <si>
    <t>Fujifilm X-T20 Mirrorless Digital Camera with 18-55mm Lens (Silver) PRO KIT NEW</t>
  </si>
  <si>
    <t>1159.99</t>
  </si>
  <si>
    <t>https://i5.walmartimages.com/asr/70515037-0f4a-40e5-ba30-7856c2b32cf1_1.52344490df3de7d424ddfb02ff339654.jpeg?odnHeight=450&amp;odnWidth=450&amp;odnBg=FFFFFF</t>
  </si>
  <si>
    <t>walmart-b5af7cee01a139e4d7c384cf2d70a4ae</t>
  </si>
  <si>
    <t>Sony Cyber-Shot DSC-WX500 Wi-Fi Digital Camera (Black) with 32GB Card + Battery + Charger + Case + Flex Tripod + Kit</t>
  </si>
  <si>
    <t>369.99</t>
  </si>
  <si>
    <t>https://i5.walmartimages.com/asr/88e36566-bfa6-42fd-8b42-6f74165185f3_1.4f0fd3260597fd444ac7683521acc532.jpeg?odnHeight=450&amp;odnWidth=450&amp;odnBg=FFFFFF</t>
  </si>
  <si>
    <t>walmart-d1c454f886e11bad0da28a91a43dc4fc</t>
  </si>
  <si>
    <t>Olympus OM-D Mark II 16.1 Megapixel Mirrorless Camera, Silver</t>
  </si>
  <si>
    <t>499.00</t>
  </si>
  <si>
    <t>https://i5.walmartimages.com/asr/8e503772-1ce2-4830-8e89-706c25bc0c5e_1.880d201355628ff915dfbf153b38824d.jpeg?odnHeight=450&amp;odnWidth=450&amp;odnBg=FFFFFF</t>
  </si>
  <si>
    <t>walmart-f2f887c76908039e7068a8942da17711</t>
  </si>
  <si>
    <t>Canon PowerShot SX720 HS 20.3MP Built-in Wifi and NFC 40X Zoom Digital (Black) with Starter Bundle</t>
  </si>
  <si>
    <t>292.89</t>
  </si>
  <si>
    <t>CanonInternational</t>
  </si>
  <si>
    <t>https://i5.walmartimages.com/asr/98de4810-4b40-4e0c-8361-b12360292032_1.977ff5aa3a83657860c07d6e95cae3c8.jpeg?odnHeight=450&amp;odnWidth=450&amp;odnBg=FFFFFF</t>
  </si>
  <si>
    <t>walmart-b00d48043369f4bc326ba432dc46dc4d</t>
  </si>
  <si>
    <t>Nikon D610 24.3MP 1080P FX DSLR Camera w/ 3.2" LCD- Wi-Fi &amp; GPS Ready- Built in Flash - w/ Nikon AF-S 28-300mm f/3.5-5.6G ED VR 64GB SD- 10PC Lens Kit - 3 Year Warranty</t>
  </si>
  <si>
    <t>2092.00</t>
  </si>
  <si>
    <t>https://i5.walmartimages.com/asr/f40c3751-c75b-44ad-8d93-6e764d856829_1.0b942f530087c3a111b959cd1279734d.jpeg?odnHeight=450&amp;odnWidth=450&amp;odnBg=FFFFFF</t>
  </si>
  <si>
    <t>walmart-6117250a7d95e8a84a6dae8a2793c004</t>
  </si>
  <si>
    <t>Nikon COOLPIX P900 Digital Camera with 83x Optical Zoom and Built-In Wi-Fi (Black) + Pixi-Basic Accessory Bundle Kit</t>
  </si>
  <si>
    <t>614.99</t>
  </si>
  <si>
    <t>Pixibytes</t>
  </si>
  <si>
    <t>https://i5.walmartimages.com/asr/4f7911c8-dcbb-47ae-b549-a9c889e0fea0_1.b6da15a1b8aa478498f48ec35fbb0214.jpeg?odnHeight=450&amp;odnWidth=450&amp;odnBg=FFFFFF</t>
  </si>
  <si>
    <t>walmart-7501afe41f902ca516e0624781be3a85</t>
  </si>
  <si>
    <t>Nikon COOLPIX B500 Digital Camera 40x Optical Zoom + Tripod + Backpack -64GB Kit</t>
  </si>
  <si>
    <t>282.99</t>
  </si>
  <si>
    <t>https://i5.walmartimages.com/asr/4f248d3d-7c39-46a5-8a84-25910689326a_2.2f18ecab47a05eb678d9978fcef80b4e.jpeg?odnHeight=450&amp;odnWidth=450&amp;odnBg=FFFFFF</t>
  </si>
  <si>
    <t>walmart-a26bc498853311e7b04fb9e92c7c0e70</t>
  </si>
  <si>
    <t>Sony Alpha a6000 Camera with 55-210mm and 16-50mm Power Zoom Lenses - Includes Camera with 16-50mm Power Zoom Lens and 55-210mm Zoom Lens (Black)</t>
  </si>
  <si>
    <t>847.99</t>
  </si>
  <si>
    <t>https://i5.walmartimages.com/asr/1d3ad765-fd2c-4afd-bae8-0dae6bc271bd_1.e5c8ae429ef4910439938098fc9f6b0e.jpeg?odnHeight=450&amp;odnWidth=450&amp;odnBg=FFFFFF</t>
  </si>
  <si>
    <t>walmart-385d366975576d507860fbb8194301d1</t>
  </si>
  <si>
    <t>Bell+howell Wp20 p 20 megapixel 1080p Hd Wp20 Splash3 Underwater Digital Camera  purple</t>
  </si>
  <si>
    <t>89.00</t>
  </si>
  <si>
    <t>https://i5.walmartimages.com/asr/e5a188fb-2982-41a5-ab96-aade277eba35_1.9ffc3036e235e8064e190cfc40f50093.jpeg?odnHeight=450&amp;odnWidth=450&amp;odnBg=FFFFFF</t>
  </si>
  <si>
    <t>walmart-743b6ee2804fd9de5d78e28636a19584</t>
  </si>
  <si>
    <t>Nikon COOLPIX L340 20.2 MP Digital Camera with 28x Zoom NIKKOR Lens &amp; Full HD 720p Video Recording (Black) + 7pc Bundle 8GB Accessory Kit w/ HeroFiber Ultra Gentle Cleaning Cloth</t>
  </si>
  <si>
    <t>251.41</t>
  </si>
  <si>
    <t>HeroFiber</t>
  </si>
  <si>
    <t>https://i5.walmartimages.com/asr/e00e7c96-00cb-4431-adf9-4de21636e153_1.ea64a9d78523852640a782b41812b5a7.jpeg?odnHeight=450&amp;odnWidth=450&amp;odnBg=FFFFFF</t>
  </si>
  <si>
    <t>walmart-349a7a20c7d5e188c945cbc127d35207</t>
  </si>
  <si>
    <t>Canon Powershot Ixus 185 / ELPH 180 20MP Compact Digital Camera Red with 16GB Memory Card</t>
  </si>
  <si>
    <t>111.98</t>
  </si>
  <si>
    <t>Teds</t>
  </si>
  <si>
    <t>https://i5.walmartimages.com/asr/15943147-dc79-4de5-b1d1-fb5a6415f953_1.a965f70780c6f05970d9273c0aa98d15.jpeg?odnHeight=450&amp;odnWidth=450&amp;odnBg=FFFFFF</t>
  </si>
  <si>
    <t>walmart-e534c3967325cab4435b3d623b631d87</t>
  </si>
  <si>
    <t>Nikon D610 24.3MP 1080P FX DSLR Camera w/ 3.2" LCD- Wi-Fi &amp; GPS Ready- Built in Flash w/ Nikon 18-55mm VR II - Nikon 70-300mm G - 650-2600mm 5 Lens - 128GB - 23PC Ultra Zoom Kit</t>
  </si>
  <si>
    <t>1795.00</t>
  </si>
  <si>
    <t>https://i5.walmartimages.com/asr/bc17e9e4-54d4-4de1-aaa4-20d97ae0ab96_1.e322956d020d37ccc2279725b2ad3d59.jpeg?odnHeight=450&amp;odnWidth=450&amp;odnBg=FFFFFF</t>
  </si>
  <si>
    <t>walmart-58133e62e6de0c9ff8039537d367042d</t>
  </si>
  <si>
    <t>Sony W800/B 20.1 MP Digital Camera (Black) + 32GB Pixi-Basic Accessory Bundle</t>
  </si>
  <si>
    <t>https://i5.walmartimages.com/asr/79e48c21-dfd5-4c4a-a66e-090ca326c843_1.670c39598481ec544c6b36553381c2c0.jpeg?odnHeight=450&amp;odnWidth=450&amp;odnBg=FFFFFF</t>
  </si>
  <si>
    <t>walmart-967cb0575c809813fa5055ff78dd8f0c</t>
  </si>
  <si>
    <t>Sony Alpha a7 II Full-frame Mirrorless Camera - Black</t>
  </si>
  <si>
    <t>1799.99</t>
  </si>
  <si>
    <t>https://i5.walmartimages.com/asr/5e9c235f-2f3c-4d9c-9c0c-6bc20e0b2bcc_1.2b3cb09676273a02a664cc3ea7ed005f.png?odnHeight=450&amp;odnWidth=450&amp;odnBg=FFFFFF</t>
  </si>
  <si>
    <t>walmart-56282b504459afba2ba389dc536bab82</t>
  </si>
  <si>
    <t>KODAK PIXPRO Friendly Zoom FZ53 Digital Camera (Black) with 16GB Card + Case + Tripod + Kit</t>
  </si>
  <si>
    <t>109.99</t>
  </si>
  <si>
    <t>Kodak Pixpro</t>
  </si>
  <si>
    <t>https://i5.walmartimages.com/asr/7f97a497-fba9-4aa3-af69-80f3b066db2d_1.479d80fe31a12c2bea0a331edfd00053.jpeg?odnHeight=450&amp;odnWidth=450&amp;odnBg=FFFFFF</t>
  </si>
  <si>
    <t>walmart-d00e9db67aebb3f606edbc7e66853f92</t>
  </si>
  <si>
    <t>Instax Mini 70 - Red</t>
  </si>
  <si>
    <t>95.35</t>
  </si>
  <si>
    <t>https://i5.walmartimages.com/asr/f288e98c-b2fd-432d-b004-0da5cadea5e3_1.535ba9e67b107458e214b746c6fbced1.jpeg?odnHeight=450&amp;odnWidth=450&amp;odnBg=FFFFFF</t>
  </si>
  <si>
    <t>walmart-70acd7cb8ffa9bdd426b5b6cdb83ebbf</t>
  </si>
  <si>
    <t>Panasonic Lumix DMC-LX10 4K Wi-Fi Digital Camera with 64GB Card + Battery + Case + Flex Tripod + Sling Strap + Kit</t>
  </si>
  <si>
    <t>559.99</t>
  </si>
  <si>
    <t>https://i5.walmartimages.com/asr/3e0edd02-6c54-4ad1-878d-d26280ae45c0_1.906b4b610c300a53ceed09299cc9ded2.jpeg?odnHeight=450&amp;odnWidth=450&amp;odnBg=FFFFFF</t>
  </si>
  <si>
    <t>walmart-8b964ec6c525a4d9b01c80c2afecbeb9</t>
  </si>
  <si>
    <t>Nikon Coolpix AW130 16MP Waterproof Shockproof Freezeproof Digital Camera Built-In Wi-Fi NFC GPS (Orange)(Certified Refurbished)</t>
  </si>
  <si>
    <t>179.00</t>
  </si>
  <si>
    <t>https://i5.walmartimages.com/asr/2ebb30a3-49b7-4a43-b239-3f404833d373_1.7ae25c562183ebb54d2874f46ee6aec9.jpeg?odnHeight=450&amp;odnWidth=450&amp;odnBg=FFFFFF</t>
  </si>
  <si>
    <t>walmart-f316985818398a8988895d3f107716ad</t>
  </si>
  <si>
    <t>Fujifilm Instax Mini 9 Instant Camera (Ice Blue) + Blue Case + 20pk Film Kit</t>
  </si>
  <si>
    <t>89.95</t>
  </si>
  <si>
    <t>https://i5.walmartimages.com/asr/a0dd6420-c642-4f7e-9665-1c07a87d6be8_1.bf5f50e4e4f125ba542c67bec117c261.jpeg?odnHeight=450&amp;odnWidth=450&amp;odnBg=FFFFFF</t>
  </si>
  <si>
    <t>walmart-541ea7c269855354766f32b44e80ee06</t>
  </si>
  <si>
    <t>Canon PowerShot G7 X Mark II Digital Camera + Pixi Basic Bundle</t>
  </si>
  <si>
    <t>592.99</t>
  </si>
  <si>
    <t>https://i5.walmartimages.com/asr/f089b3e9-87f7-428a-a827-7f78c57c166a_1.2a2191950088bff32ffb35e3051e305d.jpeg?odnHeight=450&amp;odnWidth=450&amp;odnBg=FFFFFF</t>
  </si>
  <si>
    <t>walmart-18b238f5258fc14777f42cb6c90ff10f</t>
  </si>
  <si>
    <t>Amazingforless White Sports Action Camera 4K HD Waterproof with Touch Screen LCD POV Adventure Camcorder with Accessories</t>
  </si>
  <si>
    <t>47.99</t>
  </si>
  <si>
    <t>https://i5.walmartimages.com/asr/0b2e5aa1-e3e7-4f39-b7f9-218c2956ce68_1.e0de90382c5c0fea41c1957c3cfdeeb3.jpeg?odnHeight=450&amp;odnWidth=450&amp;odnBg=FFFFFF</t>
  </si>
  <si>
    <t>walmart-224f2b7239565298d28096a217bf95c1</t>
  </si>
  <si>
    <t>Refurbished GoPro HERO3 WHITE Edition Action Camera CHDHE-301 With lots of 35+ Accessories!</t>
  </si>
  <si>
    <t>89.99</t>
  </si>
  <si>
    <t>DHcamera</t>
  </si>
  <si>
    <t>https://i5.walmartimages.com/asr/1aff1654-1400-4f24-a835-278c70ce17bb_1.8df89c84078c2ab8239c209d20219035.jpeg?odnHeight=450&amp;odnWidth=450&amp;odnBg=FFFFFF</t>
  </si>
  <si>
    <t>walmart-5349a56cb9e110a66ed68b6eb25145f3</t>
  </si>
  <si>
    <t>Canon EOS 80D Wi-Fi Digital SLR Camera &amp; EF-S 18-55mm IS STM Lens with 32GB Card + Battery &amp; Charger + Backpack + Tripod + Filter + Kit</t>
  </si>
  <si>
    <t>1149.99</t>
  </si>
  <si>
    <t>https://i5.walmartimages.com/asr/1eb31610-f015-49d0-b20f-4580ab661a61_1.d94dd54b21dab9fb9a8e571bb555190f.jpeg?odnHeight=450&amp;odnWidth=450&amp;odnBg=FFFFFF</t>
  </si>
  <si>
    <t>walmart-d7d4d3c2bf237f20da7a43a0a1966963</t>
  </si>
  <si>
    <t>Sony Handycam SR68 Red 80GB Hard Disk Drive Camcorder w/ 60x Optical Zoom</t>
  </si>
  <si>
    <t>https://i5.walmartimages.com/asr/3912ac15-9f47-43c5-9219-20bc0543b964_1.5844dda632d772b36518d2fc04a88ec6.jpeg?odnHeight=450&amp;odnWidth=450&amp;odnBg=FFFFFF</t>
  </si>
  <si>
    <t>walmart-7d6b52bfb1a3fab035098e149e32e5b7</t>
  </si>
  <si>
    <t>FujiFilm Yellow 16273441 Instax Mini 8 Camera</t>
  </si>
  <si>
    <t>113.30</t>
  </si>
  <si>
    <t>//schema.org/OutOfStock</t>
  </si>
  <si>
    <t>https://i5.walmartimages.com/asr/44ad856b-8a5d-464f-a099-779fc0586a26_1.b0ad8392a540cd895301a947f5f53d51.jpeg?odnHeight=450&amp;odnWidth=450&amp;odnBg=FFFFFF</t>
  </si>
  <si>
    <t>walmart-084ef3a4ec301f80f5387ad47dd28914</t>
  </si>
  <si>
    <t>Canon EOS M6 Mirrorless Digital Camera with 15-45mm Lens - Black</t>
  </si>
  <si>
    <t>799.00</t>
  </si>
  <si>
    <t>https://i5.walmartimages.com/asr/30076660-f389-4d80-9d78-9923f952ad94_1.33268d9d5f82a3e7f7575319ddf405b2.jpeg?odnHeight=450&amp;odnWidth=450&amp;odnBg=FFFFFF</t>
  </si>
  <si>
    <t>walmart-18c3b677531136ac627d5207a4a8e479</t>
  </si>
  <si>
    <t>Panasonic LUMIX G7 Camera with Sandisk 64GB SDXC Card and Deluxe Accessory Bundle</t>
  </si>
  <si>
    <t>649.99</t>
  </si>
  <si>
    <t>https://i5.walmartimages.com/asr/98946e55-abef-4f08-be57-fde8b634c7d2_1.c9cf4f86ae96b8fa86a154085e93b7a6.jpeg?odnHeight=450&amp;odnWidth=450&amp;odnBg=FFFFFF</t>
  </si>
  <si>
    <t>walmart-153b56fbf6f1d604f0aaf1b25a63fb1c</t>
  </si>
  <si>
    <t>Canon PowerShot G7 X Mark II Digital Camera w/ Accessory Bundle includes Camera, Bag, 32GB SDHC Memory Card, Card Wallet + Reader, Mini Tripod, Screen Protectors, Cleaning Kit and Beach Camera Cloth</t>
  </si>
  <si>
    <t>679.00</t>
  </si>
  <si>
    <t>https://i5.walmartimages.com/asr/3e4c5c71-32f0-4d2b-8cca-12fac473569e_1.4db92552a74fd03583aef36c77112574.jpeg?odnHeight=450&amp;odnWidth=450&amp;odnBg=FFFFFF</t>
  </si>
  <si>
    <t>walmart-4b3573293f052fb1b33898546cdb9074</t>
  </si>
  <si>
    <t>Leica D-LUX (Typ 109) Digital Camera 18471</t>
  </si>
  <si>
    <t>1069.95</t>
  </si>
  <si>
    <t>https://i5.walmartimages.com/asr/9b85621b-2640-4045-b138-fd61acf1036c_1.1226709da9407f628549d2ae614ebd93.jpeg?odnHeight=450&amp;odnWidth=450&amp;odnBg=FFFFFF</t>
  </si>
  <si>
    <t>walmart-a0b174b258954a08726e4f79db0c7329</t>
  </si>
  <si>
    <t>Leica V-LUX (Typ 114) Digital Camera</t>
  </si>
  <si>
    <t>1109.00</t>
  </si>
  <si>
    <t>https://i5.walmartimages.com/asr/c5ae80f1-b816-4a40-b073-82814b9937d3_1.fcbed48431753f751ab46bb192ef7b4b.jpeg?odnHeight=450&amp;odnWidth=450&amp;odnBg=FFFFFF</t>
  </si>
  <si>
    <t>walmart-3630ecbe4eadce5577b34305f065cd86</t>
  </si>
  <si>
    <t>Panasonic HC-X920K 3D Ready HD Camcorder Black</t>
  </si>
  <si>
    <t>1026.03</t>
  </si>
  <si>
    <t>Panasonic Imaging</t>
  </si>
  <si>
    <t>https://i5.walmartimages.com/asr/66fec6ab-85c5-45f9-a656-4ba864895f46_1.8eb85ac191e96071ce0007730082902e.jpeg?odnHeight=450&amp;odnWidth=450&amp;odnBg=FFFFFF</t>
  </si>
  <si>
    <t>walmart-15048ae5a3cd33e6576f4d4ef3189438</t>
  </si>
  <si>
    <t>Leica M10 Mirrorless Digital Rangefinder Camera (Black Chrome finish) 20000</t>
  </si>
  <si>
    <t>6895.00</t>
  </si>
  <si>
    <t>https://i5.walmartimages.com/asr/2e81b151-4da6-42fd-9a28-4ac90ee18333_1.42e78d8fbffd48209891222751f1605b.jpeg?odnHeight=450&amp;odnWidth=450&amp;odnBg=FFFFFF</t>
  </si>
  <si>
    <t>walmart-0cd5cd2c084f4855a5b2de7040726987</t>
  </si>
  <si>
    <t>Leica SL (Typ 601) Mirrorless Digital Camera with Vario-Elmarit-SL 24-90mm f/2.8-4 ASPH. Lens (International Model) No Warranty</t>
  </si>
  <si>
    <t>9402.09</t>
  </si>
  <si>
    <t>6Ave</t>
  </si>
  <si>
    <t>https://i5.walmartimages.com/asr/8cf4002e-4e54-4cd8-9428-f7ebc9929f69_1.2db46291ae54d0c50d83455d5621feb4.jpeg?odnHeight=450&amp;odnWidth=450&amp;odnBg=FFFFFF</t>
  </si>
  <si>
    <t>walmart-5e0ba970717c32d19d708150d815d94c</t>
  </si>
  <si>
    <t>Canon EOS Rebel SL2 DSLR Camera + 18-55mm IS STM + 55-200mm STM + 1yr Warranty</t>
  </si>
  <si>
    <t>838.99</t>
  </si>
  <si>
    <t>Tri State Camera</t>
  </si>
  <si>
    <t>https://i5.walmartimages.com/asr/5bf18b4d-3a7f-4c6d-b3c7-35ccc549d923_1.5020812dc107be061841ca3924b23c14.jpeg?odnHeight=450&amp;odnWidth=450&amp;odnBg=FFFFFF</t>
  </si>
  <si>
    <t>walmart-60b0fff17e782cc3a0b6d7f3eb05b2b8</t>
  </si>
  <si>
    <t>Vivitar Black DVR508 HD Digital Video Recorder</t>
  </si>
  <si>
    <t>39.00</t>
  </si>
  <si>
    <t>Vivitar</t>
  </si>
  <si>
    <t>https://i5.walmartimages.com/asr/4bef4bc1-a7ba-49f0-a4da-13934395e31f_1.fc9779216586f5a472f5d84e744511d0.jpeg?odnHeight=450&amp;odnWidth=450&amp;odnBg=FFFFFF</t>
  </si>
  <si>
    <t>walmart-8c26d12aa3eb34a70e82d1469ccf0dd7</t>
  </si>
  <si>
    <t>Sony Alpha a5100 Mirrorless Camera - Black (Body only)</t>
  </si>
  <si>
    <t>449.99</t>
  </si>
  <si>
    <t>https://i5.walmartimages.com/asr/ef01c917-f574-44bd-9969-6ae1aff77622_1.a26a15240df1406d0bba55ed2d2968d9.jpeg?odnHeight=450&amp;odnWidth=450&amp;odnBg=FFFFFF</t>
  </si>
  <si>
    <t>walmart-2639d9b73968c34c3fc79b0485da33b1</t>
  </si>
  <si>
    <t>Sony a7S II Full-frame Mirrorless Interchangeable Lens Camera 24-240mm Lens Bundle includes a7S II Body, 24-240mm Telephoto Zoom Lens, 72mm Filter Kit, 64GB Memory Card, Beach Camera Cloth and More</t>
  </si>
  <si>
    <t>3397.99</t>
  </si>
  <si>
    <t>https://i5.walmartimages.com/asr/aa4dd3a1-4a63-4be5-adb7-f9d6dabfcebf_1.b9bf473dbc7e791031a2b28c78fb8789.jpeg?odnHeight=450&amp;odnWidth=450&amp;odnBg=FFFFFF</t>
  </si>
  <si>
    <t>walmart-0b023d4058c3ac0f846016a9cc67bd65</t>
  </si>
  <si>
    <t>Panasonic Lumix DMC-FZ300 4K Wi-Fi Digital Camera with 32GB Card + Battery + Backpack + Flash + Filters + Tele/Widee Lens Kit</t>
  </si>
  <si>
    <t>489.99</t>
  </si>
  <si>
    <t>https://i5.walmartimages.com/asr/a0989020-e1cc-4bb4-8466-769530071517_1.d45d87c92b39e8972f71466b15cc5c81.jpeg?odnHeight=450&amp;odnWidth=450&amp;odnBg=FFFFFF</t>
  </si>
  <si>
    <t>walmart-06664b7ee86249081cadd38cbc1c1d09</t>
  </si>
  <si>
    <t>Sony Cyber-Shot DSC-RX100 III Wi-Fi Digital Camera with 64GB Card + Battery &amp; Charger + Case + Flex Tripod + Kit</t>
  </si>
  <si>
    <t>698.00</t>
  </si>
  <si>
    <t>https://i5.walmartimages.com/asr/e742198f-2e78-4d2f-bfd8-c1d437b0703c_1.7bfdcd3147e5f66132e939113a864a30.jpeg?odnHeight=450&amp;odnWidth=450&amp;odnBg=FFFFFF</t>
  </si>
  <si>
    <t>walmart-54117058f8f85f648f84836ff038ca5e</t>
  </si>
  <si>
    <t>Canon PowerShot ELPH 180 Digital Camera (Red) 1096C001 8X Optical Zoom -32GB Kit</t>
  </si>
  <si>
    <t>133.99</t>
  </si>
  <si>
    <t>TriStateCamera</t>
  </si>
  <si>
    <t>https://i5.walmartimages.com/asr/4ee555ff-9664-4592-afd6-460c598fe2a6_1.34ea18583354ad3fa3bc9420d6b6f57b.jpeg?odnHeight=450&amp;odnWidth=450&amp;odnBg=FFFFFF</t>
  </si>
  <si>
    <t>walmart-4bc7907d687549de6ecf099aa781bd95</t>
  </si>
  <si>
    <t>Sony a7S Full Frame Digital Camera with Sony VCT-R100 Tripod and Accessory Kit</t>
  </si>
  <si>
    <t>2498.00</t>
  </si>
  <si>
    <t>https://i5.walmartimages.com/asr/c13943c1-f253-4de7-a0f9-8b7bd0b21501_1.a7112c272384799436e97d5b817a1fe3.jpeg?odnHeight=450&amp;odnWidth=450&amp;odnBg=FFFFFF</t>
  </si>
  <si>
    <t>walmart-2f1ba727ca3ba19b4f5aeb08a45ee282</t>
  </si>
  <si>
    <t>Sony Cyber-shot HX80 Compact Digital Camera 32GB Memory Card Bundle includes Camera, Card, Reader, Wallet, Case, HDMI Cable, Mini Tripod, Screen Protectors, Cleaning Kit, Beach Camera Cloth and More!</t>
  </si>
  <si>
    <t>349.00</t>
  </si>
  <si>
    <t>https://i5.walmartimages.com/asr/7fe6dc75-d047-489a-8159-0512c1419edc_1.dd07dd1f88818b1ab072b09bbe5e88a7.jpeg?odnHeight=450&amp;odnWidth=450&amp;odnBg=FFFFFF</t>
  </si>
  <si>
    <t>walmart-6bbd21dab267553317b0837aec69bc96</t>
  </si>
  <si>
    <t>Nikon COOLPIX B500 Camera 40x Optical Zoom + Flash + Case - 64GB Kit Bundle</t>
  </si>
  <si>
    <t>286.99</t>
  </si>
  <si>
    <t>https://i5.walmartimages.com/asr/a474f2e6-afbe-4a19-a7e1-7aac40aee613_2.cc1e3a33b4a2d47d523718e24a4f2003.jpeg?odnHeight=450&amp;odnWidth=450&amp;odnBg=FFFFFF</t>
  </si>
  <si>
    <t>walmart-63e6bfb6fdba1e888a344cb1b2852bcc</t>
  </si>
  <si>
    <t>Pentax 645Z Medium Format DSLR Camera #16599 + Pentax-D FA 645 55mm AL[IF] SDM AW Lens #26350</t>
  </si>
  <si>
    <t>6399.00</t>
  </si>
  <si>
    <t>https://i5.walmartimages.com/asr/6df2d75d-9bfa-4db8-bcbd-b6da7d2ad39d_1.33d28da123b6a075f9c1bde595af2155.jpeg?odnHeight=450&amp;odnWidth=450&amp;odnBg=FFFFFF</t>
  </si>
  <si>
    <t>walmart-f453879cd30946dde011023318b776e5</t>
  </si>
  <si>
    <t>Pentax K-3 SLR Camera - Body Only</t>
  </si>
  <si>
    <t>878.19</t>
  </si>
  <si>
    <t>https://i5.walmartimages.com/asr/e230ef36-3bd2-4ea2-a0af-0d333020c312_1.63b086edea4940b9b51de51138c345b4.jpeg?odnHeight=450&amp;odnWidth=450&amp;odnBg=FFFFFF</t>
  </si>
  <si>
    <t>walmart-37d76e599c1c7bc9ddcce721953adddf</t>
  </si>
  <si>
    <t>Pentax Red K-50 Digital SLR Camera with 16.3 Megapixels and 18-135mm Lens Included</t>
  </si>
  <si>
    <t>649.95</t>
  </si>
  <si>
    <t>https://i5.walmartimages.com/asr/8e866ec8-710f-44de-8bd6-7c2b3622594a_1.82c2e8866bc7f3a806343c11863c459d.jpeg?odnHeight=450&amp;odnWidth=450&amp;odnBg=FFFFFF</t>
  </si>
  <si>
    <t>walmart-b576aa94c6fa6d50e1f8c3d0960afb63</t>
  </si>
  <si>
    <t>Pentax K-S2 20MP DSLR Two Lens Kit w/ 18-50mm WR &amp; 50-200mm WR (Black)</t>
  </si>
  <si>
    <t>725.61</t>
  </si>
  <si>
    <t>https://i5.walmartimages.com/asr/715d98fd-a12a-45f8-9168-16f9320c82c8_1.bd6e35195ad9d5feaa828d4a06d5cb18.jpeg?odnHeight=450&amp;odnWidth=450&amp;odnBg=FFFFFF</t>
  </si>
  <si>
    <t>walmart-85de6b8c2661cac31a49425181241064</t>
  </si>
  <si>
    <t>Olympus OM-D E-M10 Mark II Digital Camera w/ 14-42mm IIR &amp; 40-150mm Lenses-Black</t>
  </si>
  <si>
    <t>599.00</t>
  </si>
  <si>
    <t>https://i5.walmartimages.com/asr/31c998b3-e934-4b24-8eb2-74a09ab9dd91_1.2ab122b5d91f5875602c12744b129b4e.jpeg?odnHeight=450&amp;odnWidth=450&amp;odnBg=FFFFFF</t>
  </si>
  <si>
    <t>walmart-54807846768e232b2bdf8cb4333fa4dd</t>
  </si>
  <si>
    <t>Olympus Tough TG-Tracker Digital Camcorder</t>
  </si>
  <si>
    <t>349.99</t>
  </si>
  <si>
    <t>https://i5.walmartimages.com/asr/089728e9-6936-4484-bf27-7e170e3a90ff_1.6deaf651d8f08a4430ad6f1f0ec4f5d0.jpeg?odnHeight=450&amp;odnWidth=450&amp;odnBg=FFFFFF</t>
  </si>
  <si>
    <t>walmart-b30a8bdfae3fdbb5ed67bbe59fd34c89</t>
  </si>
  <si>
    <t>Olympus PEN E-PL8 16.1 Megapixel Camera with Lens, White</t>
  </si>
  <si>
    <t>549.00</t>
  </si>
  <si>
    <t>https://i5.walmartimages.com/asr/b4d9466c-de12-4c5d-a590-89b7a4744c69_1.41c971837ea859872abc1b83639f9f2e.jpeg?odnHeight=450&amp;odnWidth=450&amp;odnBg=FFFFFF</t>
  </si>
  <si>
    <t>walmart-e0d8e7e96440a26e87700740348ac013</t>
  </si>
  <si>
    <t>Olympus OM-D E-M5 Mark II Mirrorless Camera (Body Only), Black</t>
  </si>
  <si>
    <t>https://i5.walmartimages.com/asr/c86e0f66-77e6-42c5-aff4-9acad41cf565_1.8771320e2db52a9edc02dffbe59ffb7d.jpeg?odnHeight=450&amp;odnWidth=450&amp;odnBg=FFFFFF</t>
  </si>
  <si>
    <t>walmart-b3a674022fb0df62a595664ed9d66c15</t>
  </si>
  <si>
    <t>Sony NEX3N/BMBDL 16-Megapixel Digital Camera | Black</t>
  </si>
  <si>
    <t>450.19</t>
  </si>
  <si>
    <t>https://i5.walmartimages.com/asr/7a6375cc-2669-47c5-85c7-02d45854d6b3_1.760331804c86c5c08db7f6b9df6f75a7.jpeg?odnHeight=450&amp;odnWidth=450&amp;odnBg=FFFFFF</t>
  </si>
  <si>
    <t>walmart-ab8c1a33b4590ef5e039664522d6ffc2</t>
  </si>
  <si>
    <t>JVC Everio GZ-R440 Quad Proof Full HD Digital Video Camera Camcorder (Orange)</t>
  </si>
  <si>
    <t>JVC</t>
  </si>
  <si>
    <t>https://i5.walmartimages.com/asr/21ef25a9-cc84-4527-80bf-346f16797c1d_1.65e191d3fa546509bc6916020f0c5cfa.jpeg?odnHeight=450&amp;odnWidth=450&amp;odnBg=FFFFFF</t>
  </si>
  <si>
    <t>walmart-4d20789ff6cdf21c24ffa40a35583bf5</t>
  </si>
  <si>
    <t>Ricoh THETA V 360 4K Spherical VR Camera w/ Selfie Stick &amp; Tripod Bundle</t>
  </si>
  <si>
    <t>396.99</t>
  </si>
  <si>
    <t>https://i5.walmartimages.com/asr/fd8d7b05-5f5c-43f3-8e5c-940a448b652f_1.4fd08f55367bb50a797766f9206ddf30.jpeg?odnHeight=450&amp;odnWidth=450&amp;odnBg=FFFFFF</t>
  </si>
  <si>
    <t>walmart-e3e0c28b4d0b3d5de5d16bdc18ca3748</t>
  </si>
  <si>
    <t>Axess Products CS3604SL Axess Cs3604sl Silver Action Cam</t>
  </si>
  <si>
    <t>42.72</t>
  </si>
  <si>
    <t>Axess Products</t>
  </si>
  <si>
    <t>https://i5.walmartimages.com/asr/267b5642-a3a2-4c05-a0a6-b4e026ae37fe_1.4359258461d81c510fd4dee002f7a121.jpeg?odnHeight=450&amp;odnWidth=450&amp;odnBg=FFFFFF</t>
  </si>
  <si>
    <t>walmart-0696611d918f511e9e12d0610d5f31b4</t>
  </si>
  <si>
    <t>KODAK PIXPRO FZ43 Compact Digital Camera - 16MP 4X Optical Zoom HD 720p Video (Black)</t>
  </si>
  <si>
    <t>62.00</t>
  </si>
  <si>
    <t>https://i5.walmartimages.com/asr/d4e2ae98-1cec-492b-b191-65e800059396_1.8aefeda79ac5deb3efe9455343756532.jpeg?odnHeight=450&amp;odnWidth=450&amp;odnBg=FFFFFF</t>
  </si>
  <si>
    <t>walmart-a9a5eea644b14c7d5e5dfbffaaec70b7</t>
  </si>
  <si>
    <t>KODAK PIXPRO SP360 Action Cam with Electronic Image Stabilization and Explorer Accessory Pack</t>
  </si>
  <si>
    <t>99.99</t>
  </si>
  <si>
    <t>https://i5.walmartimages.com/asr/da04bc2f-0fb1-4c25-becc-01698102e457_1.8dcdd83d184c30b4ffbfd132dc91090a.jpeg?odnHeight=450&amp;odnWidth=450&amp;odnBg=FFFFFF</t>
  </si>
  <si>
    <t>walmart-30b3d367c912651acc60c793169c5a08</t>
  </si>
  <si>
    <t>KODAK PIXPRO SP360 Action Camcorder with 1" Status LCD and Electronic Image Stabilization includes Aqua Sport Accessory Pack</t>
  </si>
  <si>
    <t>KODAK PIXPRO</t>
  </si>
  <si>
    <t>https://i5.walmartimages.com/asr/a3f18bc9-092c-4ba9-beb9-dba8fa78b4ef_1.0c8304815d801e1b041fdc23c7540809.jpeg?odnHeight=450&amp;odnWidth=450&amp;odnBg=FFFFFF</t>
  </si>
  <si>
    <t>walmart-aeb76c7e4ee0cda47661f230b9608d5c</t>
  </si>
  <si>
    <t>Polaroid Snap Instant Camera w/ ZINK Zero Ink Printing Technology</t>
  </si>
  <si>
    <t>https://i5.walmartimages.com/asr/8f095a98-e4cd-40d1-8d0a-ca18c1bc3fd8_1.fe97a72bffafd8b3992571e43b8c25a2.jpeg?odnHeight=450&amp;odnWidth=450&amp;odnBg=FFFFFF</t>
  </si>
  <si>
    <t>walmart-aa7ee29dacedd3c38eef43123ce9860c</t>
  </si>
  <si>
    <t>Insta360 Nano Mini 3K HD VR 360° Panoramic Panorama Video Camera Dual 210° Wide Angle Fisheye Lens for Smartphone</t>
  </si>
  <si>
    <t>139.99</t>
  </si>
  <si>
    <t>Insta360</t>
  </si>
  <si>
    <t>https://i5.walmartimages.com/asr/6c2adb48-d83a-4509-98f2-474f15cac4a0_1.7952d89d45a0c6f56ebef9bd738bb549.jpeg?odnHeight=450&amp;odnWidth=450&amp;odnBg=FFFFFF</t>
  </si>
  <si>
    <t>uniquephoto-9e625578608c9434fc2557975b217f34</t>
  </si>
  <si>
    <t>GoPro Fusion</t>
  </si>
  <si>
    <t>699.00</t>
  </si>
  <si>
    <t>https://uniquephoto3.azureedge.net/resources/uniquephoto/images/products/processed/GOP0007.detail.a.jpg</t>
  </si>
  <si>
    <t>uniquephoto-72f3602582d17a76991d4907148c213d</t>
  </si>
  <si>
    <t>Panasonic Lumix GH5 Mirrorless Micro 4/3 Digital Camera Body Only - Black</t>
  </si>
  <si>
    <t>1997.99</t>
  </si>
  <si>
    <t>uniquephoto-edb8a9774a46734c6eec2697f8a9781b</t>
  </si>
  <si>
    <t>Yashica YAC-436 360 Degree Action Camera</t>
  </si>
  <si>
    <t>69.00</t>
  </si>
  <si>
    <t>Yashica</t>
  </si>
  <si>
    <t>uniquephoto-1538be36bef9fc642d71e5edffd140a4</t>
  </si>
  <si>
    <t>Nikon KeyMission 360 Action Camera - Black</t>
  </si>
  <si>
    <t>496.95</t>
  </si>
  <si>
    <t>uniquephoto-e57f1923690cc2771735e4dea13d42cc</t>
  </si>
  <si>
    <t>DJI Osmo+ Handheld Gimbal with 4K Zoom Camera</t>
  </si>
  <si>
    <t>509.00</t>
  </si>
  <si>
    <t>https://uniquephoto1.azureedge.net/resources/uniquephoto/images/products/processed/DJI1067.detail.a.jpg</t>
  </si>
  <si>
    <t>uniquephoto-75ee1f7c39bc0c854f30148955f946f8</t>
  </si>
  <si>
    <t>Canon VIXIA HF R82 HD Camcorder</t>
  </si>
  <si>
    <t>https://uniquephoto4.azureedge.net/resources/uniquephoto/images/products/processed/CNV2225.detail.a.jpg</t>
  </si>
  <si>
    <t>uniquephoto-36e1ce2adb3ed408aeac2a6ab691b26f</t>
  </si>
  <si>
    <t>Canon XC15 4K Professional Camcorder</t>
  </si>
  <si>
    <t>2199.00</t>
  </si>
  <si>
    <t>https://uniquephoto5.azureedge.net/resources/uniquephoto/images/products/processed/CNV2137.detail.a.jpg</t>
  </si>
  <si>
    <t>uniquephoto-9f56f019a9434c9e3b900e34044794c5</t>
  </si>
  <si>
    <t>Sony PXW-X70 Professional XDCAM Compact Camcorder</t>
  </si>
  <si>
    <t>2059.00</t>
  </si>
  <si>
    <t>https://uniquephoto2.azureedge.net/resources/uniquephoto/images/products/processed/SYV2007.detail.a.jpg</t>
  </si>
  <si>
    <t>uniquephoto-d16c0624b3e0df5ea0d69571427abe0a</t>
  </si>
  <si>
    <t>GoPro HERO6 Black</t>
  </si>
  <si>
    <t>399.99</t>
  </si>
  <si>
    <t>https://uniquephoto5.azureedge.net/resources/uniquephoto/images/products/processed/GOP100.detail.a.jpg</t>
  </si>
  <si>
    <t>uniquephoto-d98707fa1dcdc6816011a16044c6e3a5</t>
  </si>
  <si>
    <t>Canon EOS C200 EF Cinema Camera</t>
  </si>
  <si>
    <t>7499.00</t>
  </si>
  <si>
    <t>https://uniquephoto.azureedge.net/resources/uniquephoto/images/products/processed/CNV2134.detail.a.jpg</t>
  </si>
  <si>
    <t>uniquephoto-1f8fd42237c9dccd9eb138a4e8f7dffa</t>
  </si>
  <si>
    <t>Panasonic AU-EVA1 Compact 5.7K Super 35mm Cinema Camera</t>
  </si>
  <si>
    <t>7345.00</t>
  </si>
  <si>
    <t>https://uniquephoto4.azureedge.net/resources/uniquephoto/images/products/processed/PNV4008.detail.c.jpg</t>
  </si>
  <si>
    <t>uniquephoto-bdea8e628d6b7d1d3670edb71c5106ff</t>
  </si>
  <si>
    <t>Canon XA11 Camcorder</t>
  </si>
  <si>
    <t>1399.00</t>
  </si>
  <si>
    <t>https://uniquephoto.azureedge.net/resources/uniquephoto/images/products/processed/CNV2140.detail.001.jpg</t>
  </si>
  <si>
    <t>uniquephoto-6dab2424b70598cc94b1adb99bfbc344</t>
  </si>
  <si>
    <t>Canon XA15 Camcorder</t>
  </si>
  <si>
    <t>1899.00</t>
  </si>
  <si>
    <t>https://uniquephoto5.azureedge.net/resources/uniquephoto/images/products/processed/CNV2150.detail.a.jpg</t>
  </si>
  <si>
    <t>uniquephoto-66885e17f2b0702078a87957db68cc20</t>
  </si>
  <si>
    <t>Blackmagic Design Micro Studio Camera 4K</t>
  </si>
  <si>
    <t>1295.00</t>
  </si>
  <si>
    <t>Blackmagic</t>
  </si>
  <si>
    <t>https://uniquephoto.azureedge.net/resources/uniquephoto/images/products/processed/BLM102.detail.a.jpg</t>
  </si>
  <si>
    <t>uniquephoto-9660ec2fee002a27b5e3c8c586a21e46</t>
  </si>
  <si>
    <t>Blackmagic Design Studio Camera 4K 2</t>
  </si>
  <si>
    <t>1695.00</t>
  </si>
  <si>
    <t>https://uniquephoto2.azureedge.net/resources/uniquephoto/images/products/processed/BLM106.detail.a.jpg</t>
  </si>
  <si>
    <t>uniquephoto-b4c1ff24e96405a21053fb24ed9be705</t>
  </si>
  <si>
    <t>Sony PXW-Z150 4K XDCAM Camcorder</t>
  </si>
  <si>
    <t>3298.00</t>
  </si>
  <si>
    <t>https://uniquephoto3.azureedge.net/resources/uniquephoto/images/products/processed/SYV100.detail.a.jpg</t>
  </si>
  <si>
    <t>uniquephoto-ff148c42a57056374874488bb8e4b5f0</t>
  </si>
  <si>
    <t>Fujifilm X-T1 16.3MP Mirrorless Camera with XF 18-135mm OIS WR Lens-Black</t>
  </si>
  <si>
    <t>https://uniquephoto5.azureedge.net/resources/uniquephoto/images/products/processed/FJDX1560.detail.a.jpg</t>
  </si>
  <si>
    <t>uniquephoto-4a7eb1ff5d67856d1cd64d1de3f344b6</t>
  </si>
  <si>
    <t>Sony Cyber-shot DSC-HX80 Digital Camera</t>
  </si>
  <si>
    <t>338.00</t>
  </si>
  <si>
    <t>https://uniquephoto1.azureedge.net/resources/uniquephoto/images/products/processed/SYCD13331.detail.a.jpg</t>
  </si>
  <si>
    <t>uniquephoto-5eeb6780974deeda72e7afdea395486e</t>
  </si>
  <si>
    <t>Sony Cyber-Shot DSC-RX10 20.2 Megapixel Digital Camera - Black</t>
  </si>
  <si>
    <t>798.00</t>
  </si>
  <si>
    <t>uniquephoto-013268172d98ca1440c8d14bda9fb2ea</t>
  </si>
  <si>
    <t>Panasonic Lumix DC-FZ80 Digital Camera</t>
  </si>
  <si>
    <t>397.99</t>
  </si>
  <si>
    <t>uniquephoto-3e036bde06cd70b113f58405f8d14dc3</t>
  </si>
  <si>
    <t>Panasonic Lumix DMC-ZS100 Digital Camera -Silver</t>
  </si>
  <si>
    <t>547.99</t>
  </si>
  <si>
    <t>https://uniquephoto5.azureedge.net/resources/uniquephoto/images/products/processed/PND1359.detail.a.jpg</t>
  </si>
  <si>
    <t>walmart-fee4f8931dbdf2abb64af41a99ecfb39</t>
  </si>
  <si>
    <t>Xiro Xplorer Vision Standard Edition Quadcopter Aerial Drone - XIRE0100</t>
  </si>
  <si>
    <t>269.00</t>
  </si>
  <si>
    <t>Xiro</t>
  </si>
  <si>
    <t>https://i5.walmartimages.com/asr/f24483fe-53e6-4244-93f2-2d3748d37495_1.64e7e667471763e88c6dbc9f95c871b8.jpeg?odnHeight=450&amp;odnWidth=450&amp;odnBg=FFFFFF</t>
  </si>
  <si>
    <t>walmart-a627f2fad3359a1a7312ddc2febe0067</t>
  </si>
  <si>
    <t>Air Hogs Helix Video Drone</t>
  </si>
  <si>
    <t>59.95</t>
  </si>
  <si>
    <t>Air Hogs</t>
  </si>
  <si>
    <t>https://i5.walmartimages.com/asr/bc9428aa-7c78-4aff-b62e-3344b517882f_1.6e491a79ce9a8d23d8f8425f77d25df9.jpeg?odnHeight=450&amp;odnWidth=450&amp;odnBg=FFFFFF</t>
  </si>
  <si>
    <t>walmart-b8f43071a85a975625daf41f6ec2eb17</t>
  </si>
  <si>
    <t>DJI Phantom 4 Pro Black Obsidian Edition Drone Bundle! W/ Pro Backpack + More</t>
  </si>
  <si>
    <t>1549.99</t>
  </si>
  <si>
    <t>https://i5.walmartimages.com/asr/2253a5d6-4818-4452-90fc-bac274b7e57d_1.f2afad1c9ce75eb90ba9becc32bf1b0c.jpeg?odnHeight=450&amp;odnWidth=450&amp;odnBg=FFFFFF</t>
  </si>
  <si>
    <t>walmart-f1960627febf0b84b5ab7cdcc6833102</t>
  </si>
  <si>
    <t>MOTA JetJat Nano Quadcopter Drone (Black/Red)</t>
  </si>
  <si>
    <t>47.21</t>
  </si>
  <si>
    <t>MOTA</t>
  </si>
  <si>
    <t>https://i5.walmartimages.com/asr/856bdc95-115f-4dd1-991a-e9944da4c47d_1.e4131267f2380406b4a41dbab3dc5a0b.jpeg?odnHeight=450&amp;odnWidth=450&amp;odnBg=FFFFFF</t>
  </si>
  <si>
    <t>walmart-3869a1038f9ea52ad1e12dd4eac46673</t>
  </si>
  <si>
    <t>Promark P70 GPS Drone</t>
  </si>
  <si>
    <t>ProMark</t>
  </si>
  <si>
    <t>https://i5.walmartimages.com/asr/c6f3aa2c-a3ca-4346-8dca-b66ef0234191_1.5637c4b2b7cdd991719229273dcea3ee.jpeg?odnHeight=450&amp;odnWidth=450&amp;odnBg=FFFFFF</t>
  </si>
  <si>
    <t>walmart-71ce5c1c7fcfb85cd1f6d5c723c36a23</t>
  </si>
  <si>
    <t>Parrot Pf725005 Flypad</t>
  </si>
  <si>
    <t>39.99</t>
  </si>
  <si>
    <t>Parrot</t>
  </si>
  <si>
    <t>https://i5.walmartimages.com/asr/68e2c36e-616d-4745-b3a9-7494653777d5_1.691caa32b3338c2585a87f42a665f85a.jpeg?odnHeight=450&amp;odnWidth=450&amp;odnBg=FFFFFF</t>
  </si>
  <si>
    <t>walmart-ea1f2546bf572db67b36dd52f809adcb</t>
  </si>
  <si>
    <t>DJI Phantom 4 Pro Black Obsidian Edition Drone! Pro Bundle W/ Backpack + More</t>
  </si>
  <si>
    <t>https://i5.walmartimages.com/asr/cbdfc509-e613-468e-9d10-f6c1b5a0da1d_1.787cca4cf0567d0704de7990340c713f.jpeg?odnHeight=450&amp;odnWidth=450&amp;odnBg=FFFFFF</t>
  </si>
  <si>
    <t>walmart-eb52a513b714f9ef31a3652b9ffd4af4</t>
  </si>
  <si>
    <t>DJI Phantom 3 Standard Drone</t>
  </si>
  <si>
    <t>569.55</t>
  </si>
  <si>
    <t>https://i5.walmartimages.com/asr/a2296b67-6b75-4d7a-85c0-c8172af83058_1.fb18d69ac9f67cab589fe9e7af413ed7.jpeg?odnHeight=450&amp;odnWidth=450&amp;odnBg=FFFFFF</t>
  </si>
  <si>
    <t>cliftoncameras-0eeeb356fdce6db0cd26c79c859cd064</t>
  </si>
  <si>
    <t>DJI Phantom 4 Pro+</t>
  </si>
  <si>
    <t>1699.00</t>
  </si>
  <si>
    <t>DJI Drones</t>
  </si>
  <si>
    <t>/uploads/products/Phantom4ProPlus.png</t>
  </si>
  <si>
    <t>cliftoncameras-46bb149b7ac485c8420a2d1cacb20c0a</t>
  </si>
  <si>
    <t>Yuneec Typhoon H520 Drone With ST16 Remote and 2x Batteries Kit with Yuneec E90 1-Inch Camera</t>
  </si>
  <si>
    <t>2579.00</t>
  </si>
  <si>
    <t>Yuneec Ltd.</t>
  </si>
  <si>
    <t>/uploads/products/H520withE90flying0f2f75b31.png</t>
  </si>
  <si>
    <t>cliftoncameras-7f58a216e832b3c7a6b331ff943bc05b</t>
  </si>
  <si>
    <t>Veho Muvi Q-Series Q-1 Professional Aerial UAV Quadcopter Drone with Advanced 3-Axis gimbal</t>
  </si>
  <si>
    <t>Veho</t>
  </si>
  <si>
    <t>/uploads/products/Q1Drone1.png</t>
  </si>
  <si>
    <t>cliftoncameras-dfec1c5d2d9c04b3888386ac82054fd7</t>
  </si>
  <si>
    <t>DJI Mavic Air Drone - Flame Red</t>
  </si>
  <si>
    <t>769.00</t>
  </si>
  <si>
    <t>/uploads/variants/DJIMavicAirRedTemp.png</t>
  </si>
  <si>
    <t>cliftoncameras-2e41598444f5a9d9b2e566d156703368</t>
  </si>
  <si>
    <t>DJI Mavic Air Drone - Onyx Black</t>
  </si>
  <si>
    <t>/uploads/variants/DJIMavicAirBlackTemp.png</t>
  </si>
  <si>
    <t>cliftoncameras-ab280e0c17f1aa80ae9889775d433915</t>
  </si>
  <si>
    <t>DJI Spark Drone - Sunrise Yellow</t>
  </si>
  <si>
    <t>449.00</t>
  </si>
  <si>
    <t>/uploads/variants/DJISparkDroneSunriseYellow.png</t>
  </si>
  <si>
    <t>park-00955e60525359200e39c237771bc654</t>
  </si>
  <si>
    <t>Ricoh WG-M2 Silver</t>
  </si>
  <si>
    <t>157.97</t>
  </si>
  <si>
    <t>https://content.parkcameras.com/5/1/images/catalog/i/l_39347-WG-M2_silver.jpg</t>
  </si>
  <si>
    <t>park-01e2d99a0b8124e2d7aa22e64b705f7d</t>
  </si>
  <si>
    <t>Sony HDR-AS200 Action Camcorder HD &amp; Remote</t>
  </si>
  <si>
    <t>259.00</t>
  </si>
  <si>
    <t>https://content.parkcameras.com/5/1/images/catalog/i/l_34244-sony-HDR-AS200.png</t>
  </si>
  <si>
    <t>park-04c4cb1cd012f19ea1d4611ee492a4fe</t>
  </si>
  <si>
    <t>Olfi one.five 4K Action Camera</t>
  </si>
  <si>
    <t>149.99</t>
  </si>
  <si>
    <t>Olfi</t>
  </si>
  <si>
    <t>https://content.parkcameras.com/5/1/images/catalog/i/l_87257-Front.png</t>
  </si>
  <si>
    <t>park-07c640ff03af9a498bd69e24e7328c68</t>
  </si>
  <si>
    <t>Sony DSC H400 Black</t>
  </si>
  <si>
    <t>219.00</t>
  </si>
  <si>
    <t>https://content.parkcameras.com/5/1/images/catalog/i/l_25508-DSCH400.png</t>
  </si>
  <si>
    <t>park-0a7891369bbc79c6dbcda7f72e02ccc4</t>
  </si>
  <si>
    <t>Impossible I-1 Analogue Instant Camera</t>
  </si>
  <si>
    <t>199.97</t>
  </si>
  <si>
    <t>Impossible</t>
  </si>
  <si>
    <t>https://content.parkcameras.com/5/1/images/catalog/i/l_30585-I-1-Angled-Viewfinder-Open-with-Flash_PHOTO-RED.jpg</t>
  </si>
  <si>
    <t>park-0ee7097b16d6c11c4a3816ec3cb10d0d</t>
  </si>
  <si>
    <t>Pentax 645Z + smc D-FA 645 55mm f/2.8</t>
  </si>
  <si>
    <t>6,499.00</t>
  </si>
  <si>
    <t>https://content.parkcameras.com/5/1/images/catalog/i/l_645z_copie.jpg</t>
  </si>
  <si>
    <t>park-0f7f675d4ee0ac8c1dea97db7ca62dad</t>
  </si>
  <si>
    <t>Sony RX10 IV Ultra-Zoom Compact Bridge Camera</t>
  </si>
  <si>
    <t>1,799.00</t>
  </si>
  <si>
    <t>https://content.parkcameras.com/5/1/images/catalog/i/l_73226-RX10-IV_front_EU08.jpg</t>
  </si>
  <si>
    <t>park-13d7870bf81303a59fdc69e87953527f</t>
  </si>
  <si>
    <t>Sony DSC RX100 IV Compact Digital Camera</t>
  </si>
  <si>
    <t>https://content.parkcameras.com/5/1/images/catalog/i/l_11947-RX100M4_Front_bgwh_awards.jpg</t>
  </si>
  <si>
    <t>park-1553aece21269be7bdc049f6167dde9a</t>
  </si>
  <si>
    <t>Nikon Coolpix S3700 Pink</t>
  </si>
  <si>
    <t>79.00</t>
  </si>
  <si>
    <t>https://content.parkcameras.com/5/1/images/catalog/i/l_10276-S3700_PK_front_lo.jpg</t>
  </si>
  <si>
    <t>park-2245cefe2a0203dc7bc52ec15895a274</t>
  </si>
  <si>
    <t>Sony DSC-HX400 - Black - Digital Bridge Camera</t>
  </si>
  <si>
    <t>https://content.parkcameras.com/5/1/images/catalog/i/l_dsc-hx400.jpg</t>
  </si>
  <si>
    <t>park-30352e86a13ddadc06c561f54ef13ebe</t>
  </si>
  <si>
    <t>Panasonic Lumix DMC-G7 Digital camera Black Body</t>
  </si>
  <si>
    <t>https://content.parkcameras.com/5/1/images/catalog/i/l_11344-DMC-G7-Front.jpg</t>
  </si>
  <si>
    <t>park-45a7867854fba81f68dc632249cca04f</t>
  </si>
  <si>
    <t>Sony a7R Mirrorless Digital Camera Body</t>
  </si>
  <si>
    <t>1,399.00</t>
  </si>
  <si>
    <t>https://content.parkcameras.com/5/1/images/catalog/i/l_sony_a7r_1.jpg</t>
  </si>
  <si>
    <t>park-48fefe9f2e798387f1422e4895226460</t>
  </si>
  <si>
    <t>Nikon Coolpix B700 Digital camera - Red</t>
  </si>
  <si>
    <t>399.00</t>
  </si>
  <si>
    <t>https://content.parkcameras.com/5/1/images/catalog/i/l_39250-B700_RD_front34l_lo_w.jpg</t>
  </si>
  <si>
    <t>park-4e9ac528d704cc575b50ca649d58c51c</t>
  </si>
  <si>
    <t>Sony DSC RX10 II - Refurbished</t>
  </si>
  <si>
    <t>https://content.parkcameras.com/5/1/images/catalog/i/l_74486-tmp7325.jpg</t>
  </si>
  <si>
    <t>park-4f1f556faa7bb16ba3bc60bc2f1991b1</t>
  </si>
  <si>
    <t>Leica V-LUX (Typ 114)</t>
  </si>
  <si>
    <t>890.00</t>
  </si>
  <si>
    <t>https://content.parkcameras.com/5/1/images/catalog/i/l_78887-Leica-Vlux-Ty114-0005.jpg</t>
  </si>
  <si>
    <t>park-5a96ded639e32dcb778cea3c568fbe4d</t>
  </si>
  <si>
    <t>Hasselblad X1D-50c Medium Format Mirrorless Camera Body</t>
  </si>
  <si>
    <t>8,388.00</t>
  </si>
  <si>
    <t>https://content.parkcameras.com/5/1/images/catalog/i/l_41408-Hasselblad-X1D-50c-1.jpg</t>
  </si>
  <si>
    <t>park-5f14cb6e3ae2570a735a14ca8b39f7ed</t>
  </si>
  <si>
    <t>Sony Alpha a77 Mark II Digital SLR Camera- Body</t>
  </si>
  <si>
    <t>949.00</t>
  </si>
  <si>
    <t>https://content.parkcameras.com/5/1/images/catalog/i/l_11948-A77-II__front_awards.jpg</t>
  </si>
  <si>
    <t>park-60ac8ebda88332e9e6431c0c6071c814</t>
  </si>
  <si>
    <t>Leica M7 Black Chrome (0.72)</t>
  </si>
  <si>
    <t>3,600.00</t>
  </si>
  <si>
    <t>https://content.parkcameras.com/5/1/images/catalog/i/l_79752-M7_black_1.jpg</t>
  </si>
  <si>
    <t>park-760bab1030514154f9aa4f508d4fa6aa</t>
  </si>
  <si>
    <t>Pentax 645Z Medium Format Camera - Body</t>
  </si>
  <si>
    <t>5,499.00</t>
  </si>
  <si>
    <t>https://content.parkcameras.com/5/1/images/catalog/i/l_645z_front_wo_lens__copie.jpg</t>
  </si>
  <si>
    <t>park-760c452da6bcae4d817c21acd165b763</t>
  </si>
  <si>
    <t>360fly 4K 360 Degree Action Camera</t>
  </si>
  <si>
    <t>479.00</t>
  </si>
  <si>
    <t>360fly</t>
  </si>
  <si>
    <t>https://content.parkcameras.com/5/1/images/catalog/i/l_45728-c65f6f79dac641ca978f614a70ef3d2f.png</t>
  </si>
  <si>
    <t>park-87d4141c7b240bf165d1e0892e474f7e</t>
  </si>
  <si>
    <t>Nikon D810 Digital SLR Camera Body</t>
  </si>
  <si>
    <t>2,549.00</t>
  </si>
  <si>
    <t>https://content.parkcameras.com/5/1/images/catalog/i/l_d810_front.jpg</t>
  </si>
  <si>
    <t>park-8998bebad3ebcad4ebf8327efaa29105</t>
  </si>
  <si>
    <t>Fujifilm GFX 50S Medium Format Digital Camera Body</t>
  </si>
  <si>
    <t>5,999.00</t>
  </si>
  <si>
    <t>https://content.parkcameras.com/5/1/images/catalog/i/l_55281-GFX_50S_Front_EVF.jpg</t>
  </si>
  <si>
    <t>park-8a9a4dfb2ddebc7ff82f5be00c0fe2a4</t>
  </si>
  <si>
    <t>Leica Ex-Display T (Typ 701) Mirrorless Camera - Black</t>
  </si>
  <si>
    <t>795.00</t>
  </si>
  <si>
    <t>https://content.parkcameras.com/5/1/images/catalog/i/l_leica_t_(typ_701)_black.jpg</t>
  </si>
  <si>
    <t>park-8cf89285d6c3848b4dae848efad4b8c0</t>
  </si>
  <si>
    <t>Fujifilm XP130 Rugged Waterproof Compact Camera - Yellow</t>
  </si>
  <si>
    <t>199.00</t>
  </si>
  <si>
    <t>https://content.parkcameras.com/5/1/images/catalog/i/l_83952-tmpF1FE.jpg</t>
  </si>
  <si>
    <t>park-93a60c112678f52871769eea0a19bcea</t>
  </si>
  <si>
    <t>Olympus OM-D E-M5 II Digital Camera - Body Only - Black</t>
  </si>
  <si>
    <t>749.00</t>
  </si>
  <si>
    <t>https://content.parkcameras.com/5/1/images/catalog/i/l_10330-OM-D_E-M5_Mark_II_black__Product_010.jpg</t>
  </si>
  <si>
    <t>park-97955d458bdab4e8eb377c62907dc4bc</t>
  </si>
  <si>
    <t>Sony HDR-AS200 Action Camcorder HD with Live View Remote - Refurbished</t>
  </si>
  <si>
    <t>https://content.parkcameras.com/5/1/images/catalog/i/l_69930-tmpB3E4.jpg</t>
  </si>
  <si>
    <t>park-a1f6bdcc9387d3178584b4ed7ea8a1b8</t>
  </si>
  <si>
    <t>Panasonic LUMIX DMC-FZ1000 digital camera</t>
  </si>
  <si>
    <t>568.00</t>
  </si>
  <si>
    <t>https://content.parkcameras.com/5/1/images/catalog/i/l_fz1000_slant.jpg</t>
  </si>
  <si>
    <t>park-aaf9206b27fc66622e5cdd8928e51f6e</t>
  </si>
  <si>
    <t>Nikon Coolpix B500 Plum</t>
  </si>
  <si>
    <t>249.00</t>
  </si>
  <si>
    <t>https://content.parkcameras.com/5/1/images/catalog/i/l_39226-B500_PU_front34l_lo_w.jpg</t>
  </si>
  <si>
    <t>park-b69d313311832f4c6bbc4057e9e5158f</t>
  </si>
  <si>
    <t>Nikon Coolpix P900 Black</t>
  </si>
  <si>
    <t>529.00</t>
  </si>
  <si>
    <t>https://content.parkcameras.com/5/1/images/catalog/i/l_10724-P900_BK_front34l_lo_w.jpg</t>
  </si>
  <si>
    <t>park-ba981adf9290549360a1d8f78e1da4ec</t>
  </si>
  <si>
    <t>Leica M-A (Typ 127) Silver Chrome</t>
  </si>
  <si>
    <t>3,450.00</t>
  </si>
  <si>
    <t>https://content.parkcameras.com/5/1/images/catalog/i/l_76526-Leica-M-A-0002.jpg</t>
  </si>
  <si>
    <t>park-bad2900da1200b39a3988c514a59450e</t>
  </si>
  <si>
    <t>Panasonic Lumix FZ82 Bridge Camera - Black</t>
  </si>
  <si>
    <t>329.00</t>
  </si>
  <si>
    <t>https://content.parkcameras.com/5/1/images/catalog/i/l_54392-FZ80_FZ82_k_slant.jpg</t>
  </si>
  <si>
    <t>park-bc9d6ccc34fc282a478f55d72613c3f3</t>
  </si>
  <si>
    <t>Sony FDR-X3000R 4K Action Camera with finger grip</t>
  </si>
  <si>
    <t>https://content.parkcameras.com/5/1/images/catalog/i/l_47325-X3000R.jpg</t>
  </si>
  <si>
    <t>park-be07b2b5aabaf28bbcaff1822ca22dce</t>
  </si>
  <si>
    <t>Leica S (Typ 007)</t>
  </si>
  <si>
    <t>11,000.00</t>
  </si>
  <si>
    <t>https://content.parkcameras.com/5/1/images/catalog/i/l_76333-Leica_S_Typ_007_front_1024x1024.jpg</t>
  </si>
  <si>
    <t>park-c87743b33b20ffeba41b0cf0742a78b4</t>
  </si>
  <si>
    <t>Panasonic GX7 + 14-42mm - Black</t>
  </si>
  <si>
    <t>https://content.parkcameras.com/5/1/images/catalog/i/l_gx7k_slant_h_fs1442a.jpg</t>
  </si>
  <si>
    <t>park-e5bef3ceb669c1e950e30c1721a55faf</t>
  </si>
  <si>
    <t>Canon PowerShot G3 X Compact Camera</t>
  </si>
  <si>
    <t>779.00</t>
  </si>
  <si>
    <t>https://content.parkcameras.com/5/1/images/catalog/i/l_11434-BK-FSL.jpg</t>
  </si>
  <si>
    <t>park-f32a71140bd7021cd097a32b80a07361</t>
  </si>
  <si>
    <t>Panasonic Lumix FZ2000 Bridge Camera</t>
  </si>
  <si>
    <t>https://content.parkcameras.com/5/1/images/catalog/i/l_40935-FZ2000_FZ2500k_front.jpg</t>
  </si>
  <si>
    <t>park-f7dd6adb1b8089840c17d02649fad909</t>
  </si>
  <si>
    <t>Sony a7S Mirrorless Camera Body</t>
  </si>
  <si>
    <t>1,509.00</t>
  </si>
  <si>
    <t>https://content.parkcameras.com/5/1/images/catalog/i/l_cx78500_front_top-1200.jpg</t>
  </si>
  <si>
    <t>robertscamera-03544e86402ebfdfb82e3a1b87ac1c9b</t>
  </si>
  <si>
    <t>Sony HDR-PJ670 Camcorder with Built-in Projector</t>
  </si>
  <si>
    <t>699.99</t>
  </si>
  <si>
    <t>new</t>
  </si>
  <si>
    <t>https://schema.org/OutOfStock</t>
  </si>
  <si>
    <t>robertscamera-0482c11ee587a6b78530b61fdffd77a0</t>
  </si>
  <si>
    <t>Blackmagic Design</t>
  </si>
  <si>
    <t>https://schema.org/InStock</t>
  </si>
  <si>
    <t>robertscamera-06d294f111aa15ba790cd93fc2224e14</t>
  </si>
  <si>
    <t>Samsung Gear 360 (White)</t>
  </si>
  <si>
    <t>Samsung</t>
  </si>
  <si>
    <t>robertscamera-079356802d70dbb09ba0a49dab715989</t>
  </si>
  <si>
    <t>Nikon Coolpix A900</t>
  </si>
  <si>
    <t>396.95</t>
  </si>
  <si>
    <t>robertscamera-0ad5be50dc3ac6e3810864eb829a9afb</t>
  </si>
  <si>
    <t>Sony FDR-AX100 4K Camcorder</t>
  </si>
  <si>
    <t>robertscamera-0c2735895bcff37d9721f730e4861ba0</t>
  </si>
  <si>
    <t>Nikon 1 J5 with 10-30mm and 30-110mm</t>
  </si>
  <si>
    <t>746.95</t>
  </si>
  <si>
    <t>robertscamera-0e2a8d926aa3a325d09f20e1c87b42d6</t>
  </si>
  <si>
    <t>Nikon D7200 with 18-140mm VR Lens</t>
  </si>
  <si>
    <t>1296.95</t>
  </si>
  <si>
    <t>robertscamera-0ea670a2897900c8fd545c80c7b25014</t>
  </si>
  <si>
    <t>Pentax K-50 with 18-55mm and 50-200mm Lenses</t>
  </si>
  <si>
    <t>robertscamera-158da7d63016a5f224efe8b43ec706b5</t>
  </si>
  <si>
    <t>Sony NEX-VG30 with 18-200mm Lens</t>
  </si>
  <si>
    <t>2699.99</t>
  </si>
  <si>
    <t>robertscamera-175c0fcab3c933027504f445b824b7e5</t>
  </si>
  <si>
    <t>Casio EX-ZR10 (Black)</t>
  </si>
  <si>
    <t>249.99</t>
  </si>
  <si>
    <t>Casio</t>
  </si>
  <si>
    <t>robertscamera-1aa9066550b36453d375abea4ddc3ca9</t>
  </si>
  <si>
    <t>Sony HXRMC2000U Shoulder Mount AVCHD camcorder</t>
  </si>
  <si>
    <t>robertscamera-1fc3ec14c6c290ee240e0ec1b485c4b1</t>
  </si>
  <si>
    <t>Samsung Digimax L85</t>
  </si>
  <si>
    <t>299.97</t>
  </si>
  <si>
    <t>robertscamera-21877c14fa4e328c3d898a325b791fae</t>
  </si>
  <si>
    <t>Nikon D750 Filmmaker's Kit</t>
  </si>
  <si>
    <t>3906.95</t>
  </si>
  <si>
    <t>robertscamera-2636c0593a6786c5d84c9bd6120f8741</t>
  </si>
  <si>
    <t>FujiFilm X-M1 with 16-50mm</t>
  </si>
  <si>
    <t>599.95</t>
  </si>
  <si>
    <t>FujiFilm</t>
  </si>
  <si>
    <t>robertscamera-271776fa638063191effe4e029be2ae6</t>
  </si>
  <si>
    <t>Canon XF105 camcorder</t>
  </si>
  <si>
    <t>robertscamera-414d8d7628786886ed76be418ab83024</t>
  </si>
  <si>
    <t>Blackmagic Design URSA Mini 4.6K (EF Mount)</t>
  </si>
  <si>
    <t>robertscamera-441fbb1c8b89156b72c5b419a36d17da</t>
  </si>
  <si>
    <t>Leica D-LUX [Typ 109] Digital Camera</t>
  </si>
  <si>
    <t>robertscamera-44a8120791297080fa92fa34212eaa17</t>
  </si>
  <si>
    <t>Blackmagic Design Production Camera 4K EF</t>
  </si>
  <si>
    <t>robertscamera-f798bd0685f6c465e45775ee9f74f975</t>
  </si>
  <si>
    <t>Sigma dp0 Quattro Compact Digital Camera</t>
  </si>
  <si>
    <t>robertscamera-f5878b35007d1def9dd910e6ea23ce20</t>
  </si>
  <si>
    <t>Sony HDR-FX7 HD Handycam Camcorder</t>
  </si>
  <si>
    <t>1999.99</t>
  </si>
  <si>
    <t>robertscamera-f2ba98c1c06550290bf4cb4717b67b32</t>
  </si>
  <si>
    <t>Samsung NX30 with 18-55mm Lens</t>
  </si>
  <si>
    <t>robertscamera-ede77a7805c17c236fbf71f4731a2200</t>
  </si>
  <si>
    <t>Nikon 1 J5 with 10-30mm</t>
  </si>
  <si>
    <t>robertscamera-e63a45c5ab91c9243cde54f3a66b5d3d</t>
  </si>
  <si>
    <t>FujiFilm X-Pro2 (Body Only)</t>
  </si>
  <si>
    <t>1699.95</t>
  </si>
  <si>
    <t>robertscamera-dc10b9787088a810fc33667a324cd8d9</t>
  </si>
  <si>
    <t>Canon Vixia HF G40</t>
  </si>
  <si>
    <t>1099.99</t>
  </si>
  <si>
    <t>robertscamera-dbcb0426ad21b94a1bd6b67c25203181</t>
  </si>
  <si>
    <t>Pentax K-1 (Body Only)</t>
  </si>
  <si>
    <t>1949.95</t>
  </si>
  <si>
    <t>robertscamera-db572c73744d82e32c5ff47b97cee030</t>
  </si>
  <si>
    <t>Canon XF100 Camcorder</t>
  </si>
  <si>
    <t>robertscamera-da8737b59530685dc52dfe87e7f98c20</t>
  </si>
  <si>
    <t>Nikon KeyMission 360</t>
  </si>
  <si>
    <t>robertscamera-da03cbabf7ccd58cf2d479483686b972</t>
  </si>
  <si>
    <t>Delkin Devices WingmanHD 3oz. Waterproof Action Camera</t>
  </si>
  <si>
    <t>229.97</t>
  </si>
  <si>
    <t>Delkin Devices</t>
  </si>
  <si>
    <t>robertscamera-d416502ba0a04723c8aaf08a60ae5649</t>
  </si>
  <si>
    <t>Panasonic HC-X1000 Camcorder</t>
  </si>
  <si>
    <t>2499.99</t>
  </si>
  <si>
    <t>robertscamera-d173ad39cf3a745c3fb4204db38a0da8</t>
  </si>
  <si>
    <t>Panasonic Lumix DMC-FZ1000</t>
  </si>
  <si>
    <t>599.99</t>
  </si>
  <si>
    <t>robertscamera-d0f1db4e8604f9077bfa2c0c1e335438</t>
  </si>
  <si>
    <t>Canon EOS 6D with EF 24-105mm f/3.5-5.6 IS STM</t>
  </si>
  <si>
    <t>robertscamera-ce65b97e192a24dfee8545b976797b0a</t>
  </si>
  <si>
    <t>FujiFilm FinePix S4000</t>
  </si>
  <si>
    <t>249.97</t>
  </si>
  <si>
    <t>robertscamera-cd4a0f412613d652f856d24ec22773f2</t>
  </si>
  <si>
    <t>Sony Handycam HDR-PJ790V</t>
  </si>
  <si>
    <t>1599.99</t>
  </si>
  <si>
    <t>robertscamera-c3b0ca5f77ea04dec9f6fdf3318d059a</t>
  </si>
  <si>
    <t>Sony NEX-VG900 Full-Frame Interchangeable Lens Camcorder (Body Only)</t>
  </si>
  <si>
    <t>3299.99</t>
  </si>
  <si>
    <t>robertscamera-83d6df63183860d177f5d713414ee3c9</t>
  </si>
  <si>
    <t>Olympus TG-850 Digital Camera</t>
  </si>
  <si>
    <t>samys-0060e40be71af4f4991275df212806ed</t>
  </si>
  <si>
    <t>X1D-50c Digital Medium Format Mirrorless Camera Body (Silver)</t>
  </si>
  <si>
    <t>7995.00</t>
  </si>
  <si>
    <t>samys-06d818527efe56002d77e177750bd8f5</t>
  </si>
  <si>
    <t>Belair X 6-12 City Slicker Medium Format Camera</t>
  </si>
  <si>
    <t>179.99</t>
  </si>
  <si>
    <t>Lomography</t>
  </si>
  <si>
    <t>samys-08a189f29a1bf3712183fab6b3c69764</t>
  </si>
  <si>
    <t>Air A01 Lens-Style Mirrorless Digital Camera with 14-42mm EZ Lens (Black)</t>
  </si>
  <si>
    <t>samys-0bf598c8d1c5f10c878e3dfc24decd56</t>
  </si>
  <si>
    <t>EOS M6 Mirrorless Digital Camera with 18-150mm Lens (Black)</t>
  </si>
  <si>
    <t>999.00</t>
  </si>
  <si>
    <t>samys-0e9cfe37ffa79d269699022e5cda946e</t>
  </si>
  <si>
    <t>Instax mini 70 Instant Film Camera (Passion Red)</t>
  </si>
  <si>
    <t>99.95</t>
  </si>
  <si>
    <t>mikescamera-5d04ca5380b0a03471d87307f3df85b6</t>
  </si>
  <si>
    <t>A68 Translucent Mirror DSLR Camera - Body Only - Black</t>
  </si>
  <si>
    <t>mikescamera-66ad6dfff63bda148ec9b1ffb4539fcd</t>
  </si>
  <si>
    <t>LUMIX G7 Compact System Camera with 14-140mm F3.5-5.6 ASPH Lens - Black</t>
  </si>
  <si>
    <t>mikescamera-7902dffe6545a35202a1d6b9691612e0</t>
  </si>
  <si>
    <t>X-T2 Compact System Camera with XF 18-55mm and XF 56mm Lenses</t>
  </si>
  <si>
    <t>2899.99</t>
  </si>
  <si>
    <t>mikescamera-84bd404d0300fadd2164efe70c1503ae</t>
  </si>
  <si>
    <t>CoolPix W300 Digital Camera</t>
  </si>
  <si>
    <t>389.99</t>
  </si>
  <si>
    <t>mikescamera-b3769dfc17fa5f9658127b1f44ddd67a</t>
  </si>
  <si>
    <t>X-H1 Compact System Camera - Body Only - Black</t>
  </si>
  <si>
    <t>1899.99</t>
  </si>
  <si>
    <t>mikescamera-c6ac8b9e536dc570ed63a49169d0825d</t>
  </si>
  <si>
    <t>GFX 50S Medium Format Mirrorless Digital Camera - Body Only</t>
  </si>
  <si>
    <t>6499.99</t>
  </si>
  <si>
    <t>mikescamera-e1f22d8681d58c11f7c4041453ce6b30</t>
  </si>
  <si>
    <t>CoolPix A10 Digital Camera</t>
  </si>
  <si>
    <t>mikescamera-edb16c6e6e0f5d74c43a0933c1d531f3</t>
  </si>
  <si>
    <t>D5600 Digital SLR Camera with AF-S 18-140mm ED VR Lens</t>
  </si>
  <si>
    <t>949.99</t>
  </si>
  <si>
    <t>uniquephoto-9920ccc7ec014befaa25937200f993cb</t>
  </si>
  <si>
    <t>Kalt Camera body cap for Nikon</t>
  </si>
  <si>
    <t>Not Camera</t>
  </si>
  <si>
    <t>6.95</t>
  </si>
  <si>
    <t>Kalt</t>
  </si>
  <si>
    <t>https://uniquephoto5.azureedge.net/resources/uniquephoto/images/products/placeHolders/placeHolder.detail.jpg</t>
  </si>
  <si>
    <t>uniquephoto-10334b4b7d1e630567a7cbcbdacef8ca</t>
  </si>
  <si>
    <t>GoPole Flare - Waterproof LED Light</t>
  </si>
  <si>
    <t>54.99</t>
  </si>
  <si>
    <t>GoPole</t>
  </si>
  <si>
    <t>uniquephoto-5ee59e09b3e1cbde8fe43511eeaa8840</t>
  </si>
  <si>
    <t>Sony CPT-R1 Cable Protector for RX0</t>
  </si>
  <si>
    <t>uniquephoto-e30d5abbb7773e0a1d0c5b7d2f280c84</t>
  </si>
  <si>
    <t>Sony ACC-TRDCJ USB Travel Charger and Battery Kit for RX0</t>
  </si>
  <si>
    <t>uniquephoto-14fa74f6a4ba6e8e2228f9b90f8f2841</t>
  </si>
  <si>
    <t>Blackmagic Design Micro Converter SDI to HDMI</t>
  </si>
  <si>
    <t>BlackMagic</t>
  </si>
  <si>
    <t>buydig-4ac5df2fa9405e32774b695472df4859</t>
  </si>
  <si>
    <t>Cage for RX0 Cameras (VCT-CGR1)</t>
  </si>
  <si>
    <t>248.00</t>
  </si>
  <si>
    <t>buydig-8390ff45506a313c211f756d41751314</t>
  </si>
  <si>
    <t>30.5mm Filter Adaptor Kit for the RX0 Camera (VFA-305R1)</t>
  </si>
  <si>
    <t>148.00</t>
  </si>
  <si>
    <t>buydig-841ef587bb83acd64417e5dca17a317f</t>
  </si>
  <si>
    <t>3I Series GoPro Hard Case - Black 2-pack (Holds Two Cameras) 3I0907-4-012</t>
  </si>
  <si>
    <t>49.00</t>
  </si>
  <si>
    <t>SKB</t>
  </si>
  <si>
    <t>buydig-de8aa442216a8721849fcc815a690942</t>
  </si>
  <si>
    <t>Waterproof Housing for RX0 Camera</t>
  </si>
  <si>
    <t>898.00</t>
  </si>
  <si>
    <t>cliftoncameras-257f158f37a6b4af2f2c71db69acf2a4</t>
  </si>
  <si>
    <t>DJI Phantom 3 Propellers With Silver Strips</t>
  </si>
  <si>
    <t>6.00</t>
  </si>
  <si>
    <t>cliftoncameras-aed07c0cbc4a60ecb1151cc310d71dc5</t>
  </si>
  <si>
    <t>Yuneec Neck Strap ST10</t>
  </si>
  <si>
    <t>16.95</t>
  </si>
  <si>
    <t>cliftoncameras-603a44b9834a04c6f63ae84662a7dafa</t>
  </si>
  <si>
    <t>FlatHat 32Inch (80cm) Drone Pad - Gold and Red</t>
  </si>
  <si>
    <t>32.49</t>
  </si>
  <si>
    <t>FlatHat</t>
  </si>
  <si>
    <t>cliftoncameras-53dc6612f94c0abb41296b1a864c6fd7</t>
  </si>
  <si>
    <t>GoPro Karma Replacement Arm - Back Left</t>
  </si>
  <si>
    <t xml:space="preserve">
GoPro Karma Replacement Arm is designed for easy installation in the event that the original becomes damaged. It features a built-in motor, and the installation tools and hardware are included.                  </t>
  </si>
  <si>
    <t>cliftoncameras-e15f4cb06ff5aa6f2ff19d830320e561</t>
  </si>
  <si>
    <t>Polar Pro Phantom 4 Pro UV Filter</t>
  </si>
  <si>
    <t>24.99</t>
  </si>
  <si>
    <t>Polar Pro</t>
  </si>
  <si>
    <t>Precisely engineered for the DJI Phantom 4 Pro
Multi-coated glass for pristine optics
AirFrame construction: featherlight design for smooth gimbal operation
Aircraft aluminum threaded design directly replaces stock UV filter</t>
  </si>
  <si>
    <t>/uploads/products/PolarProPhantom4ProUVFilter.png</t>
  </si>
  <si>
    <t>cliftoncameras-f7436cfaa766040156e256ea0f6137f2</t>
  </si>
  <si>
    <t>Polaroid Originals I-TYPE B&amp;W Film</t>
  </si>
  <si>
    <t>14.99</t>
  </si>
  <si>
    <t>i-Type film is a new generation of instant film, optimized for i-Type cameras like the OneStep 2.</t>
  </si>
  <si>
    <t>/uploads/products/BandWiTypefilm1.png</t>
  </si>
  <si>
    <t>walmart-c0f2f70e0af29fc37e006d9cb5bc13bc</t>
  </si>
  <si>
    <t>Refurbished Nikon Nikkor 018208021970 AF-S DX 55-300 mm f/4.5-5.6G ED VR Zoom Lens Digital SLR</t>
  </si>
  <si>
    <t>272.74</t>
  </si>
  <si>
    <t>walmart-beb89b6a4ef48776dc09685d14500ff6</t>
  </si>
  <si>
    <t>Canon EF 75-300 III - 3 Lens Kit + Slave Flash + Tripod - 32GB Accessory Bundle</t>
  </si>
  <si>
    <t>269.99</t>
  </si>
  <si>
    <t>walmart-89087644e9c8bb23373aa42b10e847c2</t>
  </si>
  <si>
    <t>Refurbished Canon EF 1380C002 24-105 mm Zoom Lens For DSLR Camera - Black</t>
  </si>
  <si>
    <t>882.58</t>
  </si>
  <si>
    <t>Canon EF 1380C002 Zoom Lens</t>
  </si>
  <si>
    <t>https://i5.walmartimages.com/asr/f5efd61a-c6a9-4479-9be7-5b4e1567d439_1.25552a4bbb44fd7b7ab256a02994db41.jpeg?odnHeight=450&amp;odnWidth=450&amp;odnBg=FFFFFF</t>
  </si>
  <si>
    <t>walmart-055cdf069e3043151dc009afe2d1fb21</t>
  </si>
  <si>
    <t>Nikon 55-300mm f/4.5-5.6G VR DX AF-S ED Zoom-Nikkor Lens + 8GB Card + EN-EL9 Battery + Filter Set + Tripod + Accessory Kit for D40, D60, D3000, D5000 Digital SLR Cameras</t>
  </si>
  <si>
    <t>439.99</t>
  </si>
  <si>
    <t>Kit Includes 11 Items with all Mfr-supplied Acc + Full USA Warranties</t>
  </si>
  <si>
    <t>https://i5.walmartimages.com/asr/cad93871-ef68-4f36-86f8-489b448d89f5_1.b4da26377d327a4326744d949a9cb679.jpeg?odnHeight=450&amp;odnWidth=450&amp;odnBg=FFFFFF</t>
  </si>
  <si>
    <t>Row Labels</t>
  </si>
  <si>
    <t>Count of Leaf Node</t>
  </si>
  <si>
    <t>(blank)</t>
  </si>
  <si>
    <t>Grand Total</t>
  </si>
  <si>
    <t>Actual</t>
  </si>
  <si>
    <t>Pred</t>
  </si>
  <si>
    <t>Number</t>
  </si>
  <si>
    <t>PRED</t>
  </si>
  <si>
    <t>COUNT(ID)</t>
  </si>
  <si>
    <t>Action Cameras</t>
  </si>
  <si>
    <t>Cam Corders</t>
  </si>
  <si>
    <t>Photo Devices</t>
  </si>
  <si>
    <t>Mirrorless Cameras</t>
  </si>
  <si>
    <t>Point &amp; Shoot Cameras</t>
  </si>
  <si>
    <t>Traditional Video Cameras</t>
  </si>
  <si>
    <t>Count of Leaf_Node</t>
  </si>
  <si>
    <t>Hiearchy</t>
  </si>
  <si>
    <t>Parent-1</t>
  </si>
  <si>
    <t>Parent-2</t>
  </si>
  <si>
    <t>Non full Frame Mirrorless Camera</t>
  </si>
  <si>
    <t>Non Full Frame  Mirrorless Camera</t>
  </si>
  <si>
    <t>Bridge Camera</t>
  </si>
  <si>
    <t>Point and Shoot Cameras</t>
  </si>
  <si>
    <t>360 Action Cameras</t>
  </si>
  <si>
    <t>360 Degree</t>
  </si>
  <si>
    <t>Professional Cam Corder</t>
  </si>
  <si>
    <t>Common use Video Cameras</t>
  </si>
  <si>
    <t>Full Frame Mirrorles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</si>
</sst>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b/>
      <sz val="11"/>
      <color indexed="8"/>
      <name val="Calibri"/>
    </font>
    <font>
      <b/>
      <sz val="11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medium">
        <color indexed="13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13"/>
      </top>
      <bottom/>
      <diagonal/>
    </border>
    <border>
      <left/>
      <right/>
      <top/>
      <bottom/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23"/>
      </bottom>
      <diagonal/>
    </border>
    <border>
      <left style="thin">
        <color indexed="10"/>
      </left>
      <right/>
      <top style="thin">
        <color indexed="11"/>
      </top>
      <bottom style="medium">
        <color indexed="13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medium">
        <color indexed="23"/>
      </top>
      <bottom/>
      <diagonal/>
    </border>
    <border>
      <left style="thin">
        <color indexed="10"/>
      </left>
      <right/>
      <top style="medium">
        <color indexed="13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5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" xfId="0" applyNumberFormat="1" applyFont="1" applyFill="1" applyBorder="1" applyAlignment="1"/>
    <xf numFmtId="16" fontId="0" fillId="2" borderId="1" xfId="0" applyNumberFormat="1" applyFont="1" applyFill="1" applyBorder="1" applyAlignment="1"/>
    <xf numFmtId="0" fontId="0" fillId="2" borderId="1" xfId="0" applyFont="1" applyFill="1" applyBorder="1" applyAlignment="1">
      <alignment wrapText="1"/>
    </xf>
    <xf numFmtId="2" fontId="0" fillId="2" borderId="1" xfId="0" applyNumberFormat="1" applyFont="1" applyFill="1" applyBorder="1" applyAlignment="1"/>
    <xf numFmtId="3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/>
    <xf numFmtId="17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49" fontId="1" fillId="3" borderId="4" xfId="0" applyNumberFormat="1" applyFont="1" applyFill="1" applyBorder="1" applyAlignment="1"/>
    <xf numFmtId="0" fontId="0" fillId="2" borderId="5" xfId="0" applyFont="1" applyFill="1" applyBorder="1" applyAlignment="1"/>
    <xf numFmtId="49" fontId="2" fillId="3" borderId="6" xfId="0" applyNumberFormat="1" applyFont="1" applyFill="1" applyBorder="1" applyAlignment="1">
      <alignment horizontal="left"/>
    </xf>
    <xf numFmtId="0" fontId="2" fillId="3" borderId="6" xfId="0" applyNumberFormat="1" applyFont="1" applyFill="1" applyBorder="1" applyAlignment="1"/>
    <xf numFmtId="49" fontId="2" fillId="3" borderId="7" xfId="0" applyNumberFormat="1" applyFont="1" applyFill="1" applyBorder="1" applyAlignment="1">
      <alignment horizontal="left"/>
    </xf>
    <xf numFmtId="0" fontId="2" fillId="3" borderId="7" xfId="0" applyNumberFormat="1" applyFont="1" applyFill="1" applyBorder="1" applyAlignment="1"/>
    <xf numFmtId="49" fontId="2" fillId="3" borderId="8" xfId="0" applyNumberFormat="1" applyFont="1" applyFill="1" applyBorder="1" applyAlignment="1">
      <alignment horizontal="left"/>
    </xf>
    <xf numFmtId="0" fontId="2" fillId="3" borderId="8" xfId="0" applyFont="1" applyFill="1" applyBorder="1" applyAlignment="1"/>
    <xf numFmtId="49" fontId="2" fillId="3" borderId="9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/>
    <xf numFmtId="0" fontId="0" fillId="2" borderId="10" xfId="0" applyFont="1" applyFill="1" applyBorder="1" applyAlignment="1"/>
    <xf numFmtId="0" fontId="0" fillId="0" borderId="0" xfId="0" applyNumberFormat="1" applyFont="1" applyAlignment="1"/>
    <xf numFmtId="10" fontId="0" fillId="2" borderId="1" xfId="0" applyNumberFormat="1" applyFont="1" applyFill="1" applyBorder="1" applyAlignment="1"/>
    <xf numFmtId="9" fontId="0" fillId="2" borderId="1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2" borderId="11" xfId="0" applyNumberFormat="1" applyFont="1" applyFill="1" applyBorder="1" applyAlignment="1"/>
    <xf numFmtId="10" fontId="0" fillId="2" borderId="11" xfId="0" applyNumberFormat="1" applyFont="1" applyFill="1" applyBorder="1" applyAlignment="1"/>
    <xf numFmtId="49" fontId="0" fillId="4" borderId="12" xfId="0" applyNumberFormat="1" applyFont="1" applyFill="1" applyBorder="1" applyAlignment="1"/>
    <xf numFmtId="49" fontId="0" fillId="4" borderId="7" xfId="0" applyNumberFormat="1" applyFont="1" applyFill="1" applyBorder="1" applyAlignment="1"/>
    <xf numFmtId="0" fontId="0" fillId="4" borderId="7" xfId="0" applyNumberFormat="1" applyFont="1" applyFill="1" applyBorder="1" applyAlignment="1"/>
    <xf numFmtId="10" fontId="0" fillId="4" borderId="7" xfId="0" applyNumberFormat="1" applyFont="1" applyFill="1" applyBorder="1" applyAlignment="1"/>
    <xf numFmtId="49" fontId="0" fillId="2" borderId="13" xfId="0" applyNumberFormat="1" applyFont="1" applyFill="1" applyBorder="1" applyAlignment="1"/>
    <xf numFmtId="0" fontId="0" fillId="2" borderId="13" xfId="0" applyNumberFormat="1" applyFont="1" applyFill="1" applyBorder="1" applyAlignment="1"/>
    <xf numFmtId="10" fontId="0" fillId="2" borderId="13" xfId="0" applyNumberFormat="1" applyFont="1" applyFill="1" applyBorder="1" applyAlignment="1"/>
    <xf numFmtId="49" fontId="0" fillId="2" borderId="14" xfId="0" applyNumberFormat="1" applyFont="1" applyFill="1" applyBorder="1" applyAlignment="1"/>
    <xf numFmtId="0" fontId="0" fillId="2" borderId="14" xfId="0" applyNumberFormat="1" applyFont="1" applyFill="1" applyBorder="1" applyAlignment="1"/>
    <xf numFmtId="10" fontId="0" fillId="2" borderId="14" xfId="0" applyNumberFormat="1" applyFont="1" applyFill="1" applyBorder="1" applyAlignment="1"/>
    <xf numFmtId="0" fontId="0" fillId="0" borderId="0" xfId="0" applyNumberFormat="1" applyFont="1" applyAlignment="1"/>
    <xf numFmtId="0" fontId="0" fillId="2" borderId="15" xfId="0" applyFont="1" applyFill="1" applyBorder="1" applyAlignment="1"/>
    <xf numFmtId="49" fontId="1" fillId="3" borderId="16" xfId="0" applyNumberFormat="1" applyFont="1" applyFill="1" applyBorder="1" applyAlignment="1"/>
    <xf numFmtId="0" fontId="0" fillId="2" borderId="17" xfId="0" applyFont="1" applyFill="1" applyBorder="1" applyAlignment="1"/>
    <xf numFmtId="49" fontId="2" fillId="3" borderId="18" xfId="0" applyNumberFormat="1" applyFont="1" applyFill="1" applyBorder="1" applyAlignment="1"/>
    <xf numFmtId="49" fontId="2" fillId="3" borderId="19" xfId="0" applyNumberFormat="1" applyFont="1" applyFill="1" applyBorder="1" applyAlignment="1">
      <alignment horizontal="left"/>
    </xf>
    <xf numFmtId="10" fontId="0" fillId="2" borderId="5" xfId="0" applyNumberFormat="1" applyFont="1" applyFill="1" applyBorder="1" applyAlignment="1"/>
    <xf numFmtId="49" fontId="0" fillId="2" borderId="14" xfId="0" applyNumberFormat="1" applyFont="1" applyFill="1" applyBorder="1" applyAlignment="1">
      <alignment horizontal="left"/>
    </xf>
    <xf numFmtId="49" fontId="2" fillId="3" borderId="12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49" fontId="2" fillId="3" borderId="20" xfId="0" applyNumberFormat="1" applyFont="1" applyFill="1" applyBorder="1" applyAlignment="1">
      <alignment horizontal="left"/>
    </xf>
    <xf numFmtId="0" fontId="2" fillId="3" borderId="8" xfId="0" applyNumberFormat="1" applyFont="1" applyFill="1" applyBorder="1" applyAlignment="1"/>
    <xf numFmtId="49" fontId="2" fillId="3" borderId="21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0" fontId="0" fillId="0" borderId="0" xfId="0" applyNumberFormat="1" applyFont="1" applyAlignment="1"/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EAADB"/>
      <rgbColor rgb="FF4472C4"/>
      <rgbColor rgb="FFB4C6E7"/>
      <rgbColor rgb="FFFFFF00"/>
      <rgbColor rgb="FFD9D9D9"/>
      <rgbColor rgb="FF404040"/>
      <rgbColor rgb="FF595959"/>
      <rgbColor rgb="FFA6A6A6"/>
      <rgbColor rgb="FF264478"/>
      <rgbColor rgb="FF9E480E"/>
      <rgbColor rgb="FF636363"/>
      <rgbColor rgb="FF997300"/>
      <rgbColor rgb="FF335593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8300499999999998"/>
          <c:y val="0.11841599999999999"/>
          <c:w val="0.23399"/>
          <c:h val="0.46175699999999997"/>
        </c:manualLayout>
      </c:layout>
      <c:pieChart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 w="19050" cap="flat">
              <a:solidFill>
                <a:srgbClr val="FFFFFF"/>
              </a:solidFill>
              <a:prstDash val="solid"/>
              <a:round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7F24-48C3-91CA-F26B03226B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24-48C3-91CA-F26B03226B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24-48C3-91CA-F26B03226B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24-48C3-91CA-F26B03226B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24-48C3-91CA-F26B03226B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24-48C3-91CA-F26B03226B06}"/>
              </c:ext>
            </c:extLst>
          </c:dPt>
          <c:dPt>
            <c:idx val="6"/>
            <c:bubble3D val="0"/>
            <c:spPr>
              <a:solidFill>
                <a:srgbClr val="264478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24-48C3-91CA-F26B03226B06}"/>
              </c:ext>
            </c:extLst>
          </c:dPt>
          <c:dPt>
            <c:idx val="7"/>
            <c:bubble3D val="0"/>
            <c:spPr>
              <a:solidFill>
                <a:srgbClr val="9E480E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7F24-48C3-91CA-F26B03226B06}"/>
              </c:ext>
            </c:extLst>
          </c:dPt>
          <c:dPt>
            <c:idx val="8"/>
            <c:bubble3D val="0"/>
            <c:spPr>
              <a:solidFill>
                <a:srgbClr val="636363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7F24-48C3-91CA-F26B03226B06}"/>
              </c:ext>
            </c:extLst>
          </c:dPt>
          <c:dPt>
            <c:idx val="9"/>
            <c:bubble3D val="0"/>
            <c:spPr>
              <a:solidFill>
                <a:srgbClr val="997300"/>
              </a:solidFill>
              <a:ln w="19050" cap="flat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7F24-48C3-91CA-F26B03226B06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F24-48C3-91CA-F26B03226B06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F24-48C3-91CA-F26B03226B06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F24-48C3-91CA-F26B03226B06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F24-48C3-91CA-F26B03226B06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F24-48C3-91CA-F26B03226B06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F24-48C3-91CA-F26B03226B06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F24-48C3-91CA-F26B03226B06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7F24-48C3-91CA-F26B03226B06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7F24-48C3-91CA-F26B03226B06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7F24-48C3-91CA-F26B03226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>
                  <a:solidFill>
                    <a:srgbClr val="A6A6A6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Pivot!$D$3:$D$12</c:f>
              <c:strCache>
                <c:ptCount val="10"/>
                <c:pt idx="0">
                  <c:v>360 Degree Cameras</c:v>
                </c:pt>
                <c:pt idx="1">
                  <c:v>Bridge Cameras</c:v>
                </c:pt>
                <c:pt idx="2">
                  <c:v>Common Use Video Cameras</c:v>
                </c:pt>
                <c:pt idx="3">
                  <c:v>Digital Compact Cameras</c:v>
                </c:pt>
                <c:pt idx="4">
                  <c:v>DSLR</c:v>
                </c:pt>
                <c:pt idx="5">
                  <c:v>Full Frame Mirrorless Camera</c:v>
                </c:pt>
                <c:pt idx="6">
                  <c:v>Instant</c:v>
                </c:pt>
                <c:pt idx="7">
                  <c:v>Non 360 Degree Cameras</c:v>
                </c:pt>
                <c:pt idx="8">
                  <c:v>Professional Video Cameras</c:v>
                </c:pt>
                <c:pt idx="9">
                  <c:v>NonFullFrameMirrorlessCamera</c:v>
                </c:pt>
              </c:strCache>
            </c:strRef>
          </c:cat>
          <c:val>
            <c:numRef>
              <c:f>Pivot!$E$3:$E$12</c:f>
              <c:numCache>
                <c:formatCode>General</c:formatCode>
                <c:ptCount val="10"/>
                <c:pt idx="0">
                  <c:v>7</c:v>
                </c:pt>
                <c:pt idx="1">
                  <c:v>18</c:v>
                </c:pt>
                <c:pt idx="2">
                  <c:v>11</c:v>
                </c:pt>
                <c:pt idx="3">
                  <c:v>39</c:v>
                </c:pt>
                <c:pt idx="4">
                  <c:v>48</c:v>
                </c:pt>
                <c:pt idx="5">
                  <c:v>23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F24-48C3-91CA-F26B03226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72379899999999997"/>
          <c:w val="1"/>
          <c:h val="0.2762009999999999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1" i="0" u="none" strike="noStrike">
                <a:solidFill>
                  <a:srgbClr val="000000"/>
                </a:solidFill>
                <a:latin typeface="Calibri"/>
              </a:rPr>
              <a:t>Count of Leaf_Node</a:t>
            </a:r>
          </a:p>
        </c:rich>
      </c:tx>
      <c:layout>
        <c:manualLayout>
          <c:xMode val="edge"/>
          <c:yMode val="edge"/>
          <c:x val="0.31581799999999999"/>
          <c:y val="0"/>
          <c:w val="0.368365"/>
          <c:h val="0.170919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3144900000000004E-2"/>
          <c:y val="0.17091999999999999"/>
          <c:w val="0.83949099999999999"/>
          <c:h val="0.631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Pivot!$E$2</c:f>
              <c:strCache>
                <c:ptCount val="1"/>
                <c:pt idx="0">
                  <c:v>Count of Leaf_Node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Pivot!$D$3:$D$12</c:f>
              <c:strCache>
                <c:ptCount val="10"/>
                <c:pt idx="0">
                  <c:v>360 Degree Cameras</c:v>
                </c:pt>
                <c:pt idx="1">
                  <c:v>Bridge Cameras</c:v>
                </c:pt>
                <c:pt idx="2">
                  <c:v>Common Use Video Cameras</c:v>
                </c:pt>
                <c:pt idx="3">
                  <c:v>Digital Compact Cameras</c:v>
                </c:pt>
                <c:pt idx="4">
                  <c:v>DSLR</c:v>
                </c:pt>
                <c:pt idx="5">
                  <c:v>Full Frame Mirrorless Camera</c:v>
                </c:pt>
                <c:pt idx="6">
                  <c:v>Instant</c:v>
                </c:pt>
                <c:pt idx="7">
                  <c:v>Non 360 Degree Cameras</c:v>
                </c:pt>
                <c:pt idx="8">
                  <c:v>Professional Video Cameras</c:v>
                </c:pt>
                <c:pt idx="9">
                  <c:v>NonFullFrameMirrorlessCamera</c:v>
                </c:pt>
              </c:strCache>
            </c:strRef>
          </c:cat>
          <c:val>
            <c:numRef>
              <c:f>Pivot!$E$3:$E$12</c:f>
              <c:numCache>
                <c:formatCode>General</c:formatCode>
                <c:ptCount val="10"/>
                <c:pt idx="0">
                  <c:v>7</c:v>
                </c:pt>
                <c:pt idx="1">
                  <c:v>18</c:v>
                </c:pt>
                <c:pt idx="2">
                  <c:v>11</c:v>
                </c:pt>
                <c:pt idx="3">
                  <c:v>39</c:v>
                </c:pt>
                <c:pt idx="4">
                  <c:v>48</c:v>
                </c:pt>
                <c:pt idx="5">
                  <c:v>23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C-4E1C-BB45-399F1183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57904"/>
          <c:y val="0.93236399999999997"/>
          <c:w val="0.22670499999999999"/>
          <c:h val="6.76356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172693</xdr:colOff>
      <xdr:row>1</xdr:row>
      <xdr:rowOff>41874</xdr:rowOff>
    </xdr:from>
    <xdr:to>
      <xdr:col>15</xdr:col>
      <xdr:colOff>341654</xdr:colOff>
      <xdr:row>13</xdr:row>
      <xdr:rowOff>163907</xdr:rowOff>
    </xdr:to>
    <xdr:graphicFrame macro="">
      <xdr:nvGraphicFramePr>
        <xdr:cNvPr id="2" name="skdaskd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1456060</xdr:colOff>
      <xdr:row>15</xdr:row>
      <xdr:rowOff>91650</xdr:rowOff>
    </xdr:from>
    <xdr:to>
      <xdr:col>6</xdr:col>
      <xdr:colOff>190324</xdr:colOff>
      <xdr:row>27</xdr:row>
      <xdr:rowOff>109061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20"/>
  <sheetViews>
    <sheetView showGridLines="0" tabSelected="1" workbookViewId="0" xr3:uid="{AEA406A1-0E4B-5B11-9CD5-51D6E497D94C}">
      <pane ySplit="1" topLeftCell="A412" activePane="bottomLeft" state="frozen"/>
      <selection pane="bottomLeft" activeCell="A419" sqref="A419:XFD419"/>
    </sheetView>
  </sheetViews>
  <sheetFormatPr defaultColWidth="8.85546875" defaultRowHeight="15" customHeight="1"/>
  <cols>
    <col min="1" max="1" width="29.42578125" style="1" customWidth="1"/>
    <col min="2" max="2" width="72.28515625" style="1" customWidth="1"/>
    <col min="3" max="3" width="37.7109375" style="1" customWidth="1"/>
    <col min="4" max="4" width="30.7109375" style="1" customWidth="1"/>
    <col min="5" max="5" width="23.28515625" style="1" customWidth="1"/>
    <col min="6" max="6" width="29.85546875" style="1" customWidth="1"/>
    <col min="7" max="7" width="43.140625" style="1" customWidth="1"/>
    <col min="8" max="8" width="53.7109375" style="1" customWidth="1"/>
    <col min="9" max="9" width="64.28515625" style="1" customWidth="1"/>
    <col min="10" max="10" width="75.42578125" style="1" customWidth="1"/>
    <col min="11" max="14" width="8.85546875" style="1" customWidth="1"/>
    <col min="15" max="15" width="26.42578125" style="1" customWidth="1"/>
    <col min="16" max="16" width="24.42578125" style="1" customWidth="1"/>
    <col min="17" max="17" width="25.140625" style="1" customWidth="1"/>
    <col min="18" max="18" width="8.85546875" style="1" customWidth="1"/>
    <col min="19" max="19" width="15.7109375" style="1" customWidth="1"/>
    <col min="20" max="256" width="8.85546875" style="1" customWidth="1"/>
  </cols>
  <sheetData>
    <row r="1" spans="1:19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2" t="s">
        <v>17</v>
      </c>
    </row>
    <row r="2" spans="1:19" ht="15" customHeight="1">
      <c r="A2" s="2" t="s">
        <v>18</v>
      </c>
      <c r="B2" s="2" t="s">
        <v>19</v>
      </c>
      <c r="C2" s="2" t="s">
        <v>20</v>
      </c>
      <c r="D2" s="2" t="s">
        <v>21</v>
      </c>
      <c r="E2" s="4">
        <v>479</v>
      </c>
      <c r="F2" s="2" t="s">
        <v>22</v>
      </c>
      <c r="G2" s="3"/>
      <c r="H2" s="2" t="s">
        <v>23</v>
      </c>
      <c r="I2" s="3"/>
      <c r="J2" s="2" t="s">
        <v>24</v>
      </c>
      <c r="K2" s="3"/>
      <c r="L2" s="3"/>
      <c r="M2" s="3"/>
      <c r="N2" s="5">
        <v>43351</v>
      </c>
      <c r="O2" s="4">
        <v>10</v>
      </c>
      <c r="P2" s="4">
        <v>162</v>
      </c>
      <c r="Q2" s="3"/>
      <c r="R2" s="3"/>
      <c r="S2" s="3"/>
    </row>
    <row r="3" spans="1:19" ht="15" customHeight="1">
      <c r="A3" s="2" t="s">
        <v>25</v>
      </c>
      <c r="B3" s="2" t="s">
        <v>26</v>
      </c>
      <c r="C3" s="2" t="s">
        <v>27</v>
      </c>
      <c r="D3" s="2" t="s">
        <v>21</v>
      </c>
      <c r="E3" s="4">
        <v>539</v>
      </c>
      <c r="F3" s="2" t="s">
        <v>28</v>
      </c>
      <c r="G3" s="3"/>
      <c r="H3" s="2" t="s">
        <v>23</v>
      </c>
      <c r="I3" s="3"/>
      <c r="J3" s="2" t="s">
        <v>24</v>
      </c>
      <c r="K3" s="3"/>
      <c r="L3" s="3"/>
      <c r="M3" s="3"/>
      <c r="N3" s="5">
        <v>43140</v>
      </c>
      <c r="O3" s="4">
        <v>10</v>
      </c>
      <c r="P3" s="4">
        <v>361</v>
      </c>
      <c r="Q3" s="3"/>
      <c r="R3" s="3"/>
      <c r="S3" s="3"/>
    </row>
    <row r="4" spans="1:19" ht="15" customHeight="1">
      <c r="A4" s="2" t="s">
        <v>29</v>
      </c>
      <c r="B4" s="2" t="s">
        <v>30</v>
      </c>
      <c r="C4" s="2" t="s">
        <v>27</v>
      </c>
      <c r="D4" s="2" t="s">
        <v>21</v>
      </c>
      <c r="E4" s="4">
        <v>3249</v>
      </c>
      <c r="F4" s="2" t="s">
        <v>28</v>
      </c>
      <c r="G4" s="3"/>
      <c r="H4" s="2" t="s">
        <v>23</v>
      </c>
      <c r="I4" s="3"/>
      <c r="J4" s="2" t="s">
        <v>24</v>
      </c>
      <c r="K4" s="3"/>
      <c r="L4" s="3"/>
      <c r="M4" s="3"/>
      <c r="N4" s="3"/>
      <c r="O4" s="5">
        <v>43290</v>
      </c>
      <c r="P4" s="4">
        <v>10</v>
      </c>
      <c r="Q4" s="4">
        <v>25</v>
      </c>
      <c r="R4" s="3"/>
      <c r="S4" s="3"/>
    </row>
    <row r="5" spans="1:19" ht="15" customHeight="1">
      <c r="A5" s="2" t="s">
        <v>31</v>
      </c>
      <c r="B5" s="2" t="s">
        <v>32</v>
      </c>
      <c r="C5" s="2" t="s">
        <v>27</v>
      </c>
      <c r="D5" s="2" t="s">
        <v>21</v>
      </c>
      <c r="E5" s="4">
        <v>1349</v>
      </c>
      <c r="F5" s="2" t="s">
        <v>28</v>
      </c>
      <c r="G5" s="3"/>
      <c r="H5" s="2" t="s">
        <v>23</v>
      </c>
      <c r="I5" s="3"/>
      <c r="J5" s="2" t="s">
        <v>24</v>
      </c>
      <c r="K5" s="3"/>
      <c r="L5" s="3"/>
      <c r="M5" s="3"/>
      <c r="N5" s="3"/>
      <c r="O5" s="5">
        <v>43199</v>
      </c>
      <c r="P5" s="4">
        <v>10</v>
      </c>
      <c r="Q5" s="4">
        <v>268</v>
      </c>
      <c r="R5" s="3"/>
      <c r="S5" s="3"/>
    </row>
    <row r="6" spans="1:19" ht="15" customHeight="1">
      <c r="A6" s="2" t="s">
        <v>33</v>
      </c>
      <c r="B6" s="2" t="s">
        <v>34</v>
      </c>
      <c r="C6" s="2" t="s">
        <v>35</v>
      </c>
      <c r="D6" s="2" t="s">
        <v>21</v>
      </c>
      <c r="E6" s="4">
        <v>449</v>
      </c>
      <c r="F6" s="2" t="s">
        <v>36</v>
      </c>
      <c r="G6" s="3"/>
      <c r="H6" s="2" t="s">
        <v>23</v>
      </c>
      <c r="I6" s="6"/>
      <c r="J6" s="2" t="s">
        <v>24</v>
      </c>
      <c r="K6" s="3"/>
      <c r="L6" s="3"/>
      <c r="M6" s="3"/>
      <c r="N6" s="3"/>
      <c r="O6" s="2" t="s">
        <v>37</v>
      </c>
      <c r="P6" s="4">
        <v>10</v>
      </c>
      <c r="Q6" s="4">
        <v>107</v>
      </c>
      <c r="R6" s="3"/>
      <c r="S6" s="3"/>
    </row>
    <row r="7" spans="1:19" ht="15" customHeight="1">
      <c r="A7" s="2" t="s">
        <v>38</v>
      </c>
      <c r="B7" s="2" t="s">
        <v>39</v>
      </c>
      <c r="C7" s="2" t="s">
        <v>35</v>
      </c>
      <c r="D7" s="2" t="s">
        <v>21</v>
      </c>
      <c r="E7" s="4">
        <v>1999</v>
      </c>
      <c r="F7" s="2" t="s">
        <v>36</v>
      </c>
      <c r="G7" s="3"/>
      <c r="H7" s="2" t="s">
        <v>40</v>
      </c>
      <c r="I7" s="3"/>
      <c r="J7" s="2" t="s">
        <v>24</v>
      </c>
      <c r="K7" s="3"/>
      <c r="L7" s="3"/>
      <c r="M7" s="3"/>
      <c r="N7" s="3"/>
      <c r="O7" s="5">
        <v>43199</v>
      </c>
      <c r="P7" s="4">
        <v>10</v>
      </c>
      <c r="Q7" s="4">
        <v>9</v>
      </c>
      <c r="R7" s="3"/>
      <c r="S7" s="3"/>
    </row>
    <row r="8" spans="1:19" ht="15" customHeight="1">
      <c r="A8" s="2" t="s">
        <v>41</v>
      </c>
      <c r="B8" s="2" t="s">
        <v>42</v>
      </c>
      <c r="C8" s="2" t="s">
        <v>27</v>
      </c>
      <c r="D8" s="2" t="s">
        <v>21</v>
      </c>
      <c r="E8" s="4">
        <v>1728</v>
      </c>
      <c r="F8" s="2" t="s">
        <v>28</v>
      </c>
      <c r="G8" s="3"/>
      <c r="H8" s="2" t="s">
        <v>23</v>
      </c>
      <c r="I8" s="6"/>
      <c r="J8" s="2" t="s">
        <v>24</v>
      </c>
      <c r="K8" s="3"/>
      <c r="L8" s="3"/>
      <c r="M8" s="3"/>
      <c r="N8" s="3"/>
      <c r="O8" s="5">
        <v>43168</v>
      </c>
      <c r="P8" s="4">
        <v>10</v>
      </c>
      <c r="Q8" s="4">
        <v>9</v>
      </c>
      <c r="R8" s="3"/>
      <c r="S8" s="3"/>
    </row>
    <row r="9" spans="1:19" ht="15" customHeight="1">
      <c r="A9" s="2" t="s">
        <v>43</v>
      </c>
      <c r="B9" s="2" t="s">
        <v>44</v>
      </c>
      <c r="C9" s="2" t="s">
        <v>45</v>
      </c>
      <c r="D9" s="2" t="s">
        <v>21</v>
      </c>
      <c r="E9" s="4">
        <v>599</v>
      </c>
      <c r="F9" s="2" t="s">
        <v>46</v>
      </c>
      <c r="G9" s="3"/>
      <c r="H9" s="2" t="s">
        <v>23</v>
      </c>
      <c r="I9" s="6"/>
      <c r="J9" s="2" t="s">
        <v>24</v>
      </c>
      <c r="K9" s="3"/>
      <c r="L9" s="3"/>
      <c r="M9" s="3"/>
      <c r="N9" s="3"/>
      <c r="O9" s="5">
        <v>43109</v>
      </c>
      <c r="P9" s="4">
        <v>10</v>
      </c>
      <c r="Q9" s="4">
        <v>29</v>
      </c>
      <c r="R9" s="3"/>
      <c r="S9" s="3"/>
    </row>
    <row r="10" spans="1:19" ht="15" customHeight="1">
      <c r="A10" s="2" t="s">
        <v>47</v>
      </c>
      <c r="B10" s="2" t="s">
        <v>48</v>
      </c>
      <c r="C10" s="2" t="s">
        <v>20</v>
      </c>
      <c r="D10" s="2" t="s">
        <v>21</v>
      </c>
      <c r="E10" s="4">
        <v>449</v>
      </c>
      <c r="F10" s="2" t="s">
        <v>46</v>
      </c>
      <c r="G10" s="3"/>
      <c r="H10" s="2" t="s">
        <v>23</v>
      </c>
      <c r="I10" s="6"/>
      <c r="J10" s="2" t="s">
        <v>24</v>
      </c>
      <c r="K10" s="3"/>
      <c r="L10" s="3"/>
      <c r="M10" s="3"/>
      <c r="N10" s="3"/>
      <c r="O10" s="5">
        <v>43109</v>
      </c>
      <c r="P10" s="4">
        <v>10</v>
      </c>
      <c r="Q10" s="4">
        <v>36</v>
      </c>
      <c r="R10" s="3"/>
      <c r="S10" s="3"/>
    </row>
    <row r="11" spans="1:19" ht="15" customHeight="1">
      <c r="A11" s="2" t="s">
        <v>49</v>
      </c>
      <c r="B11" s="2" t="s">
        <v>50</v>
      </c>
      <c r="C11" s="2" t="s">
        <v>51</v>
      </c>
      <c r="D11" s="2" t="s">
        <v>21</v>
      </c>
      <c r="E11" s="4">
        <v>249</v>
      </c>
      <c r="F11" s="2" t="s">
        <v>36</v>
      </c>
      <c r="G11" s="3"/>
      <c r="H11" s="2" t="s">
        <v>23</v>
      </c>
      <c r="I11" s="6"/>
      <c r="J11" s="2" t="s">
        <v>24</v>
      </c>
      <c r="K11" s="3"/>
      <c r="L11" s="3"/>
      <c r="M11" s="3"/>
      <c r="N11" s="3"/>
      <c r="O11" s="4">
        <v>0</v>
      </c>
      <c r="P11" s="4">
        <v>10</v>
      </c>
      <c r="Q11" s="4">
        <v>0</v>
      </c>
      <c r="R11" s="3"/>
      <c r="S11" s="3"/>
    </row>
    <row r="12" spans="1:19" ht="15" customHeight="1">
      <c r="A12" s="2" t="s">
        <v>52</v>
      </c>
      <c r="B12" s="2" t="s">
        <v>53</v>
      </c>
      <c r="C12" s="2" t="s">
        <v>54</v>
      </c>
      <c r="D12" s="2" t="s">
        <v>21</v>
      </c>
      <c r="E12" s="4">
        <v>198</v>
      </c>
      <c r="F12" s="2" t="s">
        <v>36</v>
      </c>
      <c r="G12" s="3"/>
      <c r="H12" s="2" t="s">
        <v>40</v>
      </c>
      <c r="I12" s="6"/>
      <c r="J12" s="2" t="s">
        <v>24</v>
      </c>
      <c r="K12" s="3"/>
      <c r="L12" s="3"/>
      <c r="M12" s="3"/>
      <c r="N12" s="3"/>
      <c r="O12" s="5">
        <v>43259</v>
      </c>
      <c r="P12" s="4">
        <v>10</v>
      </c>
      <c r="Q12" s="4">
        <v>52</v>
      </c>
      <c r="R12" s="3"/>
      <c r="S12" s="3"/>
    </row>
    <row r="13" spans="1:19" ht="15" customHeight="1">
      <c r="A13" s="2" t="s">
        <v>55</v>
      </c>
      <c r="B13" s="2" t="s">
        <v>56</v>
      </c>
      <c r="C13" s="2" t="s">
        <v>51</v>
      </c>
      <c r="D13" s="2" t="s">
        <v>21</v>
      </c>
      <c r="E13" s="4">
        <v>319</v>
      </c>
      <c r="F13" s="2" t="s">
        <v>46</v>
      </c>
      <c r="G13" s="3"/>
      <c r="H13" s="2" t="s">
        <v>23</v>
      </c>
      <c r="I13" s="6"/>
      <c r="J13" s="2" t="s">
        <v>24</v>
      </c>
      <c r="K13" s="3"/>
      <c r="L13" s="3"/>
      <c r="M13" s="3"/>
      <c r="N13" s="3"/>
      <c r="O13" s="5">
        <v>43109</v>
      </c>
      <c r="P13" s="4">
        <v>10</v>
      </c>
      <c r="Q13" s="4">
        <v>10</v>
      </c>
      <c r="R13" s="3"/>
      <c r="S13" s="3"/>
    </row>
    <row r="14" spans="1:19" ht="15" customHeight="1">
      <c r="A14" s="2" t="s">
        <v>57</v>
      </c>
      <c r="B14" s="2" t="s">
        <v>58</v>
      </c>
      <c r="C14" s="2" t="s">
        <v>54</v>
      </c>
      <c r="D14" s="2" t="s">
        <v>21</v>
      </c>
      <c r="E14" s="4">
        <v>1199</v>
      </c>
      <c r="F14" s="2" t="s">
        <v>36</v>
      </c>
      <c r="G14" s="3"/>
      <c r="H14" s="2" t="s">
        <v>23</v>
      </c>
      <c r="I14" s="6"/>
      <c r="J14" s="2" t="s">
        <v>24</v>
      </c>
      <c r="K14" s="3"/>
      <c r="L14" s="3"/>
      <c r="M14" s="3"/>
      <c r="N14" s="3"/>
      <c r="O14" s="2" t="s">
        <v>59</v>
      </c>
      <c r="P14" s="4">
        <v>10</v>
      </c>
      <c r="Q14" s="4">
        <v>2</v>
      </c>
      <c r="R14" s="3"/>
      <c r="S14" s="3"/>
    </row>
    <row r="15" spans="1:19" ht="15" customHeight="1">
      <c r="A15" s="2" t="s">
        <v>60</v>
      </c>
      <c r="B15" s="2" t="s">
        <v>61</v>
      </c>
      <c r="C15" s="2" t="s">
        <v>54</v>
      </c>
      <c r="D15" s="2" t="s">
        <v>21</v>
      </c>
      <c r="E15" s="4">
        <v>249</v>
      </c>
      <c r="F15" s="2" t="s">
        <v>28</v>
      </c>
      <c r="G15" s="3"/>
      <c r="H15" s="2" t="s">
        <v>23</v>
      </c>
      <c r="I15" s="6"/>
      <c r="J15" s="2" t="s">
        <v>24</v>
      </c>
      <c r="K15" s="3"/>
      <c r="L15" s="3"/>
      <c r="M15" s="3"/>
      <c r="N15" s="3"/>
      <c r="O15" s="4">
        <v>0</v>
      </c>
      <c r="P15" s="4">
        <v>10</v>
      </c>
      <c r="Q15" s="4">
        <v>0</v>
      </c>
      <c r="R15" s="3"/>
      <c r="S15" s="3"/>
    </row>
    <row r="16" spans="1:19" ht="15" customHeight="1">
      <c r="A16" s="2" t="s">
        <v>62</v>
      </c>
      <c r="B16" s="2" t="s">
        <v>63</v>
      </c>
      <c r="C16" s="2" t="s">
        <v>45</v>
      </c>
      <c r="D16" s="2" t="s">
        <v>21</v>
      </c>
      <c r="E16" s="4">
        <v>2019</v>
      </c>
      <c r="F16" s="2" t="s">
        <v>46</v>
      </c>
      <c r="G16" s="3"/>
      <c r="H16" s="2" t="s">
        <v>23</v>
      </c>
      <c r="I16" s="6"/>
      <c r="J16" s="2" t="s">
        <v>24</v>
      </c>
      <c r="K16" s="3"/>
      <c r="L16" s="3"/>
      <c r="M16" s="3"/>
      <c r="N16" s="3"/>
      <c r="O16" s="4">
        <v>0</v>
      </c>
      <c r="P16" s="4">
        <v>10</v>
      </c>
      <c r="Q16" s="4">
        <v>0</v>
      </c>
      <c r="R16" s="3"/>
      <c r="S16" s="3"/>
    </row>
    <row r="17" spans="1:19" ht="15" customHeight="1">
      <c r="A17" s="2" t="s">
        <v>64</v>
      </c>
      <c r="B17" s="2" t="s">
        <v>65</v>
      </c>
      <c r="C17" s="2" t="s">
        <v>35</v>
      </c>
      <c r="D17" s="2" t="s">
        <v>21</v>
      </c>
      <c r="E17" s="4">
        <v>1249</v>
      </c>
      <c r="F17" s="2" t="s">
        <v>66</v>
      </c>
      <c r="G17" s="3"/>
      <c r="H17" s="2" t="s">
        <v>23</v>
      </c>
      <c r="I17" s="6"/>
      <c r="J17" s="2" t="s">
        <v>24</v>
      </c>
      <c r="K17" s="3"/>
      <c r="L17" s="3"/>
      <c r="M17" s="3"/>
      <c r="N17" s="3"/>
      <c r="O17" s="5">
        <v>43229</v>
      </c>
      <c r="P17" s="4">
        <v>10</v>
      </c>
      <c r="Q17" s="4">
        <v>23</v>
      </c>
      <c r="R17" s="3"/>
      <c r="S17" s="3"/>
    </row>
    <row r="18" spans="1:19" ht="15" customHeight="1">
      <c r="A18" s="2" t="s">
        <v>67</v>
      </c>
      <c r="B18" s="2" t="s">
        <v>68</v>
      </c>
      <c r="C18" s="2" t="s">
        <v>20</v>
      </c>
      <c r="D18" s="2" t="s">
        <v>21</v>
      </c>
      <c r="E18" s="4">
        <v>568</v>
      </c>
      <c r="F18" s="2" t="s">
        <v>46</v>
      </c>
      <c r="G18" s="3"/>
      <c r="H18" s="2" t="s">
        <v>23</v>
      </c>
      <c r="I18" s="6"/>
      <c r="J18" s="2" t="s">
        <v>24</v>
      </c>
      <c r="K18" s="3"/>
      <c r="L18" s="3"/>
      <c r="M18" s="3"/>
      <c r="N18" s="3"/>
      <c r="O18" s="5">
        <v>43109</v>
      </c>
      <c r="P18" s="4">
        <v>10</v>
      </c>
      <c r="Q18" s="4">
        <v>87</v>
      </c>
      <c r="R18" s="3"/>
      <c r="S18" s="3"/>
    </row>
    <row r="19" spans="1:19" ht="15" customHeight="1">
      <c r="A19" s="2" t="s">
        <v>69</v>
      </c>
      <c r="B19" s="2" t="s">
        <v>70</v>
      </c>
      <c r="C19" s="2" t="s">
        <v>51</v>
      </c>
      <c r="D19" s="2" t="s">
        <v>21</v>
      </c>
      <c r="E19" s="4">
        <v>589</v>
      </c>
      <c r="F19" s="2" t="s">
        <v>36</v>
      </c>
      <c r="G19" s="3"/>
      <c r="H19" s="2" t="s">
        <v>23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" customHeight="1">
      <c r="A20" s="2" t="s">
        <v>71</v>
      </c>
      <c r="B20" s="2" t="s">
        <v>72</v>
      </c>
      <c r="C20" s="2" t="s">
        <v>51</v>
      </c>
      <c r="D20" s="2" t="s">
        <v>21</v>
      </c>
      <c r="E20" s="4">
        <v>74</v>
      </c>
      <c r="F20" s="2" t="s">
        <v>22</v>
      </c>
      <c r="G20" s="3"/>
      <c r="H20" s="2" t="s">
        <v>23</v>
      </c>
      <c r="I20" s="6"/>
      <c r="J20" s="2" t="s">
        <v>24</v>
      </c>
      <c r="K20" s="3"/>
      <c r="L20" s="3"/>
      <c r="M20" s="3"/>
      <c r="N20" s="3"/>
      <c r="O20" s="5">
        <v>43167</v>
      </c>
      <c r="P20" s="4">
        <v>10</v>
      </c>
      <c r="Q20" s="4">
        <v>52</v>
      </c>
      <c r="R20" s="3"/>
      <c r="S20" s="3"/>
    </row>
    <row r="21" spans="1:19" ht="15" customHeight="1">
      <c r="A21" s="2" t="s">
        <v>73</v>
      </c>
      <c r="B21" s="2" t="s">
        <v>74</v>
      </c>
      <c r="C21" s="2" t="s">
        <v>75</v>
      </c>
      <c r="D21" s="2" t="s">
        <v>21</v>
      </c>
      <c r="E21" s="4">
        <v>89</v>
      </c>
      <c r="F21" s="2" t="s">
        <v>76</v>
      </c>
      <c r="G21" s="3"/>
      <c r="H21" s="2" t="s">
        <v>23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" customHeight="1">
      <c r="A22" s="2" t="s">
        <v>77</v>
      </c>
      <c r="B22" s="2" t="s">
        <v>78</v>
      </c>
      <c r="C22" s="2" t="s">
        <v>27</v>
      </c>
      <c r="D22" s="2" t="s">
        <v>21</v>
      </c>
      <c r="E22" s="4">
        <v>4178</v>
      </c>
      <c r="F22" s="2" t="s">
        <v>22</v>
      </c>
      <c r="G22" s="3"/>
      <c r="H22" s="2" t="s">
        <v>23</v>
      </c>
      <c r="I22" s="6"/>
      <c r="J22" s="2" t="s">
        <v>24</v>
      </c>
      <c r="K22" s="3"/>
      <c r="L22" s="3"/>
      <c r="M22" s="3"/>
      <c r="N22" s="3"/>
      <c r="O22" s="5">
        <v>43199</v>
      </c>
      <c r="P22" s="4">
        <v>10</v>
      </c>
      <c r="Q22" s="4">
        <v>75</v>
      </c>
      <c r="R22" s="3"/>
      <c r="S22" s="3"/>
    </row>
    <row r="23" spans="1:19" ht="15" customHeight="1">
      <c r="A23" s="2" t="s">
        <v>79</v>
      </c>
      <c r="B23" s="2" t="s">
        <v>80</v>
      </c>
      <c r="C23" s="2" t="s">
        <v>45</v>
      </c>
      <c r="D23" s="2" t="s">
        <v>21</v>
      </c>
      <c r="E23" s="4">
        <v>449</v>
      </c>
      <c r="F23" s="2" t="s">
        <v>81</v>
      </c>
      <c r="G23" s="3"/>
      <c r="H23" s="2" t="s">
        <v>23</v>
      </c>
      <c r="I23" s="6"/>
      <c r="J23" s="2" t="s">
        <v>24</v>
      </c>
      <c r="K23" s="3"/>
      <c r="L23" s="3"/>
      <c r="M23" s="3"/>
      <c r="N23" s="3"/>
      <c r="O23" s="5">
        <v>43199</v>
      </c>
      <c r="P23" s="4">
        <v>10</v>
      </c>
      <c r="Q23" s="4">
        <v>7</v>
      </c>
      <c r="R23" s="3"/>
      <c r="S23" s="3"/>
    </row>
    <row r="24" spans="1:19" ht="15" customHeight="1">
      <c r="A24" s="2" t="s">
        <v>82</v>
      </c>
      <c r="B24" s="2" t="s">
        <v>83</v>
      </c>
      <c r="C24" s="2" t="s">
        <v>51</v>
      </c>
      <c r="D24" s="2" t="s">
        <v>21</v>
      </c>
      <c r="E24" s="7">
        <v>13</v>
      </c>
      <c r="F24" s="2" t="s">
        <v>66</v>
      </c>
      <c r="G24" s="3"/>
      <c r="H24" s="2" t="s">
        <v>23</v>
      </c>
      <c r="I24" s="3"/>
      <c r="J24" s="2" t="s">
        <v>24</v>
      </c>
      <c r="K24" s="3"/>
      <c r="L24" s="3"/>
      <c r="M24" s="3"/>
      <c r="N24" s="3"/>
      <c r="O24" s="4">
        <v>0</v>
      </c>
      <c r="P24" s="4">
        <v>10</v>
      </c>
      <c r="Q24" s="4">
        <v>0</v>
      </c>
      <c r="R24" s="3"/>
      <c r="S24" s="3"/>
    </row>
    <row r="25" spans="1:19" ht="15" customHeight="1">
      <c r="A25" s="2" t="s">
        <v>84</v>
      </c>
      <c r="B25" s="2" t="s">
        <v>85</v>
      </c>
      <c r="C25" s="2" t="s">
        <v>27</v>
      </c>
      <c r="D25" s="2" t="s">
        <v>21</v>
      </c>
      <c r="E25" s="4">
        <v>1799</v>
      </c>
      <c r="F25" s="2" t="s">
        <v>86</v>
      </c>
      <c r="G25" s="3"/>
      <c r="H25" s="2" t="s">
        <v>40</v>
      </c>
      <c r="I25" s="6"/>
      <c r="J25" s="2" t="s">
        <v>24</v>
      </c>
      <c r="K25" s="3"/>
      <c r="L25" s="3"/>
      <c r="M25" s="3"/>
      <c r="N25" s="3"/>
      <c r="O25" s="4">
        <v>0</v>
      </c>
      <c r="P25" s="4">
        <v>10</v>
      </c>
      <c r="Q25" s="4">
        <v>0</v>
      </c>
      <c r="R25" s="3"/>
      <c r="S25" s="3"/>
    </row>
    <row r="26" spans="1:19" ht="15" customHeight="1">
      <c r="A26" s="2" t="s">
        <v>87</v>
      </c>
      <c r="B26" s="2" t="s">
        <v>88</v>
      </c>
      <c r="C26" s="2" t="s">
        <v>51</v>
      </c>
      <c r="D26" s="2" t="s">
        <v>21</v>
      </c>
      <c r="E26" s="4">
        <v>99</v>
      </c>
      <c r="F26" s="2" t="s">
        <v>28</v>
      </c>
      <c r="G26" s="3"/>
      <c r="H26" s="2" t="s">
        <v>23</v>
      </c>
      <c r="I26" s="6"/>
      <c r="J26" s="2" t="s">
        <v>24</v>
      </c>
      <c r="K26" s="3"/>
      <c r="L26" s="3"/>
      <c r="M26" s="3"/>
      <c r="N26" s="3"/>
      <c r="O26" s="5">
        <v>43259</v>
      </c>
      <c r="P26" s="4">
        <v>10</v>
      </c>
      <c r="Q26" s="4">
        <v>48</v>
      </c>
      <c r="R26" s="3"/>
      <c r="S26" s="3"/>
    </row>
    <row r="27" spans="1:19" ht="15" customHeight="1">
      <c r="A27" s="2" t="s">
        <v>89</v>
      </c>
      <c r="B27" s="2" t="s">
        <v>90</v>
      </c>
      <c r="C27" s="2" t="s">
        <v>75</v>
      </c>
      <c r="D27" s="2" t="s">
        <v>21</v>
      </c>
      <c r="E27" s="4">
        <v>119</v>
      </c>
      <c r="F27" s="2" t="s">
        <v>91</v>
      </c>
      <c r="G27" s="3"/>
      <c r="H27" s="2" t="s">
        <v>23</v>
      </c>
      <c r="I27" s="6"/>
      <c r="J27" s="2" t="s">
        <v>24</v>
      </c>
      <c r="K27" s="3"/>
      <c r="L27" s="3"/>
      <c r="M27" s="3"/>
      <c r="N27" s="3"/>
      <c r="O27" s="4">
        <v>0</v>
      </c>
      <c r="P27" s="4">
        <v>10</v>
      </c>
      <c r="Q27" s="4">
        <v>0</v>
      </c>
      <c r="R27" s="3"/>
      <c r="S27" s="3"/>
    </row>
    <row r="28" spans="1:19" ht="15" customHeight="1">
      <c r="A28" s="2" t="s">
        <v>92</v>
      </c>
      <c r="B28" s="2" t="s">
        <v>93</v>
      </c>
      <c r="C28" s="2" t="s">
        <v>45</v>
      </c>
      <c r="D28" s="2" t="s">
        <v>21</v>
      </c>
      <c r="E28" s="4">
        <v>579</v>
      </c>
      <c r="F28" s="2" t="s">
        <v>81</v>
      </c>
      <c r="G28" s="3"/>
      <c r="H28" s="2" t="s">
        <v>40</v>
      </c>
      <c r="I28" s="6"/>
      <c r="J28" s="2" t="s">
        <v>24</v>
      </c>
      <c r="K28" s="3"/>
      <c r="L28" s="3"/>
      <c r="M28" s="3"/>
      <c r="N28" s="3"/>
      <c r="O28" s="4">
        <v>0</v>
      </c>
      <c r="P28" s="4">
        <v>10</v>
      </c>
      <c r="Q28" s="4">
        <v>0</v>
      </c>
      <c r="R28" s="3"/>
      <c r="S28" s="3"/>
    </row>
    <row r="29" spans="1:19" ht="15" customHeight="1">
      <c r="A29" s="2" t="s">
        <v>94</v>
      </c>
      <c r="B29" s="2" t="s">
        <v>95</v>
      </c>
      <c r="C29" s="2" t="s">
        <v>27</v>
      </c>
      <c r="D29" s="2" t="s">
        <v>21</v>
      </c>
      <c r="E29" s="4">
        <v>219</v>
      </c>
      <c r="F29" s="2" t="s">
        <v>66</v>
      </c>
      <c r="G29" s="3"/>
      <c r="H29" s="2" t="s">
        <v>40</v>
      </c>
      <c r="I29" s="6"/>
      <c r="J29" s="2" t="s">
        <v>24</v>
      </c>
      <c r="K29" s="3"/>
      <c r="L29" s="3"/>
      <c r="M29" s="3"/>
      <c r="N29" s="3"/>
      <c r="O29" s="4">
        <v>0</v>
      </c>
      <c r="P29" s="4">
        <v>10</v>
      </c>
      <c r="Q29" s="4">
        <v>0</v>
      </c>
      <c r="R29" s="3"/>
      <c r="S29" s="3"/>
    </row>
    <row r="30" spans="1:19" ht="15" customHeight="1">
      <c r="A30" s="2" t="s">
        <v>96</v>
      </c>
      <c r="B30" s="2" t="s">
        <v>97</v>
      </c>
      <c r="C30" s="2" t="s">
        <v>27</v>
      </c>
      <c r="D30" s="2" t="s">
        <v>21</v>
      </c>
      <c r="E30" s="4">
        <v>3555</v>
      </c>
      <c r="F30" s="2" t="s">
        <v>86</v>
      </c>
      <c r="G30" s="3"/>
      <c r="H30" s="2" t="s">
        <v>23</v>
      </c>
      <c r="I30" s="6"/>
      <c r="J30" s="2" t="s">
        <v>24</v>
      </c>
      <c r="K30" s="3"/>
      <c r="L30" s="3"/>
      <c r="M30" s="3"/>
      <c r="N30" s="3"/>
      <c r="O30" s="4">
        <v>0</v>
      </c>
      <c r="P30" s="4">
        <v>10</v>
      </c>
      <c r="Q30" s="4">
        <v>0</v>
      </c>
      <c r="R30" s="3"/>
      <c r="S30" s="3"/>
    </row>
    <row r="31" spans="1:19" ht="15" customHeight="1">
      <c r="A31" s="2" t="s">
        <v>98</v>
      </c>
      <c r="B31" s="2" t="s">
        <v>99</v>
      </c>
      <c r="C31" s="2" t="s">
        <v>100</v>
      </c>
      <c r="D31" s="2" t="s">
        <v>21</v>
      </c>
      <c r="E31" s="4">
        <v>189</v>
      </c>
      <c r="F31" s="2" t="s">
        <v>101</v>
      </c>
      <c r="G31" s="3"/>
      <c r="H31" s="2" t="s">
        <v>23</v>
      </c>
      <c r="I31" s="6"/>
      <c r="J31" s="2" t="s">
        <v>24</v>
      </c>
      <c r="K31" s="3"/>
      <c r="L31" s="3"/>
      <c r="M31" s="3"/>
      <c r="N31" s="3"/>
      <c r="O31" s="4">
        <v>0</v>
      </c>
      <c r="P31" s="4">
        <v>10</v>
      </c>
      <c r="Q31" s="4">
        <v>0</v>
      </c>
      <c r="R31" s="3"/>
      <c r="S31" s="3"/>
    </row>
    <row r="32" spans="1:19" ht="15" customHeight="1">
      <c r="A32" s="2" t="s">
        <v>102</v>
      </c>
      <c r="B32" s="2" t="s">
        <v>103</v>
      </c>
      <c r="C32" s="2" t="s">
        <v>100</v>
      </c>
      <c r="D32" s="2" t="s">
        <v>21</v>
      </c>
      <c r="E32" s="4">
        <v>189</v>
      </c>
      <c r="F32" s="2" t="s">
        <v>104</v>
      </c>
      <c r="G32" s="3"/>
      <c r="H32" s="2" t="s">
        <v>23</v>
      </c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" customHeight="1">
      <c r="A33" s="2" t="s">
        <v>105</v>
      </c>
      <c r="B33" s="2" t="s">
        <v>106</v>
      </c>
      <c r="C33" s="2" t="s">
        <v>51</v>
      </c>
      <c r="D33" s="2" t="s">
        <v>21</v>
      </c>
      <c r="E33" s="4">
        <v>89</v>
      </c>
      <c r="F33" s="2" t="s">
        <v>104</v>
      </c>
      <c r="G33" s="3"/>
      <c r="H33" s="2" t="s">
        <v>23</v>
      </c>
      <c r="I33" s="6"/>
      <c r="J33" s="2" t="s">
        <v>24</v>
      </c>
      <c r="K33" s="3"/>
      <c r="L33" s="3"/>
      <c r="M33" s="3"/>
      <c r="N33" s="3"/>
      <c r="O33" s="2" t="s">
        <v>107</v>
      </c>
      <c r="P33" s="4">
        <v>10</v>
      </c>
      <c r="Q33" s="4">
        <v>1</v>
      </c>
      <c r="R33" s="3"/>
      <c r="S33" s="3"/>
    </row>
    <row r="34" spans="1:19" ht="15" customHeight="1">
      <c r="A34" s="2" t="s">
        <v>108</v>
      </c>
      <c r="B34" s="2" t="s">
        <v>109</v>
      </c>
      <c r="C34" s="2" t="s">
        <v>27</v>
      </c>
      <c r="D34" s="2" t="s">
        <v>21</v>
      </c>
      <c r="E34" s="4">
        <v>2199</v>
      </c>
      <c r="F34" s="2" t="s">
        <v>22</v>
      </c>
      <c r="G34" s="3"/>
      <c r="H34" s="2" t="s">
        <v>23</v>
      </c>
      <c r="I34" s="6"/>
      <c r="J34" s="2" t="s">
        <v>24</v>
      </c>
      <c r="K34" s="3"/>
      <c r="L34" s="3"/>
      <c r="M34" s="3"/>
      <c r="N34" s="3"/>
      <c r="O34" s="5">
        <v>43199</v>
      </c>
      <c r="P34" s="4">
        <v>10</v>
      </c>
      <c r="Q34" s="4">
        <v>7</v>
      </c>
      <c r="R34" s="3"/>
      <c r="S34" s="3"/>
    </row>
    <row r="35" spans="1:19" ht="15" customHeight="1">
      <c r="A35" s="2" t="s">
        <v>110</v>
      </c>
      <c r="B35" s="2" t="s">
        <v>111</v>
      </c>
      <c r="C35" s="2" t="s">
        <v>45</v>
      </c>
      <c r="D35" s="2" t="s">
        <v>21</v>
      </c>
      <c r="E35" s="4">
        <v>999</v>
      </c>
      <c r="F35" s="2" t="s">
        <v>66</v>
      </c>
      <c r="G35" s="3"/>
      <c r="H35" s="2" t="s">
        <v>23</v>
      </c>
      <c r="I35" s="6"/>
      <c r="J35" s="2" t="s">
        <v>24</v>
      </c>
      <c r="K35" s="3"/>
      <c r="L35" s="3"/>
      <c r="M35" s="3"/>
      <c r="N35" s="3"/>
      <c r="O35" s="2" t="s">
        <v>37</v>
      </c>
      <c r="P35" s="4">
        <v>10</v>
      </c>
      <c r="Q35" s="4">
        <v>4</v>
      </c>
      <c r="R35" s="3"/>
      <c r="S35" s="3"/>
    </row>
    <row r="36" spans="1:19" ht="15" customHeight="1">
      <c r="A36" s="2" t="s">
        <v>112</v>
      </c>
      <c r="B36" s="2" t="s">
        <v>113</v>
      </c>
      <c r="C36" s="2" t="s">
        <v>51</v>
      </c>
      <c r="D36" s="2" t="s">
        <v>21</v>
      </c>
      <c r="E36" s="4">
        <v>149</v>
      </c>
      <c r="F36" s="2" t="s">
        <v>28</v>
      </c>
      <c r="G36" s="3"/>
      <c r="H36" s="2" t="s">
        <v>23</v>
      </c>
      <c r="I36" s="6"/>
      <c r="J36" s="2" t="s">
        <v>24</v>
      </c>
      <c r="K36" s="3"/>
      <c r="L36" s="3"/>
      <c r="M36" s="3"/>
      <c r="N36" s="3"/>
      <c r="O36" s="5">
        <v>43259</v>
      </c>
      <c r="P36" s="4">
        <v>10</v>
      </c>
      <c r="Q36" s="4">
        <v>87</v>
      </c>
      <c r="R36" s="3"/>
      <c r="S36" s="3"/>
    </row>
    <row r="37" spans="1:19" ht="15" customHeight="1">
      <c r="A37" s="2" t="s">
        <v>114</v>
      </c>
      <c r="B37" s="2" t="s">
        <v>115</v>
      </c>
      <c r="C37" s="2" t="s">
        <v>27</v>
      </c>
      <c r="D37" s="2" t="s">
        <v>21</v>
      </c>
      <c r="E37" s="4">
        <v>429</v>
      </c>
      <c r="F37" s="2" t="s">
        <v>36</v>
      </c>
      <c r="G37" s="3"/>
      <c r="H37" s="2" t="s">
        <v>23</v>
      </c>
      <c r="I37" s="6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" customHeight="1">
      <c r="A38" s="2" t="s">
        <v>116</v>
      </c>
      <c r="B38" s="2" t="s">
        <v>117</v>
      </c>
      <c r="C38" s="2" t="s">
        <v>27</v>
      </c>
      <c r="D38" s="2" t="s">
        <v>21</v>
      </c>
      <c r="E38" s="4">
        <v>729</v>
      </c>
      <c r="F38" s="2" t="s">
        <v>86</v>
      </c>
      <c r="G38" s="3"/>
      <c r="H38" s="2" t="s">
        <v>40</v>
      </c>
      <c r="I38" s="6"/>
      <c r="J38" s="2" t="s">
        <v>24</v>
      </c>
      <c r="K38" s="3"/>
      <c r="L38" s="3"/>
      <c r="M38" s="3"/>
      <c r="N38" s="3"/>
      <c r="O38" s="4">
        <v>0</v>
      </c>
      <c r="P38" s="4">
        <v>10</v>
      </c>
      <c r="Q38" s="4">
        <v>0</v>
      </c>
      <c r="R38" s="3"/>
      <c r="S38" s="3"/>
    </row>
    <row r="39" spans="1:19" ht="15" customHeight="1">
      <c r="A39" s="2" t="s">
        <v>118</v>
      </c>
      <c r="B39" s="2" t="s">
        <v>119</v>
      </c>
      <c r="C39" s="2" t="s">
        <v>35</v>
      </c>
      <c r="D39" s="2" t="s">
        <v>21</v>
      </c>
      <c r="E39" s="4">
        <v>1999</v>
      </c>
      <c r="F39" s="2" t="s">
        <v>36</v>
      </c>
      <c r="G39" s="3"/>
      <c r="H39" s="2" t="s">
        <v>40</v>
      </c>
      <c r="I39" s="6"/>
      <c r="J39" s="2" t="s">
        <v>24</v>
      </c>
      <c r="K39" s="3"/>
      <c r="L39" s="3"/>
      <c r="M39" s="3"/>
      <c r="N39" s="3"/>
      <c r="O39" s="4">
        <v>0</v>
      </c>
      <c r="P39" s="4">
        <v>10</v>
      </c>
      <c r="Q39" s="4">
        <v>0</v>
      </c>
      <c r="R39" s="3"/>
      <c r="S39" s="3"/>
    </row>
    <row r="40" spans="1:19" ht="15" customHeight="1">
      <c r="A40" s="2" t="s">
        <v>120</v>
      </c>
      <c r="B40" s="2" t="s">
        <v>121</v>
      </c>
      <c r="C40" s="2" t="s">
        <v>122</v>
      </c>
      <c r="D40" s="2" t="s">
        <v>21</v>
      </c>
      <c r="E40" s="4">
        <v>299</v>
      </c>
      <c r="F40" s="2" t="s">
        <v>123</v>
      </c>
      <c r="G40" s="3"/>
      <c r="H40" s="2" t="s">
        <v>23</v>
      </c>
      <c r="I40" s="6"/>
      <c r="J40" s="2" t="s">
        <v>24</v>
      </c>
      <c r="K40" s="3"/>
      <c r="L40" s="3"/>
      <c r="M40" s="3"/>
      <c r="N40" s="3"/>
      <c r="O40" s="5">
        <v>43109</v>
      </c>
      <c r="P40" s="4">
        <v>10</v>
      </c>
      <c r="Q40" s="4">
        <v>108</v>
      </c>
      <c r="R40" s="3"/>
      <c r="S40" s="3"/>
    </row>
    <row r="41" spans="1:19" ht="15" customHeight="1">
      <c r="A41" s="2" t="s">
        <v>124</v>
      </c>
      <c r="B41" s="2" t="s">
        <v>125</v>
      </c>
      <c r="C41" s="2" t="s">
        <v>122</v>
      </c>
      <c r="D41" s="2" t="s">
        <v>21</v>
      </c>
      <c r="E41" s="4">
        <v>99</v>
      </c>
      <c r="F41" s="2" t="s">
        <v>22</v>
      </c>
      <c r="G41" s="3"/>
      <c r="H41" s="2" t="s">
        <v>23</v>
      </c>
      <c r="I41" s="6"/>
      <c r="J41" s="2" t="s">
        <v>24</v>
      </c>
      <c r="K41" s="3"/>
      <c r="L41" s="3"/>
      <c r="M41" s="3"/>
      <c r="N41" s="3"/>
      <c r="O41" s="4">
        <v>0</v>
      </c>
      <c r="P41" s="4">
        <v>10</v>
      </c>
      <c r="Q41" s="4">
        <v>0</v>
      </c>
      <c r="R41" s="3"/>
      <c r="S41" s="3"/>
    </row>
    <row r="42" spans="1:19" ht="15" customHeight="1">
      <c r="A42" s="2" t="s">
        <v>126</v>
      </c>
      <c r="B42" s="2" t="s">
        <v>127</v>
      </c>
      <c r="C42" s="2" t="s">
        <v>100</v>
      </c>
      <c r="D42" s="2" t="s">
        <v>21</v>
      </c>
      <c r="E42" s="4">
        <v>649</v>
      </c>
      <c r="F42" s="2" t="s">
        <v>123</v>
      </c>
      <c r="G42" s="3"/>
      <c r="H42" s="2" t="s">
        <v>40</v>
      </c>
      <c r="I42" s="6"/>
      <c r="J42" s="2" t="s">
        <v>24</v>
      </c>
      <c r="K42" s="3"/>
      <c r="L42" s="3"/>
      <c r="M42" s="3"/>
      <c r="N42" s="3"/>
      <c r="O42" s="4">
        <v>0</v>
      </c>
      <c r="P42" s="4">
        <v>10</v>
      </c>
      <c r="Q42" s="4">
        <v>0</v>
      </c>
      <c r="R42" s="3"/>
      <c r="S42" s="3"/>
    </row>
    <row r="43" spans="1:19" ht="15" customHeight="1">
      <c r="A43" s="2" t="s">
        <v>128</v>
      </c>
      <c r="B43" s="2" t="s">
        <v>129</v>
      </c>
      <c r="C43" s="2" t="s">
        <v>122</v>
      </c>
      <c r="D43" s="2" t="s">
        <v>21</v>
      </c>
      <c r="E43" s="4">
        <v>199</v>
      </c>
      <c r="F43" s="2" t="s">
        <v>81</v>
      </c>
      <c r="G43" s="3"/>
      <c r="H43" s="2" t="s">
        <v>23</v>
      </c>
      <c r="I43" s="6"/>
      <c r="J43" s="2" t="s">
        <v>24</v>
      </c>
      <c r="K43" s="3"/>
      <c r="L43" s="3"/>
      <c r="M43" s="3"/>
      <c r="N43" s="3"/>
      <c r="O43" s="4">
        <v>0</v>
      </c>
      <c r="P43" s="4">
        <v>10</v>
      </c>
      <c r="Q43" s="4">
        <v>0</v>
      </c>
      <c r="R43" s="3"/>
      <c r="S43" s="3"/>
    </row>
    <row r="44" spans="1:19" ht="15" customHeight="1">
      <c r="A44" s="2" t="s">
        <v>130</v>
      </c>
      <c r="B44" s="2" t="s">
        <v>131</v>
      </c>
      <c r="C44" s="2" t="s">
        <v>100</v>
      </c>
      <c r="D44" s="2" t="s">
        <v>21</v>
      </c>
      <c r="E44" s="4">
        <v>399</v>
      </c>
      <c r="F44" s="2" t="s">
        <v>104</v>
      </c>
      <c r="G44" s="3"/>
      <c r="H44" s="2" t="s">
        <v>40</v>
      </c>
      <c r="I44" s="6"/>
      <c r="J44" s="2" t="s">
        <v>24</v>
      </c>
      <c r="K44" s="3"/>
      <c r="L44" s="3"/>
      <c r="M44" s="3"/>
      <c r="N44" s="3"/>
      <c r="O44" s="4">
        <v>0</v>
      </c>
      <c r="P44" s="4">
        <v>10</v>
      </c>
      <c r="Q44" s="4">
        <v>0</v>
      </c>
      <c r="R44" s="3"/>
      <c r="S44" s="3"/>
    </row>
    <row r="45" spans="1:19" ht="15" customHeight="1">
      <c r="A45" s="2" t="s">
        <v>132</v>
      </c>
      <c r="B45" s="2" t="s">
        <v>133</v>
      </c>
      <c r="C45" s="2" t="s">
        <v>51</v>
      </c>
      <c r="D45" s="2" t="s">
        <v>21</v>
      </c>
      <c r="E45" s="4">
        <v>729</v>
      </c>
      <c r="F45" s="2" t="s">
        <v>46</v>
      </c>
      <c r="G45" s="3"/>
      <c r="H45" s="2" t="s">
        <v>23</v>
      </c>
      <c r="I45" s="6"/>
      <c r="J45" s="2" t="s">
        <v>24</v>
      </c>
      <c r="K45" s="3"/>
      <c r="L45" s="3"/>
      <c r="M45" s="3"/>
      <c r="N45" s="3"/>
      <c r="O45" s="4">
        <v>0</v>
      </c>
      <c r="P45" s="4">
        <v>10</v>
      </c>
      <c r="Q45" s="4">
        <v>0</v>
      </c>
      <c r="R45" s="3"/>
      <c r="S45" s="3"/>
    </row>
    <row r="46" spans="1:19" ht="15" customHeight="1">
      <c r="A46" s="2" t="s">
        <v>134</v>
      </c>
      <c r="B46" s="2" t="s">
        <v>135</v>
      </c>
      <c r="C46" s="2" t="s">
        <v>51</v>
      </c>
      <c r="D46" s="2" t="s">
        <v>21</v>
      </c>
      <c r="E46" s="4">
        <v>159</v>
      </c>
      <c r="F46" s="2" t="s">
        <v>28</v>
      </c>
      <c r="G46" s="3"/>
      <c r="H46" s="2" t="s">
        <v>23</v>
      </c>
      <c r="I46" s="6"/>
      <c r="J46" s="2" t="s">
        <v>24</v>
      </c>
      <c r="K46" s="3"/>
      <c r="L46" s="3"/>
      <c r="M46" s="3"/>
      <c r="N46" s="3"/>
      <c r="O46" s="5">
        <v>43167</v>
      </c>
      <c r="P46" s="4">
        <v>10</v>
      </c>
      <c r="Q46" s="4">
        <v>6</v>
      </c>
      <c r="R46" s="3"/>
      <c r="S46" s="3"/>
    </row>
    <row r="47" spans="1:19" ht="15" customHeight="1">
      <c r="A47" s="2" t="s">
        <v>136</v>
      </c>
      <c r="B47" s="2" t="s">
        <v>137</v>
      </c>
      <c r="C47" s="2" t="s">
        <v>51</v>
      </c>
      <c r="D47" s="2" t="s">
        <v>21</v>
      </c>
      <c r="E47" s="4">
        <v>127</v>
      </c>
      <c r="F47" s="2" t="s">
        <v>66</v>
      </c>
      <c r="G47" s="3"/>
      <c r="H47" s="2" t="s">
        <v>23</v>
      </c>
      <c r="I47" s="6"/>
      <c r="J47" s="2" t="s">
        <v>24</v>
      </c>
      <c r="K47" s="3"/>
      <c r="L47" s="3"/>
      <c r="M47" s="3"/>
      <c r="N47" s="3"/>
      <c r="O47" s="5">
        <v>43198</v>
      </c>
      <c r="P47" s="4">
        <v>10</v>
      </c>
      <c r="Q47" s="4">
        <v>70</v>
      </c>
      <c r="R47" s="3"/>
      <c r="S47" s="3"/>
    </row>
    <row r="48" spans="1:19" ht="15" customHeight="1">
      <c r="A48" s="2" t="s">
        <v>138</v>
      </c>
      <c r="B48" s="2" t="s">
        <v>139</v>
      </c>
      <c r="C48" s="2" t="s">
        <v>27</v>
      </c>
      <c r="D48" s="2" t="s">
        <v>21</v>
      </c>
      <c r="E48" s="4">
        <v>1049</v>
      </c>
      <c r="F48" s="2" t="s">
        <v>28</v>
      </c>
      <c r="G48" s="3"/>
      <c r="H48" s="2" t="s">
        <v>23</v>
      </c>
      <c r="I48" s="6"/>
      <c r="J48" s="2" t="s">
        <v>24</v>
      </c>
      <c r="K48" s="3"/>
      <c r="L48" s="3"/>
      <c r="M48" s="3"/>
      <c r="N48" s="3"/>
      <c r="O48" s="4">
        <v>0</v>
      </c>
      <c r="P48" s="4">
        <v>10</v>
      </c>
      <c r="Q48" s="4">
        <v>0</v>
      </c>
      <c r="R48" s="3"/>
      <c r="S48" s="3"/>
    </row>
    <row r="49" spans="1:19" ht="15" customHeight="1">
      <c r="A49" s="2" t="s">
        <v>140</v>
      </c>
      <c r="B49" s="2" t="s">
        <v>141</v>
      </c>
      <c r="C49" s="2" t="s">
        <v>35</v>
      </c>
      <c r="D49" s="2" t="s">
        <v>21</v>
      </c>
      <c r="E49" s="4">
        <v>1398</v>
      </c>
      <c r="F49" s="2" t="s">
        <v>66</v>
      </c>
      <c r="G49" s="3"/>
      <c r="H49" s="2" t="s">
        <v>23</v>
      </c>
      <c r="I49" s="6"/>
      <c r="J49" s="2" t="s">
        <v>24</v>
      </c>
      <c r="K49" s="3"/>
      <c r="L49" s="3"/>
      <c r="M49" s="3"/>
      <c r="N49" s="3"/>
      <c r="O49" s="5">
        <v>43229</v>
      </c>
      <c r="P49" s="4">
        <v>10</v>
      </c>
      <c r="Q49" s="4">
        <v>23</v>
      </c>
      <c r="R49" s="3"/>
      <c r="S49" s="3"/>
    </row>
    <row r="50" spans="1:19" ht="15" customHeight="1">
      <c r="A50" s="2" t="s">
        <v>142</v>
      </c>
      <c r="B50" s="2" t="s">
        <v>143</v>
      </c>
      <c r="C50" s="2" t="s">
        <v>35</v>
      </c>
      <c r="D50" s="2" t="s">
        <v>21</v>
      </c>
      <c r="E50" s="4">
        <v>449</v>
      </c>
      <c r="F50" s="2" t="s">
        <v>36</v>
      </c>
      <c r="G50" s="3"/>
      <c r="H50" s="2" t="s">
        <v>40</v>
      </c>
      <c r="I50" s="6"/>
      <c r="J50" s="2" t="s">
        <v>24</v>
      </c>
      <c r="K50" s="3"/>
      <c r="L50" s="3"/>
      <c r="M50" s="3"/>
      <c r="N50" s="3"/>
      <c r="O50" s="2" t="s">
        <v>37</v>
      </c>
      <c r="P50" s="4">
        <v>10</v>
      </c>
      <c r="Q50" s="4">
        <v>107</v>
      </c>
      <c r="R50" s="3"/>
      <c r="S50" s="3"/>
    </row>
    <row r="51" spans="1:19" ht="15" customHeight="1">
      <c r="A51" s="2" t="s">
        <v>144</v>
      </c>
      <c r="B51" s="2" t="s">
        <v>145</v>
      </c>
      <c r="C51" s="2" t="s">
        <v>27</v>
      </c>
      <c r="D51" s="2" t="s">
        <v>21</v>
      </c>
      <c r="E51" s="4">
        <v>1598</v>
      </c>
      <c r="F51" s="2" t="s">
        <v>86</v>
      </c>
      <c r="G51" s="3"/>
      <c r="H51" s="2" t="s">
        <v>23</v>
      </c>
      <c r="I51" s="6"/>
      <c r="J51" s="2" t="s">
        <v>24</v>
      </c>
      <c r="K51" s="3"/>
      <c r="L51" s="3"/>
      <c r="M51" s="3"/>
      <c r="N51" s="3"/>
      <c r="O51" s="5">
        <v>43290</v>
      </c>
      <c r="P51" s="4">
        <v>10</v>
      </c>
      <c r="Q51" s="4">
        <v>9</v>
      </c>
      <c r="R51" s="3"/>
      <c r="S51" s="3"/>
    </row>
    <row r="52" spans="1:19" ht="15" customHeight="1">
      <c r="A52" s="2" t="s">
        <v>146</v>
      </c>
      <c r="B52" s="2" t="s">
        <v>147</v>
      </c>
      <c r="C52" s="2" t="s">
        <v>100</v>
      </c>
      <c r="D52" s="2" t="s">
        <v>148</v>
      </c>
      <c r="E52" s="4">
        <v>499</v>
      </c>
      <c r="F52" s="2" t="s">
        <v>149</v>
      </c>
      <c r="G52" s="2" t="s">
        <v>150</v>
      </c>
      <c r="H52" s="3"/>
      <c r="I52" s="3"/>
      <c r="J52" s="2" t="s">
        <v>151</v>
      </c>
      <c r="K52" s="3"/>
      <c r="L52" s="4">
        <v>190021281448</v>
      </c>
      <c r="M52" s="3"/>
      <c r="N52" s="3"/>
      <c r="O52" s="5">
        <v>43104</v>
      </c>
      <c r="P52" s="3"/>
      <c r="Q52" s="4">
        <v>23</v>
      </c>
      <c r="R52" s="3"/>
      <c r="S52" s="3"/>
    </row>
    <row r="53" spans="1:19" ht="15" customHeight="1">
      <c r="A53" s="2" t="s">
        <v>152</v>
      </c>
      <c r="B53" s="2" t="s">
        <v>153</v>
      </c>
      <c r="C53" s="2" t="s">
        <v>27</v>
      </c>
      <c r="D53" s="2" t="s">
        <v>148</v>
      </c>
      <c r="E53" s="4">
        <v>3699</v>
      </c>
      <c r="F53" s="2" t="s">
        <v>28</v>
      </c>
      <c r="G53" s="2" t="s">
        <v>150</v>
      </c>
      <c r="H53" s="3"/>
      <c r="I53" s="3"/>
      <c r="J53" s="2" t="s">
        <v>154</v>
      </c>
      <c r="K53" s="3"/>
      <c r="L53" s="4">
        <v>13803256949</v>
      </c>
      <c r="M53" s="3"/>
      <c r="N53" s="3"/>
      <c r="O53" s="5">
        <v>43224</v>
      </c>
      <c r="P53" s="3"/>
      <c r="Q53" s="4">
        <v>8</v>
      </c>
      <c r="R53" s="3"/>
      <c r="S53" s="3"/>
    </row>
    <row r="54" spans="1:19" ht="15" customHeight="1">
      <c r="A54" s="2" t="s">
        <v>155</v>
      </c>
      <c r="B54" s="2" t="s">
        <v>156</v>
      </c>
      <c r="C54" s="2" t="s">
        <v>45</v>
      </c>
      <c r="D54" s="2" t="s">
        <v>148</v>
      </c>
      <c r="E54" s="4">
        <v>899</v>
      </c>
      <c r="F54" s="2" t="s">
        <v>28</v>
      </c>
      <c r="G54" s="2" t="s">
        <v>150</v>
      </c>
      <c r="H54" s="3"/>
      <c r="I54" s="3"/>
      <c r="J54" s="2" t="s">
        <v>157</v>
      </c>
      <c r="K54" s="3"/>
      <c r="L54" s="4">
        <v>13803286823</v>
      </c>
      <c r="M54" s="3"/>
      <c r="N54" s="3"/>
      <c r="O54" s="5">
        <v>43285</v>
      </c>
      <c r="P54" s="3"/>
      <c r="Q54" s="4">
        <v>16</v>
      </c>
      <c r="R54" s="3"/>
      <c r="S54" s="3"/>
    </row>
    <row r="55" spans="1:19" ht="15" customHeight="1">
      <c r="A55" s="2" t="s">
        <v>158</v>
      </c>
      <c r="B55" s="2" t="s">
        <v>159</v>
      </c>
      <c r="C55" s="2" t="s">
        <v>45</v>
      </c>
      <c r="D55" s="2" t="s">
        <v>148</v>
      </c>
      <c r="E55" s="4">
        <v>599</v>
      </c>
      <c r="F55" s="2" t="s">
        <v>46</v>
      </c>
      <c r="G55" s="2" t="s">
        <v>150</v>
      </c>
      <c r="H55" s="3"/>
      <c r="I55" s="3"/>
      <c r="J55" s="2" t="s">
        <v>160</v>
      </c>
      <c r="K55" s="3"/>
      <c r="L55" s="4">
        <v>885170098794</v>
      </c>
      <c r="M55" s="3"/>
      <c r="N55" s="3"/>
      <c r="O55" s="4">
        <v>5</v>
      </c>
      <c r="P55" s="3"/>
      <c r="Q55" s="4">
        <v>1</v>
      </c>
      <c r="R55" s="3"/>
      <c r="S55" s="3"/>
    </row>
    <row r="56" spans="1:19" ht="15" customHeight="1">
      <c r="A56" s="2" t="s">
        <v>161</v>
      </c>
      <c r="B56" s="2" t="s">
        <v>162</v>
      </c>
      <c r="C56" s="2" t="s">
        <v>27</v>
      </c>
      <c r="D56" s="2" t="s">
        <v>148</v>
      </c>
      <c r="E56" s="4">
        <v>2099</v>
      </c>
      <c r="F56" s="2" t="s">
        <v>36</v>
      </c>
      <c r="G56" s="2" t="s">
        <v>150</v>
      </c>
      <c r="H56" s="3"/>
      <c r="I56" s="3"/>
      <c r="J56" s="2" t="s">
        <v>163</v>
      </c>
      <c r="K56" s="3"/>
      <c r="L56" s="4">
        <v>27242284050</v>
      </c>
      <c r="M56" s="3"/>
      <c r="N56" s="3"/>
      <c r="O56" s="3"/>
      <c r="P56" s="3"/>
      <c r="Q56" s="3"/>
      <c r="R56" s="3"/>
      <c r="S56" s="3"/>
    </row>
    <row r="57" spans="1:19" ht="15" customHeight="1">
      <c r="A57" s="2" t="s">
        <v>164</v>
      </c>
      <c r="B57" s="2" t="s">
        <v>165</v>
      </c>
      <c r="C57" s="2" t="s">
        <v>27</v>
      </c>
      <c r="D57" s="2" t="s">
        <v>148</v>
      </c>
      <c r="E57" s="4">
        <v>249</v>
      </c>
      <c r="F57" s="2" t="s">
        <v>28</v>
      </c>
      <c r="G57" s="2" t="s">
        <v>150</v>
      </c>
      <c r="H57" s="3"/>
      <c r="I57" s="3"/>
      <c r="J57" s="2" t="s">
        <v>166</v>
      </c>
      <c r="K57" s="3"/>
      <c r="L57" s="4">
        <v>13803288537</v>
      </c>
      <c r="M57" s="3"/>
      <c r="N57" s="3"/>
      <c r="O57" s="5">
        <v>43224</v>
      </c>
      <c r="P57" s="3"/>
      <c r="Q57" s="4">
        <v>415</v>
      </c>
      <c r="R57" s="3"/>
      <c r="S57" s="3"/>
    </row>
    <row r="58" spans="1:19" ht="15" customHeight="1">
      <c r="A58" s="2" t="s">
        <v>167</v>
      </c>
      <c r="B58" s="2" t="s">
        <v>168</v>
      </c>
      <c r="C58" s="2" t="s">
        <v>169</v>
      </c>
      <c r="D58" s="2" t="s">
        <v>148</v>
      </c>
      <c r="E58" s="4">
        <v>1599</v>
      </c>
      <c r="F58" s="2" t="s">
        <v>28</v>
      </c>
      <c r="G58" s="2" t="s">
        <v>150</v>
      </c>
      <c r="H58" s="3"/>
      <c r="I58" s="3"/>
      <c r="J58" s="2" t="s">
        <v>170</v>
      </c>
      <c r="K58" s="3"/>
      <c r="L58" s="4">
        <v>660685141131</v>
      </c>
      <c r="M58" s="3"/>
      <c r="N58" s="3"/>
      <c r="O58" s="5">
        <v>43163</v>
      </c>
      <c r="P58" s="3"/>
      <c r="Q58" s="4">
        <v>4</v>
      </c>
      <c r="R58" s="3"/>
      <c r="S58" s="3"/>
    </row>
    <row r="59" spans="1:19" ht="15" customHeight="1">
      <c r="A59" s="2" t="s">
        <v>171</v>
      </c>
      <c r="B59" s="2" t="s">
        <v>172</v>
      </c>
      <c r="C59" s="2" t="s">
        <v>45</v>
      </c>
      <c r="D59" s="2" t="s">
        <v>148</v>
      </c>
      <c r="E59" s="4">
        <v>499</v>
      </c>
      <c r="F59" s="2" t="s">
        <v>22</v>
      </c>
      <c r="G59" s="2" t="s">
        <v>150</v>
      </c>
      <c r="H59" s="3"/>
      <c r="I59" s="3"/>
      <c r="J59" s="2" t="s">
        <v>173</v>
      </c>
      <c r="K59" s="3"/>
      <c r="L59" s="4">
        <v>18208277094</v>
      </c>
      <c r="M59" s="3"/>
      <c r="N59" s="3"/>
      <c r="O59" s="5">
        <v>43316</v>
      </c>
      <c r="P59" s="3"/>
      <c r="Q59" s="4">
        <v>17</v>
      </c>
      <c r="R59" s="3"/>
      <c r="S59" s="3"/>
    </row>
    <row r="60" spans="1:19" ht="15" customHeight="1">
      <c r="A60" s="2" t="s">
        <v>174</v>
      </c>
      <c r="B60" s="2" t="s">
        <v>175</v>
      </c>
      <c r="C60" s="2" t="s">
        <v>75</v>
      </c>
      <c r="D60" s="2" t="s">
        <v>148</v>
      </c>
      <c r="E60" s="4">
        <v>99</v>
      </c>
      <c r="F60" s="2" t="s">
        <v>176</v>
      </c>
      <c r="G60" s="2" t="s">
        <v>150</v>
      </c>
      <c r="H60" s="3"/>
      <c r="I60" s="3"/>
      <c r="J60" s="2" t="s">
        <v>177</v>
      </c>
      <c r="K60" s="3"/>
      <c r="L60" s="4">
        <v>840102133691</v>
      </c>
      <c r="M60" s="3"/>
      <c r="N60" s="3"/>
      <c r="O60" s="5">
        <v>43104</v>
      </c>
      <c r="P60" s="3"/>
      <c r="Q60" s="4">
        <v>1070</v>
      </c>
      <c r="R60" s="3"/>
      <c r="S60" s="3"/>
    </row>
    <row r="61" spans="1:19" ht="15" customHeight="1">
      <c r="A61" s="2" t="s">
        <v>178</v>
      </c>
      <c r="B61" s="2" t="s">
        <v>179</v>
      </c>
      <c r="C61" s="2" t="s">
        <v>20</v>
      </c>
      <c r="D61" s="2" t="s">
        <v>148</v>
      </c>
      <c r="E61" s="4">
        <v>799</v>
      </c>
      <c r="F61" s="2" t="s">
        <v>28</v>
      </c>
      <c r="G61" s="2" t="s">
        <v>150</v>
      </c>
      <c r="H61" s="3"/>
      <c r="I61" s="3"/>
      <c r="J61" s="2" t="s">
        <v>180</v>
      </c>
      <c r="K61" s="3"/>
      <c r="L61" s="4">
        <v>13803240047</v>
      </c>
      <c r="M61" s="3"/>
      <c r="N61" s="3"/>
      <c r="O61" s="5">
        <v>43316</v>
      </c>
      <c r="P61" s="3"/>
      <c r="Q61" s="4">
        <v>16</v>
      </c>
      <c r="R61" s="3"/>
      <c r="S61" s="3"/>
    </row>
    <row r="62" spans="1:19" ht="15" customHeight="1">
      <c r="A62" s="2" t="s">
        <v>181</v>
      </c>
      <c r="B62" s="2" t="s">
        <v>182</v>
      </c>
      <c r="C62" s="2" t="s">
        <v>20</v>
      </c>
      <c r="D62" s="2" t="s">
        <v>148</v>
      </c>
      <c r="E62" s="4">
        <v>999</v>
      </c>
      <c r="F62" s="2" t="s">
        <v>46</v>
      </c>
      <c r="G62" s="2" t="s">
        <v>150</v>
      </c>
      <c r="H62" s="3"/>
      <c r="I62" s="3"/>
      <c r="J62" s="2" t="s">
        <v>183</v>
      </c>
      <c r="K62" s="3"/>
      <c r="L62" s="4">
        <v>885170290945</v>
      </c>
      <c r="M62" s="3"/>
      <c r="N62" s="3"/>
      <c r="O62" s="4">
        <v>5</v>
      </c>
      <c r="P62" s="3"/>
      <c r="Q62" s="4">
        <v>3</v>
      </c>
      <c r="R62" s="3"/>
      <c r="S62" s="3"/>
    </row>
    <row r="63" spans="1:19" ht="15" customHeight="1">
      <c r="A63" s="2" t="s">
        <v>184</v>
      </c>
      <c r="B63" s="2" t="s">
        <v>185</v>
      </c>
      <c r="C63" s="2" t="s">
        <v>45</v>
      </c>
      <c r="D63" s="2" t="s">
        <v>148</v>
      </c>
      <c r="E63" s="4">
        <v>449</v>
      </c>
      <c r="F63" s="2" t="s">
        <v>81</v>
      </c>
      <c r="G63" s="2" t="s">
        <v>150</v>
      </c>
      <c r="H63" s="3"/>
      <c r="I63" s="3"/>
      <c r="J63" s="2" t="s">
        <v>186</v>
      </c>
      <c r="K63" s="3"/>
      <c r="L63" s="4">
        <v>50332190788</v>
      </c>
      <c r="M63" s="3"/>
      <c r="N63" s="3"/>
      <c r="O63" s="3"/>
      <c r="P63" s="3"/>
      <c r="Q63" s="3"/>
      <c r="R63" s="3"/>
      <c r="S63" s="3"/>
    </row>
    <row r="64" spans="1:19" ht="15" customHeight="1">
      <c r="A64" s="2" t="s">
        <v>187</v>
      </c>
      <c r="B64" s="2" t="s">
        <v>188</v>
      </c>
      <c r="C64" s="2" t="s">
        <v>27</v>
      </c>
      <c r="D64" s="2" t="s">
        <v>148</v>
      </c>
      <c r="E64" s="4">
        <v>1999</v>
      </c>
      <c r="F64" s="2" t="s">
        <v>22</v>
      </c>
      <c r="G64" s="2" t="s">
        <v>150</v>
      </c>
      <c r="H64" s="3"/>
      <c r="I64" s="3"/>
      <c r="J64" s="2" t="s">
        <v>189</v>
      </c>
      <c r="K64" s="3"/>
      <c r="L64" s="4">
        <v>18208133055</v>
      </c>
      <c r="M64" s="3"/>
      <c r="N64" s="3"/>
      <c r="O64" s="5">
        <v>43316</v>
      </c>
      <c r="P64" s="3"/>
      <c r="Q64" s="4">
        <v>6</v>
      </c>
      <c r="R64" s="3"/>
      <c r="S64" s="3"/>
    </row>
    <row r="65" spans="1:19" ht="15" customHeight="1">
      <c r="A65" s="2" t="s">
        <v>190</v>
      </c>
      <c r="B65" s="2" t="s">
        <v>191</v>
      </c>
      <c r="C65" s="2" t="s">
        <v>51</v>
      </c>
      <c r="D65" s="2" t="s">
        <v>148</v>
      </c>
      <c r="E65" s="4">
        <v>119</v>
      </c>
      <c r="F65" s="2" t="s">
        <v>36</v>
      </c>
      <c r="G65" s="2" t="s">
        <v>150</v>
      </c>
      <c r="H65" s="3"/>
      <c r="I65" s="3"/>
      <c r="J65" s="2" t="s">
        <v>192</v>
      </c>
      <c r="K65" s="3"/>
      <c r="L65" s="4">
        <v>27242876965</v>
      </c>
      <c r="M65" s="3"/>
      <c r="N65" s="3"/>
      <c r="O65" s="5">
        <v>43194</v>
      </c>
      <c r="P65" s="3"/>
      <c r="Q65" s="4">
        <v>1310</v>
      </c>
      <c r="R65" s="3"/>
      <c r="S65" s="3"/>
    </row>
    <row r="66" spans="1:19" ht="15" customHeight="1">
      <c r="A66" s="2" t="s">
        <v>193</v>
      </c>
      <c r="B66" s="2" t="s">
        <v>194</v>
      </c>
      <c r="C66" s="2" t="s">
        <v>54</v>
      </c>
      <c r="D66" s="2" t="s">
        <v>148</v>
      </c>
      <c r="E66" s="4">
        <v>1499</v>
      </c>
      <c r="F66" s="2" t="s">
        <v>36</v>
      </c>
      <c r="G66" s="2" t="s">
        <v>150</v>
      </c>
      <c r="H66" s="3"/>
      <c r="I66" s="3"/>
      <c r="J66" s="2" t="s">
        <v>195</v>
      </c>
      <c r="K66" s="3"/>
      <c r="L66" s="4">
        <v>27242877542</v>
      </c>
      <c r="M66" s="3"/>
      <c r="N66" s="3"/>
      <c r="O66" s="5">
        <v>43285</v>
      </c>
      <c r="P66" s="3"/>
      <c r="Q66" s="4">
        <v>142</v>
      </c>
      <c r="R66" s="3"/>
      <c r="S66" s="3"/>
    </row>
    <row r="67" spans="1:19" ht="15" customHeight="1">
      <c r="A67" s="2" t="s">
        <v>196</v>
      </c>
      <c r="B67" s="2" t="s">
        <v>197</v>
      </c>
      <c r="C67" s="2" t="s">
        <v>122</v>
      </c>
      <c r="D67" s="2" t="s">
        <v>148</v>
      </c>
      <c r="E67" s="4">
        <v>699</v>
      </c>
      <c r="F67" s="2" t="s">
        <v>36</v>
      </c>
      <c r="G67" s="2" t="s">
        <v>150</v>
      </c>
      <c r="H67" s="3"/>
      <c r="I67" s="3"/>
      <c r="J67" s="2" t="s">
        <v>198</v>
      </c>
      <c r="K67" s="3"/>
      <c r="L67" s="4">
        <v>27242909809</v>
      </c>
      <c r="M67" s="3"/>
      <c r="N67" s="3"/>
      <c r="O67" s="4">
        <v>3</v>
      </c>
      <c r="P67" s="3"/>
      <c r="Q67" s="4">
        <v>1</v>
      </c>
      <c r="R67" s="3"/>
      <c r="S67" s="3"/>
    </row>
    <row r="68" spans="1:19" ht="15" customHeight="1">
      <c r="A68" s="2" t="s">
        <v>199</v>
      </c>
      <c r="B68" s="2" t="s">
        <v>200</v>
      </c>
      <c r="C68" s="2" t="s">
        <v>45</v>
      </c>
      <c r="D68" s="2" t="s">
        <v>148</v>
      </c>
      <c r="E68" s="4">
        <v>979</v>
      </c>
      <c r="F68" s="2" t="s">
        <v>28</v>
      </c>
      <c r="G68" s="2" t="s">
        <v>150</v>
      </c>
      <c r="H68" s="3"/>
      <c r="I68" s="3"/>
      <c r="J68" s="2" t="s">
        <v>201</v>
      </c>
      <c r="K68" s="3"/>
      <c r="L68" s="4">
        <v>13803283501</v>
      </c>
      <c r="M68" s="3"/>
      <c r="N68" s="3"/>
      <c r="O68" s="5">
        <v>43163</v>
      </c>
      <c r="P68" s="3"/>
      <c r="Q68" s="4">
        <v>3</v>
      </c>
      <c r="R68" s="3"/>
      <c r="S68" s="3"/>
    </row>
    <row r="69" spans="1:19" ht="15" customHeight="1">
      <c r="A69" s="2" t="s">
        <v>202</v>
      </c>
      <c r="B69" s="2" t="s">
        <v>203</v>
      </c>
      <c r="C69" s="2" t="s">
        <v>27</v>
      </c>
      <c r="D69" s="2" t="s">
        <v>148</v>
      </c>
      <c r="E69" s="4">
        <v>2099</v>
      </c>
      <c r="F69" s="2" t="s">
        <v>28</v>
      </c>
      <c r="G69" s="2" t="s">
        <v>150</v>
      </c>
      <c r="H69" s="3"/>
      <c r="I69" s="3"/>
      <c r="J69" s="2" t="s">
        <v>204</v>
      </c>
      <c r="K69" s="3"/>
      <c r="L69" s="4">
        <v>13803241709</v>
      </c>
      <c r="M69" s="3"/>
      <c r="N69" s="3"/>
      <c r="O69" s="5">
        <v>43316</v>
      </c>
      <c r="P69" s="3"/>
      <c r="Q69" s="4">
        <v>12</v>
      </c>
      <c r="R69" s="3"/>
      <c r="S69" s="3"/>
    </row>
    <row r="70" spans="1:19" ht="15" customHeight="1">
      <c r="A70" s="2" t="s">
        <v>205</v>
      </c>
      <c r="B70" s="2" t="s">
        <v>206</v>
      </c>
      <c r="C70" s="2" t="s">
        <v>75</v>
      </c>
      <c r="D70" s="2" t="s">
        <v>148</v>
      </c>
      <c r="E70" s="4">
        <v>56</v>
      </c>
      <c r="F70" s="2" t="s">
        <v>66</v>
      </c>
      <c r="G70" s="2" t="s">
        <v>150</v>
      </c>
      <c r="H70" s="3"/>
      <c r="I70" s="3"/>
      <c r="J70" s="2" t="s">
        <v>207</v>
      </c>
      <c r="K70" s="3"/>
      <c r="L70" s="4">
        <v>74101033267</v>
      </c>
      <c r="M70" s="3"/>
      <c r="N70" s="3"/>
      <c r="O70" s="5">
        <v>43255</v>
      </c>
      <c r="P70" s="3"/>
      <c r="Q70" s="4">
        <v>3129</v>
      </c>
      <c r="R70" s="3"/>
      <c r="S70" s="3"/>
    </row>
    <row r="71" spans="1:19" ht="15" customHeight="1">
      <c r="A71" s="2" t="s">
        <v>208</v>
      </c>
      <c r="B71" s="2" t="s">
        <v>209</v>
      </c>
      <c r="C71" s="2" t="s">
        <v>35</v>
      </c>
      <c r="D71" s="2" t="s">
        <v>148</v>
      </c>
      <c r="E71" s="4">
        <v>999</v>
      </c>
      <c r="F71" s="2" t="s">
        <v>36</v>
      </c>
      <c r="G71" s="2" t="s">
        <v>150</v>
      </c>
      <c r="H71" s="3"/>
      <c r="I71" s="3"/>
      <c r="J71" s="2" t="s">
        <v>210</v>
      </c>
      <c r="K71" s="3"/>
      <c r="L71" s="4">
        <v>27242874800</v>
      </c>
      <c r="M71" s="3"/>
      <c r="N71" s="3"/>
      <c r="O71" s="5">
        <v>43285</v>
      </c>
      <c r="P71" s="3"/>
      <c r="Q71" s="4">
        <v>178</v>
      </c>
      <c r="R71" s="3"/>
      <c r="S71" s="3"/>
    </row>
    <row r="72" spans="1:19" ht="15" customHeight="1">
      <c r="A72" s="2" t="s">
        <v>211</v>
      </c>
      <c r="B72" s="2" t="s">
        <v>212</v>
      </c>
      <c r="C72" s="2" t="s">
        <v>27</v>
      </c>
      <c r="D72" s="2" t="s">
        <v>148</v>
      </c>
      <c r="E72" s="4">
        <v>2499</v>
      </c>
      <c r="F72" s="2" t="s">
        <v>22</v>
      </c>
      <c r="G72" s="2" t="s">
        <v>150</v>
      </c>
      <c r="H72" s="3"/>
      <c r="I72" s="3"/>
      <c r="J72" s="2" t="s">
        <v>213</v>
      </c>
      <c r="K72" s="3"/>
      <c r="L72" s="4">
        <v>18208133062</v>
      </c>
      <c r="M72" s="3"/>
      <c r="N72" s="3"/>
      <c r="O72" s="5">
        <v>43255</v>
      </c>
      <c r="P72" s="3"/>
      <c r="Q72" s="4">
        <v>8</v>
      </c>
      <c r="R72" s="3"/>
      <c r="S72" s="3"/>
    </row>
    <row r="73" spans="1:19" ht="15" customHeight="1">
      <c r="A73" s="2" t="s">
        <v>214</v>
      </c>
      <c r="B73" s="2" t="s">
        <v>215</v>
      </c>
      <c r="C73" s="2" t="s">
        <v>75</v>
      </c>
      <c r="D73" s="2" t="s">
        <v>148</v>
      </c>
      <c r="E73" s="4">
        <v>199</v>
      </c>
      <c r="F73" s="2" t="s">
        <v>176</v>
      </c>
      <c r="G73" s="2" t="s">
        <v>150</v>
      </c>
      <c r="H73" s="3"/>
      <c r="I73" s="3"/>
      <c r="J73" s="2" t="s">
        <v>216</v>
      </c>
      <c r="K73" s="3"/>
      <c r="L73" s="4">
        <v>840102188202</v>
      </c>
      <c r="M73" s="3"/>
      <c r="N73" s="3"/>
      <c r="O73" s="5">
        <v>43162</v>
      </c>
      <c r="P73" s="3"/>
      <c r="Q73" s="4">
        <v>52</v>
      </c>
      <c r="R73" s="3"/>
      <c r="S73" s="3"/>
    </row>
    <row r="74" spans="1:19" ht="15" customHeight="1">
      <c r="A74" s="2" t="s">
        <v>217</v>
      </c>
      <c r="B74" s="2" t="s">
        <v>218</v>
      </c>
      <c r="C74" s="2" t="s">
        <v>27</v>
      </c>
      <c r="D74" s="2" t="s">
        <v>148</v>
      </c>
      <c r="E74" s="4">
        <v>499</v>
      </c>
      <c r="F74" s="2" t="s">
        <v>22</v>
      </c>
      <c r="G74" s="2" t="s">
        <v>150</v>
      </c>
      <c r="H74" s="3"/>
      <c r="I74" s="3"/>
      <c r="J74" s="2" t="s">
        <v>219</v>
      </c>
      <c r="K74" s="3"/>
      <c r="L74" s="4">
        <v>18208015726</v>
      </c>
      <c r="M74" s="3"/>
      <c r="N74" s="3"/>
      <c r="O74" s="5">
        <v>43285</v>
      </c>
      <c r="P74" s="3"/>
      <c r="Q74" s="4">
        <v>334</v>
      </c>
      <c r="R74" s="3"/>
      <c r="S74" s="3"/>
    </row>
    <row r="75" spans="1:19" ht="15" customHeight="1">
      <c r="A75" s="2" t="s">
        <v>220</v>
      </c>
      <c r="B75" s="2" t="s">
        <v>221</v>
      </c>
      <c r="C75" s="2" t="s">
        <v>51</v>
      </c>
      <c r="D75" s="2" t="s">
        <v>148</v>
      </c>
      <c r="E75" s="4">
        <v>399</v>
      </c>
      <c r="F75" s="2" t="s">
        <v>36</v>
      </c>
      <c r="G75" s="2" t="s">
        <v>150</v>
      </c>
      <c r="H75" s="3"/>
      <c r="I75" s="3"/>
      <c r="J75" s="2" t="s">
        <v>222</v>
      </c>
      <c r="K75" s="3"/>
      <c r="L75" s="4">
        <v>27242877887</v>
      </c>
      <c r="M75" s="3"/>
      <c r="N75" s="3"/>
      <c r="O75" s="5">
        <v>43285</v>
      </c>
      <c r="P75" s="3"/>
      <c r="Q75" s="4">
        <v>367</v>
      </c>
      <c r="R75" s="3"/>
      <c r="S75" s="3"/>
    </row>
    <row r="76" spans="1:19" ht="15" customHeight="1">
      <c r="A76" s="2" t="s">
        <v>223</v>
      </c>
      <c r="B76" s="2" t="s">
        <v>224</v>
      </c>
      <c r="C76" s="2" t="s">
        <v>35</v>
      </c>
      <c r="D76" s="2" t="s">
        <v>148</v>
      </c>
      <c r="E76" s="4">
        <v>899</v>
      </c>
      <c r="F76" s="2" t="s">
        <v>66</v>
      </c>
      <c r="G76" s="2" t="s">
        <v>150</v>
      </c>
      <c r="H76" s="3"/>
      <c r="I76" s="3"/>
      <c r="J76" s="2" t="s">
        <v>225</v>
      </c>
      <c r="K76" s="3"/>
      <c r="L76" s="4">
        <v>74101032154</v>
      </c>
      <c r="M76" s="3"/>
      <c r="N76" s="3"/>
      <c r="O76" s="5">
        <v>43347</v>
      </c>
      <c r="P76" s="3"/>
      <c r="Q76" s="4">
        <v>9</v>
      </c>
      <c r="R76" s="3"/>
      <c r="S76" s="3"/>
    </row>
    <row r="77" spans="1:19" ht="15" customHeight="1">
      <c r="A77" s="2" t="s">
        <v>226</v>
      </c>
      <c r="B77" s="2" t="s">
        <v>227</v>
      </c>
      <c r="C77" s="2" t="s">
        <v>27</v>
      </c>
      <c r="D77" s="2" t="s">
        <v>148</v>
      </c>
      <c r="E77" s="4">
        <v>1879</v>
      </c>
      <c r="F77" s="2" t="s">
        <v>22</v>
      </c>
      <c r="G77" s="2" t="s">
        <v>150</v>
      </c>
      <c r="H77" s="3"/>
      <c r="I77" s="3"/>
      <c r="J77" s="2" t="s">
        <v>228</v>
      </c>
      <c r="K77" s="3"/>
      <c r="L77" s="4">
        <v>18208135325</v>
      </c>
      <c r="M77" s="3"/>
      <c r="N77" s="3"/>
      <c r="O77" s="5">
        <v>43316</v>
      </c>
      <c r="P77" s="3"/>
      <c r="Q77" s="4">
        <v>4</v>
      </c>
      <c r="R77" s="3"/>
      <c r="S77" s="3"/>
    </row>
    <row r="78" spans="1:19" ht="15" customHeight="1">
      <c r="A78" s="2" t="s">
        <v>229</v>
      </c>
      <c r="B78" s="2" t="s">
        <v>230</v>
      </c>
      <c r="C78" s="2" t="s">
        <v>20</v>
      </c>
      <c r="D78" s="2" t="s">
        <v>148</v>
      </c>
      <c r="E78" s="4">
        <v>1299</v>
      </c>
      <c r="F78" s="2" t="s">
        <v>28</v>
      </c>
      <c r="G78" s="2" t="s">
        <v>150</v>
      </c>
      <c r="H78" s="3"/>
      <c r="I78" s="3"/>
      <c r="J78" s="2" t="s">
        <v>231</v>
      </c>
      <c r="K78" s="3"/>
      <c r="L78" s="4">
        <v>13803295597</v>
      </c>
      <c r="M78" s="3"/>
      <c r="N78" s="3"/>
      <c r="O78" s="3"/>
      <c r="P78" s="3"/>
      <c r="Q78" s="3"/>
      <c r="R78" s="3"/>
      <c r="S78" s="3"/>
    </row>
    <row r="79" spans="1:19" ht="15" customHeight="1">
      <c r="A79" s="2" t="s">
        <v>232</v>
      </c>
      <c r="B79" s="2" t="s">
        <v>233</v>
      </c>
      <c r="C79" s="2" t="s">
        <v>45</v>
      </c>
      <c r="D79" s="2" t="s">
        <v>148</v>
      </c>
      <c r="E79" s="4">
        <v>499</v>
      </c>
      <c r="F79" s="2" t="s">
        <v>22</v>
      </c>
      <c r="G79" s="2" t="s">
        <v>150</v>
      </c>
      <c r="H79" s="3"/>
      <c r="I79" s="3"/>
      <c r="J79" s="2" t="s">
        <v>234</v>
      </c>
      <c r="K79" s="3"/>
      <c r="L79" s="4">
        <v>18208277087</v>
      </c>
      <c r="M79" s="3"/>
      <c r="N79" s="3"/>
      <c r="O79" s="5">
        <v>43316</v>
      </c>
      <c r="P79" s="3"/>
      <c r="Q79" s="4">
        <v>17</v>
      </c>
      <c r="R79" s="3"/>
      <c r="S79" s="3"/>
    </row>
    <row r="80" spans="1:19" ht="15" customHeight="1">
      <c r="A80" s="2" t="s">
        <v>187</v>
      </c>
      <c r="B80" s="2" t="s">
        <v>188</v>
      </c>
      <c r="C80" s="2" t="s">
        <v>27</v>
      </c>
      <c r="D80" s="2" t="s">
        <v>148</v>
      </c>
      <c r="E80" s="4">
        <v>1999</v>
      </c>
      <c r="F80" s="2" t="s">
        <v>22</v>
      </c>
      <c r="G80" s="2" t="s">
        <v>150</v>
      </c>
      <c r="H80" s="3"/>
      <c r="I80" s="3"/>
      <c r="J80" s="2" t="s">
        <v>189</v>
      </c>
      <c r="K80" s="3"/>
      <c r="L80" s="4">
        <v>18208133055</v>
      </c>
      <c r="M80" s="3"/>
      <c r="N80" s="3"/>
      <c r="O80" s="5">
        <v>43316</v>
      </c>
      <c r="P80" s="3"/>
      <c r="Q80" s="4">
        <v>6</v>
      </c>
      <c r="R80" s="3"/>
      <c r="S80" s="3"/>
    </row>
    <row r="81" spans="1:19" ht="15" customHeight="1">
      <c r="A81" s="2" t="s">
        <v>235</v>
      </c>
      <c r="B81" s="2" t="s">
        <v>236</v>
      </c>
      <c r="C81" s="2" t="s">
        <v>20</v>
      </c>
      <c r="D81" s="2" t="s">
        <v>148</v>
      </c>
      <c r="E81" s="4">
        <v>899</v>
      </c>
      <c r="F81" s="2" t="s">
        <v>36</v>
      </c>
      <c r="G81" s="2" t="s">
        <v>150</v>
      </c>
      <c r="H81" s="3"/>
      <c r="I81" s="3"/>
      <c r="J81" s="2" t="s">
        <v>237</v>
      </c>
      <c r="K81" s="3"/>
      <c r="L81" s="4">
        <v>27242892798</v>
      </c>
      <c r="M81" s="3"/>
      <c r="N81" s="3"/>
      <c r="O81" s="5">
        <v>43255</v>
      </c>
      <c r="P81" s="3"/>
      <c r="Q81" s="4">
        <v>141</v>
      </c>
      <c r="R81" s="3"/>
      <c r="S81" s="3"/>
    </row>
    <row r="82" spans="1:19" ht="15" customHeight="1">
      <c r="A82" s="2" t="s">
        <v>238</v>
      </c>
      <c r="B82" s="2" t="s">
        <v>239</v>
      </c>
      <c r="C82" s="2" t="s">
        <v>45</v>
      </c>
      <c r="D82" s="2" t="s">
        <v>148</v>
      </c>
      <c r="E82" s="4">
        <v>999</v>
      </c>
      <c r="F82" s="2" t="s">
        <v>28</v>
      </c>
      <c r="G82" s="2" t="s">
        <v>150</v>
      </c>
      <c r="H82" s="3"/>
      <c r="I82" s="3"/>
      <c r="J82" s="2" t="s">
        <v>240</v>
      </c>
      <c r="K82" s="3"/>
      <c r="L82" s="4">
        <v>660685172531</v>
      </c>
      <c r="M82" s="3"/>
      <c r="N82" s="3"/>
      <c r="O82" s="5">
        <v>43285</v>
      </c>
      <c r="P82" s="3"/>
      <c r="Q82" s="4">
        <v>3</v>
      </c>
      <c r="R82" s="3"/>
      <c r="S82" s="3"/>
    </row>
    <row r="83" spans="1:19" ht="15" customHeight="1">
      <c r="A83" s="2" t="s">
        <v>241</v>
      </c>
      <c r="B83" s="2" t="s">
        <v>242</v>
      </c>
      <c r="C83" s="2" t="s">
        <v>54</v>
      </c>
      <c r="D83" s="2" t="s">
        <v>148</v>
      </c>
      <c r="E83" s="4">
        <v>999</v>
      </c>
      <c r="F83" s="2" t="s">
        <v>46</v>
      </c>
      <c r="G83" s="2" t="s">
        <v>150</v>
      </c>
      <c r="H83" s="3"/>
      <c r="I83" s="3"/>
      <c r="J83" s="2" t="s">
        <v>243</v>
      </c>
      <c r="K83" s="3"/>
      <c r="L83" s="4">
        <v>885170229327</v>
      </c>
      <c r="M83" s="3"/>
      <c r="N83" s="3"/>
      <c r="O83" s="3"/>
      <c r="P83" s="3"/>
      <c r="Q83" s="3"/>
      <c r="R83" s="3"/>
      <c r="S83" s="3"/>
    </row>
    <row r="84" spans="1:19" ht="15" customHeight="1">
      <c r="A84" s="2" t="s">
        <v>244</v>
      </c>
      <c r="B84" s="2" t="s">
        <v>245</v>
      </c>
      <c r="C84" s="2" t="s">
        <v>169</v>
      </c>
      <c r="D84" s="2" t="s">
        <v>148</v>
      </c>
      <c r="E84" s="4">
        <v>269</v>
      </c>
      <c r="F84" s="2" t="s">
        <v>36</v>
      </c>
      <c r="G84" s="2" t="s">
        <v>150</v>
      </c>
      <c r="H84" s="3"/>
      <c r="I84" s="3"/>
      <c r="J84" s="2" t="s">
        <v>246</v>
      </c>
      <c r="K84" s="3"/>
      <c r="L84" s="4">
        <v>27242886131</v>
      </c>
      <c r="M84" s="3"/>
      <c r="N84" s="3"/>
      <c r="O84" s="5">
        <v>43224</v>
      </c>
      <c r="P84" s="3"/>
      <c r="Q84" s="4">
        <v>274</v>
      </c>
      <c r="R84" s="3"/>
      <c r="S84" s="3"/>
    </row>
    <row r="85" spans="1:19" ht="15" customHeight="1">
      <c r="A85" s="2" t="s">
        <v>247</v>
      </c>
      <c r="B85" s="2" t="s">
        <v>248</v>
      </c>
      <c r="C85" s="2" t="s">
        <v>27</v>
      </c>
      <c r="D85" s="2" t="s">
        <v>148</v>
      </c>
      <c r="E85" s="4">
        <v>2499</v>
      </c>
      <c r="F85" s="2" t="s">
        <v>22</v>
      </c>
      <c r="G85" s="2" t="s">
        <v>150</v>
      </c>
      <c r="H85" s="3"/>
      <c r="I85" s="3"/>
      <c r="J85" s="2" t="s">
        <v>249</v>
      </c>
      <c r="K85" s="3"/>
      <c r="L85" s="4">
        <v>18208015603</v>
      </c>
      <c r="M85" s="3"/>
      <c r="N85" s="3"/>
      <c r="O85" s="5">
        <v>43347</v>
      </c>
      <c r="P85" s="3"/>
      <c r="Q85" s="4">
        <v>73</v>
      </c>
      <c r="R85" s="3"/>
      <c r="S85" s="3"/>
    </row>
    <row r="86" spans="1:19" ht="15" customHeight="1">
      <c r="A86" s="2" t="s">
        <v>250</v>
      </c>
      <c r="B86" s="2" t="s">
        <v>251</v>
      </c>
      <c r="C86" s="2" t="s">
        <v>20</v>
      </c>
      <c r="D86" s="2" t="s">
        <v>21</v>
      </c>
      <c r="E86" s="4">
        <v>139</v>
      </c>
      <c r="F86" s="2" t="s">
        <v>252</v>
      </c>
      <c r="G86" s="2" t="s">
        <v>150</v>
      </c>
      <c r="H86" s="2" t="s">
        <v>253</v>
      </c>
      <c r="I86" s="3"/>
      <c r="J86" s="2" t="s">
        <v>254</v>
      </c>
      <c r="K86" s="3"/>
      <c r="L86" s="3"/>
      <c r="M86" s="3"/>
      <c r="N86" s="3"/>
      <c r="O86" s="5">
        <v>43228</v>
      </c>
      <c r="P86" s="4">
        <v>10</v>
      </c>
      <c r="Q86" s="4">
        <v>263</v>
      </c>
      <c r="R86" s="3"/>
      <c r="S86" s="3"/>
    </row>
    <row r="87" spans="1:19" ht="15" customHeight="1">
      <c r="A87" s="2" t="s">
        <v>255</v>
      </c>
      <c r="B87" s="2" t="s">
        <v>256</v>
      </c>
      <c r="C87" s="2" t="s">
        <v>20</v>
      </c>
      <c r="D87" s="2" t="s">
        <v>21</v>
      </c>
      <c r="E87" s="4">
        <v>94</v>
      </c>
      <c r="F87" s="2" t="s">
        <v>257</v>
      </c>
      <c r="G87" s="2" t="s">
        <v>150</v>
      </c>
      <c r="H87" s="2" t="s">
        <v>253</v>
      </c>
      <c r="I87" s="3"/>
      <c r="J87" s="2" t="s">
        <v>258</v>
      </c>
      <c r="K87" s="3"/>
      <c r="L87" s="3"/>
      <c r="M87" s="3"/>
      <c r="N87" s="3"/>
      <c r="O87" s="5">
        <v>43198</v>
      </c>
      <c r="P87" s="4">
        <v>10</v>
      </c>
      <c r="Q87" s="4">
        <v>28</v>
      </c>
      <c r="R87" s="3"/>
      <c r="S87" s="3"/>
    </row>
    <row r="88" spans="1:19" ht="15" customHeight="1">
      <c r="A88" s="2" t="s">
        <v>259</v>
      </c>
      <c r="B88" s="2" t="s">
        <v>260</v>
      </c>
      <c r="C88" s="2" t="s">
        <v>20</v>
      </c>
      <c r="D88" s="2" t="s">
        <v>21</v>
      </c>
      <c r="E88" s="4">
        <v>159</v>
      </c>
      <c r="F88" s="2" t="s">
        <v>261</v>
      </c>
      <c r="G88" s="2" t="s">
        <v>150</v>
      </c>
      <c r="H88" s="2" t="s">
        <v>262</v>
      </c>
      <c r="I88" s="3"/>
      <c r="J88" s="2" t="s">
        <v>263</v>
      </c>
      <c r="K88" s="3"/>
      <c r="L88" s="3"/>
      <c r="M88" s="3"/>
      <c r="N88" s="3"/>
      <c r="O88" s="4">
        <v>9</v>
      </c>
      <c r="P88" s="4">
        <v>10</v>
      </c>
      <c r="Q88" s="4">
        <v>7</v>
      </c>
      <c r="R88" s="3"/>
      <c r="S88" s="3"/>
    </row>
    <row r="89" spans="1:19" ht="15" customHeight="1">
      <c r="A89" s="2" t="s">
        <v>264</v>
      </c>
      <c r="B89" s="2" t="s">
        <v>265</v>
      </c>
      <c r="C89" s="2" t="s">
        <v>20</v>
      </c>
      <c r="D89" s="2" t="s">
        <v>21</v>
      </c>
      <c r="E89" s="4">
        <v>249</v>
      </c>
      <c r="F89" s="2" t="s">
        <v>266</v>
      </c>
      <c r="G89" s="2" t="s">
        <v>150</v>
      </c>
      <c r="H89" s="2" t="s">
        <v>267</v>
      </c>
      <c r="I89" s="3"/>
      <c r="J89" s="2" t="s">
        <v>268</v>
      </c>
      <c r="K89" s="3"/>
      <c r="L89" s="3"/>
      <c r="M89" s="3"/>
      <c r="N89" s="3"/>
      <c r="O89" s="5">
        <v>43351</v>
      </c>
      <c r="P89" s="4">
        <v>10</v>
      </c>
      <c r="Q89" s="4">
        <v>258</v>
      </c>
      <c r="R89" s="3"/>
      <c r="S89" s="3"/>
    </row>
    <row r="90" spans="1:19" ht="15" customHeight="1">
      <c r="A90" s="2" t="s">
        <v>269</v>
      </c>
      <c r="B90" s="2" t="s">
        <v>270</v>
      </c>
      <c r="C90" s="2" t="s">
        <v>20</v>
      </c>
      <c r="D90" s="2" t="s">
        <v>21</v>
      </c>
      <c r="E90" s="4">
        <v>249</v>
      </c>
      <c r="F90" s="2" t="s">
        <v>252</v>
      </c>
      <c r="G90" s="2" t="s">
        <v>150</v>
      </c>
      <c r="H90" s="2" t="s">
        <v>253</v>
      </c>
      <c r="I90" s="3"/>
      <c r="J90" s="2" t="s">
        <v>271</v>
      </c>
      <c r="K90" s="3"/>
      <c r="L90" s="3"/>
      <c r="M90" s="3"/>
      <c r="N90" s="3"/>
      <c r="O90" s="5">
        <v>43198</v>
      </c>
      <c r="P90" s="4">
        <v>10</v>
      </c>
      <c r="Q90" s="4">
        <v>70</v>
      </c>
      <c r="R90" s="3"/>
      <c r="S90" s="3"/>
    </row>
    <row r="91" spans="1:19" ht="15" customHeight="1">
      <c r="A91" s="2" t="s">
        <v>272</v>
      </c>
      <c r="B91" s="2" t="s">
        <v>273</v>
      </c>
      <c r="C91" s="2" t="s">
        <v>27</v>
      </c>
      <c r="D91" s="2" t="s">
        <v>21</v>
      </c>
      <c r="E91" s="4">
        <v>479</v>
      </c>
      <c r="F91" s="2" t="s">
        <v>274</v>
      </c>
      <c r="G91" s="2" t="s">
        <v>150</v>
      </c>
      <c r="H91" s="2" t="s">
        <v>253</v>
      </c>
      <c r="I91" s="3"/>
      <c r="J91" s="2" t="s">
        <v>275</v>
      </c>
      <c r="K91" s="3"/>
      <c r="L91" s="3"/>
      <c r="M91" s="3"/>
      <c r="N91" s="3"/>
      <c r="O91" s="4">
        <v>9</v>
      </c>
      <c r="P91" s="4">
        <v>10</v>
      </c>
      <c r="Q91" s="4">
        <v>3</v>
      </c>
      <c r="R91" s="3"/>
      <c r="S91" s="3"/>
    </row>
    <row r="92" spans="1:19" ht="15" customHeight="1">
      <c r="A92" s="2" t="s">
        <v>276</v>
      </c>
      <c r="B92" s="2" t="s">
        <v>277</v>
      </c>
      <c r="C92" s="2" t="s">
        <v>27</v>
      </c>
      <c r="D92" s="2" t="s">
        <v>21</v>
      </c>
      <c r="E92" s="4">
        <v>559</v>
      </c>
      <c r="F92" s="2" t="s">
        <v>261</v>
      </c>
      <c r="G92" s="2" t="s">
        <v>150</v>
      </c>
      <c r="H92" s="2" t="s">
        <v>253</v>
      </c>
      <c r="I92" s="3"/>
      <c r="J92" s="2" t="s">
        <v>278</v>
      </c>
      <c r="K92" s="3"/>
      <c r="L92" s="3"/>
      <c r="M92" s="3"/>
      <c r="N92" s="3"/>
      <c r="O92" s="4">
        <v>9</v>
      </c>
      <c r="P92" s="4">
        <v>10</v>
      </c>
      <c r="Q92" s="4">
        <v>24</v>
      </c>
      <c r="R92" s="3"/>
      <c r="S92" s="3"/>
    </row>
    <row r="93" spans="1:19" ht="15" customHeight="1">
      <c r="A93" s="2" t="s">
        <v>279</v>
      </c>
      <c r="B93" s="2" t="s">
        <v>280</v>
      </c>
      <c r="C93" s="2" t="s">
        <v>51</v>
      </c>
      <c r="D93" s="2" t="s">
        <v>21</v>
      </c>
      <c r="E93" s="4">
        <v>89</v>
      </c>
      <c r="F93" s="2" t="s">
        <v>281</v>
      </c>
      <c r="G93" s="2" t="s">
        <v>150</v>
      </c>
      <c r="H93" s="2" t="s">
        <v>253</v>
      </c>
      <c r="I93" s="3"/>
      <c r="J93" s="2" t="s">
        <v>282</v>
      </c>
      <c r="K93" s="3"/>
      <c r="L93" s="3"/>
      <c r="M93" s="3"/>
      <c r="N93" s="3"/>
      <c r="O93" s="5">
        <v>43319</v>
      </c>
      <c r="P93" s="4">
        <v>10</v>
      </c>
      <c r="Q93" s="4">
        <v>22</v>
      </c>
      <c r="R93" s="3"/>
      <c r="S93" s="3"/>
    </row>
    <row r="94" spans="1:19" ht="15" customHeight="1">
      <c r="A94" s="2" t="s">
        <v>283</v>
      </c>
      <c r="B94" s="2" t="s">
        <v>284</v>
      </c>
      <c r="C94" s="2" t="s">
        <v>20</v>
      </c>
      <c r="D94" s="2" t="s">
        <v>21</v>
      </c>
      <c r="E94" s="8">
        <v>329</v>
      </c>
      <c r="F94" s="2" t="s">
        <v>252</v>
      </c>
      <c r="G94" s="2" t="s">
        <v>150</v>
      </c>
      <c r="H94" s="2" t="s">
        <v>262</v>
      </c>
      <c r="I94" s="3"/>
      <c r="J94" s="2" t="s">
        <v>285</v>
      </c>
      <c r="K94" s="3"/>
      <c r="L94" s="3"/>
      <c r="M94" s="3"/>
      <c r="N94" s="3"/>
      <c r="O94" s="5">
        <v>43351</v>
      </c>
      <c r="P94" s="4">
        <v>10</v>
      </c>
      <c r="Q94" s="4">
        <v>76</v>
      </c>
      <c r="R94" s="3"/>
      <c r="S94" s="3"/>
    </row>
    <row r="95" spans="1:19" ht="15" customHeight="1">
      <c r="A95" s="2" t="s">
        <v>286</v>
      </c>
      <c r="B95" s="2" t="s">
        <v>287</v>
      </c>
      <c r="C95" s="2" t="s">
        <v>75</v>
      </c>
      <c r="D95" s="2" t="s">
        <v>21</v>
      </c>
      <c r="E95" s="4">
        <v>249</v>
      </c>
      <c r="F95" s="2" t="s">
        <v>288</v>
      </c>
      <c r="G95" s="2" t="s">
        <v>150</v>
      </c>
      <c r="H95" s="2" t="s">
        <v>253</v>
      </c>
      <c r="I95" s="3"/>
      <c r="J95" s="2" t="s">
        <v>289</v>
      </c>
      <c r="K95" s="3"/>
      <c r="L95" s="3"/>
      <c r="M95" s="3"/>
      <c r="N95" s="3"/>
      <c r="O95" s="3"/>
      <c r="P95" s="3"/>
      <c r="Q95" s="3"/>
      <c r="R95" s="3"/>
      <c r="S95" s="3"/>
    </row>
    <row r="96" spans="1:19" ht="15" customHeight="1">
      <c r="A96" s="2" t="s">
        <v>290</v>
      </c>
      <c r="B96" s="2" t="s">
        <v>291</v>
      </c>
      <c r="C96" s="2" t="s">
        <v>27</v>
      </c>
      <c r="D96" s="2" t="s">
        <v>21</v>
      </c>
      <c r="E96" s="4">
        <v>259</v>
      </c>
      <c r="F96" s="2" t="s">
        <v>261</v>
      </c>
      <c r="G96" s="2" t="s">
        <v>150</v>
      </c>
      <c r="H96" s="2" t="s">
        <v>253</v>
      </c>
      <c r="I96" s="3"/>
      <c r="J96" s="2" t="s">
        <v>292</v>
      </c>
      <c r="K96" s="3"/>
      <c r="L96" s="3"/>
      <c r="M96" s="3"/>
      <c r="N96" s="3"/>
      <c r="O96" s="5">
        <v>43109</v>
      </c>
      <c r="P96" s="4">
        <v>10</v>
      </c>
      <c r="Q96" s="4">
        <v>489</v>
      </c>
      <c r="R96" s="3"/>
      <c r="S96" s="3"/>
    </row>
    <row r="97" spans="1:19" ht="15" customHeight="1">
      <c r="A97" s="2" t="s">
        <v>293</v>
      </c>
      <c r="B97" s="2" t="s">
        <v>294</v>
      </c>
      <c r="C97" s="2" t="s">
        <v>27</v>
      </c>
      <c r="D97" s="2" t="s">
        <v>21</v>
      </c>
      <c r="E97" s="4">
        <v>1299</v>
      </c>
      <c r="F97" s="2" t="s">
        <v>261</v>
      </c>
      <c r="G97" s="2" t="s">
        <v>150</v>
      </c>
      <c r="H97" s="2" t="s">
        <v>253</v>
      </c>
      <c r="I97" s="3"/>
      <c r="J97" s="2" t="s">
        <v>295</v>
      </c>
      <c r="K97" s="3"/>
      <c r="L97" s="3"/>
      <c r="M97" s="3"/>
      <c r="N97" s="3"/>
      <c r="O97" s="5">
        <v>43168</v>
      </c>
      <c r="P97" s="4">
        <v>10</v>
      </c>
      <c r="Q97" s="4">
        <v>83</v>
      </c>
      <c r="R97" s="3"/>
      <c r="S97" s="3"/>
    </row>
    <row r="98" spans="1:19" ht="15" customHeight="1">
      <c r="A98" s="2" t="s">
        <v>296</v>
      </c>
      <c r="B98" s="2" t="s">
        <v>297</v>
      </c>
      <c r="C98" s="2" t="s">
        <v>35</v>
      </c>
      <c r="D98" s="2" t="s">
        <v>21</v>
      </c>
      <c r="E98" s="8">
        <v>504</v>
      </c>
      <c r="F98" s="2" t="s">
        <v>252</v>
      </c>
      <c r="G98" s="2" t="s">
        <v>150</v>
      </c>
      <c r="H98" s="2" t="s">
        <v>262</v>
      </c>
      <c r="I98" s="3"/>
      <c r="J98" s="2" t="s">
        <v>298</v>
      </c>
      <c r="K98" s="3"/>
      <c r="L98" s="3"/>
      <c r="M98" s="3"/>
      <c r="N98" s="3"/>
      <c r="O98" s="5">
        <v>43289</v>
      </c>
      <c r="P98" s="4">
        <v>10</v>
      </c>
      <c r="Q98" s="4">
        <v>152</v>
      </c>
      <c r="R98" s="3"/>
      <c r="S98" s="3"/>
    </row>
    <row r="99" spans="1:19" ht="15" customHeight="1">
      <c r="A99" s="2" t="s">
        <v>299</v>
      </c>
      <c r="B99" s="2" t="s">
        <v>300</v>
      </c>
      <c r="C99" s="2" t="s">
        <v>45</v>
      </c>
      <c r="D99" s="2" t="s">
        <v>21</v>
      </c>
      <c r="E99" s="4">
        <v>2099</v>
      </c>
      <c r="F99" s="2" t="s">
        <v>266</v>
      </c>
      <c r="G99" s="2" t="s">
        <v>150</v>
      </c>
      <c r="H99" s="2" t="s">
        <v>253</v>
      </c>
      <c r="I99" s="3"/>
      <c r="J99" s="2" t="s">
        <v>301</v>
      </c>
      <c r="K99" s="3"/>
      <c r="L99" s="3"/>
      <c r="M99" s="3"/>
      <c r="N99" s="3"/>
      <c r="O99" s="5">
        <v>43229</v>
      </c>
      <c r="P99" s="4">
        <v>10</v>
      </c>
      <c r="Q99" s="4">
        <v>2</v>
      </c>
      <c r="R99" s="3"/>
      <c r="S99" s="3"/>
    </row>
    <row r="100" spans="1:19" ht="15" customHeight="1">
      <c r="A100" s="2" t="s">
        <v>302</v>
      </c>
      <c r="B100" s="2" t="s">
        <v>303</v>
      </c>
      <c r="C100" s="2" t="s">
        <v>45</v>
      </c>
      <c r="D100" s="2" t="s">
        <v>21</v>
      </c>
      <c r="E100" s="4">
        <v>1490</v>
      </c>
      <c r="F100" s="2" t="s">
        <v>304</v>
      </c>
      <c r="G100" s="2" t="s">
        <v>150</v>
      </c>
      <c r="H100" s="2" t="s">
        <v>253</v>
      </c>
      <c r="I100" s="3"/>
      <c r="J100" s="2" t="s">
        <v>305</v>
      </c>
      <c r="K100" s="3"/>
      <c r="L100" s="3"/>
      <c r="M100" s="3"/>
      <c r="N100" s="3"/>
      <c r="O100" s="5">
        <v>43168</v>
      </c>
      <c r="P100" s="4">
        <v>10</v>
      </c>
      <c r="Q100" s="4">
        <v>20</v>
      </c>
      <c r="R100" s="3"/>
      <c r="S100" s="3"/>
    </row>
    <row r="101" spans="1:19" ht="15" customHeight="1">
      <c r="A101" s="2" t="s">
        <v>306</v>
      </c>
      <c r="B101" s="2" t="s">
        <v>307</v>
      </c>
      <c r="C101" s="2" t="s">
        <v>20</v>
      </c>
      <c r="D101" s="2" t="s">
        <v>21</v>
      </c>
      <c r="E101" s="4">
        <v>469</v>
      </c>
      <c r="F101" s="2" t="s">
        <v>252</v>
      </c>
      <c r="G101" s="2" t="s">
        <v>150</v>
      </c>
      <c r="H101" s="2" t="s">
        <v>253</v>
      </c>
      <c r="I101" s="3"/>
      <c r="J101" s="2" t="s">
        <v>308</v>
      </c>
      <c r="K101" s="3"/>
      <c r="L101" s="3"/>
      <c r="M101" s="3"/>
      <c r="N101" s="3"/>
      <c r="O101" s="5">
        <v>43229</v>
      </c>
      <c r="P101" s="4">
        <v>10</v>
      </c>
      <c r="Q101" s="4">
        <v>19</v>
      </c>
      <c r="R101" s="3"/>
      <c r="S101" s="3"/>
    </row>
    <row r="102" spans="1:19" ht="15" customHeight="1">
      <c r="A102" s="2" t="s">
        <v>309</v>
      </c>
      <c r="B102" s="2" t="s">
        <v>310</v>
      </c>
      <c r="C102" s="2" t="s">
        <v>27</v>
      </c>
      <c r="D102" s="2" t="s">
        <v>21</v>
      </c>
      <c r="E102" s="4">
        <v>1349</v>
      </c>
      <c r="F102" s="2" t="s">
        <v>261</v>
      </c>
      <c r="G102" s="2" t="s">
        <v>150</v>
      </c>
      <c r="H102" s="2" t="s">
        <v>253</v>
      </c>
      <c r="I102" s="3"/>
      <c r="J102" s="2" t="s">
        <v>311</v>
      </c>
      <c r="K102" s="3"/>
      <c r="L102" s="3"/>
      <c r="M102" s="3"/>
      <c r="N102" s="3"/>
      <c r="O102" s="5">
        <v>43199</v>
      </c>
      <c r="P102" s="4">
        <v>10</v>
      </c>
      <c r="Q102" s="4">
        <v>268</v>
      </c>
      <c r="R102" s="3"/>
      <c r="S102" s="3"/>
    </row>
    <row r="103" spans="1:19" ht="15" customHeight="1">
      <c r="A103" s="2" t="s">
        <v>312</v>
      </c>
      <c r="B103" s="2" t="s">
        <v>313</v>
      </c>
      <c r="C103" s="2" t="s">
        <v>27</v>
      </c>
      <c r="D103" s="2" t="s">
        <v>21</v>
      </c>
      <c r="E103" s="4">
        <v>579</v>
      </c>
      <c r="F103" s="2" t="s">
        <v>274</v>
      </c>
      <c r="G103" s="2" t="s">
        <v>150</v>
      </c>
      <c r="H103" s="2" t="s">
        <v>253</v>
      </c>
      <c r="I103" s="3"/>
      <c r="J103" s="2" t="s">
        <v>314</v>
      </c>
      <c r="K103" s="3"/>
      <c r="L103" s="3"/>
      <c r="M103" s="3"/>
      <c r="N103" s="3"/>
      <c r="O103" s="5">
        <v>43168</v>
      </c>
      <c r="P103" s="4">
        <v>10</v>
      </c>
      <c r="Q103" s="4">
        <v>138</v>
      </c>
      <c r="R103" s="3"/>
      <c r="S103" s="3"/>
    </row>
    <row r="104" spans="1:19" ht="15" customHeight="1">
      <c r="A104" s="2" t="s">
        <v>315</v>
      </c>
      <c r="B104" s="2" t="s">
        <v>316</v>
      </c>
      <c r="C104" s="2" t="s">
        <v>45</v>
      </c>
      <c r="D104" s="2" t="s">
        <v>21</v>
      </c>
      <c r="E104" s="4">
        <v>799</v>
      </c>
      <c r="F104" s="2" t="s">
        <v>317</v>
      </c>
      <c r="G104" s="2" t="s">
        <v>150</v>
      </c>
      <c r="H104" s="2" t="s">
        <v>253</v>
      </c>
      <c r="I104" s="3"/>
      <c r="J104" s="2" t="s">
        <v>318</v>
      </c>
      <c r="K104" s="3"/>
      <c r="L104" s="3"/>
      <c r="M104" s="3"/>
      <c r="N104" s="3"/>
      <c r="O104" s="5">
        <v>43168</v>
      </c>
      <c r="P104" s="4">
        <v>10</v>
      </c>
      <c r="Q104" s="4">
        <v>22</v>
      </c>
      <c r="R104" s="3"/>
      <c r="S104" s="3"/>
    </row>
    <row r="105" spans="1:19" ht="15" customHeight="1">
      <c r="A105" s="2" t="s">
        <v>319</v>
      </c>
      <c r="B105" s="2" t="s">
        <v>320</v>
      </c>
      <c r="C105" s="2" t="s">
        <v>169</v>
      </c>
      <c r="D105" s="2" t="s">
        <v>148</v>
      </c>
      <c r="E105" s="4">
        <v>1999</v>
      </c>
      <c r="F105" s="2" t="s">
        <v>28</v>
      </c>
      <c r="G105" s="2" t="s">
        <v>23</v>
      </c>
      <c r="H105" s="3"/>
      <c r="I105" s="3"/>
      <c r="J105" s="3"/>
      <c r="K105" s="6"/>
      <c r="L105" s="3"/>
      <c r="M105" s="3"/>
      <c r="N105" s="3"/>
      <c r="O105" s="3"/>
      <c r="P105" s="4">
        <v>5</v>
      </c>
      <c r="Q105" s="4">
        <v>0</v>
      </c>
      <c r="R105" s="3"/>
      <c r="S105" s="3"/>
    </row>
    <row r="106" spans="1:19" ht="15" customHeight="1">
      <c r="A106" s="2" t="s">
        <v>321</v>
      </c>
      <c r="B106" s="2" t="s">
        <v>322</v>
      </c>
      <c r="C106" s="2" t="s">
        <v>27</v>
      </c>
      <c r="D106" s="2" t="s">
        <v>148</v>
      </c>
      <c r="E106" s="4">
        <v>1799</v>
      </c>
      <c r="F106" s="2" t="s">
        <v>323</v>
      </c>
      <c r="G106" s="2" t="s">
        <v>23</v>
      </c>
      <c r="H106" s="3"/>
      <c r="I106" s="3"/>
      <c r="J106" s="3"/>
      <c r="K106" s="6"/>
      <c r="L106" s="3"/>
      <c r="M106" s="3"/>
      <c r="N106" s="3"/>
      <c r="O106" s="4">
        <v>0</v>
      </c>
      <c r="P106" s="4">
        <v>5</v>
      </c>
      <c r="Q106" s="4">
        <v>0</v>
      </c>
      <c r="R106" s="3"/>
      <c r="S106" s="2" t="s">
        <v>324</v>
      </c>
    </row>
    <row r="107" spans="1:19" ht="15" customHeight="1">
      <c r="A107" s="2" t="s">
        <v>325</v>
      </c>
      <c r="B107" s="2" t="s">
        <v>326</v>
      </c>
      <c r="C107" s="2" t="s">
        <v>51</v>
      </c>
      <c r="D107" s="2" t="s">
        <v>21</v>
      </c>
      <c r="E107" s="4">
        <v>329</v>
      </c>
      <c r="F107" s="2" t="s">
        <v>46</v>
      </c>
      <c r="G107" s="2" t="s">
        <v>327</v>
      </c>
      <c r="H107" s="3"/>
      <c r="I107" s="3"/>
      <c r="J107" s="3"/>
      <c r="K107" s="3"/>
      <c r="L107" s="3"/>
      <c r="M107" s="3"/>
      <c r="N107" s="3"/>
      <c r="O107" s="8">
        <v>40312</v>
      </c>
      <c r="P107" s="3"/>
      <c r="Q107" s="4">
        <v>32</v>
      </c>
      <c r="R107" s="3"/>
      <c r="S107" s="3"/>
    </row>
    <row r="108" spans="1:19" ht="15" customHeight="1">
      <c r="A108" s="2" t="s">
        <v>328</v>
      </c>
      <c r="B108" s="2" t="s">
        <v>329</v>
      </c>
      <c r="C108" s="2" t="s">
        <v>20</v>
      </c>
      <c r="D108" s="2" t="s">
        <v>21</v>
      </c>
      <c r="E108" s="4">
        <v>339</v>
      </c>
      <c r="F108" s="2" t="s">
        <v>36</v>
      </c>
      <c r="G108" s="2" t="s">
        <v>327</v>
      </c>
      <c r="H108" s="3"/>
      <c r="I108" s="3"/>
      <c r="J108" s="3"/>
      <c r="K108" s="3"/>
      <c r="L108" s="3"/>
      <c r="M108" s="3"/>
      <c r="N108" s="3"/>
      <c r="O108" s="8">
        <v>45759</v>
      </c>
      <c r="P108" s="3"/>
      <c r="Q108" s="4">
        <v>474</v>
      </c>
      <c r="R108" s="3"/>
      <c r="S108" s="3"/>
    </row>
    <row r="109" spans="1:19" ht="15" customHeight="1">
      <c r="A109" s="2" t="s">
        <v>330</v>
      </c>
      <c r="B109" s="2" t="s">
        <v>331</v>
      </c>
      <c r="C109" s="2" t="s">
        <v>51</v>
      </c>
      <c r="D109" s="2" t="s">
        <v>21</v>
      </c>
      <c r="E109" s="4">
        <v>39</v>
      </c>
      <c r="F109" s="2" t="s">
        <v>332</v>
      </c>
      <c r="G109" s="2" t="s">
        <v>327</v>
      </c>
      <c r="H109" s="3"/>
      <c r="I109" s="3"/>
      <c r="J109" s="3"/>
      <c r="K109" s="3"/>
      <c r="L109" s="3"/>
      <c r="M109" s="3"/>
      <c r="N109" s="3"/>
      <c r="O109" s="5">
        <v>43224</v>
      </c>
      <c r="P109" s="3"/>
      <c r="Q109" s="4">
        <v>2</v>
      </c>
      <c r="R109" s="3"/>
      <c r="S109" s="3"/>
    </row>
    <row r="110" spans="1:19" ht="15" customHeight="1">
      <c r="A110" s="2" t="s">
        <v>333</v>
      </c>
      <c r="B110" s="2" t="s">
        <v>334</v>
      </c>
      <c r="C110" s="2" t="s">
        <v>51</v>
      </c>
      <c r="D110" s="2" t="s">
        <v>21</v>
      </c>
      <c r="E110" s="4">
        <v>24</v>
      </c>
      <c r="F110" s="2" t="s">
        <v>335</v>
      </c>
      <c r="G110" s="2" t="s">
        <v>327</v>
      </c>
      <c r="H110" s="3"/>
      <c r="I110" s="3"/>
      <c r="J110" s="3"/>
      <c r="K110" s="3"/>
      <c r="L110" s="3"/>
      <c r="M110" s="3"/>
      <c r="N110" s="3"/>
      <c r="O110" s="8">
        <v>41667</v>
      </c>
      <c r="P110" s="3"/>
      <c r="Q110" s="4">
        <v>6</v>
      </c>
      <c r="R110" s="3"/>
      <c r="S110" s="3"/>
    </row>
    <row r="111" spans="1:19" ht="15" customHeight="1">
      <c r="A111" s="2" t="s">
        <v>336</v>
      </c>
      <c r="B111" s="2" t="s">
        <v>337</v>
      </c>
      <c r="C111" s="2" t="s">
        <v>51</v>
      </c>
      <c r="D111" s="2" t="s">
        <v>21</v>
      </c>
      <c r="E111" s="4">
        <v>279</v>
      </c>
      <c r="F111" s="2" t="s">
        <v>36</v>
      </c>
      <c r="G111" s="2" t="s">
        <v>327</v>
      </c>
      <c r="H111" s="3"/>
      <c r="I111" s="3"/>
      <c r="J111" s="3"/>
      <c r="K111" s="3"/>
      <c r="L111" s="3"/>
      <c r="M111" s="3"/>
      <c r="N111" s="3"/>
      <c r="O111" s="8">
        <v>43279</v>
      </c>
      <c r="P111" s="3"/>
      <c r="Q111" s="4">
        <v>61</v>
      </c>
      <c r="R111" s="3"/>
      <c r="S111" s="3"/>
    </row>
    <row r="112" spans="1:19" ht="15" customHeight="1">
      <c r="A112" s="2" t="s">
        <v>338</v>
      </c>
      <c r="B112" s="2" t="s">
        <v>339</v>
      </c>
      <c r="C112" s="2" t="s">
        <v>35</v>
      </c>
      <c r="D112" s="2" t="s">
        <v>21</v>
      </c>
      <c r="E112" s="4">
        <v>929</v>
      </c>
      <c r="F112" s="2" t="s">
        <v>36</v>
      </c>
      <c r="G112" s="2" t="s">
        <v>327</v>
      </c>
      <c r="H112" s="3"/>
      <c r="I112" s="3"/>
      <c r="J112" s="3"/>
      <c r="K112" s="3"/>
      <c r="L112" s="3"/>
      <c r="M112" s="3"/>
      <c r="N112" s="3"/>
      <c r="O112" s="8">
        <v>47391</v>
      </c>
      <c r="P112" s="3"/>
      <c r="Q112" s="4">
        <v>23</v>
      </c>
      <c r="R112" s="3"/>
      <c r="S112" s="3"/>
    </row>
    <row r="113" spans="1:19" ht="15" customHeight="1">
      <c r="A113" s="2" t="s">
        <v>340</v>
      </c>
      <c r="B113" s="2" t="s">
        <v>341</v>
      </c>
      <c r="C113" s="2" t="s">
        <v>20</v>
      </c>
      <c r="D113" s="2" t="s">
        <v>21</v>
      </c>
      <c r="E113" s="4">
        <v>239</v>
      </c>
      <c r="F113" s="2" t="s">
        <v>22</v>
      </c>
      <c r="G113" s="2" t="s">
        <v>327</v>
      </c>
      <c r="H113" s="3"/>
      <c r="I113" s="3"/>
      <c r="J113" s="3"/>
      <c r="K113" s="3"/>
      <c r="L113" s="3"/>
      <c r="M113" s="3"/>
      <c r="N113" s="3"/>
      <c r="O113" s="8">
        <v>47639</v>
      </c>
      <c r="P113" s="3"/>
      <c r="Q113" s="4">
        <v>72</v>
      </c>
      <c r="R113" s="3"/>
      <c r="S113" s="3"/>
    </row>
    <row r="114" spans="1:19" ht="15" customHeight="1">
      <c r="A114" s="2" t="s">
        <v>342</v>
      </c>
      <c r="B114" s="2" t="s">
        <v>343</v>
      </c>
      <c r="C114" s="2" t="s">
        <v>45</v>
      </c>
      <c r="D114" s="2" t="s">
        <v>21</v>
      </c>
      <c r="E114" s="4">
        <v>689</v>
      </c>
      <c r="F114" s="2" t="s">
        <v>28</v>
      </c>
      <c r="G114" s="2" t="s">
        <v>327</v>
      </c>
      <c r="H114" s="3"/>
      <c r="I114" s="3"/>
      <c r="J114" s="3"/>
      <c r="K114" s="3"/>
      <c r="L114" s="3"/>
      <c r="M114" s="3"/>
      <c r="N114" s="3"/>
      <c r="O114" s="4">
        <v>5</v>
      </c>
      <c r="P114" s="3"/>
      <c r="Q114" s="4">
        <v>4</v>
      </c>
      <c r="R114" s="3"/>
      <c r="S114" s="3"/>
    </row>
    <row r="115" spans="1:19" ht="15" customHeight="1">
      <c r="A115" s="2" t="s">
        <v>344</v>
      </c>
      <c r="B115" s="2" t="s">
        <v>345</v>
      </c>
      <c r="C115" s="2" t="s">
        <v>20</v>
      </c>
      <c r="D115" s="2" t="s">
        <v>21</v>
      </c>
      <c r="E115" s="4">
        <v>999</v>
      </c>
      <c r="F115" s="2" t="s">
        <v>36</v>
      </c>
      <c r="G115" s="2" t="s">
        <v>327</v>
      </c>
      <c r="H115" s="3"/>
      <c r="I115" s="3"/>
      <c r="J115" s="3"/>
      <c r="K115" s="3"/>
      <c r="L115" s="3"/>
      <c r="M115" s="3"/>
      <c r="N115" s="3"/>
      <c r="O115" s="8">
        <v>46667</v>
      </c>
      <c r="P115" s="3"/>
      <c r="Q115" s="4">
        <v>12</v>
      </c>
      <c r="R115" s="3"/>
      <c r="S115" s="3"/>
    </row>
    <row r="116" spans="1:19" ht="15" customHeight="1">
      <c r="A116" s="2" t="s">
        <v>346</v>
      </c>
      <c r="B116" s="2" t="s">
        <v>347</v>
      </c>
      <c r="C116" s="2" t="s">
        <v>20</v>
      </c>
      <c r="D116" s="2" t="s">
        <v>21</v>
      </c>
      <c r="E116" s="4">
        <v>279</v>
      </c>
      <c r="F116" s="2" t="s">
        <v>104</v>
      </c>
      <c r="G116" s="2" t="s">
        <v>327</v>
      </c>
      <c r="H116" s="3"/>
      <c r="I116" s="3"/>
      <c r="J116" s="3"/>
      <c r="K116" s="3"/>
      <c r="L116" s="3"/>
      <c r="M116" s="3"/>
      <c r="N116" s="3"/>
      <c r="O116" s="4">
        <v>5</v>
      </c>
      <c r="P116" s="3"/>
      <c r="Q116" s="4">
        <v>1</v>
      </c>
      <c r="R116" s="3"/>
      <c r="S116" s="3"/>
    </row>
    <row r="117" spans="1:19" ht="15" customHeight="1">
      <c r="A117" s="2" t="s">
        <v>348</v>
      </c>
      <c r="B117" s="2" t="s">
        <v>349</v>
      </c>
      <c r="C117" s="2" t="s">
        <v>75</v>
      </c>
      <c r="D117" s="2" t="s">
        <v>21</v>
      </c>
      <c r="E117" s="4">
        <v>139</v>
      </c>
      <c r="F117" s="2" t="s">
        <v>176</v>
      </c>
      <c r="G117" s="2" t="s">
        <v>327</v>
      </c>
      <c r="H117" s="3"/>
      <c r="I117" s="3"/>
      <c r="J117" s="3"/>
      <c r="K117" s="3"/>
      <c r="L117" s="3"/>
      <c r="M117" s="3"/>
      <c r="N117" s="3"/>
      <c r="O117" s="8">
        <v>43333</v>
      </c>
      <c r="P117" s="3"/>
      <c r="Q117" s="4">
        <v>3</v>
      </c>
      <c r="R117" s="3"/>
      <c r="S117" s="3"/>
    </row>
    <row r="118" spans="1:19" ht="15" customHeight="1">
      <c r="A118" s="2" t="s">
        <v>350</v>
      </c>
      <c r="B118" s="2" t="s">
        <v>351</v>
      </c>
      <c r="C118" s="2" t="s">
        <v>51</v>
      </c>
      <c r="D118" s="2" t="s">
        <v>21</v>
      </c>
      <c r="E118" s="4">
        <v>39</v>
      </c>
      <c r="F118" s="2" t="s">
        <v>332</v>
      </c>
      <c r="G118" s="2" t="s">
        <v>327</v>
      </c>
      <c r="H118" s="3"/>
      <c r="I118" s="3"/>
      <c r="J118" s="3"/>
      <c r="K118" s="3"/>
      <c r="L118" s="3"/>
      <c r="M118" s="3"/>
      <c r="N118" s="3"/>
      <c r="O118" s="5">
        <v>43222</v>
      </c>
      <c r="P118" s="3"/>
      <c r="Q118" s="4">
        <v>2</v>
      </c>
      <c r="R118" s="3"/>
      <c r="S118" s="3"/>
    </row>
    <row r="119" spans="1:19" ht="15" customHeight="1">
      <c r="A119" s="2" t="s">
        <v>352</v>
      </c>
      <c r="B119" s="2" t="s">
        <v>353</v>
      </c>
      <c r="C119" s="2" t="s">
        <v>45</v>
      </c>
      <c r="D119" s="2" t="s">
        <v>21</v>
      </c>
      <c r="E119" s="4">
        <v>449</v>
      </c>
      <c r="F119" s="2" t="s">
        <v>81</v>
      </c>
      <c r="G119" s="2" t="s">
        <v>327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5" customHeight="1">
      <c r="A120" s="2" t="s">
        <v>354</v>
      </c>
      <c r="B120" s="2" t="s">
        <v>355</v>
      </c>
      <c r="C120" s="2" t="s">
        <v>35</v>
      </c>
      <c r="D120" s="2" t="s">
        <v>21</v>
      </c>
      <c r="E120" s="4">
        <v>849</v>
      </c>
      <c r="F120" s="2" t="s">
        <v>356</v>
      </c>
      <c r="G120" s="2" t="s">
        <v>327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5" customHeight="1">
      <c r="A121" s="2" t="s">
        <v>357</v>
      </c>
      <c r="B121" s="2" t="s">
        <v>358</v>
      </c>
      <c r="C121" s="2" t="s">
        <v>51</v>
      </c>
      <c r="D121" s="2" t="s">
        <v>21</v>
      </c>
      <c r="E121" s="4">
        <v>399</v>
      </c>
      <c r="F121" s="2" t="s">
        <v>28</v>
      </c>
      <c r="G121" s="2" t="s">
        <v>327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5" customHeight="1">
      <c r="A122" s="2" t="s">
        <v>359</v>
      </c>
      <c r="B122" s="2" t="s">
        <v>360</v>
      </c>
      <c r="C122" s="2" t="s">
        <v>27</v>
      </c>
      <c r="D122" s="2" t="s">
        <v>21</v>
      </c>
      <c r="E122" s="4">
        <v>2379</v>
      </c>
      <c r="F122" s="2" t="s">
        <v>66</v>
      </c>
      <c r="G122" s="2" t="s">
        <v>327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5" customHeight="1">
      <c r="A123" s="2" t="s">
        <v>361</v>
      </c>
      <c r="B123" s="2" t="s">
        <v>362</v>
      </c>
      <c r="C123" s="2" t="s">
        <v>75</v>
      </c>
      <c r="D123" s="2" t="s">
        <v>21</v>
      </c>
      <c r="E123" s="4">
        <v>199</v>
      </c>
      <c r="F123" s="2" t="s">
        <v>176</v>
      </c>
      <c r="G123" s="2" t="s">
        <v>327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5" customHeight="1">
      <c r="A124" s="2" t="s">
        <v>363</v>
      </c>
      <c r="B124" s="2" t="s">
        <v>364</v>
      </c>
      <c r="C124" s="2" t="s">
        <v>51</v>
      </c>
      <c r="D124" s="2" t="s">
        <v>148</v>
      </c>
      <c r="E124" s="4">
        <v>149</v>
      </c>
      <c r="F124" s="3"/>
      <c r="G124" s="3"/>
      <c r="H124" s="2" t="s">
        <v>253</v>
      </c>
      <c r="I124" s="3"/>
      <c r="J124" s="2" t="s">
        <v>365</v>
      </c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5" customHeight="1">
      <c r="A125" s="2" t="s">
        <v>366</v>
      </c>
      <c r="B125" s="2" t="s">
        <v>367</v>
      </c>
      <c r="C125" s="2" t="s">
        <v>27</v>
      </c>
      <c r="D125" s="2" t="s">
        <v>148</v>
      </c>
      <c r="E125" s="4">
        <v>1849</v>
      </c>
      <c r="F125" s="3"/>
      <c r="G125" s="3"/>
      <c r="H125" s="2" t="s">
        <v>253</v>
      </c>
      <c r="I125" s="3"/>
      <c r="J125" s="2" t="s">
        <v>368</v>
      </c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5" customHeight="1">
      <c r="A126" s="2" t="s">
        <v>369</v>
      </c>
      <c r="B126" s="2" t="s">
        <v>370</v>
      </c>
      <c r="C126" s="2" t="s">
        <v>51</v>
      </c>
      <c r="D126" s="2" t="s">
        <v>148</v>
      </c>
      <c r="E126" s="4">
        <v>949</v>
      </c>
      <c r="F126" s="3"/>
      <c r="G126" s="3"/>
      <c r="H126" s="2" t="s">
        <v>253</v>
      </c>
      <c r="I126" s="3"/>
      <c r="J126" s="2" t="s">
        <v>371</v>
      </c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5" customHeight="1">
      <c r="A127" s="2" t="s">
        <v>372</v>
      </c>
      <c r="B127" s="2" t="s">
        <v>373</v>
      </c>
      <c r="C127" s="2" t="s">
        <v>35</v>
      </c>
      <c r="D127" s="2" t="s">
        <v>148</v>
      </c>
      <c r="E127" s="4">
        <v>2698</v>
      </c>
      <c r="F127" s="3"/>
      <c r="G127" s="3"/>
      <c r="H127" s="2" t="s">
        <v>253</v>
      </c>
      <c r="I127" s="3"/>
      <c r="J127" s="2" t="s">
        <v>374</v>
      </c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5" customHeight="1">
      <c r="A128" s="2" t="s">
        <v>375</v>
      </c>
      <c r="B128" s="2" t="s">
        <v>376</v>
      </c>
      <c r="C128" s="2" t="s">
        <v>169</v>
      </c>
      <c r="D128" s="2" t="s">
        <v>148</v>
      </c>
      <c r="E128" s="4">
        <v>7042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5" customHeight="1">
      <c r="A129" s="2" t="s">
        <v>377</v>
      </c>
      <c r="B129" s="2" t="s">
        <v>378</v>
      </c>
      <c r="C129" s="2" t="s">
        <v>169</v>
      </c>
      <c r="D129" s="2" t="s">
        <v>148</v>
      </c>
      <c r="E129" s="4">
        <v>129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5" customHeight="1">
      <c r="A130" s="2" t="s">
        <v>379</v>
      </c>
      <c r="B130" s="2" t="s">
        <v>380</v>
      </c>
      <c r="C130" s="2" t="s">
        <v>122</v>
      </c>
      <c r="D130" s="2" t="s">
        <v>148</v>
      </c>
      <c r="E130" s="4">
        <v>79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5" customHeight="1">
      <c r="A131" s="2" t="s">
        <v>381</v>
      </c>
      <c r="B131" s="2" t="s">
        <v>382</v>
      </c>
      <c r="C131" s="2" t="s">
        <v>169</v>
      </c>
      <c r="D131" s="2" t="s">
        <v>148</v>
      </c>
      <c r="E131" s="4">
        <v>2300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5" customHeight="1">
      <c r="A132" s="2" t="s">
        <v>383</v>
      </c>
      <c r="B132" s="2" t="s">
        <v>384</v>
      </c>
      <c r="C132" s="2" t="s">
        <v>27</v>
      </c>
      <c r="D132" s="2" t="s">
        <v>148</v>
      </c>
      <c r="E132" s="4">
        <v>949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5" customHeight="1">
      <c r="A133" s="2" t="s">
        <v>385</v>
      </c>
      <c r="B133" s="2" t="s">
        <v>386</v>
      </c>
      <c r="C133" s="2" t="s">
        <v>45</v>
      </c>
      <c r="D133" s="2" t="s">
        <v>148</v>
      </c>
      <c r="E133" s="4">
        <v>1179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5" customHeight="1">
      <c r="A134" s="2" t="s">
        <v>387</v>
      </c>
      <c r="B134" s="2" t="s">
        <v>388</v>
      </c>
      <c r="C134" s="2" t="s">
        <v>122</v>
      </c>
      <c r="D134" s="2" t="s">
        <v>148</v>
      </c>
      <c r="E134" s="4">
        <v>130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5" customHeight="1">
      <c r="A135" s="2" t="s">
        <v>389</v>
      </c>
      <c r="B135" s="2" t="s">
        <v>390</v>
      </c>
      <c r="C135" s="2" t="s">
        <v>45</v>
      </c>
      <c r="D135" s="2" t="s">
        <v>148</v>
      </c>
      <c r="E135" s="4">
        <v>1046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5" customHeight="1">
      <c r="A136" s="2" t="s">
        <v>391</v>
      </c>
      <c r="B136" s="2" t="s">
        <v>392</v>
      </c>
      <c r="C136" s="2" t="s">
        <v>27</v>
      </c>
      <c r="D136" s="2" t="s">
        <v>148</v>
      </c>
      <c r="E136" s="4">
        <v>634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45" customHeight="1">
      <c r="A137" s="9" t="s">
        <v>393</v>
      </c>
      <c r="B137" s="2" t="s">
        <v>394</v>
      </c>
      <c r="C137" s="2" t="s">
        <v>51</v>
      </c>
      <c r="D137" s="2" t="s">
        <v>148</v>
      </c>
      <c r="E137" s="4">
        <v>655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5" customHeight="1">
      <c r="A138" s="2" t="s">
        <v>395</v>
      </c>
      <c r="B138" s="2" t="s">
        <v>396</v>
      </c>
      <c r="C138" s="2" t="s">
        <v>54</v>
      </c>
      <c r="D138" s="2" t="s">
        <v>148</v>
      </c>
      <c r="E138" s="4">
        <v>154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5" customHeight="1">
      <c r="A139" s="2" t="s">
        <v>397</v>
      </c>
      <c r="B139" s="2" t="s">
        <v>398</v>
      </c>
      <c r="C139" s="2" t="s">
        <v>122</v>
      </c>
      <c r="D139" s="2" t="s">
        <v>148</v>
      </c>
      <c r="E139" s="4">
        <v>95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5" customHeight="1">
      <c r="A140" s="2" t="s">
        <v>399</v>
      </c>
      <c r="B140" s="2" t="s">
        <v>400</v>
      </c>
      <c r="C140" s="2" t="s">
        <v>51</v>
      </c>
      <c r="D140" s="2" t="s">
        <v>148</v>
      </c>
      <c r="E140" s="4">
        <v>338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5" customHeight="1">
      <c r="A141" s="2" t="s">
        <v>401</v>
      </c>
      <c r="B141" s="2" t="s">
        <v>402</v>
      </c>
      <c r="C141" s="2" t="s">
        <v>100</v>
      </c>
      <c r="D141" s="2" t="s">
        <v>148</v>
      </c>
      <c r="E141" s="4">
        <v>178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5" customHeight="1">
      <c r="A142" s="2" t="s">
        <v>403</v>
      </c>
      <c r="B142" s="2" t="s">
        <v>404</v>
      </c>
      <c r="C142" s="2" t="s">
        <v>122</v>
      </c>
      <c r="D142" s="2" t="s">
        <v>148</v>
      </c>
      <c r="E142" s="4">
        <v>299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5" customHeight="1">
      <c r="A143" s="2" t="s">
        <v>405</v>
      </c>
      <c r="B143" s="2" t="s">
        <v>406</v>
      </c>
      <c r="C143" s="2" t="s">
        <v>45</v>
      </c>
      <c r="D143" s="2" t="s">
        <v>148</v>
      </c>
      <c r="E143" s="4">
        <v>1849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45" customHeight="1">
      <c r="A144" s="9" t="s">
        <v>407</v>
      </c>
      <c r="B144" s="2" t="s">
        <v>408</v>
      </c>
      <c r="C144" s="2" t="s">
        <v>20</v>
      </c>
      <c r="D144" s="2" t="s">
        <v>148</v>
      </c>
      <c r="E144" s="4">
        <v>69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5" customHeight="1">
      <c r="A145" s="2" t="s">
        <v>409</v>
      </c>
      <c r="B145" s="2" t="s">
        <v>410</v>
      </c>
      <c r="C145" s="2" t="s">
        <v>45</v>
      </c>
      <c r="D145" s="2" t="s">
        <v>148</v>
      </c>
      <c r="E145" s="4">
        <v>746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5" customHeight="1">
      <c r="A146" s="2" t="s">
        <v>411</v>
      </c>
      <c r="B146" s="2" t="s">
        <v>412</v>
      </c>
      <c r="C146" s="2" t="s">
        <v>51</v>
      </c>
      <c r="D146" s="2" t="s">
        <v>148</v>
      </c>
      <c r="E146" s="4">
        <v>209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5" customHeight="1">
      <c r="A147" s="2" t="s">
        <v>413</v>
      </c>
      <c r="B147" s="2" t="s">
        <v>414</v>
      </c>
      <c r="C147" s="2" t="s">
        <v>27</v>
      </c>
      <c r="D147" s="2" t="s">
        <v>148</v>
      </c>
      <c r="E147" s="4">
        <v>1319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5" customHeight="1">
      <c r="A148" s="2" t="s">
        <v>415</v>
      </c>
      <c r="B148" s="2" t="s">
        <v>416</v>
      </c>
      <c r="C148" s="2" t="s">
        <v>27</v>
      </c>
      <c r="D148" s="2" t="s">
        <v>148</v>
      </c>
      <c r="E148" s="4">
        <v>596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5" customHeight="1">
      <c r="A149" s="2" t="s">
        <v>417</v>
      </c>
      <c r="B149" s="2" t="s">
        <v>418</v>
      </c>
      <c r="C149" s="2" t="s">
        <v>45</v>
      </c>
      <c r="D149" s="2" t="s">
        <v>148</v>
      </c>
      <c r="E149" s="4">
        <v>569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2" t="s">
        <v>419</v>
      </c>
    </row>
    <row r="150" spans="1:19" ht="15" customHeight="1">
      <c r="A150" s="2" t="s">
        <v>420</v>
      </c>
      <c r="B150" s="2" t="s">
        <v>421</v>
      </c>
      <c r="C150" s="2" t="s">
        <v>45</v>
      </c>
      <c r="D150" s="2" t="s">
        <v>148</v>
      </c>
      <c r="E150" s="4">
        <v>299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5" customHeight="1">
      <c r="A151" s="2" t="s">
        <v>422</v>
      </c>
      <c r="B151" s="2" t="s">
        <v>423</v>
      </c>
      <c r="C151" s="2" t="s">
        <v>51</v>
      </c>
      <c r="D151" s="2" t="s">
        <v>148</v>
      </c>
      <c r="E151" s="4">
        <v>34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5" customHeight="1">
      <c r="A152" s="2" t="s">
        <v>424</v>
      </c>
      <c r="B152" s="2" t="s">
        <v>425</v>
      </c>
      <c r="C152" s="2" t="s">
        <v>45</v>
      </c>
      <c r="D152" s="2" t="s">
        <v>148</v>
      </c>
      <c r="E152" s="4">
        <v>1299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5" customHeight="1">
      <c r="A153" s="2" t="s">
        <v>426</v>
      </c>
      <c r="B153" s="2" t="s">
        <v>427</v>
      </c>
      <c r="C153" s="2" t="s">
        <v>27</v>
      </c>
      <c r="D153" s="2" t="s">
        <v>148</v>
      </c>
      <c r="E153" s="4">
        <v>675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5" customHeight="1">
      <c r="A154" s="2" t="s">
        <v>428</v>
      </c>
      <c r="B154" s="2" t="s">
        <v>429</v>
      </c>
      <c r="C154" s="2" t="s">
        <v>27</v>
      </c>
      <c r="D154" s="2" t="s">
        <v>148</v>
      </c>
      <c r="E154" s="4">
        <v>1079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5" customHeight="1">
      <c r="A155" s="2" t="s">
        <v>430</v>
      </c>
      <c r="B155" s="2" t="s">
        <v>431</v>
      </c>
      <c r="C155" s="2" t="s">
        <v>27</v>
      </c>
      <c r="D155" s="2" t="s">
        <v>148</v>
      </c>
      <c r="E155" s="4">
        <v>384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5" customHeight="1">
      <c r="A156" s="2" t="s">
        <v>432</v>
      </c>
      <c r="B156" s="2" t="s">
        <v>433</v>
      </c>
      <c r="C156" s="2" t="s">
        <v>75</v>
      </c>
      <c r="D156" s="2" t="s">
        <v>148</v>
      </c>
      <c r="E156" s="4">
        <v>125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5" customHeight="1">
      <c r="A157" s="2" t="s">
        <v>434</v>
      </c>
      <c r="B157" s="2" t="s">
        <v>435</v>
      </c>
      <c r="C157" s="2" t="s">
        <v>35</v>
      </c>
      <c r="D157" s="2" t="s">
        <v>148</v>
      </c>
      <c r="E157" s="4">
        <v>1049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5" customHeight="1">
      <c r="A158" s="2" t="s">
        <v>436</v>
      </c>
      <c r="B158" s="2" t="s">
        <v>437</v>
      </c>
      <c r="C158" s="2" t="s">
        <v>51</v>
      </c>
      <c r="D158" s="2" t="s">
        <v>148</v>
      </c>
      <c r="E158" s="4">
        <v>109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5" customHeight="1">
      <c r="A159" s="2" t="s">
        <v>438</v>
      </c>
      <c r="B159" s="2" t="s">
        <v>439</v>
      </c>
      <c r="C159" s="2" t="s">
        <v>27</v>
      </c>
      <c r="D159" s="2" t="s">
        <v>148</v>
      </c>
      <c r="E159" s="4">
        <v>749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5" customHeight="1">
      <c r="A160" s="2" t="s">
        <v>440</v>
      </c>
      <c r="B160" s="2" t="s">
        <v>441</v>
      </c>
      <c r="C160" s="2" t="s">
        <v>54</v>
      </c>
      <c r="D160" s="2" t="s">
        <v>148</v>
      </c>
      <c r="E160" s="4">
        <v>429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5" customHeight="1">
      <c r="A161" s="2" t="s">
        <v>442</v>
      </c>
      <c r="B161" s="2" t="s">
        <v>443</v>
      </c>
      <c r="C161" s="2" t="s">
        <v>45</v>
      </c>
      <c r="D161" s="2" t="s">
        <v>148</v>
      </c>
      <c r="E161" s="4">
        <v>1199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5" customHeight="1">
      <c r="A162" s="2" t="s">
        <v>444</v>
      </c>
      <c r="B162" s="2" t="s">
        <v>445</v>
      </c>
      <c r="C162" s="2" t="s">
        <v>100</v>
      </c>
      <c r="D162" s="2" t="s">
        <v>148</v>
      </c>
      <c r="E162" s="4">
        <v>174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5" customHeight="1">
      <c r="A163" s="2" t="s">
        <v>446</v>
      </c>
      <c r="B163" s="2" t="s">
        <v>447</v>
      </c>
      <c r="C163" s="2" t="s">
        <v>27</v>
      </c>
      <c r="D163" s="2" t="s">
        <v>148</v>
      </c>
      <c r="E163" s="4">
        <v>1769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5" customHeight="1">
      <c r="A164" s="2" t="s">
        <v>448</v>
      </c>
      <c r="B164" s="2" t="s">
        <v>449</v>
      </c>
      <c r="C164" s="2" t="s">
        <v>54</v>
      </c>
      <c r="D164" s="2" t="s">
        <v>148</v>
      </c>
      <c r="E164" s="4">
        <v>409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5" customHeight="1">
      <c r="A165" s="2" t="s">
        <v>450</v>
      </c>
      <c r="B165" s="2" t="s">
        <v>451</v>
      </c>
      <c r="C165" s="2" t="s">
        <v>51</v>
      </c>
      <c r="D165" s="2" t="s">
        <v>148</v>
      </c>
      <c r="E165" s="4">
        <v>117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5" customHeight="1">
      <c r="A166" s="2" t="s">
        <v>452</v>
      </c>
      <c r="B166" s="2" t="s">
        <v>453</v>
      </c>
      <c r="C166" s="2" t="s">
        <v>169</v>
      </c>
      <c r="D166" s="2" t="s">
        <v>148</v>
      </c>
      <c r="E166" s="4">
        <v>1799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5" customHeight="1">
      <c r="A167" s="2" t="s">
        <v>454</v>
      </c>
      <c r="B167" s="2" t="s">
        <v>455</v>
      </c>
      <c r="C167" s="2" t="s">
        <v>27</v>
      </c>
      <c r="D167" s="2" t="s">
        <v>148</v>
      </c>
      <c r="E167" s="4">
        <v>589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5" customHeight="1">
      <c r="A168" s="2" t="s">
        <v>456</v>
      </c>
      <c r="B168" s="2" t="s">
        <v>457</v>
      </c>
      <c r="C168" s="2" t="s">
        <v>51</v>
      </c>
      <c r="D168" s="2" t="s">
        <v>148</v>
      </c>
      <c r="E168" s="4">
        <v>140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5" customHeight="1">
      <c r="A169" s="2" t="s">
        <v>458</v>
      </c>
      <c r="B169" s="2" t="s">
        <v>459</v>
      </c>
      <c r="C169" s="2" t="s">
        <v>75</v>
      </c>
      <c r="D169" s="2" t="s">
        <v>148</v>
      </c>
      <c r="E169" s="4">
        <v>2998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5" customHeight="1">
      <c r="A170" s="2" t="s">
        <v>460</v>
      </c>
      <c r="B170" s="2" t="s">
        <v>461</v>
      </c>
      <c r="C170" s="2" t="s">
        <v>27</v>
      </c>
      <c r="D170" s="3"/>
      <c r="E170" s="3"/>
      <c r="F170" s="2" t="s">
        <v>86</v>
      </c>
      <c r="G170" s="2" t="s">
        <v>462</v>
      </c>
      <c r="H170" s="3"/>
      <c r="I170" s="3"/>
      <c r="J170" s="3"/>
      <c r="K170" s="3"/>
      <c r="L170" s="3"/>
      <c r="M170" s="3"/>
      <c r="N170" s="3"/>
      <c r="O170" s="2" t="s">
        <v>463</v>
      </c>
      <c r="P170" s="4">
        <v>5</v>
      </c>
      <c r="Q170" s="4">
        <v>3</v>
      </c>
      <c r="R170" s="3"/>
      <c r="S170" s="3"/>
    </row>
    <row r="171" spans="1:19" ht="15" customHeight="1">
      <c r="A171" s="2" t="s">
        <v>464</v>
      </c>
      <c r="B171" s="2" t="s">
        <v>465</v>
      </c>
      <c r="C171" s="2" t="s">
        <v>27</v>
      </c>
      <c r="D171" s="3"/>
      <c r="E171" s="3"/>
      <c r="F171" s="2" t="s">
        <v>466</v>
      </c>
      <c r="G171" s="2" t="s">
        <v>462</v>
      </c>
      <c r="H171" s="3"/>
      <c r="I171" s="3"/>
      <c r="J171" s="3"/>
      <c r="K171" s="3"/>
      <c r="L171" s="3"/>
      <c r="M171" s="3"/>
      <c r="N171" s="3"/>
      <c r="O171" s="2" t="s">
        <v>463</v>
      </c>
      <c r="P171" s="4">
        <v>5</v>
      </c>
      <c r="Q171" s="4">
        <v>4</v>
      </c>
      <c r="R171" s="3"/>
      <c r="S171" s="3"/>
    </row>
    <row r="172" spans="1:19" ht="15" customHeight="1">
      <c r="A172" s="2" t="s">
        <v>467</v>
      </c>
      <c r="B172" s="2" t="s">
        <v>468</v>
      </c>
      <c r="C172" s="2" t="s">
        <v>35</v>
      </c>
      <c r="D172" s="2" t="s">
        <v>21</v>
      </c>
      <c r="E172" s="4">
        <v>3495</v>
      </c>
      <c r="F172" s="2" t="s">
        <v>469</v>
      </c>
      <c r="G172" s="3"/>
      <c r="H172" s="2" t="s">
        <v>253</v>
      </c>
      <c r="I172" s="6"/>
      <c r="J172" s="2" t="s">
        <v>470</v>
      </c>
      <c r="K172" s="6"/>
      <c r="L172" s="3"/>
      <c r="M172" s="3"/>
      <c r="N172" s="3"/>
      <c r="O172" s="3"/>
      <c r="P172" s="3"/>
      <c r="Q172" s="3"/>
      <c r="R172" s="3"/>
      <c r="S172" s="3"/>
    </row>
    <row r="173" spans="1:19" ht="15" customHeight="1">
      <c r="A173" s="2" t="s">
        <v>471</v>
      </c>
      <c r="B173" s="2" t="s">
        <v>472</v>
      </c>
      <c r="C173" s="2" t="s">
        <v>27</v>
      </c>
      <c r="D173" s="2" t="s">
        <v>21</v>
      </c>
      <c r="E173" s="4">
        <v>639</v>
      </c>
      <c r="F173" s="2" t="s">
        <v>86</v>
      </c>
      <c r="G173" s="3"/>
      <c r="H173" s="2" t="s">
        <v>253</v>
      </c>
      <c r="I173" s="3"/>
      <c r="J173" s="3"/>
      <c r="K173" s="2" t="s">
        <v>473</v>
      </c>
      <c r="L173" s="3"/>
      <c r="M173" s="3"/>
      <c r="N173" s="3"/>
      <c r="O173" s="3"/>
      <c r="P173" s="3"/>
      <c r="Q173" s="3"/>
      <c r="R173" s="3"/>
      <c r="S173" s="3"/>
    </row>
    <row r="174" spans="1:19" ht="15" customHeight="1">
      <c r="A174" s="2" t="s">
        <v>474</v>
      </c>
      <c r="B174" s="2" t="s">
        <v>475</v>
      </c>
      <c r="C174" s="2" t="s">
        <v>100</v>
      </c>
      <c r="D174" s="2" t="s">
        <v>21</v>
      </c>
      <c r="E174" s="4">
        <v>169</v>
      </c>
      <c r="F174" s="2" t="s">
        <v>101</v>
      </c>
      <c r="G174" s="3"/>
      <c r="H174" s="2" t="s">
        <v>253</v>
      </c>
      <c r="I174" s="3"/>
      <c r="J174" s="2" t="s">
        <v>476</v>
      </c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5" customHeight="1">
      <c r="A175" s="2" t="s">
        <v>477</v>
      </c>
      <c r="B175" s="2" t="s">
        <v>478</v>
      </c>
      <c r="C175" s="2" t="s">
        <v>51</v>
      </c>
      <c r="D175" s="2" t="s">
        <v>21</v>
      </c>
      <c r="E175" s="4">
        <v>249</v>
      </c>
      <c r="F175" s="2" t="s">
        <v>22</v>
      </c>
      <c r="G175" s="3"/>
      <c r="H175" s="2" t="s">
        <v>253</v>
      </c>
      <c r="I175" s="3"/>
      <c r="J175" s="2" t="s">
        <v>479</v>
      </c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5" customHeight="1">
      <c r="A176" s="2" t="s">
        <v>480</v>
      </c>
      <c r="B176" s="2" t="s">
        <v>481</v>
      </c>
      <c r="C176" s="2" t="s">
        <v>51</v>
      </c>
      <c r="D176" s="2" t="s">
        <v>21</v>
      </c>
      <c r="E176" s="4">
        <v>499</v>
      </c>
      <c r="F176" s="2" t="s">
        <v>46</v>
      </c>
      <c r="G176" s="3"/>
      <c r="H176" s="2" t="s">
        <v>253</v>
      </c>
      <c r="I176" s="3"/>
      <c r="J176" s="2" t="s">
        <v>482</v>
      </c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5" customHeight="1">
      <c r="A177" s="2" t="s">
        <v>483</v>
      </c>
      <c r="B177" s="2" t="s">
        <v>484</v>
      </c>
      <c r="C177" s="2" t="s">
        <v>169</v>
      </c>
      <c r="D177" s="2" t="s">
        <v>21</v>
      </c>
      <c r="E177" s="4">
        <v>949</v>
      </c>
      <c r="F177" s="2" t="s">
        <v>28</v>
      </c>
      <c r="G177" s="3"/>
      <c r="H177" s="2" t="s">
        <v>253</v>
      </c>
      <c r="I177" s="3"/>
      <c r="J177" s="2" t="s">
        <v>485</v>
      </c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5" customHeight="1">
      <c r="A178" s="2" t="s">
        <v>486</v>
      </c>
      <c r="B178" s="2" t="s">
        <v>487</v>
      </c>
      <c r="C178" s="2" t="s">
        <v>75</v>
      </c>
      <c r="D178" s="2" t="s">
        <v>21</v>
      </c>
      <c r="E178" s="4">
        <v>17</v>
      </c>
      <c r="F178" s="2" t="s">
        <v>488</v>
      </c>
      <c r="G178" s="3"/>
      <c r="H178" s="2" t="s">
        <v>253</v>
      </c>
      <c r="I178" s="3"/>
      <c r="J178" s="2" t="s">
        <v>489</v>
      </c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5" customHeight="1">
      <c r="A179" s="2" t="s">
        <v>490</v>
      </c>
      <c r="B179" s="2" t="s">
        <v>491</v>
      </c>
      <c r="C179" s="2" t="s">
        <v>20</v>
      </c>
      <c r="D179" s="2" t="s">
        <v>21</v>
      </c>
      <c r="E179" s="4">
        <v>899</v>
      </c>
      <c r="F179" s="2" t="s">
        <v>46</v>
      </c>
      <c r="G179" s="3"/>
      <c r="H179" s="2" t="s">
        <v>253</v>
      </c>
      <c r="I179" s="3"/>
      <c r="J179" s="2" t="s">
        <v>492</v>
      </c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5" customHeight="1">
      <c r="A180" s="2" t="s">
        <v>493</v>
      </c>
      <c r="B180" s="2" t="s">
        <v>494</v>
      </c>
      <c r="C180" s="2" t="s">
        <v>20</v>
      </c>
      <c r="D180" s="2" t="s">
        <v>21</v>
      </c>
      <c r="E180" s="4">
        <v>319</v>
      </c>
      <c r="F180" s="2" t="s">
        <v>46</v>
      </c>
      <c r="G180" s="3"/>
      <c r="H180" s="2" t="s">
        <v>253</v>
      </c>
      <c r="I180" s="3"/>
      <c r="J180" s="2" t="s">
        <v>495</v>
      </c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5" customHeight="1">
      <c r="A181" s="2" t="s">
        <v>496</v>
      </c>
      <c r="B181" s="2" t="s">
        <v>497</v>
      </c>
      <c r="C181" s="2" t="s">
        <v>51</v>
      </c>
      <c r="D181" s="2" t="s">
        <v>21</v>
      </c>
      <c r="E181" s="4">
        <v>999</v>
      </c>
      <c r="F181" s="2" t="s">
        <v>81</v>
      </c>
      <c r="G181" s="3"/>
      <c r="H181" s="2" t="s">
        <v>253</v>
      </c>
      <c r="I181" s="3"/>
      <c r="J181" s="2" t="s">
        <v>498</v>
      </c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5" customHeight="1">
      <c r="A182" s="2" t="s">
        <v>499</v>
      </c>
      <c r="B182" s="2" t="s">
        <v>500</v>
      </c>
      <c r="C182" s="2" t="s">
        <v>54</v>
      </c>
      <c r="D182" s="2" t="s">
        <v>21</v>
      </c>
      <c r="E182" s="4">
        <v>389</v>
      </c>
      <c r="F182" s="2" t="s">
        <v>46</v>
      </c>
      <c r="G182" s="3"/>
      <c r="H182" s="2" t="s">
        <v>253</v>
      </c>
      <c r="I182" s="6"/>
      <c r="J182" s="2" t="s">
        <v>501</v>
      </c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5" customHeight="1">
      <c r="A183" s="2" t="s">
        <v>502</v>
      </c>
      <c r="B183" s="2" t="s">
        <v>503</v>
      </c>
      <c r="C183" s="2" t="s">
        <v>35</v>
      </c>
      <c r="D183" s="2" t="s">
        <v>21</v>
      </c>
      <c r="E183" s="4">
        <v>879</v>
      </c>
      <c r="F183" s="2" t="s">
        <v>66</v>
      </c>
      <c r="G183" s="3"/>
      <c r="H183" s="2" t="s">
        <v>253</v>
      </c>
      <c r="I183" s="3"/>
      <c r="J183" s="2" t="s">
        <v>504</v>
      </c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5" customHeight="1">
      <c r="A184" s="2" t="s">
        <v>505</v>
      </c>
      <c r="B184" s="2" t="s">
        <v>506</v>
      </c>
      <c r="C184" s="2" t="s">
        <v>20</v>
      </c>
      <c r="D184" s="2" t="s">
        <v>21</v>
      </c>
      <c r="E184" s="4">
        <v>179</v>
      </c>
      <c r="F184" s="2" t="s">
        <v>28</v>
      </c>
      <c r="G184" s="3"/>
      <c r="H184" s="2" t="s">
        <v>253</v>
      </c>
      <c r="I184" s="3"/>
      <c r="J184" s="2" t="s">
        <v>507</v>
      </c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5" customHeight="1">
      <c r="A185" s="2" t="s">
        <v>508</v>
      </c>
      <c r="B185" s="2" t="s">
        <v>509</v>
      </c>
      <c r="C185" s="2" t="s">
        <v>27</v>
      </c>
      <c r="D185" s="2" t="s">
        <v>21</v>
      </c>
      <c r="E185" s="4">
        <v>5499</v>
      </c>
      <c r="F185" s="2" t="s">
        <v>86</v>
      </c>
      <c r="G185" s="3"/>
      <c r="H185" s="2" t="s">
        <v>253</v>
      </c>
      <c r="I185" s="3"/>
      <c r="J185" s="2" t="s">
        <v>510</v>
      </c>
      <c r="K185" s="3"/>
      <c r="L185" s="3"/>
      <c r="M185" s="3"/>
      <c r="N185" s="3"/>
      <c r="O185" s="3"/>
      <c r="P185" s="3"/>
      <c r="Q185" s="3"/>
      <c r="R185" s="3"/>
      <c r="S185" s="2" t="s">
        <v>324</v>
      </c>
    </row>
    <row r="186" spans="1:19" ht="15" customHeight="1">
      <c r="A186" s="2" t="s">
        <v>511</v>
      </c>
      <c r="B186" s="2" t="s">
        <v>512</v>
      </c>
      <c r="C186" s="2" t="s">
        <v>35</v>
      </c>
      <c r="D186" s="2" t="s">
        <v>21</v>
      </c>
      <c r="E186" s="4">
        <v>3150</v>
      </c>
      <c r="F186" s="2" t="s">
        <v>469</v>
      </c>
      <c r="G186" s="3"/>
      <c r="H186" s="2" t="s">
        <v>253</v>
      </c>
      <c r="I186" s="6"/>
      <c r="J186" s="2" t="s">
        <v>513</v>
      </c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5" customHeight="1">
      <c r="A187" s="2" t="s">
        <v>514</v>
      </c>
      <c r="B187" s="2" t="s">
        <v>515</v>
      </c>
      <c r="C187" s="2" t="s">
        <v>35</v>
      </c>
      <c r="D187" s="2" t="s">
        <v>21</v>
      </c>
      <c r="E187" s="4">
        <v>1100</v>
      </c>
      <c r="F187" s="2" t="s">
        <v>469</v>
      </c>
      <c r="G187" s="3"/>
      <c r="H187" s="2" t="s">
        <v>253</v>
      </c>
      <c r="I187" s="6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5" customHeight="1">
      <c r="A188" s="2" t="s">
        <v>516</v>
      </c>
      <c r="B188" s="2" t="s">
        <v>517</v>
      </c>
      <c r="C188" s="2" t="s">
        <v>75</v>
      </c>
      <c r="D188" s="2" t="s">
        <v>21</v>
      </c>
      <c r="E188" s="4">
        <v>250</v>
      </c>
      <c r="F188" s="2" t="s">
        <v>469</v>
      </c>
      <c r="G188" s="3"/>
      <c r="H188" s="2" t="s">
        <v>253</v>
      </c>
      <c r="I188" s="6"/>
      <c r="J188" s="2" t="s">
        <v>518</v>
      </c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5" customHeight="1">
      <c r="A189" s="2" t="s">
        <v>519</v>
      </c>
      <c r="B189" s="2" t="s">
        <v>520</v>
      </c>
      <c r="C189" s="2" t="s">
        <v>54</v>
      </c>
      <c r="D189" s="2" t="s">
        <v>21</v>
      </c>
      <c r="E189" s="4">
        <v>289</v>
      </c>
      <c r="F189" s="2" t="s">
        <v>28</v>
      </c>
      <c r="G189" s="3"/>
      <c r="H189" s="2" t="s">
        <v>253</v>
      </c>
      <c r="I189" s="3"/>
      <c r="J189" s="2" t="s">
        <v>521</v>
      </c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5" customHeight="1">
      <c r="A190" s="10" t="s">
        <v>522</v>
      </c>
      <c r="B190" s="2" t="s">
        <v>523</v>
      </c>
      <c r="C190" s="2" t="s">
        <v>169</v>
      </c>
      <c r="D190" s="2" t="s">
        <v>21</v>
      </c>
      <c r="E190" s="4">
        <v>749</v>
      </c>
      <c r="F190" s="2" t="s">
        <v>36</v>
      </c>
      <c r="G190" s="3"/>
      <c r="H190" s="2" t="s">
        <v>253</v>
      </c>
      <c r="I190" s="3"/>
      <c r="J190" s="2" t="s">
        <v>524</v>
      </c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5" customHeight="1">
      <c r="A191" s="2" t="s">
        <v>525</v>
      </c>
      <c r="B191" s="2" t="s">
        <v>526</v>
      </c>
      <c r="C191" s="2" t="s">
        <v>169</v>
      </c>
      <c r="D191" s="2" t="s">
        <v>21</v>
      </c>
      <c r="E191" s="4">
        <v>1669</v>
      </c>
      <c r="F191" s="2" t="s">
        <v>36</v>
      </c>
      <c r="G191" s="3"/>
      <c r="H191" s="2" t="s">
        <v>253</v>
      </c>
      <c r="I191" s="3"/>
      <c r="J191" s="2" t="s">
        <v>527</v>
      </c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5" customHeight="1">
      <c r="A192" s="2" t="s">
        <v>528</v>
      </c>
      <c r="B192" s="2" t="s">
        <v>529</v>
      </c>
      <c r="C192" s="2" t="s">
        <v>530</v>
      </c>
      <c r="D192" s="2" t="s">
        <v>21</v>
      </c>
      <c r="E192" s="4">
        <v>399</v>
      </c>
      <c r="F192" s="2" t="s">
        <v>123</v>
      </c>
      <c r="G192" s="3"/>
      <c r="H192" s="2" t="s">
        <v>253</v>
      </c>
      <c r="I192" s="3"/>
      <c r="J192" s="2" t="s">
        <v>531</v>
      </c>
      <c r="K192" s="3"/>
      <c r="L192" s="3"/>
      <c r="M192" s="3"/>
      <c r="N192" s="3"/>
      <c r="O192" s="3"/>
      <c r="P192" s="3"/>
      <c r="Q192" s="3"/>
      <c r="R192" s="3"/>
      <c r="S192" s="2" t="s">
        <v>324</v>
      </c>
    </row>
    <row r="193" spans="1:19" ht="15" customHeight="1">
      <c r="A193" s="2" t="s">
        <v>532</v>
      </c>
      <c r="B193" s="2" t="s">
        <v>533</v>
      </c>
      <c r="C193" s="2" t="s">
        <v>100</v>
      </c>
      <c r="D193" s="2" t="s">
        <v>21</v>
      </c>
      <c r="E193" s="4">
        <v>199</v>
      </c>
      <c r="F193" s="2" t="s">
        <v>101</v>
      </c>
      <c r="G193" s="3"/>
      <c r="H193" s="2" t="s">
        <v>253</v>
      </c>
      <c r="I193" s="3"/>
      <c r="J193" s="2" t="s">
        <v>534</v>
      </c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5" customHeight="1">
      <c r="A194" s="2" t="s">
        <v>535</v>
      </c>
      <c r="B194" s="2" t="s">
        <v>536</v>
      </c>
      <c r="C194" s="2" t="s">
        <v>20</v>
      </c>
      <c r="D194" s="2" t="s">
        <v>21</v>
      </c>
      <c r="E194" s="4">
        <v>1089</v>
      </c>
      <c r="F194" s="2" t="s">
        <v>28</v>
      </c>
      <c r="G194" s="3"/>
      <c r="H194" s="2" t="s">
        <v>253</v>
      </c>
      <c r="I194" s="6"/>
      <c r="J194" s="2" t="s">
        <v>537</v>
      </c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5" customHeight="1">
      <c r="A195" s="2" t="s">
        <v>538</v>
      </c>
      <c r="B195" s="2" t="s">
        <v>539</v>
      </c>
      <c r="C195" s="2" t="s">
        <v>20</v>
      </c>
      <c r="D195" s="2" t="s">
        <v>21</v>
      </c>
      <c r="E195" s="4">
        <v>749</v>
      </c>
      <c r="F195" s="2" t="s">
        <v>323</v>
      </c>
      <c r="G195" s="3"/>
      <c r="H195" s="2" t="s">
        <v>253</v>
      </c>
      <c r="I195" s="3"/>
      <c r="J195" s="2" t="s">
        <v>540</v>
      </c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5" customHeight="1">
      <c r="A196" s="2" t="s">
        <v>541</v>
      </c>
      <c r="B196" s="2" t="s">
        <v>542</v>
      </c>
      <c r="C196" s="2" t="s">
        <v>27</v>
      </c>
      <c r="D196" s="2" t="s">
        <v>21</v>
      </c>
      <c r="E196" s="4">
        <v>404</v>
      </c>
      <c r="F196" s="2" t="s">
        <v>28</v>
      </c>
      <c r="G196" s="3"/>
      <c r="H196" s="2" t="s">
        <v>253</v>
      </c>
      <c r="I196" s="3"/>
      <c r="J196" s="2" t="s">
        <v>543</v>
      </c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5" customHeight="1">
      <c r="A197" s="2" t="s">
        <v>544</v>
      </c>
      <c r="B197" s="2" t="s">
        <v>545</v>
      </c>
      <c r="C197" s="2" t="s">
        <v>169</v>
      </c>
      <c r="D197" s="2" t="s">
        <v>21</v>
      </c>
      <c r="E197" s="4">
        <v>1599</v>
      </c>
      <c r="F197" s="2" t="s">
        <v>28</v>
      </c>
      <c r="G197" s="3"/>
      <c r="H197" s="2" t="s">
        <v>253</v>
      </c>
      <c r="I197" s="3"/>
      <c r="J197" s="2" t="s">
        <v>546</v>
      </c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5" customHeight="1">
      <c r="A198" s="2" t="s">
        <v>547</v>
      </c>
      <c r="B198" s="2" t="s">
        <v>548</v>
      </c>
      <c r="C198" s="2" t="s">
        <v>35</v>
      </c>
      <c r="D198" s="2" t="s">
        <v>21</v>
      </c>
      <c r="E198" s="4">
        <v>5999</v>
      </c>
      <c r="F198" s="2" t="s">
        <v>66</v>
      </c>
      <c r="G198" s="3"/>
      <c r="H198" s="2" t="s">
        <v>253</v>
      </c>
      <c r="I198" s="6"/>
      <c r="J198" s="2" t="s">
        <v>549</v>
      </c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5" customHeight="1">
      <c r="A199" s="2" t="s">
        <v>550</v>
      </c>
      <c r="B199" s="2" t="s">
        <v>551</v>
      </c>
      <c r="C199" s="2" t="s">
        <v>75</v>
      </c>
      <c r="D199" s="2" t="s">
        <v>21</v>
      </c>
      <c r="E199" s="4">
        <v>319</v>
      </c>
      <c r="F199" s="2" t="s">
        <v>552</v>
      </c>
      <c r="G199" s="3"/>
      <c r="H199" s="2" t="s">
        <v>253</v>
      </c>
      <c r="I199" s="3"/>
      <c r="J199" s="2" t="s">
        <v>553</v>
      </c>
      <c r="K199" s="3"/>
      <c r="L199" s="3"/>
      <c r="M199" s="3"/>
      <c r="N199" s="3"/>
      <c r="O199" s="3"/>
      <c r="P199" s="3"/>
      <c r="Q199" s="3"/>
      <c r="R199" s="3"/>
      <c r="S199" s="2" t="s">
        <v>324</v>
      </c>
    </row>
    <row r="200" spans="1:19" ht="15" customHeight="1">
      <c r="A200" s="2" t="s">
        <v>554</v>
      </c>
      <c r="B200" s="2" t="s">
        <v>555</v>
      </c>
      <c r="C200" s="2" t="s">
        <v>100</v>
      </c>
      <c r="D200" s="2" t="s">
        <v>21</v>
      </c>
      <c r="E200" s="4">
        <v>399</v>
      </c>
      <c r="F200" s="2" t="s">
        <v>101</v>
      </c>
      <c r="G200" s="3"/>
      <c r="H200" s="2" t="s">
        <v>253</v>
      </c>
      <c r="I200" s="3"/>
      <c r="J200" s="2" t="s">
        <v>556</v>
      </c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5" customHeight="1">
      <c r="A201" s="2" t="s">
        <v>557</v>
      </c>
      <c r="B201" s="2" t="s">
        <v>558</v>
      </c>
      <c r="C201" s="2" t="s">
        <v>54</v>
      </c>
      <c r="D201" s="2" t="s">
        <v>21</v>
      </c>
      <c r="E201" s="4">
        <v>699</v>
      </c>
      <c r="F201" s="2" t="s">
        <v>46</v>
      </c>
      <c r="G201" s="3"/>
      <c r="H201" s="2" t="s">
        <v>253</v>
      </c>
      <c r="I201" s="3"/>
      <c r="J201" s="2" t="s">
        <v>559</v>
      </c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5" customHeight="1">
      <c r="A202" s="2" t="s">
        <v>560</v>
      </c>
      <c r="B202" s="2" t="s">
        <v>561</v>
      </c>
      <c r="C202" s="2" t="s">
        <v>20</v>
      </c>
      <c r="D202" s="2" t="s">
        <v>148</v>
      </c>
      <c r="E202" s="2" t="s">
        <v>562</v>
      </c>
      <c r="F202" s="2" t="s">
        <v>22</v>
      </c>
      <c r="G202" s="2" t="s">
        <v>563</v>
      </c>
      <c r="H202" s="2" t="s">
        <v>564</v>
      </c>
      <c r="I202" s="3"/>
      <c r="J202" s="2" t="s">
        <v>565</v>
      </c>
      <c r="K202" s="3"/>
      <c r="L202" s="4">
        <v>688938654955</v>
      </c>
      <c r="M202" s="3"/>
      <c r="N202" s="3"/>
      <c r="O202" s="3"/>
      <c r="P202" s="3"/>
      <c r="Q202" s="3"/>
      <c r="R202" s="3"/>
      <c r="S202" s="3"/>
    </row>
    <row r="203" spans="1:19" ht="15" customHeight="1">
      <c r="A203" s="2" t="s">
        <v>566</v>
      </c>
      <c r="B203" s="2" t="s">
        <v>567</v>
      </c>
      <c r="C203" s="2" t="s">
        <v>169</v>
      </c>
      <c r="D203" s="2" t="s">
        <v>148</v>
      </c>
      <c r="E203" s="2" t="s">
        <v>568</v>
      </c>
      <c r="F203" s="2" t="s">
        <v>46</v>
      </c>
      <c r="G203" s="2" t="s">
        <v>563</v>
      </c>
      <c r="H203" s="2" t="s">
        <v>564</v>
      </c>
      <c r="I203" s="3"/>
      <c r="J203" s="2" t="s">
        <v>569</v>
      </c>
      <c r="K203" s="3"/>
      <c r="L203" s="4">
        <v>885170219663</v>
      </c>
      <c r="M203" s="3"/>
      <c r="N203" s="3"/>
      <c r="O203" s="5">
        <v>43224</v>
      </c>
      <c r="P203" s="4">
        <v>5</v>
      </c>
      <c r="Q203" s="4">
        <v>8</v>
      </c>
      <c r="R203" s="3"/>
      <c r="S203" s="3"/>
    </row>
    <row r="204" spans="1:19" ht="15" customHeight="1">
      <c r="A204" s="2" t="s">
        <v>570</v>
      </c>
      <c r="B204" s="2" t="s">
        <v>571</v>
      </c>
      <c r="C204" s="2" t="s">
        <v>35</v>
      </c>
      <c r="D204" s="2" t="s">
        <v>148</v>
      </c>
      <c r="E204" s="2" t="s">
        <v>572</v>
      </c>
      <c r="F204" s="2" t="s">
        <v>36</v>
      </c>
      <c r="G204" s="2" t="s">
        <v>563</v>
      </c>
      <c r="H204" s="2" t="s">
        <v>564</v>
      </c>
      <c r="I204" s="3"/>
      <c r="J204" s="2" t="s">
        <v>573</v>
      </c>
      <c r="K204" s="3"/>
      <c r="L204" s="4">
        <v>27242874794</v>
      </c>
      <c r="M204" s="3"/>
      <c r="N204" s="3"/>
      <c r="O204" s="8">
        <v>45385</v>
      </c>
      <c r="P204" s="4">
        <v>5</v>
      </c>
      <c r="Q204" s="4">
        <v>13</v>
      </c>
      <c r="R204" s="3"/>
      <c r="S204" s="3"/>
    </row>
    <row r="205" spans="1:19" ht="15" customHeight="1">
      <c r="A205" s="2" t="s">
        <v>574</v>
      </c>
      <c r="B205" s="2" t="s">
        <v>575</v>
      </c>
      <c r="C205" s="2" t="s">
        <v>27</v>
      </c>
      <c r="D205" s="2" t="s">
        <v>148</v>
      </c>
      <c r="E205" s="2" t="s">
        <v>576</v>
      </c>
      <c r="F205" s="2" t="s">
        <v>22</v>
      </c>
      <c r="G205" s="2" t="s">
        <v>563</v>
      </c>
      <c r="H205" s="2" t="s">
        <v>564</v>
      </c>
      <c r="I205" s="3"/>
      <c r="J205" s="2" t="s">
        <v>577</v>
      </c>
      <c r="K205" s="3"/>
      <c r="L205" s="4">
        <v>689466816907</v>
      </c>
      <c r="M205" s="3"/>
      <c r="N205" s="3"/>
      <c r="O205" s="4">
        <v>5</v>
      </c>
      <c r="P205" s="4">
        <v>5</v>
      </c>
      <c r="Q205" s="4">
        <v>1</v>
      </c>
      <c r="R205" s="3"/>
      <c r="S205" s="3"/>
    </row>
    <row r="206" spans="1:19" ht="15" customHeight="1">
      <c r="A206" s="2" t="s">
        <v>578</v>
      </c>
      <c r="B206" s="2" t="s">
        <v>579</v>
      </c>
      <c r="C206" s="2" t="s">
        <v>27</v>
      </c>
      <c r="D206" s="2" t="s">
        <v>148</v>
      </c>
      <c r="E206" s="2" t="s">
        <v>580</v>
      </c>
      <c r="F206" s="2" t="s">
        <v>22</v>
      </c>
      <c r="G206" s="2" t="s">
        <v>563</v>
      </c>
      <c r="H206" s="2" t="s">
        <v>564</v>
      </c>
      <c r="I206" s="3"/>
      <c r="J206" s="2" t="s">
        <v>581</v>
      </c>
      <c r="K206" s="3"/>
      <c r="L206" s="4">
        <v>18208015467</v>
      </c>
      <c r="M206" s="3"/>
      <c r="N206" s="3"/>
      <c r="O206" s="8">
        <v>49167</v>
      </c>
      <c r="P206" s="4">
        <v>5</v>
      </c>
      <c r="Q206" s="4">
        <v>12</v>
      </c>
      <c r="R206" s="3"/>
      <c r="S206" s="3"/>
    </row>
    <row r="207" spans="1:19" ht="15" customHeight="1">
      <c r="A207" s="2" t="s">
        <v>582</v>
      </c>
      <c r="B207" s="2" t="s">
        <v>583</v>
      </c>
      <c r="C207" s="2" t="s">
        <v>27</v>
      </c>
      <c r="D207" s="2" t="s">
        <v>148</v>
      </c>
      <c r="E207" s="2" t="s">
        <v>584</v>
      </c>
      <c r="F207" s="2" t="s">
        <v>28</v>
      </c>
      <c r="G207" s="2" t="s">
        <v>563</v>
      </c>
      <c r="H207" s="2" t="s">
        <v>564</v>
      </c>
      <c r="I207" s="3"/>
      <c r="J207" s="2" t="s">
        <v>585</v>
      </c>
      <c r="K207" s="3"/>
      <c r="L207" s="4">
        <v>689466834420</v>
      </c>
      <c r="M207" s="3"/>
      <c r="N207" s="3"/>
      <c r="O207" s="3"/>
      <c r="P207" s="3"/>
      <c r="Q207" s="3"/>
      <c r="R207" s="3"/>
      <c r="S207" s="3"/>
    </row>
    <row r="208" spans="1:19" ht="15" customHeight="1">
      <c r="A208" s="2" t="s">
        <v>586</v>
      </c>
      <c r="B208" s="2" t="s">
        <v>587</v>
      </c>
      <c r="C208" s="2" t="s">
        <v>122</v>
      </c>
      <c r="D208" s="2" t="s">
        <v>148</v>
      </c>
      <c r="E208" s="2" t="s">
        <v>588</v>
      </c>
      <c r="F208" s="2" t="s">
        <v>589</v>
      </c>
      <c r="G208" s="2" t="s">
        <v>563</v>
      </c>
      <c r="H208" s="2" t="s">
        <v>564</v>
      </c>
      <c r="I208" s="3"/>
      <c r="J208" s="2" t="s">
        <v>590</v>
      </c>
      <c r="K208" s="3"/>
      <c r="L208" s="4">
        <v>822449369858</v>
      </c>
      <c r="M208" s="3"/>
      <c r="N208" s="3"/>
      <c r="O208" s="3"/>
      <c r="P208" s="3"/>
      <c r="Q208" s="3"/>
      <c r="R208" s="3"/>
      <c r="S208" s="3"/>
    </row>
    <row r="209" spans="1:19" ht="15" customHeight="1">
      <c r="A209" s="2" t="s">
        <v>591</v>
      </c>
      <c r="B209" s="2" t="s">
        <v>592</v>
      </c>
      <c r="C209" s="2" t="s">
        <v>51</v>
      </c>
      <c r="D209" s="2" t="s">
        <v>148</v>
      </c>
      <c r="E209" s="5">
        <v>43245</v>
      </c>
      <c r="F209" s="2" t="s">
        <v>593</v>
      </c>
      <c r="G209" s="2" t="s">
        <v>563</v>
      </c>
      <c r="H209" s="2" t="s">
        <v>564</v>
      </c>
      <c r="I209" s="3"/>
      <c r="J209" s="2" t="s">
        <v>594</v>
      </c>
      <c r="K209" s="3"/>
      <c r="L209" s="4">
        <v>814103025712</v>
      </c>
      <c r="M209" s="3"/>
      <c r="N209" s="3"/>
      <c r="O209" s="8">
        <v>13333</v>
      </c>
      <c r="P209" s="4">
        <v>5</v>
      </c>
      <c r="Q209" s="4">
        <v>3</v>
      </c>
      <c r="R209" s="3"/>
      <c r="S209" s="3"/>
    </row>
    <row r="210" spans="1:19" ht="15" customHeight="1">
      <c r="A210" s="2" t="s">
        <v>595</v>
      </c>
      <c r="B210" s="2" t="s">
        <v>596</v>
      </c>
      <c r="C210" s="2" t="s">
        <v>45</v>
      </c>
      <c r="D210" s="2" t="s">
        <v>148</v>
      </c>
      <c r="E210" s="2" t="s">
        <v>597</v>
      </c>
      <c r="F210" s="2" t="s">
        <v>36</v>
      </c>
      <c r="G210" s="2" t="s">
        <v>563</v>
      </c>
      <c r="H210" s="2" t="s">
        <v>564</v>
      </c>
      <c r="I210" s="3"/>
      <c r="J210" s="2" t="s">
        <v>598</v>
      </c>
      <c r="K210" s="3"/>
      <c r="L210" s="4">
        <v>616320866884</v>
      </c>
      <c r="M210" s="3"/>
      <c r="N210" s="3"/>
      <c r="O210" s="11">
        <v>19085</v>
      </c>
      <c r="P210" s="4">
        <v>5</v>
      </c>
      <c r="Q210" s="4">
        <v>225</v>
      </c>
      <c r="R210" s="3"/>
      <c r="S210" s="3"/>
    </row>
    <row r="211" spans="1:19" ht="15" customHeight="1">
      <c r="A211" s="2" t="s">
        <v>599</v>
      </c>
      <c r="B211" s="2" t="s">
        <v>421</v>
      </c>
      <c r="C211" s="2" t="s">
        <v>20</v>
      </c>
      <c r="D211" s="2" t="s">
        <v>148</v>
      </c>
      <c r="E211" s="2" t="s">
        <v>600</v>
      </c>
      <c r="F211" s="2" t="s">
        <v>28</v>
      </c>
      <c r="G211" s="2" t="s">
        <v>563</v>
      </c>
      <c r="H211" s="2" t="s">
        <v>564</v>
      </c>
      <c r="I211" s="3"/>
      <c r="J211" s="2" t="s">
        <v>601</v>
      </c>
      <c r="K211" s="3"/>
      <c r="L211" s="4">
        <v>689466833881</v>
      </c>
      <c r="M211" s="3"/>
      <c r="N211" s="3"/>
      <c r="O211" s="3"/>
      <c r="P211" s="3"/>
      <c r="Q211" s="3"/>
      <c r="R211" s="3"/>
      <c r="S211" s="3"/>
    </row>
    <row r="212" spans="1:19" ht="15" customHeight="1">
      <c r="A212" s="2" t="s">
        <v>602</v>
      </c>
      <c r="B212" s="2" t="s">
        <v>603</v>
      </c>
      <c r="C212" s="2" t="s">
        <v>122</v>
      </c>
      <c r="D212" s="2" t="s">
        <v>148</v>
      </c>
      <c r="E212" s="2" t="s">
        <v>604</v>
      </c>
      <c r="F212" s="2" t="s">
        <v>605</v>
      </c>
      <c r="G212" s="2" t="s">
        <v>563</v>
      </c>
      <c r="H212" s="2" t="s">
        <v>564</v>
      </c>
      <c r="I212" s="3"/>
      <c r="J212" s="2" t="s">
        <v>606</v>
      </c>
      <c r="K212" s="3"/>
      <c r="L212" s="4">
        <v>738283390913</v>
      </c>
      <c r="M212" s="3"/>
      <c r="N212" s="3"/>
      <c r="O212" s="3"/>
      <c r="P212" s="3"/>
      <c r="Q212" s="3"/>
      <c r="R212" s="3"/>
      <c r="S212" s="3"/>
    </row>
    <row r="213" spans="1:19" ht="15" customHeight="1">
      <c r="A213" s="2" t="s">
        <v>607</v>
      </c>
      <c r="B213" s="2" t="s">
        <v>608</v>
      </c>
      <c r="C213" s="2" t="s">
        <v>51</v>
      </c>
      <c r="D213" s="2" t="s">
        <v>148</v>
      </c>
      <c r="E213" s="2" t="s">
        <v>609</v>
      </c>
      <c r="F213" s="2" t="s">
        <v>22</v>
      </c>
      <c r="G213" s="2" t="s">
        <v>563</v>
      </c>
      <c r="H213" s="2" t="s">
        <v>564</v>
      </c>
      <c r="I213" s="3"/>
      <c r="J213" s="2" t="s">
        <v>610</v>
      </c>
      <c r="K213" s="3"/>
      <c r="L213" s="4">
        <v>845251091045</v>
      </c>
      <c r="M213" s="3"/>
      <c r="N213" s="3"/>
      <c r="O213" s="3"/>
      <c r="P213" s="3"/>
      <c r="Q213" s="3"/>
      <c r="R213" s="3"/>
      <c r="S213" s="3"/>
    </row>
    <row r="214" spans="1:19" ht="15" customHeight="1">
      <c r="A214" s="2" t="s">
        <v>611</v>
      </c>
      <c r="B214" s="2" t="s">
        <v>612</v>
      </c>
      <c r="C214" s="2" t="s">
        <v>20</v>
      </c>
      <c r="D214" s="2" t="s">
        <v>148</v>
      </c>
      <c r="E214" s="2" t="s">
        <v>613</v>
      </c>
      <c r="F214" s="2" t="s">
        <v>28</v>
      </c>
      <c r="G214" s="2" t="s">
        <v>563</v>
      </c>
      <c r="H214" s="2" t="s">
        <v>564</v>
      </c>
      <c r="I214" s="3"/>
      <c r="J214" s="2" t="s">
        <v>614</v>
      </c>
      <c r="K214" s="3"/>
      <c r="L214" s="4">
        <v>660685163270</v>
      </c>
      <c r="M214" s="3"/>
      <c r="N214" s="3"/>
      <c r="O214" s="3"/>
      <c r="P214" s="3"/>
      <c r="Q214" s="3"/>
      <c r="R214" s="3"/>
      <c r="S214" s="3"/>
    </row>
    <row r="215" spans="1:19" ht="15" customHeight="1">
      <c r="A215" s="2" t="s">
        <v>615</v>
      </c>
      <c r="B215" s="2" t="s">
        <v>616</v>
      </c>
      <c r="C215" s="2" t="s">
        <v>54</v>
      </c>
      <c r="D215" s="2" t="s">
        <v>148</v>
      </c>
      <c r="E215" s="2" t="s">
        <v>617</v>
      </c>
      <c r="F215" s="3"/>
      <c r="G215" s="2" t="s">
        <v>563</v>
      </c>
      <c r="H215" s="2" t="s">
        <v>564</v>
      </c>
      <c r="I215" s="3"/>
      <c r="J215" s="2" t="s">
        <v>618</v>
      </c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5" customHeight="1">
      <c r="A216" s="2" t="s">
        <v>619</v>
      </c>
      <c r="B216" s="2" t="s">
        <v>620</v>
      </c>
      <c r="C216" s="2" t="s">
        <v>122</v>
      </c>
      <c r="D216" s="2" t="s">
        <v>148</v>
      </c>
      <c r="E216" s="2" t="s">
        <v>621</v>
      </c>
      <c r="F216" s="2" t="s">
        <v>589</v>
      </c>
      <c r="G216" s="2" t="s">
        <v>563</v>
      </c>
      <c r="H216" s="2" t="s">
        <v>564</v>
      </c>
      <c r="I216" s="3"/>
      <c r="J216" s="2" t="s">
        <v>622</v>
      </c>
      <c r="K216" s="3"/>
      <c r="L216" s="4">
        <v>822449369827</v>
      </c>
      <c r="M216" s="3"/>
      <c r="N216" s="3"/>
      <c r="O216" s="3"/>
      <c r="P216" s="3"/>
      <c r="Q216" s="3"/>
      <c r="R216" s="3"/>
      <c r="S216" s="3"/>
    </row>
    <row r="217" spans="1:19" ht="15" customHeight="1">
      <c r="A217" s="2" t="s">
        <v>623</v>
      </c>
      <c r="B217" s="2" t="s">
        <v>624</v>
      </c>
      <c r="C217" s="2" t="s">
        <v>51</v>
      </c>
      <c r="D217" s="2" t="s">
        <v>148</v>
      </c>
      <c r="E217" s="2" t="s">
        <v>625</v>
      </c>
      <c r="F217" s="2" t="s">
        <v>36</v>
      </c>
      <c r="G217" s="2" t="s">
        <v>563</v>
      </c>
      <c r="H217" s="2" t="s">
        <v>564</v>
      </c>
      <c r="I217" s="3"/>
      <c r="J217" s="2" t="s">
        <v>626</v>
      </c>
      <c r="K217" s="3"/>
      <c r="L217" s="4">
        <v>616639696141</v>
      </c>
      <c r="M217" s="3"/>
      <c r="N217" s="3"/>
      <c r="O217" s="4">
        <v>4</v>
      </c>
      <c r="P217" s="4">
        <v>5</v>
      </c>
      <c r="Q217" s="4">
        <v>12</v>
      </c>
      <c r="R217" s="3"/>
      <c r="S217" s="3"/>
    </row>
    <row r="218" spans="1:19" ht="15" customHeight="1">
      <c r="A218" s="2" t="s">
        <v>627</v>
      </c>
      <c r="B218" s="2" t="s">
        <v>628</v>
      </c>
      <c r="C218" s="2" t="s">
        <v>122</v>
      </c>
      <c r="D218" s="2" t="s">
        <v>148</v>
      </c>
      <c r="E218" s="2" t="s">
        <v>629</v>
      </c>
      <c r="F218" s="2" t="s">
        <v>630</v>
      </c>
      <c r="G218" s="2" t="s">
        <v>563</v>
      </c>
      <c r="H218" s="2" t="s">
        <v>564</v>
      </c>
      <c r="I218" s="3"/>
      <c r="J218" s="2" t="s">
        <v>631</v>
      </c>
      <c r="K218" s="3"/>
      <c r="L218" s="4">
        <v>84438908886</v>
      </c>
      <c r="M218" s="3"/>
      <c r="N218" s="3"/>
      <c r="O218" s="4">
        <v>1</v>
      </c>
      <c r="P218" s="4">
        <v>5</v>
      </c>
      <c r="Q218" s="4">
        <v>1</v>
      </c>
      <c r="R218" s="3"/>
      <c r="S218" s="3"/>
    </row>
    <row r="219" spans="1:19" ht="15" customHeight="1">
      <c r="A219" s="2" t="s">
        <v>632</v>
      </c>
      <c r="B219" s="2" t="s">
        <v>633</v>
      </c>
      <c r="C219" s="2" t="s">
        <v>51</v>
      </c>
      <c r="D219" s="2" t="s">
        <v>148</v>
      </c>
      <c r="E219" s="2" t="s">
        <v>634</v>
      </c>
      <c r="F219" s="2" t="s">
        <v>104</v>
      </c>
      <c r="G219" s="2" t="s">
        <v>563</v>
      </c>
      <c r="H219" s="2" t="s">
        <v>564</v>
      </c>
      <c r="I219" s="3"/>
      <c r="J219" s="2" t="s">
        <v>635</v>
      </c>
      <c r="K219" s="3"/>
      <c r="L219" s="4">
        <v>727523041128</v>
      </c>
      <c r="M219" s="3"/>
      <c r="N219" s="3"/>
      <c r="O219" s="3"/>
      <c r="P219" s="3"/>
      <c r="Q219" s="3"/>
      <c r="R219" s="3"/>
      <c r="S219" s="3"/>
    </row>
    <row r="220" spans="1:19" ht="15" customHeight="1">
      <c r="A220" s="2" t="s">
        <v>636</v>
      </c>
      <c r="B220" s="2" t="s">
        <v>637</v>
      </c>
      <c r="C220" s="2" t="s">
        <v>45</v>
      </c>
      <c r="D220" s="2" t="s">
        <v>148</v>
      </c>
      <c r="E220" s="2" t="s">
        <v>638</v>
      </c>
      <c r="F220" s="2" t="s">
        <v>66</v>
      </c>
      <c r="G220" s="2" t="s">
        <v>563</v>
      </c>
      <c r="H220" s="2" t="s">
        <v>564</v>
      </c>
      <c r="I220" s="3"/>
      <c r="J220" s="2" t="s">
        <v>639</v>
      </c>
      <c r="K220" s="3"/>
      <c r="L220" s="4">
        <v>653078639247</v>
      </c>
      <c r="M220" s="3"/>
      <c r="N220" s="3"/>
      <c r="O220" s="3"/>
      <c r="P220" s="3"/>
      <c r="Q220" s="3"/>
      <c r="R220" s="3"/>
      <c r="S220" s="3"/>
    </row>
    <row r="221" spans="1:19" ht="15" customHeight="1">
      <c r="A221" s="2" t="s">
        <v>640</v>
      </c>
      <c r="B221" s="2" t="s">
        <v>641</v>
      </c>
      <c r="C221" s="2" t="s">
        <v>51</v>
      </c>
      <c r="D221" s="2" t="s">
        <v>148</v>
      </c>
      <c r="E221" s="2" t="s">
        <v>642</v>
      </c>
      <c r="F221" s="2" t="s">
        <v>36</v>
      </c>
      <c r="G221" s="2" t="s">
        <v>563</v>
      </c>
      <c r="H221" s="2" t="s">
        <v>564</v>
      </c>
      <c r="I221" s="3"/>
      <c r="J221" s="2" t="s">
        <v>643</v>
      </c>
      <c r="K221" s="3"/>
      <c r="L221" s="4">
        <v>689466820232</v>
      </c>
      <c r="M221" s="3"/>
      <c r="N221" s="3"/>
      <c r="O221" s="5">
        <v>43193</v>
      </c>
      <c r="P221" s="4">
        <v>5</v>
      </c>
      <c r="Q221" s="4">
        <v>5</v>
      </c>
      <c r="R221" s="3"/>
      <c r="S221" s="3"/>
    </row>
    <row r="222" spans="1:19" ht="15" customHeight="1">
      <c r="A222" s="2" t="s">
        <v>644</v>
      </c>
      <c r="B222" s="2" t="s">
        <v>645</v>
      </c>
      <c r="C222" s="2" t="s">
        <v>45</v>
      </c>
      <c r="D222" s="2" t="s">
        <v>148</v>
      </c>
      <c r="E222" s="2" t="s">
        <v>646</v>
      </c>
      <c r="F222" s="2" t="s">
        <v>81</v>
      </c>
      <c r="G222" s="2" t="s">
        <v>563</v>
      </c>
      <c r="H222" s="2" t="s">
        <v>564</v>
      </c>
      <c r="I222" s="3"/>
      <c r="J222" s="2" t="s">
        <v>647</v>
      </c>
      <c r="K222" s="3"/>
      <c r="L222" s="4">
        <v>50332189980</v>
      </c>
      <c r="M222" s="3"/>
      <c r="N222" s="3"/>
      <c r="O222" s="4">
        <v>5</v>
      </c>
      <c r="P222" s="4">
        <v>5</v>
      </c>
      <c r="Q222" s="4">
        <v>2</v>
      </c>
      <c r="R222" s="3"/>
      <c r="S222" s="3"/>
    </row>
    <row r="223" spans="1:19" ht="15" customHeight="1">
      <c r="A223" s="2" t="s">
        <v>648</v>
      </c>
      <c r="B223" s="2" t="s">
        <v>649</v>
      </c>
      <c r="C223" s="2" t="s">
        <v>51</v>
      </c>
      <c r="D223" s="2" t="s">
        <v>148</v>
      </c>
      <c r="E223" s="2" t="s">
        <v>650</v>
      </c>
      <c r="F223" s="2" t="s">
        <v>651</v>
      </c>
      <c r="G223" s="2" t="s">
        <v>563</v>
      </c>
      <c r="H223" s="2" t="s">
        <v>564</v>
      </c>
      <c r="I223" s="3"/>
      <c r="J223" s="2" t="s">
        <v>652</v>
      </c>
      <c r="K223" s="3"/>
      <c r="L223" s="4">
        <v>769978838656</v>
      </c>
      <c r="M223" s="3"/>
      <c r="N223" s="3"/>
      <c r="O223" s="3"/>
      <c r="P223" s="3"/>
      <c r="Q223" s="3"/>
      <c r="R223" s="3"/>
      <c r="S223" s="3"/>
    </row>
    <row r="224" spans="1:19" ht="15" customHeight="1">
      <c r="A224" s="2" t="s">
        <v>653</v>
      </c>
      <c r="B224" s="2" t="s">
        <v>654</v>
      </c>
      <c r="C224" s="2" t="s">
        <v>27</v>
      </c>
      <c r="D224" s="2" t="s">
        <v>148</v>
      </c>
      <c r="E224" s="2" t="s">
        <v>655</v>
      </c>
      <c r="F224" s="2" t="s">
        <v>22</v>
      </c>
      <c r="G224" s="2" t="s">
        <v>563</v>
      </c>
      <c r="H224" s="2" t="s">
        <v>564</v>
      </c>
      <c r="I224" s="3"/>
      <c r="J224" s="2" t="s">
        <v>656</v>
      </c>
      <c r="K224" s="3"/>
      <c r="L224" s="4">
        <v>813789329114</v>
      </c>
      <c r="M224" s="3"/>
      <c r="N224" s="3"/>
      <c r="O224" s="3"/>
      <c r="P224" s="3"/>
      <c r="Q224" s="3"/>
      <c r="R224" s="3"/>
      <c r="S224" s="3"/>
    </row>
    <row r="225" spans="1:19" ht="15" customHeight="1">
      <c r="A225" s="2" t="s">
        <v>657</v>
      </c>
      <c r="B225" s="2" t="s">
        <v>658</v>
      </c>
      <c r="C225" s="2" t="s">
        <v>20</v>
      </c>
      <c r="D225" s="2" t="s">
        <v>148</v>
      </c>
      <c r="E225" s="2" t="s">
        <v>659</v>
      </c>
      <c r="F225" s="2" t="s">
        <v>660</v>
      </c>
      <c r="G225" s="2" t="s">
        <v>563</v>
      </c>
      <c r="H225" s="2" t="s">
        <v>564</v>
      </c>
      <c r="I225" s="3"/>
      <c r="J225" s="2" t="s">
        <v>661</v>
      </c>
      <c r="K225" s="3"/>
      <c r="L225" s="4">
        <v>14802100141</v>
      </c>
      <c r="M225" s="3"/>
      <c r="N225" s="3"/>
      <c r="O225" s="3"/>
      <c r="P225" s="3"/>
      <c r="Q225" s="3"/>
      <c r="R225" s="3"/>
      <c r="S225" s="3"/>
    </row>
    <row r="226" spans="1:19" ht="15" customHeight="1">
      <c r="A226" s="2" t="s">
        <v>662</v>
      </c>
      <c r="B226" s="2" t="s">
        <v>663</v>
      </c>
      <c r="C226" s="2" t="s">
        <v>20</v>
      </c>
      <c r="D226" s="2" t="s">
        <v>148</v>
      </c>
      <c r="E226" s="2" t="s">
        <v>664</v>
      </c>
      <c r="F226" s="2" t="s">
        <v>22</v>
      </c>
      <c r="G226" s="2" t="s">
        <v>563</v>
      </c>
      <c r="H226" s="2" t="s">
        <v>564</v>
      </c>
      <c r="I226" s="3"/>
      <c r="J226" s="2" t="s">
        <v>665</v>
      </c>
      <c r="K226" s="3"/>
      <c r="L226" s="4">
        <v>688938658199</v>
      </c>
      <c r="M226" s="3"/>
      <c r="N226" s="3"/>
      <c r="O226" s="3"/>
      <c r="P226" s="3"/>
      <c r="Q226" s="3"/>
      <c r="R226" s="3"/>
      <c r="S226" s="3"/>
    </row>
    <row r="227" spans="1:19" ht="15" customHeight="1">
      <c r="A227" s="2" t="s">
        <v>666</v>
      </c>
      <c r="B227" s="2" t="s">
        <v>667</v>
      </c>
      <c r="C227" s="2" t="s">
        <v>45</v>
      </c>
      <c r="D227" s="2" t="s">
        <v>148</v>
      </c>
      <c r="E227" s="2" t="s">
        <v>668</v>
      </c>
      <c r="F227" s="2" t="s">
        <v>36</v>
      </c>
      <c r="G227" s="2" t="s">
        <v>563</v>
      </c>
      <c r="H227" s="2" t="s">
        <v>564</v>
      </c>
      <c r="I227" s="3"/>
      <c r="J227" s="2" t="s">
        <v>669</v>
      </c>
      <c r="K227" s="3"/>
      <c r="L227" s="4">
        <v>841434113238</v>
      </c>
      <c r="M227" s="3"/>
      <c r="N227" s="3"/>
      <c r="O227" s="8">
        <v>45236</v>
      </c>
      <c r="P227" s="4">
        <v>5</v>
      </c>
      <c r="Q227" s="4">
        <v>191</v>
      </c>
      <c r="R227" s="3"/>
      <c r="S227" s="3"/>
    </row>
    <row r="228" spans="1:19" ht="15" customHeight="1">
      <c r="A228" s="2" t="s">
        <v>670</v>
      </c>
      <c r="B228" s="2" t="s">
        <v>671</v>
      </c>
      <c r="C228" s="2" t="s">
        <v>51</v>
      </c>
      <c r="D228" s="2" t="s">
        <v>148</v>
      </c>
      <c r="E228" s="2" t="s">
        <v>672</v>
      </c>
      <c r="F228" s="2" t="s">
        <v>593</v>
      </c>
      <c r="G228" s="2" t="s">
        <v>563</v>
      </c>
      <c r="H228" s="2" t="s">
        <v>564</v>
      </c>
      <c r="I228" s="3"/>
      <c r="J228" s="2" t="s">
        <v>673</v>
      </c>
      <c r="K228" s="3"/>
      <c r="L228" s="4">
        <v>84438901603</v>
      </c>
      <c r="M228" s="3"/>
      <c r="N228" s="3"/>
      <c r="O228" s="3"/>
      <c r="P228" s="3"/>
      <c r="Q228" s="3"/>
      <c r="R228" s="3"/>
      <c r="S228" s="3"/>
    </row>
    <row r="229" spans="1:19" ht="15" customHeight="1">
      <c r="A229" s="2" t="s">
        <v>674</v>
      </c>
      <c r="B229" s="2" t="s">
        <v>675</v>
      </c>
      <c r="C229" s="2" t="s">
        <v>20</v>
      </c>
      <c r="D229" s="2" t="s">
        <v>148</v>
      </c>
      <c r="E229" s="2" t="s">
        <v>676</v>
      </c>
      <c r="F229" s="2" t="s">
        <v>677</v>
      </c>
      <c r="G229" s="2" t="s">
        <v>563</v>
      </c>
      <c r="H229" s="2" t="s">
        <v>564</v>
      </c>
      <c r="I229" s="3"/>
      <c r="J229" s="2" t="s">
        <v>678</v>
      </c>
      <c r="K229" s="3"/>
      <c r="L229" s="4">
        <v>701980303715</v>
      </c>
      <c r="M229" s="3"/>
      <c r="N229" s="3"/>
      <c r="O229" s="5">
        <v>43224</v>
      </c>
      <c r="P229" s="4">
        <v>5</v>
      </c>
      <c r="Q229" s="4">
        <v>2</v>
      </c>
      <c r="R229" s="3"/>
      <c r="S229" s="3"/>
    </row>
    <row r="230" spans="1:19" ht="15" customHeight="1">
      <c r="A230" s="2" t="s">
        <v>679</v>
      </c>
      <c r="B230" s="2" t="s">
        <v>680</v>
      </c>
      <c r="C230" s="2" t="s">
        <v>51</v>
      </c>
      <c r="D230" s="2" t="s">
        <v>148</v>
      </c>
      <c r="E230" s="2" t="s">
        <v>681</v>
      </c>
      <c r="F230" s="2" t="s">
        <v>682</v>
      </c>
      <c r="G230" s="2" t="s">
        <v>563</v>
      </c>
      <c r="H230" s="2" t="s">
        <v>564</v>
      </c>
      <c r="I230" s="3"/>
      <c r="J230" s="2" t="s">
        <v>683</v>
      </c>
      <c r="K230" s="3"/>
      <c r="L230" s="4">
        <v>718174983622</v>
      </c>
      <c r="M230" s="3"/>
      <c r="N230" s="3"/>
      <c r="O230" s="3"/>
      <c r="P230" s="3"/>
      <c r="Q230" s="3"/>
      <c r="R230" s="3"/>
      <c r="S230" s="3"/>
    </row>
    <row r="231" spans="1:19" ht="15" customHeight="1">
      <c r="A231" s="2" t="s">
        <v>684</v>
      </c>
      <c r="B231" s="2" t="s">
        <v>685</v>
      </c>
      <c r="C231" s="2" t="s">
        <v>27</v>
      </c>
      <c r="D231" s="2" t="s">
        <v>148</v>
      </c>
      <c r="E231" s="2" t="s">
        <v>686</v>
      </c>
      <c r="F231" s="2" t="s">
        <v>22</v>
      </c>
      <c r="G231" s="2" t="s">
        <v>563</v>
      </c>
      <c r="H231" s="2" t="s">
        <v>564</v>
      </c>
      <c r="I231" s="3"/>
      <c r="J231" s="2" t="s">
        <v>687</v>
      </c>
      <c r="K231" s="3"/>
      <c r="L231" s="4">
        <v>813789329121</v>
      </c>
      <c r="M231" s="3"/>
      <c r="N231" s="3"/>
      <c r="O231" s="5">
        <v>43222</v>
      </c>
      <c r="P231" s="4">
        <v>5</v>
      </c>
      <c r="Q231" s="4">
        <v>2</v>
      </c>
      <c r="R231" s="3"/>
      <c r="S231" s="3"/>
    </row>
    <row r="232" spans="1:19" ht="15" customHeight="1">
      <c r="A232" s="2" t="s">
        <v>688</v>
      </c>
      <c r="B232" s="2" t="s">
        <v>689</v>
      </c>
      <c r="C232" s="2" t="s">
        <v>51</v>
      </c>
      <c r="D232" s="2" t="s">
        <v>148</v>
      </c>
      <c r="E232" s="2" t="s">
        <v>604</v>
      </c>
      <c r="F232" s="2" t="s">
        <v>660</v>
      </c>
      <c r="G232" s="2" t="s">
        <v>563</v>
      </c>
      <c r="H232" s="2" t="s">
        <v>564</v>
      </c>
      <c r="I232" s="3"/>
      <c r="J232" s="2" t="s">
        <v>690</v>
      </c>
      <c r="K232" s="3"/>
      <c r="L232" s="4">
        <v>43625158954</v>
      </c>
      <c r="M232" s="3"/>
      <c r="N232" s="3"/>
      <c r="O232" s="3"/>
      <c r="P232" s="3"/>
      <c r="Q232" s="3"/>
      <c r="R232" s="3"/>
      <c r="S232" s="3"/>
    </row>
    <row r="233" spans="1:19" ht="15" customHeight="1">
      <c r="A233" s="2" t="s">
        <v>691</v>
      </c>
      <c r="B233" s="2" t="s">
        <v>692</v>
      </c>
      <c r="C233" s="2" t="s">
        <v>35</v>
      </c>
      <c r="D233" s="2" t="s">
        <v>148</v>
      </c>
      <c r="E233" s="2" t="s">
        <v>693</v>
      </c>
      <c r="F233" s="2" t="s">
        <v>36</v>
      </c>
      <c r="G233" s="2" t="s">
        <v>563</v>
      </c>
      <c r="H233" s="2" t="s">
        <v>564</v>
      </c>
      <c r="I233" s="3"/>
      <c r="J233" s="2" t="s">
        <v>694</v>
      </c>
      <c r="K233" s="3"/>
      <c r="L233" s="4">
        <v>27242888739</v>
      </c>
      <c r="M233" s="3"/>
      <c r="N233" s="3"/>
      <c r="O233" s="8">
        <v>44138</v>
      </c>
      <c r="P233" s="4">
        <v>5</v>
      </c>
      <c r="Q233" s="4">
        <v>29</v>
      </c>
      <c r="R233" s="3"/>
      <c r="S233" s="3"/>
    </row>
    <row r="234" spans="1:19" ht="15" customHeight="1">
      <c r="A234" s="2" t="s">
        <v>695</v>
      </c>
      <c r="B234" s="2" t="s">
        <v>696</v>
      </c>
      <c r="C234" s="2" t="s">
        <v>51</v>
      </c>
      <c r="D234" s="2" t="s">
        <v>148</v>
      </c>
      <c r="E234" s="2" t="s">
        <v>697</v>
      </c>
      <c r="F234" s="2" t="s">
        <v>698</v>
      </c>
      <c r="G234" s="2" t="s">
        <v>563</v>
      </c>
      <c r="H234" s="2" t="s">
        <v>564</v>
      </c>
      <c r="I234" s="3"/>
      <c r="J234" s="2" t="s">
        <v>699</v>
      </c>
      <c r="K234" s="3"/>
      <c r="L234" s="4">
        <v>689466866117</v>
      </c>
      <c r="M234" s="3"/>
      <c r="N234" s="3"/>
      <c r="O234" s="3"/>
      <c r="P234" s="3"/>
      <c r="Q234" s="3"/>
      <c r="R234" s="3"/>
      <c r="S234" s="3"/>
    </row>
    <row r="235" spans="1:19" ht="15" customHeight="1">
      <c r="A235" s="2" t="s">
        <v>700</v>
      </c>
      <c r="B235" s="2" t="s">
        <v>701</v>
      </c>
      <c r="C235" s="2" t="s">
        <v>75</v>
      </c>
      <c r="D235" s="2" t="s">
        <v>148</v>
      </c>
      <c r="E235" s="2" t="s">
        <v>702</v>
      </c>
      <c r="F235" s="2" t="s">
        <v>66</v>
      </c>
      <c r="G235" s="2" t="s">
        <v>563</v>
      </c>
      <c r="H235" s="2" t="s">
        <v>564</v>
      </c>
      <c r="I235" s="3"/>
      <c r="J235" s="2" t="s">
        <v>703</v>
      </c>
      <c r="K235" s="3"/>
      <c r="L235" s="4">
        <v>74101029024</v>
      </c>
      <c r="M235" s="3"/>
      <c r="N235" s="3"/>
      <c r="O235" s="3"/>
      <c r="P235" s="3"/>
      <c r="Q235" s="3"/>
      <c r="R235" s="3"/>
      <c r="S235" s="3"/>
    </row>
    <row r="236" spans="1:19" ht="15" customHeight="1">
      <c r="A236" s="2" t="s">
        <v>704</v>
      </c>
      <c r="B236" s="2" t="s">
        <v>705</v>
      </c>
      <c r="C236" s="2" t="s">
        <v>51</v>
      </c>
      <c r="D236" s="2" t="s">
        <v>148</v>
      </c>
      <c r="E236" s="2" t="s">
        <v>706</v>
      </c>
      <c r="F236" s="2" t="s">
        <v>46</v>
      </c>
      <c r="G236" s="2" t="s">
        <v>563</v>
      </c>
      <c r="H236" s="2" t="s">
        <v>564</v>
      </c>
      <c r="I236" s="3"/>
      <c r="J236" s="2" t="s">
        <v>707</v>
      </c>
      <c r="K236" s="3"/>
      <c r="L236" s="4">
        <v>689466869354</v>
      </c>
      <c r="M236" s="3"/>
      <c r="N236" s="3"/>
      <c r="O236" s="3"/>
      <c r="P236" s="3"/>
      <c r="Q236" s="3"/>
      <c r="R236" s="3"/>
      <c r="S236" s="3"/>
    </row>
    <row r="237" spans="1:19" ht="15" customHeight="1">
      <c r="A237" s="2" t="s">
        <v>708</v>
      </c>
      <c r="B237" s="2" t="s">
        <v>709</v>
      </c>
      <c r="C237" s="2" t="s">
        <v>51</v>
      </c>
      <c r="D237" s="2" t="s">
        <v>148</v>
      </c>
      <c r="E237" s="2" t="s">
        <v>710</v>
      </c>
      <c r="F237" s="2" t="s">
        <v>22</v>
      </c>
      <c r="G237" s="2" t="s">
        <v>563</v>
      </c>
      <c r="H237" s="2" t="s">
        <v>564</v>
      </c>
      <c r="I237" s="3"/>
      <c r="J237" s="2" t="s">
        <v>711</v>
      </c>
      <c r="K237" s="3"/>
      <c r="L237" s="4">
        <v>841434111326</v>
      </c>
      <c r="M237" s="3"/>
      <c r="N237" s="3"/>
      <c r="O237" s="3"/>
      <c r="P237" s="3"/>
      <c r="Q237" s="3"/>
      <c r="R237" s="3"/>
      <c r="S237" s="3"/>
    </row>
    <row r="238" spans="1:19" ht="15" customHeight="1">
      <c r="A238" s="2" t="s">
        <v>712</v>
      </c>
      <c r="B238" s="2" t="s">
        <v>713</v>
      </c>
      <c r="C238" s="2" t="s">
        <v>75</v>
      </c>
      <c r="D238" s="2" t="s">
        <v>148</v>
      </c>
      <c r="E238" s="2" t="s">
        <v>714</v>
      </c>
      <c r="F238" s="2" t="s">
        <v>66</v>
      </c>
      <c r="G238" s="2" t="s">
        <v>563</v>
      </c>
      <c r="H238" s="2" t="s">
        <v>564</v>
      </c>
      <c r="I238" s="3"/>
      <c r="J238" s="2" t="s">
        <v>715</v>
      </c>
      <c r="K238" s="3"/>
      <c r="L238" s="4">
        <v>843342107132</v>
      </c>
      <c r="M238" s="3"/>
      <c r="N238" s="3"/>
      <c r="O238" s="3"/>
      <c r="P238" s="3"/>
      <c r="Q238" s="3"/>
      <c r="R238" s="3"/>
      <c r="S238" s="3"/>
    </row>
    <row r="239" spans="1:19" ht="15" customHeight="1">
      <c r="A239" s="2" t="s">
        <v>716</v>
      </c>
      <c r="B239" s="2" t="s">
        <v>717</v>
      </c>
      <c r="C239" s="2" t="s">
        <v>51</v>
      </c>
      <c r="D239" s="2" t="s">
        <v>148</v>
      </c>
      <c r="E239" s="2" t="s">
        <v>718</v>
      </c>
      <c r="F239" s="2" t="s">
        <v>660</v>
      </c>
      <c r="G239" s="2" t="s">
        <v>563</v>
      </c>
      <c r="H239" s="2" t="s">
        <v>564</v>
      </c>
      <c r="I239" s="3"/>
      <c r="J239" s="2" t="s">
        <v>719</v>
      </c>
      <c r="K239" s="3"/>
      <c r="L239" s="4">
        <v>23698758749</v>
      </c>
      <c r="M239" s="3"/>
      <c r="N239" s="3"/>
      <c r="O239" s="3"/>
      <c r="P239" s="3"/>
      <c r="Q239" s="3"/>
      <c r="R239" s="3"/>
      <c r="S239" s="3"/>
    </row>
    <row r="240" spans="1:19" ht="15" customHeight="1">
      <c r="A240" s="2" t="s">
        <v>720</v>
      </c>
      <c r="B240" s="2" t="s">
        <v>721</v>
      </c>
      <c r="C240" s="2" t="s">
        <v>122</v>
      </c>
      <c r="D240" s="2" t="s">
        <v>148</v>
      </c>
      <c r="E240" s="2" t="s">
        <v>722</v>
      </c>
      <c r="F240" s="2" t="s">
        <v>589</v>
      </c>
      <c r="G240" s="2" t="s">
        <v>563</v>
      </c>
      <c r="H240" s="2" t="s">
        <v>564</v>
      </c>
      <c r="I240" s="3"/>
      <c r="J240" s="2" t="s">
        <v>723</v>
      </c>
      <c r="K240" s="3"/>
      <c r="L240" s="4">
        <v>701649354102</v>
      </c>
      <c r="M240" s="3"/>
      <c r="N240" s="3"/>
      <c r="O240" s="3"/>
      <c r="P240" s="3"/>
      <c r="Q240" s="3"/>
      <c r="R240" s="3"/>
      <c r="S240" s="3"/>
    </row>
    <row r="241" spans="1:19" ht="15" customHeight="1">
      <c r="A241" s="2" t="s">
        <v>724</v>
      </c>
      <c r="B241" s="2" t="s">
        <v>725</v>
      </c>
      <c r="C241" s="2" t="s">
        <v>122</v>
      </c>
      <c r="D241" s="2" t="s">
        <v>148</v>
      </c>
      <c r="E241" s="2" t="s">
        <v>726</v>
      </c>
      <c r="F241" s="2" t="s">
        <v>727</v>
      </c>
      <c r="G241" s="2" t="s">
        <v>563</v>
      </c>
      <c r="H241" s="2" t="s">
        <v>564</v>
      </c>
      <c r="I241" s="3"/>
      <c r="J241" s="2" t="s">
        <v>728</v>
      </c>
      <c r="K241" s="3"/>
      <c r="L241" s="4">
        <v>753185240104</v>
      </c>
      <c r="M241" s="3"/>
      <c r="N241" s="3"/>
      <c r="O241" s="4">
        <v>3</v>
      </c>
      <c r="P241" s="4">
        <v>5</v>
      </c>
      <c r="Q241" s="4">
        <v>2</v>
      </c>
      <c r="R241" s="3"/>
      <c r="S241" s="3"/>
    </row>
    <row r="242" spans="1:19" ht="15" customHeight="1">
      <c r="A242" s="2" t="s">
        <v>729</v>
      </c>
      <c r="B242" s="2" t="s">
        <v>730</v>
      </c>
      <c r="C242" s="2" t="s">
        <v>27</v>
      </c>
      <c r="D242" s="2" t="s">
        <v>148</v>
      </c>
      <c r="E242" s="2" t="s">
        <v>731</v>
      </c>
      <c r="F242" s="2" t="s">
        <v>28</v>
      </c>
      <c r="G242" s="2" t="s">
        <v>563</v>
      </c>
      <c r="H242" s="2" t="s">
        <v>564</v>
      </c>
      <c r="I242" s="3"/>
      <c r="J242" s="2" t="s">
        <v>732</v>
      </c>
      <c r="K242" s="3"/>
      <c r="L242" s="4">
        <v>689466865097</v>
      </c>
      <c r="M242" s="3"/>
      <c r="N242" s="3"/>
      <c r="O242" s="3"/>
      <c r="P242" s="3"/>
      <c r="Q242" s="3"/>
      <c r="R242" s="3"/>
      <c r="S242" s="3"/>
    </row>
    <row r="243" spans="1:19" ht="15" customHeight="1">
      <c r="A243" s="2" t="s">
        <v>733</v>
      </c>
      <c r="B243" s="2" t="s">
        <v>734</v>
      </c>
      <c r="C243" s="2" t="s">
        <v>54</v>
      </c>
      <c r="D243" s="3"/>
      <c r="E243" s="3"/>
      <c r="F243" s="2" t="s">
        <v>36</v>
      </c>
      <c r="G243" s="3"/>
      <c r="H243" s="3"/>
      <c r="I243" s="3"/>
      <c r="J243" s="2" t="s">
        <v>735</v>
      </c>
      <c r="K243" s="3"/>
      <c r="L243" s="4">
        <v>27242789128</v>
      </c>
      <c r="M243" s="3"/>
      <c r="N243" s="3"/>
      <c r="O243" s="8">
        <v>40455</v>
      </c>
      <c r="P243" s="4">
        <v>5</v>
      </c>
      <c r="Q243" s="4">
        <v>22</v>
      </c>
      <c r="R243" s="3"/>
      <c r="S243" s="3"/>
    </row>
    <row r="244" spans="1:19" ht="15" customHeight="1">
      <c r="A244" s="2" t="s">
        <v>736</v>
      </c>
      <c r="B244" s="2" t="s">
        <v>737</v>
      </c>
      <c r="C244" s="2" t="s">
        <v>75</v>
      </c>
      <c r="D244" s="2" t="s">
        <v>148</v>
      </c>
      <c r="E244" s="2" t="s">
        <v>738</v>
      </c>
      <c r="F244" s="2" t="s">
        <v>66</v>
      </c>
      <c r="G244" s="2" t="s">
        <v>563</v>
      </c>
      <c r="H244" s="2" t="s">
        <v>739</v>
      </c>
      <c r="I244" s="3"/>
      <c r="J244" s="2" t="s">
        <v>740</v>
      </c>
      <c r="K244" s="3"/>
      <c r="L244" s="4">
        <v>74101102291</v>
      </c>
      <c r="M244" s="3"/>
      <c r="N244" s="3"/>
      <c r="O244" s="8">
        <v>3875</v>
      </c>
      <c r="P244" s="4">
        <v>5</v>
      </c>
      <c r="Q244" s="4">
        <v>8</v>
      </c>
      <c r="R244" s="3"/>
      <c r="S244" s="3"/>
    </row>
    <row r="245" spans="1:19" ht="15" customHeight="1">
      <c r="A245" s="2" t="s">
        <v>741</v>
      </c>
      <c r="B245" s="2" t="s">
        <v>742</v>
      </c>
      <c r="C245" s="2" t="s">
        <v>45</v>
      </c>
      <c r="D245" s="2" t="s">
        <v>148</v>
      </c>
      <c r="E245" s="2" t="s">
        <v>743</v>
      </c>
      <c r="F245" s="2" t="s">
        <v>28</v>
      </c>
      <c r="G245" s="2" t="s">
        <v>563</v>
      </c>
      <c r="H245" s="2" t="s">
        <v>564</v>
      </c>
      <c r="I245" s="3"/>
      <c r="J245" s="2" t="s">
        <v>744</v>
      </c>
      <c r="K245" s="3"/>
      <c r="L245" s="4">
        <v>13803286700</v>
      </c>
      <c r="M245" s="3"/>
      <c r="N245" s="3"/>
      <c r="O245" s="3"/>
      <c r="P245" s="3"/>
      <c r="Q245" s="3"/>
      <c r="R245" s="3"/>
      <c r="S245" s="3"/>
    </row>
    <row r="246" spans="1:19" ht="15" customHeight="1">
      <c r="A246" s="2" t="s">
        <v>745</v>
      </c>
      <c r="B246" s="2" t="s">
        <v>746</v>
      </c>
      <c r="C246" s="2" t="s">
        <v>45</v>
      </c>
      <c r="D246" s="2" t="s">
        <v>148</v>
      </c>
      <c r="E246" s="2" t="s">
        <v>747</v>
      </c>
      <c r="F246" s="2" t="s">
        <v>46</v>
      </c>
      <c r="G246" s="2" t="s">
        <v>563</v>
      </c>
      <c r="H246" s="2" t="s">
        <v>564</v>
      </c>
      <c r="I246" s="3"/>
      <c r="J246" s="2" t="s">
        <v>748</v>
      </c>
      <c r="K246" s="3"/>
      <c r="L246" s="4">
        <v>616639702606</v>
      </c>
      <c r="M246" s="3"/>
      <c r="N246" s="3"/>
      <c r="O246" s="3"/>
      <c r="P246" s="3"/>
      <c r="Q246" s="3"/>
      <c r="R246" s="3"/>
      <c r="S246" s="3"/>
    </row>
    <row r="247" spans="1:19" ht="15" customHeight="1">
      <c r="A247" s="2" t="s">
        <v>749</v>
      </c>
      <c r="B247" s="2" t="s">
        <v>750</v>
      </c>
      <c r="C247" s="2" t="s">
        <v>51</v>
      </c>
      <c r="D247" s="2" t="s">
        <v>148</v>
      </c>
      <c r="E247" s="2" t="s">
        <v>751</v>
      </c>
      <c r="F247" s="2" t="s">
        <v>28</v>
      </c>
      <c r="G247" s="2" t="s">
        <v>563</v>
      </c>
      <c r="H247" s="2" t="s">
        <v>564</v>
      </c>
      <c r="I247" s="3"/>
      <c r="J247" s="2" t="s">
        <v>752</v>
      </c>
      <c r="K247" s="3"/>
      <c r="L247" s="4">
        <v>841434138217</v>
      </c>
      <c r="M247" s="3"/>
      <c r="N247" s="3"/>
      <c r="O247" s="3"/>
      <c r="P247" s="3"/>
      <c r="Q247" s="3"/>
      <c r="R247" s="3"/>
      <c r="S247" s="3"/>
    </row>
    <row r="248" spans="1:19" ht="15" customHeight="1">
      <c r="A248" s="2" t="s">
        <v>753</v>
      </c>
      <c r="B248" s="2" t="s">
        <v>754</v>
      </c>
      <c r="C248" s="2" t="s">
        <v>20</v>
      </c>
      <c r="D248" s="2" t="s">
        <v>148</v>
      </c>
      <c r="E248" s="2" t="s">
        <v>755</v>
      </c>
      <c r="F248" s="2" t="s">
        <v>469</v>
      </c>
      <c r="G248" s="2" t="s">
        <v>563</v>
      </c>
      <c r="H248" s="2" t="s">
        <v>564</v>
      </c>
      <c r="I248" s="3"/>
      <c r="J248" s="2" t="s">
        <v>756</v>
      </c>
      <c r="K248" s="3"/>
      <c r="L248" s="4">
        <v>799429184711</v>
      </c>
      <c r="M248" s="3"/>
      <c r="N248" s="3"/>
      <c r="O248" s="3"/>
      <c r="P248" s="3"/>
      <c r="Q248" s="3"/>
      <c r="R248" s="3"/>
      <c r="S248" s="3"/>
    </row>
    <row r="249" spans="1:19" ht="15" customHeight="1">
      <c r="A249" s="2" t="s">
        <v>757</v>
      </c>
      <c r="B249" s="2" t="s">
        <v>758</v>
      </c>
      <c r="C249" s="2" t="s">
        <v>20</v>
      </c>
      <c r="D249" s="2" t="s">
        <v>148</v>
      </c>
      <c r="E249" s="2" t="s">
        <v>759</v>
      </c>
      <c r="F249" s="2" t="s">
        <v>469</v>
      </c>
      <c r="G249" s="2" t="s">
        <v>563</v>
      </c>
      <c r="H249" s="2" t="s">
        <v>564</v>
      </c>
      <c r="I249" s="3"/>
      <c r="J249" s="2" t="s">
        <v>760</v>
      </c>
      <c r="K249" s="3"/>
      <c r="L249" s="4">
        <v>799429181949</v>
      </c>
      <c r="M249" s="3"/>
      <c r="N249" s="3"/>
      <c r="O249" s="3"/>
      <c r="P249" s="3"/>
      <c r="Q249" s="3"/>
      <c r="R249" s="3"/>
      <c r="S249" s="3"/>
    </row>
    <row r="250" spans="1:19" ht="15" customHeight="1">
      <c r="A250" s="2" t="s">
        <v>761</v>
      </c>
      <c r="B250" s="2" t="s">
        <v>762</v>
      </c>
      <c r="C250" s="2" t="s">
        <v>54</v>
      </c>
      <c r="D250" s="2" t="s">
        <v>148</v>
      </c>
      <c r="E250" s="2" t="s">
        <v>763</v>
      </c>
      <c r="F250" s="2" t="s">
        <v>764</v>
      </c>
      <c r="G250" s="2" t="s">
        <v>563</v>
      </c>
      <c r="H250" s="2" t="s">
        <v>564</v>
      </c>
      <c r="I250" s="3"/>
      <c r="J250" s="2" t="s">
        <v>765</v>
      </c>
      <c r="K250" s="3"/>
      <c r="L250" s="4">
        <v>885170115064</v>
      </c>
      <c r="M250" s="3"/>
      <c r="N250" s="3"/>
      <c r="O250" s="3"/>
      <c r="P250" s="3"/>
      <c r="Q250" s="3"/>
      <c r="R250" s="3"/>
      <c r="S250" s="3"/>
    </row>
    <row r="251" spans="1:19" ht="15" customHeight="1">
      <c r="A251" s="2" t="s">
        <v>766</v>
      </c>
      <c r="B251" s="2" t="s">
        <v>767</v>
      </c>
      <c r="C251" s="2" t="s">
        <v>35</v>
      </c>
      <c r="D251" s="2" t="s">
        <v>148</v>
      </c>
      <c r="E251" s="2" t="s">
        <v>768</v>
      </c>
      <c r="F251" s="2" t="s">
        <v>469</v>
      </c>
      <c r="G251" s="2" t="s">
        <v>563</v>
      </c>
      <c r="H251" s="2" t="s">
        <v>564</v>
      </c>
      <c r="I251" s="3"/>
      <c r="J251" s="2" t="s">
        <v>769</v>
      </c>
      <c r="K251" s="3"/>
      <c r="L251" s="4">
        <v>799429200008</v>
      </c>
      <c r="M251" s="3"/>
      <c r="N251" s="3"/>
      <c r="O251" s="3"/>
      <c r="P251" s="3"/>
      <c r="Q251" s="3"/>
      <c r="R251" s="3"/>
      <c r="S251" s="3"/>
    </row>
    <row r="252" spans="1:19" ht="15" customHeight="1">
      <c r="A252" s="2" t="s">
        <v>770</v>
      </c>
      <c r="B252" s="2" t="s">
        <v>771</v>
      </c>
      <c r="C252" s="2" t="s">
        <v>35</v>
      </c>
      <c r="D252" s="2" t="s">
        <v>148</v>
      </c>
      <c r="E252" s="2" t="s">
        <v>772</v>
      </c>
      <c r="F252" s="2" t="s">
        <v>773</v>
      </c>
      <c r="G252" s="2" t="s">
        <v>563</v>
      </c>
      <c r="H252" s="2" t="s">
        <v>564</v>
      </c>
      <c r="I252" s="3"/>
      <c r="J252" s="2" t="s">
        <v>774</v>
      </c>
      <c r="K252" s="3"/>
      <c r="L252" s="4">
        <v>616348088527</v>
      </c>
      <c r="M252" s="3"/>
      <c r="N252" s="3"/>
      <c r="O252" s="3"/>
      <c r="P252" s="3"/>
      <c r="Q252" s="3"/>
      <c r="R252" s="3"/>
      <c r="S252" s="3"/>
    </row>
    <row r="253" spans="1:19" ht="15" customHeight="1">
      <c r="A253" s="2" t="s">
        <v>775</v>
      </c>
      <c r="B253" s="2" t="s">
        <v>776</v>
      </c>
      <c r="C253" s="2" t="s">
        <v>27</v>
      </c>
      <c r="D253" s="2" t="s">
        <v>148</v>
      </c>
      <c r="E253" s="2" t="s">
        <v>777</v>
      </c>
      <c r="F253" s="2" t="s">
        <v>778</v>
      </c>
      <c r="G253" s="2" t="s">
        <v>563</v>
      </c>
      <c r="H253" s="2" t="s">
        <v>564</v>
      </c>
      <c r="I253" s="3"/>
      <c r="J253" s="2" t="s">
        <v>779</v>
      </c>
      <c r="K253" s="3"/>
      <c r="L253" s="4">
        <v>686437382928</v>
      </c>
      <c r="M253" s="3"/>
      <c r="N253" s="3"/>
      <c r="O253" s="3"/>
      <c r="P253" s="3"/>
      <c r="Q253" s="3"/>
      <c r="R253" s="3"/>
      <c r="S253" s="3"/>
    </row>
    <row r="254" spans="1:19" ht="15" customHeight="1">
      <c r="A254" s="2" t="s">
        <v>780</v>
      </c>
      <c r="B254" s="2" t="s">
        <v>781</v>
      </c>
      <c r="C254" s="2" t="s">
        <v>54</v>
      </c>
      <c r="D254" s="2" t="s">
        <v>148</v>
      </c>
      <c r="E254" s="2" t="s">
        <v>782</v>
      </c>
      <c r="F254" s="2" t="s">
        <v>783</v>
      </c>
      <c r="G254" s="2" t="s">
        <v>563</v>
      </c>
      <c r="H254" s="2" t="s">
        <v>564</v>
      </c>
      <c r="I254" s="3"/>
      <c r="J254" s="2" t="s">
        <v>784</v>
      </c>
      <c r="K254" s="3"/>
      <c r="L254" s="4">
        <v>681066136867</v>
      </c>
      <c r="M254" s="3"/>
      <c r="N254" s="3"/>
      <c r="O254" s="8">
        <v>26364</v>
      </c>
      <c r="P254" s="4">
        <v>5</v>
      </c>
      <c r="Q254" s="4">
        <v>33</v>
      </c>
      <c r="R254" s="3"/>
      <c r="S254" s="3"/>
    </row>
    <row r="255" spans="1:19" ht="15" customHeight="1">
      <c r="A255" s="2" t="s">
        <v>785</v>
      </c>
      <c r="B255" s="2" t="s">
        <v>786</v>
      </c>
      <c r="C255" s="2" t="s">
        <v>45</v>
      </c>
      <c r="D255" s="2" t="s">
        <v>148</v>
      </c>
      <c r="E255" s="2" t="s">
        <v>787</v>
      </c>
      <c r="F255" s="2" t="s">
        <v>36</v>
      </c>
      <c r="G255" s="2" t="s">
        <v>563</v>
      </c>
      <c r="H255" s="2" t="s">
        <v>564</v>
      </c>
      <c r="I255" s="3"/>
      <c r="J255" s="2" t="s">
        <v>788</v>
      </c>
      <c r="K255" s="3"/>
      <c r="L255" s="4">
        <v>27242882362</v>
      </c>
      <c r="M255" s="3"/>
      <c r="N255" s="3"/>
      <c r="O255" s="5">
        <v>43224</v>
      </c>
      <c r="P255" s="4">
        <v>5</v>
      </c>
      <c r="Q255" s="4">
        <v>28</v>
      </c>
      <c r="R255" s="3"/>
      <c r="S255" s="3"/>
    </row>
    <row r="256" spans="1:19" ht="15" customHeight="1">
      <c r="A256" s="2" t="s">
        <v>789</v>
      </c>
      <c r="B256" s="2" t="s">
        <v>790</v>
      </c>
      <c r="C256" s="2" t="s">
        <v>35</v>
      </c>
      <c r="D256" s="2" t="s">
        <v>148</v>
      </c>
      <c r="E256" s="2" t="s">
        <v>791</v>
      </c>
      <c r="F256" s="2" t="s">
        <v>36</v>
      </c>
      <c r="G256" s="2" t="s">
        <v>563</v>
      </c>
      <c r="H256" s="2" t="s">
        <v>564</v>
      </c>
      <c r="I256" s="3"/>
      <c r="J256" s="2" t="s">
        <v>792</v>
      </c>
      <c r="K256" s="3"/>
      <c r="L256" s="4">
        <v>841434110329</v>
      </c>
      <c r="M256" s="3"/>
      <c r="N256" s="3"/>
      <c r="O256" s="4">
        <v>4</v>
      </c>
      <c r="P256" s="4">
        <v>5</v>
      </c>
      <c r="Q256" s="4">
        <v>1</v>
      </c>
      <c r="R256" s="3"/>
      <c r="S256" s="3"/>
    </row>
    <row r="257" spans="1:19" ht="15" customHeight="1">
      <c r="A257" s="2" t="s">
        <v>793</v>
      </c>
      <c r="B257" s="2" t="s">
        <v>794</v>
      </c>
      <c r="C257" s="2" t="s">
        <v>20</v>
      </c>
      <c r="D257" s="2" t="s">
        <v>148</v>
      </c>
      <c r="E257" s="2" t="s">
        <v>795</v>
      </c>
      <c r="F257" s="2" t="s">
        <v>46</v>
      </c>
      <c r="G257" s="2" t="s">
        <v>563</v>
      </c>
      <c r="H257" s="2" t="s">
        <v>564</v>
      </c>
      <c r="I257" s="3"/>
      <c r="J257" s="2" t="s">
        <v>796</v>
      </c>
      <c r="K257" s="3"/>
      <c r="L257" s="4">
        <v>689466828924</v>
      </c>
      <c r="M257" s="3"/>
      <c r="N257" s="3"/>
      <c r="O257" s="3"/>
      <c r="P257" s="3"/>
      <c r="Q257" s="3"/>
      <c r="R257" s="3"/>
      <c r="S257" s="3"/>
    </row>
    <row r="258" spans="1:19" ht="15" customHeight="1">
      <c r="A258" s="2" t="s">
        <v>797</v>
      </c>
      <c r="B258" s="2" t="s">
        <v>798</v>
      </c>
      <c r="C258" s="2" t="s">
        <v>20</v>
      </c>
      <c r="D258" s="2" t="s">
        <v>148</v>
      </c>
      <c r="E258" s="2" t="s">
        <v>799</v>
      </c>
      <c r="F258" s="2" t="s">
        <v>36</v>
      </c>
      <c r="G258" s="2" t="s">
        <v>563</v>
      </c>
      <c r="H258" s="2" t="s">
        <v>564</v>
      </c>
      <c r="I258" s="3"/>
      <c r="J258" s="2" t="s">
        <v>800</v>
      </c>
      <c r="K258" s="3"/>
      <c r="L258" s="4">
        <v>689466737097</v>
      </c>
      <c r="M258" s="3"/>
      <c r="N258" s="3"/>
      <c r="O258" s="8">
        <v>43985</v>
      </c>
      <c r="P258" s="4">
        <v>5</v>
      </c>
      <c r="Q258" s="4">
        <v>133</v>
      </c>
      <c r="R258" s="3"/>
      <c r="S258" s="3"/>
    </row>
    <row r="259" spans="1:19" ht="15" customHeight="1">
      <c r="A259" s="2" t="s">
        <v>801</v>
      </c>
      <c r="B259" s="2" t="s">
        <v>802</v>
      </c>
      <c r="C259" s="2" t="s">
        <v>51</v>
      </c>
      <c r="D259" s="2" t="s">
        <v>148</v>
      </c>
      <c r="E259" s="2" t="s">
        <v>803</v>
      </c>
      <c r="F259" s="2" t="s">
        <v>804</v>
      </c>
      <c r="G259" s="2" t="s">
        <v>563</v>
      </c>
      <c r="H259" s="2" t="s">
        <v>564</v>
      </c>
      <c r="I259" s="3"/>
      <c r="J259" s="2" t="s">
        <v>805</v>
      </c>
      <c r="K259" s="3"/>
      <c r="L259" s="4">
        <v>688938652951</v>
      </c>
      <c r="M259" s="3"/>
      <c r="N259" s="3"/>
      <c r="O259" s="3"/>
      <c r="P259" s="3"/>
      <c r="Q259" s="3"/>
      <c r="R259" s="3"/>
      <c r="S259" s="3"/>
    </row>
    <row r="260" spans="1:19" ht="15" customHeight="1">
      <c r="A260" s="2" t="s">
        <v>806</v>
      </c>
      <c r="B260" s="2" t="s">
        <v>807</v>
      </c>
      <c r="C260" s="2" t="s">
        <v>35</v>
      </c>
      <c r="D260" s="2" t="s">
        <v>148</v>
      </c>
      <c r="E260" s="2" t="s">
        <v>808</v>
      </c>
      <c r="F260" s="2" t="s">
        <v>36</v>
      </c>
      <c r="G260" s="2" t="s">
        <v>563</v>
      </c>
      <c r="H260" s="2" t="s">
        <v>564</v>
      </c>
      <c r="I260" s="3"/>
      <c r="J260" s="2" t="s">
        <v>809</v>
      </c>
      <c r="K260" s="3"/>
      <c r="L260" s="4">
        <v>616320860523</v>
      </c>
      <c r="M260" s="3"/>
      <c r="N260" s="3"/>
      <c r="O260" s="3"/>
      <c r="P260" s="3"/>
      <c r="Q260" s="3"/>
      <c r="R260" s="3"/>
      <c r="S260" s="3"/>
    </row>
    <row r="261" spans="1:19" ht="15" customHeight="1">
      <c r="A261" s="2" t="s">
        <v>810</v>
      </c>
      <c r="B261" s="2" t="s">
        <v>811</v>
      </c>
      <c r="C261" s="2" t="s">
        <v>51</v>
      </c>
      <c r="D261" s="2" t="s">
        <v>148</v>
      </c>
      <c r="E261" s="2" t="s">
        <v>812</v>
      </c>
      <c r="F261" s="2" t="s">
        <v>36</v>
      </c>
      <c r="G261" s="2" t="s">
        <v>563</v>
      </c>
      <c r="H261" s="2" t="s">
        <v>564</v>
      </c>
      <c r="I261" s="3"/>
      <c r="J261" s="2" t="s">
        <v>813</v>
      </c>
      <c r="K261" s="3"/>
      <c r="L261" s="4">
        <v>841434122568</v>
      </c>
      <c r="M261" s="3"/>
      <c r="N261" s="3"/>
      <c r="O261" s="3"/>
      <c r="P261" s="3"/>
      <c r="Q261" s="3"/>
      <c r="R261" s="3"/>
      <c r="S261" s="3"/>
    </row>
    <row r="262" spans="1:19" ht="15" customHeight="1">
      <c r="A262" s="2" t="s">
        <v>814</v>
      </c>
      <c r="B262" s="2" t="s">
        <v>815</v>
      </c>
      <c r="C262" s="2" t="s">
        <v>20</v>
      </c>
      <c r="D262" s="2" t="s">
        <v>148</v>
      </c>
      <c r="E262" s="2" t="s">
        <v>816</v>
      </c>
      <c r="F262" s="2" t="s">
        <v>22</v>
      </c>
      <c r="G262" s="2" t="s">
        <v>563</v>
      </c>
      <c r="H262" s="2" t="s">
        <v>564</v>
      </c>
      <c r="I262" s="3"/>
      <c r="J262" s="2" t="s">
        <v>817</v>
      </c>
      <c r="K262" s="3"/>
      <c r="L262" s="4">
        <v>688938658243</v>
      </c>
      <c r="M262" s="3"/>
      <c r="N262" s="3"/>
      <c r="O262" s="3"/>
      <c r="P262" s="3"/>
      <c r="Q262" s="3"/>
      <c r="R262" s="3"/>
      <c r="S262" s="3"/>
    </row>
    <row r="263" spans="1:19" ht="15" customHeight="1">
      <c r="A263" s="2" t="s">
        <v>818</v>
      </c>
      <c r="B263" s="2" t="s">
        <v>819</v>
      </c>
      <c r="C263" s="2" t="s">
        <v>27</v>
      </c>
      <c r="D263" s="2" t="s">
        <v>148</v>
      </c>
      <c r="E263" s="2" t="s">
        <v>820</v>
      </c>
      <c r="F263" s="2" t="s">
        <v>86</v>
      </c>
      <c r="G263" s="2" t="s">
        <v>563</v>
      </c>
      <c r="H263" s="2" t="s">
        <v>564</v>
      </c>
      <c r="I263" s="3"/>
      <c r="J263" s="2" t="s">
        <v>821</v>
      </c>
      <c r="K263" s="3"/>
      <c r="L263" s="4">
        <v>702050658056</v>
      </c>
      <c r="M263" s="3"/>
      <c r="N263" s="3"/>
      <c r="O263" s="3"/>
      <c r="P263" s="3"/>
      <c r="Q263" s="3"/>
      <c r="R263" s="3"/>
      <c r="S263" s="3"/>
    </row>
    <row r="264" spans="1:19" ht="15" customHeight="1">
      <c r="A264" s="2" t="s">
        <v>822</v>
      </c>
      <c r="B264" s="2" t="s">
        <v>823</v>
      </c>
      <c r="C264" s="2" t="s">
        <v>27</v>
      </c>
      <c r="D264" s="2" t="s">
        <v>148</v>
      </c>
      <c r="E264" s="2" t="s">
        <v>824</v>
      </c>
      <c r="F264" s="2" t="s">
        <v>86</v>
      </c>
      <c r="G264" s="2" t="s">
        <v>563</v>
      </c>
      <c r="H264" s="2" t="s">
        <v>564</v>
      </c>
      <c r="I264" s="3"/>
      <c r="J264" s="2" t="s">
        <v>825</v>
      </c>
      <c r="K264" s="3"/>
      <c r="L264" s="4">
        <v>636983321308</v>
      </c>
      <c r="M264" s="3"/>
      <c r="N264" s="3"/>
      <c r="O264" s="3"/>
      <c r="P264" s="3"/>
      <c r="Q264" s="3"/>
      <c r="R264" s="3"/>
      <c r="S264" s="3"/>
    </row>
    <row r="265" spans="1:19" ht="15" customHeight="1">
      <c r="A265" s="2" t="s">
        <v>826</v>
      </c>
      <c r="B265" s="2" t="s">
        <v>827</v>
      </c>
      <c r="C265" s="2" t="s">
        <v>27</v>
      </c>
      <c r="D265" s="2" t="s">
        <v>148</v>
      </c>
      <c r="E265" s="2" t="s">
        <v>828</v>
      </c>
      <c r="F265" s="2" t="s">
        <v>86</v>
      </c>
      <c r="G265" s="2" t="s">
        <v>563</v>
      </c>
      <c r="H265" s="2" t="s">
        <v>564</v>
      </c>
      <c r="I265" s="3"/>
      <c r="J265" s="2" t="s">
        <v>829</v>
      </c>
      <c r="K265" s="3"/>
      <c r="L265" s="4">
        <v>27075234352</v>
      </c>
      <c r="M265" s="3"/>
      <c r="N265" s="3"/>
      <c r="O265" s="3"/>
      <c r="P265" s="3"/>
      <c r="Q265" s="3"/>
      <c r="R265" s="3"/>
      <c r="S265" s="3"/>
    </row>
    <row r="266" spans="1:19" ht="15" customHeight="1">
      <c r="A266" s="2" t="s">
        <v>830</v>
      </c>
      <c r="B266" s="2" t="s">
        <v>831</v>
      </c>
      <c r="C266" s="2" t="s">
        <v>27</v>
      </c>
      <c r="D266" s="2" t="s">
        <v>148</v>
      </c>
      <c r="E266" s="2" t="s">
        <v>832</v>
      </c>
      <c r="F266" s="2" t="s">
        <v>86</v>
      </c>
      <c r="G266" s="2" t="s">
        <v>563</v>
      </c>
      <c r="H266" s="2" t="s">
        <v>564</v>
      </c>
      <c r="I266" s="12"/>
      <c r="J266" s="2" t="s">
        <v>833</v>
      </c>
      <c r="K266" s="3"/>
      <c r="L266" s="4">
        <v>27075289390</v>
      </c>
      <c r="M266" s="3"/>
      <c r="N266" s="3"/>
      <c r="O266" s="4">
        <v>3</v>
      </c>
      <c r="P266" s="4">
        <v>5</v>
      </c>
      <c r="Q266" s="4">
        <v>2</v>
      </c>
      <c r="R266" s="3"/>
      <c r="S266" s="3"/>
    </row>
    <row r="267" spans="1:19" ht="15" customHeight="1">
      <c r="A267" s="2" t="s">
        <v>834</v>
      </c>
      <c r="B267" s="2" t="s">
        <v>835</v>
      </c>
      <c r="C267" s="2" t="s">
        <v>45</v>
      </c>
      <c r="D267" s="2" t="s">
        <v>148</v>
      </c>
      <c r="E267" s="2" t="s">
        <v>836</v>
      </c>
      <c r="F267" s="2" t="s">
        <v>81</v>
      </c>
      <c r="G267" s="2" t="s">
        <v>563</v>
      </c>
      <c r="H267" s="2" t="s">
        <v>564</v>
      </c>
      <c r="I267" s="3"/>
      <c r="J267" s="2" t="s">
        <v>837</v>
      </c>
      <c r="K267" s="3"/>
      <c r="L267" s="4">
        <v>852675997501</v>
      </c>
      <c r="M267" s="3"/>
      <c r="N267" s="3"/>
      <c r="O267" s="3"/>
      <c r="P267" s="3"/>
      <c r="Q267" s="3"/>
      <c r="R267" s="3"/>
      <c r="S267" s="3"/>
    </row>
    <row r="268" spans="1:19" ht="15" customHeight="1">
      <c r="A268" s="2" t="s">
        <v>838</v>
      </c>
      <c r="B268" s="2" t="s">
        <v>839</v>
      </c>
      <c r="C268" s="2" t="s">
        <v>54</v>
      </c>
      <c r="D268" s="2" t="s">
        <v>148</v>
      </c>
      <c r="E268" s="2" t="s">
        <v>840</v>
      </c>
      <c r="F268" s="2" t="s">
        <v>81</v>
      </c>
      <c r="G268" s="2" t="s">
        <v>563</v>
      </c>
      <c r="H268" s="2" t="s">
        <v>564</v>
      </c>
      <c r="I268" s="3"/>
      <c r="J268" s="2" t="s">
        <v>841</v>
      </c>
      <c r="K268" s="3"/>
      <c r="L268" s="4">
        <v>50332190498</v>
      </c>
      <c r="M268" s="3"/>
      <c r="N268" s="3"/>
      <c r="O268" s="3"/>
      <c r="P268" s="3"/>
      <c r="Q268" s="3"/>
      <c r="R268" s="3"/>
      <c r="S268" s="3"/>
    </row>
    <row r="269" spans="1:19" ht="15" customHeight="1">
      <c r="A269" s="2" t="s">
        <v>842</v>
      </c>
      <c r="B269" s="2" t="s">
        <v>843</v>
      </c>
      <c r="C269" s="2" t="s">
        <v>45</v>
      </c>
      <c r="D269" s="2" t="s">
        <v>148</v>
      </c>
      <c r="E269" s="2" t="s">
        <v>844</v>
      </c>
      <c r="F269" s="2" t="s">
        <v>81</v>
      </c>
      <c r="G269" s="2" t="s">
        <v>563</v>
      </c>
      <c r="H269" s="2" t="s">
        <v>564</v>
      </c>
      <c r="I269" s="3"/>
      <c r="J269" s="2" t="s">
        <v>845</v>
      </c>
      <c r="K269" s="3"/>
      <c r="L269" s="4">
        <v>50332190849</v>
      </c>
      <c r="M269" s="3"/>
      <c r="N269" s="3"/>
      <c r="O269" s="3"/>
      <c r="P269" s="3"/>
      <c r="Q269" s="3"/>
      <c r="R269" s="3"/>
      <c r="S269" s="3"/>
    </row>
    <row r="270" spans="1:19" ht="15" customHeight="1">
      <c r="A270" s="2" t="s">
        <v>846</v>
      </c>
      <c r="B270" s="2" t="s">
        <v>847</v>
      </c>
      <c r="C270" s="2" t="s">
        <v>45</v>
      </c>
      <c r="D270" s="2" t="s">
        <v>148</v>
      </c>
      <c r="E270" s="2" t="s">
        <v>743</v>
      </c>
      <c r="F270" s="2" t="s">
        <v>81</v>
      </c>
      <c r="G270" s="2" t="s">
        <v>563</v>
      </c>
      <c r="H270" s="2" t="s">
        <v>564</v>
      </c>
      <c r="I270" s="3"/>
      <c r="J270" s="2" t="s">
        <v>848</v>
      </c>
      <c r="K270" s="3"/>
      <c r="L270" s="4">
        <v>50332189188</v>
      </c>
      <c r="M270" s="3"/>
      <c r="N270" s="3"/>
      <c r="O270" s="3"/>
      <c r="P270" s="3"/>
      <c r="Q270" s="3"/>
      <c r="R270" s="3"/>
      <c r="S270" s="3"/>
    </row>
    <row r="271" spans="1:19" ht="15" customHeight="1">
      <c r="A271" s="2" t="s">
        <v>849</v>
      </c>
      <c r="B271" s="2" t="s">
        <v>850</v>
      </c>
      <c r="C271" s="2" t="s">
        <v>45</v>
      </c>
      <c r="D271" s="2" t="s">
        <v>148</v>
      </c>
      <c r="E271" s="2" t="s">
        <v>851</v>
      </c>
      <c r="F271" s="2" t="s">
        <v>36</v>
      </c>
      <c r="G271" s="2" t="s">
        <v>563</v>
      </c>
      <c r="H271" s="2" t="s">
        <v>564</v>
      </c>
      <c r="I271" s="3"/>
      <c r="J271" s="2" t="s">
        <v>852</v>
      </c>
      <c r="K271" s="3"/>
      <c r="L271" s="4">
        <v>27242280212</v>
      </c>
      <c r="M271" s="3"/>
      <c r="N271" s="3"/>
      <c r="O271" s="8">
        <v>45897</v>
      </c>
      <c r="P271" s="4">
        <v>5</v>
      </c>
      <c r="Q271" s="4">
        <v>39</v>
      </c>
      <c r="R271" s="3"/>
      <c r="S271" s="3"/>
    </row>
    <row r="272" spans="1:19" ht="15" customHeight="1">
      <c r="A272" s="2" t="s">
        <v>566</v>
      </c>
      <c r="B272" s="2" t="s">
        <v>567</v>
      </c>
      <c r="C272" s="2" t="s">
        <v>169</v>
      </c>
      <c r="D272" s="2" t="s">
        <v>148</v>
      </c>
      <c r="E272" s="2" t="s">
        <v>568</v>
      </c>
      <c r="F272" s="2" t="s">
        <v>46</v>
      </c>
      <c r="G272" s="2" t="s">
        <v>563</v>
      </c>
      <c r="H272" s="2" t="s">
        <v>564</v>
      </c>
      <c r="I272" s="3"/>
      <c r="J272" s="2" t="s">
        <v>569</v>
      </c>
      <c r="K272" s="3"/>
      <c r="L272" s="4">
        <v>885170219663</v>
      </c>
      <c r="M272" s="3"/>
      <c r="N272" s="3"/>
      <c r="O272" s="5">
        <v>43224</v>
      </c>
      <c r="P272" s="4">
        <v>5</v>
      </c>
      <c r="Q272" s="4">
        <v>8</v>
      </c>
      <c r="R272" s="3"/>
      <c r="S272" s="3"/>
    </row>
    <row r="273" spans="1:19" ht="15" customHeight="1">
      <c r="A273" s="2" t="s">
        <v>853</v>
      </c>
      <c r="B273" s="2" t="s">
        <v>854</v>
      </c>
      <c r="C273" s="2" t="s">
        <v>169</v>
      </c>
      <c r="D273" s="2" t="s">
        <v>148</v>
      </c>
      <c r="E273" s="2" t="s">
        <v>812</v>
      </c>
      <c r="F273" s="2" t="s">
        <v>855</v>
      </c>
      <c r="G273" s="2" t="s">
        <v>563</v>
      </c>
      <c r="H273" s="2" t="s">
        <v>564</v>
      </c>
      <c r="I273" s="3"/>
      <c r="J273" s="2" t="s">
        <v>856</v>
      </c>
      <c r="K273" s="3"/>
      <c r="L273" s="4">
        <v>46838076459</v>
      </c>
      <c r="M273" s="3"/>
      <c r="N273" s="3"/>
      <c r="O273" s="3"/>
      <c r="P273" s="3"/>
      <c r="Q273" s="3"/>
      <c r="R273" s="3"/>
      <c r="S273" s="3"/>
    </row>
    <row r="274" spans="1:19" ht="15" customHeight="1">
      <c r="A274" s="2" t="s">
        <v>857</v>
      </c>
      <c r="B274" s="2" t="s">
        <v>858</v>
      </c>
      <c r="C274" s="2" t="s">
        <v>100</v>
      </c>
      <c r="D274" s="2" t="s">
        <v>148</v>
      </c>
      <c r="E274" s="2" t="s">
        <v>859</v>
      </c>
      <c r="F274" s="2" t="s">
        <v>101</v>
      </c>
      <c r="G274" s="2" t="s">
        <v>563</v>
      </c>
      <c r="H274" s="2" t="s">
        <v>564</v>
      </c>
      <c r="I274" s="3"/>
      <c r="J274" s="2" t="s">
        <v>860</v>
      </c>
      <c r="K274" s="3"/>
      <c r="L274" s="4">
        <v>657379012853</v>
      </c>
      <c r="M274" s="3"/>
      <c r="N274" s="3"/>
      <c r="O274" s="3"/>
      <c r="P274" s="3"/>
      <c r="Q274" s="3"/>
      <c r="R274" s="3"/>
      <c r="S274" s="3"/>
    </row>
    <row r="275" spans="1:19" ht="15" customHeight="1">
      <c r="A275" s="2" t="s">
        <v>861</v>
      </c>
      <c r="B275" s="2" t="s">
        <v>862</v>
      </c>
      <c r="C275" s="2" t="s">
        <v>122</v>
      </c>
      <c r="D275" s="2" t="s">
        <v>148</v>
      </c>
      <c r="E275" s="2" t="s">
        <v>863</v>
      </c>
      <c r="F275" s="2" t="s">
        <v>864</v>
      </c>
      <c r="G275" s="2" t="s">
        <v>563</v>
      </c>
      <c r="H275" s="2" t="s">
        <v>564</v>
      </c>
      <c r="I275" s="3"/>
      <c r="J275" s="2" t="s">
        <v>865</v>
      </c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5" customHeight="1">
      <c r="A276" s="2" t="s">
        <v>866</v>
      </c>
      <c r="B276" s="2" t="s">
        <v>867</v>
      </c>
      <c r="C276" s="2" t="s">
        <v>51</v>
      </c>
      <c r="D276" s="2" t="s">
        <v>148</v>
      </c>
      <c r="E276" s="2" t="s">
        <v>868</v>
      </c>
      <c r="F276" s="2" t="s">
        <v>104</v>
      </c>
      <c r="G276" s="2" t="s">
        <v>563</v>
      </c>
      <c r="H276" s="2" t="s">
        <v>564</v>
      </c>
      <c r="I276" s="3"/>
      <c r="J276" s="2" t="s">
        <v>869</v>
      </c>
      <c r="K276" s="3"/>
      <c r="L276" s="4">
        <v>819900012224</v>
      </c>
      <c r="M276" s="3"/>
      <c r="N276" s="3"/>
      <c r="O276" s="8">
        <v>34561</v>
      </c>
      <c r="P276" s="4">
        <v>5</v>
      </c>
      <c r="Q276" s="4">
        <v>57</v>
      </c>
      <c r="R276" s="3"/>
      <c r="S276" s="3"/>
    </row>
    <row r="277" spans="1:19" ht="15" customHeight="1">
      <c r="A277" s="2" t="s">
        <v>870</v>
      </c>
      <c r="B277" s="2" t="s">
        <v>871</v>
      </c>
      <c r="C277" s="2" t="s">
        <v>100</v>
      </c>
      <c r="D277" s="2" t="s">
        <v>148</v>
      </c>
      <c r="E277" s="2" t="s">
        <v>872</v>
      </c>
      <c r="F277" s="2" t="s">
        <v>104</v>
      </c>
      <c r="G277" s="2" t="s">
        <v>563</v>
      </c>
      <c r="H277" s="2" t="s">
        <v>564</v>
      </c>
      <c r="I277" s="3"/>
      <c r="J277" s="2" t="s">
        <v>873</v>
      </c>
      <c r="K277" s="3"/>
      <c r="L277" s="4">
        <v>819900011647</v>
      </c>
      <c r="M277" s="3"/>
      <c r="N277" s="3"/>
      <c r="O277" s="4">
        <v>4</v>
      </c>
      <c r="P277" s="4">
        <v>5</v>
      </c>
      <c r="Q277" s="4">
        <v>1</v>
      </c>
      <c r="R277" s="3"/>
      <c r="S277" s="3"/>
    </row>
    <row r="278" spans="1:19" ht="15" customHeight="1">
      <c r="A278" s="2" t="s">
        <v>874</v>
      </c>
      <c r="B278" s="2" t="s">
        <v>875</v>
      </c>
      <c r="C278" s="2" t="s">
        <v>100</v>
      </c>
      <c r="D278" s="2" t="s">
        <v>148</v>
      </c>
      <c r="E278" s="2" t="s">
        <v>872</v>
      </c>
      <c r="F278" s="2" t="s">
        <v>876</v>
      </c>
      <c r="G278" s="2" t="s">
        <v>563</v>
      </c>
      <c r="H278" s="2" t="s">
        <v>564</v>
      </c>
      <c r="I278" s="3"/>
      <c r="J278" s="2" t="s">
        <v>877</v>
      </c>
      <c r="K278" s="3"/>
      <c r="L278" s="4">
        <v>819900011654</v>
      </c>
      <c r="M278" s="3"/>
      <c r="N278" s="3"/>
      <c r="O278" s="4">
        <v>1</v>
      </c>
      <c r="P278" s="4">
        <v>5</v>
      </c>
      <c r="Q278" s="4">
        <v>1</v>
      </c>
      <c r="R278" s="3"/>
      <c r="S278" s="3"/>
    </row>
    <row r="279" spans="1:19" ht="15" customHeight="1">
      <c r="A279" s="2" t="s">
        <v>878</v>
      </c>
      <c r="B279" s="2" t="s">
        <v>879</v>
      </c>
      <c r="C279" s="2" t="s">
        <v>75</v>
      </c>
      <c r="D279" s="2" t="s">
        <v>148</v>
      </c>
      <c r="E279" s="2" t="s">
        <v>872</v>
      </c>
      <c r="F279" s="2" t="s">
        <v>176</v>
      </c>
      <c r="G279" s="2" t="s">
        <v>563</v>
      </c>
      <c r="H279" s="2" t="s">
        <v>564</v>
      </c>
      <c r="I279" s="3"/>
      <c r="J279" s="2" t="s">
        <v>880</v>
      </c>
      <c r="K279" s="3"/>
      <c r="L279" s="4">
        <v>840102133691</v>
      </c>
      <c r="M279" s="3"/>
      <c r="N279" s="3"/>
      <c r="O279" s="11">
        <v>27454</v>
      </c>
      <c r="P279" s="4">
        <v>5</v>
      </c>
      <c r="Q279" s="4">
        <v>4</v>
      </c>
      <c r="R279" s="3"/>
      <c r="S279" s="3"/>
    </row>
    <row r="280" spans="1:19" ht="15" customHeight="1">
      <c r="A280" s="2" t="s">
        <v>881</v>
      </c>
      <c r="B280" s="2" t="s">
        <v>882</v>
      </c>
      <c r="C280" s="2" t="s">
        <v>100</v>
      </c>
      <c r="D280" s="2" t="s">
        <v>148</v>
      </c>
      <c r="E280" s="2" t="s">
        <v>883</v>
      </c>
      <c r="F280" s="2" t="s">
        <v>884</v>
      </c>
      <c r="G280" s="2" t="s">
        <v>563</v>
      </c>
      <c r="H280" s="2" t="s">
        <v>564</v>
      </c>
      <c r="I280" s="3"/>
      <c r="J280" s="2" t="s">
        <v>885</v>
      </c>
      <c r="K280" s="3"/>
      <c r="L280" s="4">
        <v>712640793845</v>
      </c>
      <c r="M280" s="3"/>
      <c r="N280" s="3"/>
      <c r="O280" s="3"/>
      <c r="P280" s="3"/>
      <c r="Q280" s="3"/>
      <c r="R280" s="3"/>
      <c r="S280" s="3"/>
    </row>
    <row r="281" spans="1:19" ht="15" customHeight="1">
      <c r="A281" s="2" t="s">
        <v>886</v>
      </c>
      <c r="B281" s="2" t="s">
        <v>887</v>
      </c>
      <c r="C281" s="2" t="s">
        <v>100</v>
      </c>
      <c r="D281" s="2" t="s">
        <v>148</v>
      </c>
      <c r="E281" s="2" t="s">
        <v>888</v>
      </c>
      <c r="F281" s="2" t="s">
        <v>123</v>
      </c>
      <c r="G281" s="3"/>
      <c r="H281" s="2" t="s">
        <v>23</v>
      </c>
      <c r="I281" s="6"/>
      <c r="J281" s="2" t="s">
        <v>889</v>
      </c>
      <c r="K281" s="3"/>
      <c r="L281" s="3"/>
      <c r="M281" s="3"/>
      <c r="N281" s="3"/>
      <c r="O281" s="4">
        <v>0</v>
      </c>
      <c r="P281" s="4">
        <v>5</v>
      </c>
      <c r="Q281" s="4">
        <v>0</v>
      </c>
      <c r="R281" s="3"/>
      <c r="S281" s="2" t="s">
        <v>419</v>
      </c>
    </row>
    <row r="282" spans="1:19" ht="15" customHeight="1">
      <c r="A282" s="2" t="s">
        <v>890</v>
      </c>
      <c r="B282" s="2" t="s">
        <v>891</v>
      </c>
      <c r="C282" s="2" t="s">
        <v>45</v>
      </c>
      <c r="D282" s="2" t="s">
        <v>148</v>
      </c>
      <c r="E282" s="2" t="s">
        <v>892</v>
      </c>
      <c r="F282" s="2" t="s">
        <v>46</v>
      </c>
      <c r="G282" s="3"/>
      <c r="H282" s="2" t="s">
        <v>23</v>
      </c>
      <c r="I282" s="6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5" customHeight="1">
      <c r="A283" s="2" t="s">
        <v>893</v>
      </c>
      <c r="B283" s="2" t="s">
        <v>894</v>
      </c>
      <c r="C283" s="2" t="s">
        <v>100</v>
      </c>
      <c r="D283" s="2" t="s">
        <v>148</v>
      </c>
      <c r="E283" s="2" t="s">
        <v>895</v>
      </c>
      <c r="F283" s="2" t="s">
        <v>896</v>
      </c>
      <c r="G283" s="3"/>
      <c r="H283" s="2" t="s">
        <v>23</v>
      </c>
      <c r="I283" s="6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5" customHeight="1">
      <c r="A284" s="2" t="s">
        <v>897</v>
      </c>
      <c r="B284" s="2" t="s">
        <v>898</v>
      </c>
      <c r="C284" s="2" t="s">
        <v>100</v>
      </c>
      <c r="D284" s="2" t="s">
        <v>148</v>
      </c>
      <c r="E284" s="2" t="s">
        <v>899</v>
      </c>
      <c r="F284" s="2" t="s">
        <v>22</v>
      </c>
      <c r="G284" s="3"/>
      <c r="H284" s="2" t="s">
        <v>23</v>
      </c>
      <c r="I284" s="6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5" customHeight="1">
      <c r="A285" s="2" t="s">
        <v>900</v>
      </c>
      <c r="B285" s="2" t="s">
        <v>901</v>
      </c>
      <c r="C285" s="2" t="s">
        <v>122</v>
      </c>
      <c r="D285" s="2" t="s">
        <v>148</v>
      </c>
      <c r="E285" s="2" t="s">
        <v>902</v>
      </c>
      <c r="F285" s="2" t="s">
        <v>149</v>
      </c>
      <c r="G285" s="3"/>
      <c r="H285" s="2" t="s">
        <v>23</v>
      </c>
      <c r="I285" s="6"/>
      <c r="J285" s="2" t="s">
        <v>903</v>
      </c>
      <c r="K285" s="3"/>
      <c r="L285" s="3"/>
      <c r="M285" s="3"/>
      <c r="N285" s="3"/>
      <c r="O285" s="4">
        <v>0</v>
      </c>
      <c r="P285" s="4">
        <v>5</v>
      </c>
      <c r="Q285" s="4">
        <v>0</v>
      </c>
      <c r="R285" s="3"/>
      <c r="S285" s="3"/>
    </row>
    <row r="286" spans="1:19" ht="15" customHeight="1">
      <c r="A286" s="2" t="s">
        <v>904</v>
      </c>
      <c r="B286" s="2" t="s">
        <v>905</v>
      </c>
      <c r="C286" s="2" t="s">
        <v>54</v>
      </c>
      <c r="D286" s="2" t="s">
        <v>148</v>
      </c>
      <c r="E286" s="2" t="s">
        <v>812</v>
      </c>
      <c r="F286" s="2" t="s">
        <v>28</v>
      </c>
      <c r="G286" s="3"/>
      <c r="H286" s="2" t="s">
        <v>23</v>
      </c>
      <c r="I286" s="6"/>
      <c r="J286" s="2" t="s">
        <v>906</v>
      </c>
      <c r="K286" s="3"/>
      <c r="L286" s="3"/>
      <c r="M286" s="3"/>
      <c r="N286" s="3"/>
      <c r="O286" s="4">
        <v>0</v>
      </c>
      <c r="P286" s="4">
        <v>5</v>
      </c>
      <c r="Q286" s="4">
        <v>0</v>
      </c>
      <c r="R286" s="3"/>
      <c r="S286" s="3"/>
    </row>
    <row r="287" spans="1:19" ht="15" customHeight="1">
      <c r="A287" s="2" t="s">
        <v>907</v>
      </c>
      <c r="B287" s="2" t="s">
        <v>908</v>
      </c>
      <c r="C287" s="2" t="s">
        <v>169</v>
      </c>
      <c r="D287" s="2" t="s">
        <v>148</v>
      </c>
      <c r="E287" s="2" t="s">
        <v>909</v>
      </c>
      <c r="F287" s="2" t="s">
        <v>28</v>
      </c>
      <c r="G287" s="3"/>
      <c r="H287" s="2" t="s">
        <v>23</v>
      </c>
      <c r="I287" s="6"/>
      <c r="J287" s="2" t="s">
        <v>910</v>
      </c>
      <c r="K287" s="3"/>
      <c r="L287" s="3"/>
      <c r="M287" s="3"/>
      <c r="N287" s="3"/>
      <c r="O287" s="4">
        <v>0</v>
      </c>
      <c r="P287" s="4">
        <v>5</v>
      </c>
      <c r="Q287" s="4">
        <v>0</v>
      </c>
      <c r="R287" s="3"/>
      <c r="S287" s="3"/>
    </row>
    <row r="288" spans="1:19" ht="15" customHeight="1">
      <c r="A288" s="2" t="s">
        <v>911</v>
      </c>
      <c r="B288" s="2" t="s">
        <v>912</v>
      </c>
      <c r="C288" s="2" t="s">
        <v>169</v>
      </c>
      <c r="D288" s="2" t="s">
        <v>148</v>
      </c>
      <c r="E288" s="2" t="s">
        <v>913</v>
      </c>
      <c r="F288" s="2" t="s">
        <v>36</v>
      </c>
      <c r="G288" s="3"/>
      <c r="H288" s="2" t="s">
        <v>23</v>
      </c>
      <c r="I288" s="6"/>
      <c r="J288" s="2" t="s">
        <v>914</v>
      </c>
      <c r="K288" s="3"/>
      <c r="L288" s="3"/>
      <c r="M288" s="3"/>
      <c r="N288" s="3"/>
      <c r="O288" s="4">
        <v>0</v>
      </c>
      <c r="P288" s="4">
        <v>5</v>
      </c>
      <c r="Q288" s="4">
        <v>0</v>
      </c>
      <c r="R288" s="3"/>
      <c r="S288" s="3"/>
    </row>
    <row r="289" spans="1:19" ht="15" customHeight="1">
      <c r="A289" s="2" t="s">
        <v>915</v>
      </c>
      <c r="B289" s="2" t="s">
        <v>916</v>
      </c>
      <c r="C289" s="2" t="s">
        <v>122</v>
      </c>
      <c r="D289" s="2" t="s">
        <v>148</v>
      </c>
      <c r="E289" s="2" t="s">
        <v>917</v>
      </c>
      <c r="F289" s="2" t="s">
        <v>123</v>
      </c>
      <c r="G289" s="3"/>
      <c r="H289" s="2" t="s">
        <v>23</v>
      </c>
      <c r="I289" s="6"/>
      <c r="J289" s="2" t="s">
        <v>918</v>
      </c>
      <c r="K289" s="3"/>
      <c r="L289" s="3"/>
      <c r="M289" s="3"/>
      <c r="N289" s="3"/>
      <c r="O289" s="4">
        <v>0</v>
      </c>
      <c r="P289" s="4">
        <v>5</v>
      </c>
      <c r="Q289" s="4">
        <v>0</v>
      </c>
      <c r="R289" s="3"/>
      <c r="S289" s="3"/>
    </row>
    <row r="290" spans="1:19" ht="15" customHeight="1">
      <c r="A290" s="2" t="s">
        <v>919</v>
      </c>
      <c r="B290" s="2" t="s">
        <v>920</v>
      </c>
      <c r="C290" s="2" t="s">
        <v>169</v>
      </c>
      <c r="D290" s="2" t="s">
        <v>148</v>
      </c>
      <c r="E290" s="2" t="s">
        <v>921</v>
      </c>
      <c r="F290" s="2" t="s">
        <v>28</v>
      </c>
      <c r="G290" s="3"/>
      <c r="H290" s="2" t="s">
        <v>40</v>
      </c>
      <c r="I290" s="6"/>
      <c r="J290" s="2" t="s">
        <v>922</v>
      </c>
      <c r="K290" s="3"/>
      <c r="L290" s="3"/>
      <c r="M290" s="3"/>
      <c r="N290" s="3"/>
      <c r="O290" s="4">
        <v>0</v>
      </c>
      <c r="P290" s="4">
        <v>5</v>
      </c>
      <c r="Q290" s="4">
        <v>0</v>
      </c>
      <c r="R290" s="3"/>
      <c r="S290" s="3"/>
    </row>
    <row r="291" spans="1:19" ht="15" customHeight="1">
      <c r="A291" s="2" t="s">
        <v>923</v>
      </c>
      <c r="B291" s="2" t="s">
        <v>924</v>
      </c>
      <c r="C291" s="2" t="s">
        <v>169</v>
      </c>
      <c r="D291" s="2" t="s">
        <v>148</v>
      </c>
      <c r="E291" s="2" t="s">
        <v>925</v>
      </c>
      <c r="F291" s="2" t="s">
        <v>46</v>
      </c>
      <c r="G291" s="3"/>
      <c r="H291" s="2" t="s">
        <v>40</v>
      </c>
      <c r="I291" s="6"/>
      <c r="J291" s="2" t="s">
        <v>926</v>
      </c>
      <c r="K291" s="3"/>
      <c r="L291" s="3"/>
      <c r="M291" s="3"/>
      <c r="N291" s="3"/>
      <c r="O291" s="4">
        <v>0</v>
      </c>
      <c r="P291" s="4">
        <v>5</v>
      </c>
      <c r="Q291" s="4">
        <v>0</v>
      </c>
      <c r="R291" s="3"/>
      <c r="S291" s="3"/>
    </row>
    <row r="292" spans="1:19" ht="15" customHeight="1">
      <c r="A292" s="2" t="s">
        <v>927</v>
      </c>
      <c r="B292" s="2" t="s">
        <v>928</v>
      </c>
      <c r="C292" s="2" t="s">
        <v>169</v>
      </c>
      <c r="D292" s="2" t="s">
        <v>148</v>
      </c>
      <c r="E292" s="2" t="s">
        <v>929</v>
      </c>
      <c r="F292" s="2" t="s">
        <v>28</v>
      </c>
      <c r="G292" s="3"/>
      <c r="H292" s="2" t="s">
        <v>23</v>
      </c>
      <c r="I292" s="6"/>
      <c r="J292" s="2" t="s">
        <v>930</v>
      </c>
      <c r="K292" s="3"/>
      <c r="L292" s="3"/>
      <c r="M292" s="3"/>
      <c r="N292" s="3"/>
      <c r="O292" s="4">
        <v>0</v>
      </c>
      <c r="P292" s="4">
        <v>5</v>
      </c>
      <c r="Q292" s="4">
        <v>0</v>
      </c>
      <c r="R292" s="3"/>
      <c r="S292" s="3"/>
    </row>
    <row r="293" spans="1:19" ht="15" customHeight="1">
      <c r="A293" s="2" t="s">
        <v>931</v>
      </c>
      <c r="B293" s="2" t="s">
        <v>932</v>
      </c>
      <c r="C293" s="2" t="s">
        <v>169</v>
      </c>
      <c r="D293" s="2" t="s">
        <v>148</v>
      </c>
      <c r="E293" s="2" t="s">
        <v>933</v>
      </c>
      <c r="F293" s="2" t="s">
        <v>28</v>
      </c>
      <c r="G293" s="3"/>
      <c r="H293" s="2" t="s">
        <v>23</v>
      </c>
      <c r="I293" s="6"/>
      <c r="J293" s="2" t="s">
        <v>934</v>
      </c>
      <c r="K293" s="3"/>
      <c r="L293" s="3"/>
      <c r="M293" s="3"/>
      <c r="N293" s="3"/>
      <c r="O293" s="4">
        <v>0</v>
      </c>
      <c r="P293" s="4">
        <v>5</v>
      </c>
      <c r="Q293" s="4">
        <v>0</v>
      </c>
      <c r="R293" s="3"/>
      <c r="S293" s="3"/>
    </row>
    <row r="294" spans="1:19" ht="15" customHeight="1">
      <c r="A294" s="2" t="s">
        <v>935</v>
      </c>
      <c r="B294" s="2" t="s">
        <v>936</v>
      </c>
      <c r="C294" s="2" t="s">
        <v>169</v>
      </c>
      <c r="D294" s="2" t="s">
        <v>148</v>
      </c>
      <c r="E294" s="2" t="s">
        <v>937</v>
      </c>
      <c r="F294" s="2" t="s">
        <v>938</v>
      </c>
      <c r="G294" s="3"/>
      <c r="H294" s="2" t="s">
        <v>23</v>
      </c>
      <c r="I294" s="6"/>
      <c r="J294" s="2" t="s">
        <v>939</v>
      </c>
      <c r="K294" s="3"/>
      <c r="L294" s="3"/>
      <c r="M294" s="3"/>
      <c r="N294" s="3"/>
      <c r="O294" s="4">
        <v>0</v>
      </c>
      <c r="P294" s="4">
        <v>5</v>
      </c>
      <c r="Q294" s="4">
        <v>0</v>
      </c>
      <c r="R294" s="3"/>
      <c r="S294" s="3"/>
    </row>
    <row r="295" spans="1:19" ht="15" customHeight="1">
      <c r="A295" s="2" t="s">
        <v>940</v>
      </c>
      <c r="B295" s="2" t="s">
        <v>941</v>
      </c>
      <c r="C295" s="2" t="s">
        <v>169</v>
      </c>
      <c r="D295" s="2" t="s">
        <v>148</v>
      </c>
      <c r="E295" s="2" t="s">
        <v>942</v>
      </c>
      <c r="F295" s="2" t="s">
        <v>938</v>
      </c>
      <c r="G295" s="3"/>
      <c r="H295" s="2" t="s">
        <v>23</v>
      </c>
      <c r="I295" s="6"/>
      <c r="J295" s="2" t="s">
        <v>943</v>
      </c>
      <c r="K295" s="3"/>
      <c r="L295" s="3"/>
      <c r="M295" s="3"/>
      <c r="N295" s="3"/>
      <c r="O295" s="4">
        <v>0</v>
      </c>
      <c r="P295" s="4">
        <v>5</v>
      </c>
      <c r="Q295" s="4">
        <v>0</v>
      </c>
      <c r="R295" s="3"/>
      <c r="S295" s="3"/>
    </row>
    <row r="296" spans="1:19" ht="15" customHeight="1">
      <c r="A296" s="2" t="s">
        <v>944</v>
      </c>
      <c r="B296" s="2" t="s">
        <v>945</v>
      </c>
      <c r="C296" s="2" t="s">
        <v>169</v>
      </c>
      <c r="D296" s="2" t="s">
        <v>148</v>
      </c>
      <c r="E296" s="2" t="s">
        <v>946</v>
      </c>
      <c r="F296" s="2" t="s">
        <v>36</v>
      </c>
      <c r="G296" s="3"/>
      <c r="H296" s="2" t="s">
        <v>23</v>
      </c>
      <c r="I296" s="6"/>
      <c r="J296" s="2" t="s">
        <v>947</v>
      </c>
      <c r="K296" s="3"/>
      <c r="L296" s="3"/>
      <c r="M296" s="3"/>
      <c r="N296" s="3"/>
      <c r="O296" s="4">
        <v>0</v>
      </c>
      <c r="P296" s="4">
        <v>5</v>
      </c>
      <c r="Q296" s="4">
        <v>0</v>
      </c>
      <c r="R296" s="3"/>
      <c r="S296" s="3"/>
    </row>
    <row r="297" spans="1:19" ht="15" customHeight="1">
      <c r="A297" s="2" t="s">
        <v>948</v>
      </c>
      <c r="B297" s="2" t="s">
        <v>949</v>
      </c>
      <c r="C297" s="2" t="s">
        <v>45</v>
      </c>
      <c r="D297" s="2" t="s">
        <v>148</v>
      </c>
      <c r="E297" s="2" t="s">
        <v>933</v>
      </c>
      <c r="F297" s="3"/>
      <c r="G297" s="3"/>
      <c r="H297" s="2" t="s">
        <v>40</v>
      </c>
      <c r="I297" s="6"/>
      <c r="J297" s="2" t="s">
        <v>950</v>
      </c>
      <c r="K297" s="3"/>
      <c r="L297" s="3"/>
      <c r="M297" s="3"/>
      <c r="N297" s="3"/>
      <c r="O297" s="4">
        <v>0</v>
      </c>
      <c r="P297" s="4">
        <v>5</v>
      </c>
      <c r="Q297" s="4">
        <v>0</v>
      </c>
      <c r="R297" s="3"/>
      <c r="S297" s="3"/>
    </row>
    <row r="298" spans="1:19" ht="15" customHeight="1">
      <c r="A298" s="2" t="s">
        <v>951</v>
      </c>
      <c r="B298" s="2" t="s">
        <v>952</v>
      </c>
      <c r="C298" s="2" t="s">
        <v>20</v>
      </c>
      <c r="D298" s="2" t="s">
        <v>148</v>
      </c>
      <c r="E298" s="2" t="s">
        <v>953</v>
      </c>
      <c r="F298" s="2" t="s">
        <v>36</v>
      </c>
      <c r="G298" s="3"/>
      <c r="H298" s="2" t="s">
        <v>23</v>
      </c>
      <c r="I298" s="6"/>
      <c r="J298" s="2" t="s">
        <v>954</v>
      </c>
      <c r="K298" s="3"/>
      <c r="L298" s="3"/>
      <c r="M298" s="3"/>
      <c r="N298" s="3"/>
      <c r="O298" s="4">
        <v>0</v>
      </c>
      <c r="P298" s="4">
        <v>5</v>
      </c>
      <c r="Q298" s="4">
        <v>0</v>
      </c>
      <c r="R298" s="3"/>
      <c r="S298" s="3"/>
    </row>
    <row r="299" spans="1:19" ht="15" customHeight="1">
      <c r="A299" s="2" t="s">
        <v>955</v>
      </c>
      <c r="B299" s="2" t="s">
        <v>956</v>
      </c>
      <c r="C299" s="2" t="s">
        <v>20</v>
      </c>
      <c r="D299" s="2" t="s">
        <v>148</v>
      </c>
      <c r="E299" s="2" t="s">
        <v>957</v>
      </c>
      <c r="F299" s="2" t="s">
        <v>36</v>
      </c>
      <c r="G299" s="3"/>
      <c r="H299" s="2" t="s">
        <v>23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5" customHeight="1">
      <c r="A300" s="2" t="s">
        <v>958</v>
      </c>
      <c r="B300" s="2" t="s">
        <v>959</v>
      </c>
      <c r="C300" s="2" t="s">
        <v>20</v>
      </c>
      <c r="D300" s="2" t="s">
        <v>148</v>
      </c>
      <c r="E300" s="2" t="s">
        <v>960</v>
      </c>
      <c r="F300" s="2" t="s">
        <v>46</v>
      </c>
      <c r="G300" s="3"/>
      <c r="H300" s="2" t="s">
        <v>23</v>
      </c>
      <c r="I300" s="6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5" customHeight="1">
      <c r="A301" s="2" t="s">
        <v>961</v>
      </c>
      <c r="B301" s="2" t="s">
        <v>962</v>
      </c>
      <c r="C301" s="2" t="s">
        <v>20</v>
      </c>
      <c r="D301" s="2" t="s">
        <v>148</v>
      </c>
      <c r="E301" s="2" t="s">
        <v>963</v>
      </c>
      <c r="F301" s="2" t="s">
        <v>46</v>
      </c>
      <c r="G301" s="3"/>
      <c r="H301" s="2" t="s">
        <v>23</v>
      </c>
      <c r="I301" s="6"/>
      <c r="J301" s="2" t="s">
        <v>964</v>
      </c>
      <c r="K301" s="3"/>
      <c r="L301" s="3"/>
      <c r="M301" s="3"/>
      <c r="N301" s="3"/>
      <c r="O301" s="4">
        <v>0</v>
      </c>
      <c r="P301" s="4">
        <v>5</v>
      </c>
      <c r="Q301" s="4">
        <v>0</v>
      </c>
      <c r="R301" s="3"/>
      <c r="S301" s="3"/>
    </row>
    <row r="302" spans="1:19" ht="15" customHeight="1">
      <c r="A302" s="2" t="s">
        <v>965</v>
      </c>
      <c r="B302" s="2" t="s">
        <v>966</v>
      </c>
      <c r="C302" s="2" t="s">
        <v>530</v>
      </c>
      <c r="D302" s="2" t="s">
        <v>148</v>
      </c>
      <c r="E302" s="2" t="s">
        <v>967</v>
      </c>
      <c r="F302" s="2" t="s">
        <v>968</v>
      </c>
      <c r="G302" s="2" t="s">
        <v>563</v>
      </c>
      <c r="H302" s="2" t="s">
        <v>564</v>
      </c>
      <c r="I302" s="3"/>
      <c r="J302" s="2" t="s">
        <v>969</v>
      </c>
      <c r="K302" s="3"/>
      <c r="L302" s="4">
        <v>735201926285</v>
      </c>
      <c r="M302" s="3"/>
      <c r="N302" s="3"/>
      <c r="O302" s="4">
        <v>4</v>
      </c>
      <c r="P302" s="4">
        <v>5</v>
      </c>
      <c r="Q302" s="4">
        <v>1</v>
      </c>
      <c r="R302" s="3"/>
      <c r="S302" s="3"/>
    </row>
    <row r="303" spans="1:19" ht="15" customHeight="1">
      <c r="A303" s="2" t="s">
        <v>970</v>
      </c>
      <c r="B303" s="2" t="s">
        <v>971</v>
      </c>
      <c r="C303" s="2" t="s">
        <v>530</v>
      </c>
      <c r="D303" s="2" t="s">
        <v>148</v>
      </c>
      <c r="E303" s="2" t="s">
        <v>972</v>
      </c>
      <c r="F303" s="2" t="s">
        <v>973</v>
      </c>
      <c r="G303" s="2" t="s">
        <v>563</v>
      </c>
      <c r="H303" s="2" t="s">
        <v>564</v>
      </c>
      <c r="I303" s="3"/>
      <c r="J303" s="2" t="s">
        <v>974</v>
      </c>
      <c r="K303" s="3"/>
      <c r="L303" s="4">
        <v>778988062951</v>
      </c>
      <c r="M303" s="3"/>
      <c r="N303" s="3"/>
      <c r="O303" s="8">
        <v>42576</v>
      </c>
      <c r="P303" s="4">
        <v>5</v>
      </c>
      <c r="Q303" s="4">
        <v>66</v>
      </c>
      <c r="R303" s="3"/>
      <c r="S303" s="3"/>
    </row>
    <row r="304" spans="1:19" ht="15" customHeight="1">
      <c r="A304" s="2" t="s">
        <v>975</v>
      </c>
      <c r="B304" s="2" t="s">
        <v>976</v>
      </c>
      <c r="C304" s="2" t="s">
        <v>530</v>
      </c>
      <c r="D304" s="2" t="s">
        <v>148</v>
      </c>
      <c r="E304" s="2" t="s">
        <v>977</v>
      </c>
      <c r="F304" s="2" t="s">
        <v>149</v>
      </c>
      <c r="G304" s="2" t="s">
        <v>563</v>
      </c>
      <c r="H304" s="2" t="s">
        <v>564</v>
      </c>
      <c r="I304" s="3"/>
      <c r="J304" s="2" t="s">
        <v>978</v>
      </c>
      <c r="K304" s="3"/>
      <c r="L304" s="4">
        <v>655222704931</v>
      </c>
      <c r="M304" s="3"/>
      <c r="N304" s="3"/>
      <c r="O304" s="3"/>
      <c r="P304" s="3"/>
      <c r="Q304" s="3"/>
      <c r="R304" s="3"/>
      <c r="S304" s="3"/>
    </row>
    <row r="305" spans="1:19" ht="15" customHeight="1">
      <c r="A305" s="2" t="s">
        <v>979</v>
      </c>
      <c r="B305" s="2" t="s">
        <v>980</v>
      </c>
      <c r="C305" s="2" t="s">
        <v>530</v>
      </c>
      <c r="D305" s="2" t="s">
        <v>148</v>
      </c>
      <c r="E305" s="2" t="s">
        <v>981</v>
      </c>
      <c r="F305" s="2" t="s">
        <v>982</v>
      </c>
      <c r="G305" s="2" t="s">
        <v>563</v>
      </c>
      <c r="H305" s="2" t="s">
        <v>564</v>
      </c>
      <c r="I305" s="3"/>
      <c r="J305" s="2" t="s">
        <v>983</v>
      </c>
      <c r="K305" s="3"/>
      <c r="L305" s="4">
        <v>799665747381</v>
      </c>
      <c r="M305" s="3"/>
      <c r="N305" s="3"/>
      <c r="O305" s="4">
        <v>5</v>
      </c>
      <c r="P305" s="4">
        <v>5</v>
      </c>
      <c r="Q305" s="4">
        <v>1</v>
      </c>
      <c r="R305" s="3"/>
      <c r="S305" s="3"/>
    </row>
    <row r="306" spans="1:19" ht="15" customHeight="1">
      <c r="A306" s="2" t="s">
        <v>984</v>
      </c>
      <c r="B306" s="2" t="s">
        <v>985</v>
      </c>
      <c r="C306" s="2" t="s">
        <v>530</v>
      </c>
      <c r="D306" s="2" t="s">
        <v>148</v>
      </c>
      <c r="E306" s="2" t="s">
        <v>710</v>
      </c>
      <c r="F306" s="2" t="s">
        <v>986</v>
      </c>
      <c r="G306" s="2" t="s">
        <v>563</v>
      </c>
      <c r="H306" s="2" t="s">
        <v>564</v>
      </c>
      <c r="I306" s="3"/>
      <c r="J306" s="2" t="s">
        <v>987</v>
      </c>
      <c r="K306" s="3"/>
      <c r="L306" s="4">
        <v>859689006410</v>
      </c>
      <c r="M306" s="3"/>
      <c r="N306" s="3"/>
      <c r="O306" s="8">
        <v>2963</v>
      </c>
      <c r="P306" s="4">
        <v>5</v>
      </c>
      <c r="Q306" s="4">
        <v>54</v>
      </c>
      <c r="R306" s="3"/>
      <c r="S306" s="3"/>
    </row>
    <row r="307" spans="1:19" ht="15" customHeight="1">
      <c r="A307" s="2" t="s">
        <v>988</v>
      </c>
      <c r="B307" s="2" t="s">
        <v>989</v>
      </c>
      <c r="C307" s="2" t="s">
        <v>530</v>
      </c>
      <c r="D307" s="2" t="s">
        <v>148</v>
      </c>
      <c r="E307" s="2" t="s">
        <v>990</v>
      </c>
      <c r="F307" s="2" t="s">
        <v>991</v>
      </c>
      <c r="G307" s="2" t="s">
        <v>563</v>
      </c>
      <c r="H307" s="2" t="s">
        <v>564</v>
      </c>
      <c r="I307" s="3"/>
      <c r="J307" s="2" t="s">
        <v>992</v>
      </c>
      <c r="K307" s="3"/>
      <c r="L307" s="3"/>
      <c r="M307" s="3"/>
      <c r="N307" s="3"/>
      <c r="O307" s="4">
        <v>5</v>
      </c>
      <c r="P307" s="4">
        <v>5</v>
      </c>
      <c r="Q307" s="4">
        <v>1</v>
      </c>
      <c r="R307" s="3"/>
      <c r="S307" s="2" t="s">
        <v>419</v>
      </c>
    </row>
    <row r="308" spans="1:19" ht="15" customHeight="1">
      <c r="A308" s="2" t="s">
        <v>993</v>
      </c>
      <c r="B308" s="2" t="s">
        <v>994</v>
      </c>
      <c r="C308" s="2" t="s">
        <v>530</v>
      </c>
      <c r="D308" s="2" t="s">
        <v>148</v>
      </c>
      <c r="E308" s="2" t="s">
        <v>977</v>
      </c>
      <c r="F308" s="2" t="s">
        <v>149</v>
      </c>
      <c r="G308" s="2" t="s">
        <v>563</v>
      </c>
      <c r="H308" s="2" t="s">
        <v>564</v>
      </c>
      <c r="I308" s="3"/>
      <c r="J308" s="2" t="s">
        <v>995</v>
      </c>
      <c r="K308" s="3"/>
      <c r="L308" s="4">
        <v>655222704849</v>
      </c>
      <c r="M308" s="3"/>
      <c r="N308" s="3"/>
      <c r="O308" s="3"/>
      <c r="P308" s="3"/>
      <c r="Q308" s="3"/>
      <c r="R308" s="3"/>
      <c r="S308" s="3"/>
    </row>
    <row r="309" spans="1:19" ht="15" customHeight="1">
      <c r="A309" s="2" t="s">
        <v>996</v>
      </c>
      <c r="B309" s="2" t="s">
        <v>997</v>
      </c>
      <c r="C309" s="2" t="s">
        <v>530</v>
      </c>
      <c r="D309" s="2" t="s">
        <v>148</v>
      </c>
      <c r="E309" s="2" t="s">
        <v>998</v>
      </c>
      <c r="F309" s="3"/>
      <c r="G309" s="2" t="s">
        <v>563</v>
      </c>
      <c r="H309" s="2" t="s">
        <v>564</v>
      </c>
      <c r="I309" s="3"/>
      <c r="J309" s="2" t="s">
        <v>999</v>
      </c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5" customHeight="1">
      <c r="A310" s="2" t="s">
        <v>1000</v>
      </c>
      <c r="B310" s="2" t="s">
        <v>1001</v>
      </c>
      <c r="C310" s="2" t="s">
        <v>530</v>
      </c>
      <c r="D310" s="2" t="s">
        <v>21</v>
      </c>
      <c r="E310" s="2" t="s">
        <v>1002</v>
      </c>
      <c r="F310" s="2" t="s">
        <v>1003</v>
      </c>
      <c r="G310" s="3"/>
      <c r="H310" s="2" t="s">
        <v>253</v>
      </c>
      <c r="I310" s="3"/>
      <c r="J310" s="2" t="s">
        <v>1004</v>
      </c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5" customHeight="1">
      <c r="A311" s="2" t="s">
        <v>1005</v>
      </c>
      <c r="B311" s="2" t="s">
        <v>1006</v>
      </c>
      <c r="C311" s="2" t="s">
        <v>530</v>
      </c>
      <c r="D311" s="2" t="s">
        <v>21</v>
      </c>
      <c r="E311" s="2" t="s">
        <v>1007</v>
      </c>
      <c r="F311" s="2" t="s">
        <v>1008</v>
      </c>
      <c r="G311" s="3"/>
      <c r="H311" s="2" t="s">
        <v>253</v>
      </c>
      <c r="I311" s="3"/>
      <c r="J311" s="2" t="s">
        <v>1009</v>
      </c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5" customHeight="1">
      <c r="A312" s="2" t="s">
        <v>1010</v>
      </c>
      <c r="B312" s="2" t="s">
        <v>1011</v>
      </c>
      <c r="C312" s="2" t="s">
        <v>530</v>
      </c>
      <c r="D312" s="2" t="s">
        <v>21</v>
      </c>
      <c r="E312" s="2" t="s">
        <v>812</v>
      </c>
      <c r="F312" s="2" t="s">
        <v>1012</v>
      </c>
      <c r="G312" s="3"/>
      <c r="H312" s="2" t="s">
        <v>253</v>
      </c>
      <c r="I312" s="3"/>
      <c r="J312" s="2" t="s">
        <v>1013</v>
      </c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5" customHeight="1">
      <c r="A313" s="2" t="s">
        <v>1014</v>
      </c>
      <c r="B313" s="2" t="s">
        <v>1015</v>
      </c>
      <c r="C313" s="2" t="s">
        <v>530</v>
      </c>
      <c r="D313" s="2" t="s">
        <v>21</v>
      </c>
      <c r="E313" s="2" t="s">
        <v>1016</v>
      </c>
      <c r="F313" s="2" t="s">
        <v>1003</v>
      </c>
      <c r="G313" s="3"/>
      <c r="H313" s="2" t="s">
        <v>253</v>
      </c>
      <c r="I313" s="6"/>
      <c r="J313" s="2" t="s">
        <v>1017</v>
      </c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5" customHeight="1">
      <c r="A314" s="2" t="s">
        <v>1018</v>
      </c>
      <c r="B314" s="2" t="s">
        <v>1019</v>
      </c>
      <c r="C314" s="2" t="s">
        <v>530</v>
      </c>
      <c r="D314" s="2" t="s">
        <v>21</v>
      </c>
      <c r="E314" s="2" t="s">
        <v>1016</v>
      </c>
      <c r="F314" s="2" t="s">
        <v>1003</v>
      </c>
      <c r="G314" s="3"/>
      <c r="H314" s="2" t="s">
        <v>253</v>
      </c>
      <c r="I314" s="6"/>
      <c r="J314" s="2" t="s">
        <v>1020</v>
      </c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5" customHeight="1">
      <c r="A315" s="2" t="s">
        <v>1021</v>
      </c>
      <c r="B315" s="2" t="s">
        <v>1022</v>
      </c>
      <c r="C315" s="2" t="s">
        <v>530</v>
      </c>
      <c r="D315" s="2" t="s">
        <v>21</v>
      </c>
      <c r="E315" s="2" t="s">
        <v>1023</v>
      </c>
      <c r="F315" s="2" t="s">
        <v>1003</v>
      </c>
      <c r="G315" s="3"/>
      <c r="H315" s="2" t="s">
        <v>253</v>
      </c>
      <c r="I315" s="6"/>
      <c r="J315" s="2" t="s">
        <v>1024</v>
      </c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5" customHeight="1">
      <c r="A316" s="2" t="s">
        <v>1025</v>
      </c>
      <c r="B316" s="2" t="s">
        <v>1026</v>
      </c>
      <c r="C316" s="2" t="s">
        <v>100</v>
      </c>
      <c r="D316" s="2" t="s">
        <v>21</v>
      </c>
      <c r="E316" s="2" t="s">
        <v>1027</v>
      </c>
      <c r="F316" s="2" t="s">
        <v>101</v>
      </c>
      <c r="G316" s="2" t="s">
        <v>150</v>
      </c>
      <c r="H316" s="2" t="s">
        <v>253</v>
      </c>
      <c r="I316" s="3"/>
      <c r="J316" s="2" t="s">
        <v>1028</v>
      </c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5" customHeight="1">
      <c r="A317" s="2" t="s">
        <v>1029</v>
      </c>
      <c r="B317" s="2" t="s">
        <v>1030</v>
      </c>
      <c r="C317" s="2" t="s">
        <v>122</v>
      </c>
      <c r="D317" s="2" t="s">
        <v>21</v>
      </c>
      <c r="E317" s="2" t="s">
        <v>1031</v>
      </c>
      <c r="F317" s="2" t="s">
        <v>36</v>
      </c>
      <c r="G317" s="2" t="s">
        <v>150</v>
      </c>
      <c r="H317" s="2" t="s">
        <v>253</v>
      </c>
      <c r="I317" s="3"/>
      <c r="J317" s="2" t="s">
        <v>1032</v>
      </c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5" customHeight="1">
      <c r="A318" s="2" t="s">
        <v>1033</v>
      </c>
      <c r="B318" s="2" t="s">
        <v>1034</v>
      </c>
      <c r="C318" s="2" t="s">
        <v>122</v>
      </c>
      <c r="D318" s="2" t="s">
        <v>21</v>
      </c>
      <c r="E318" s="2" t="s">
        <v>1035</v>
      </c>
      <c r="F318" s="2" t="s">
        <v>1036</v>
      </c>
      <c r="G318" s="2" t="s">
        <v>150</v>
      </c>
      <c r="H318" s="2" t="s">
        <v>253</v>
      </c>
      <c r="I318" s="3"/>
      <c r="J318" s="2" t="s">
        <v>1037</v>
      </c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5" customHeight="1">
      <c r="A319" s="2" t="s">
        <v>1038</v>
      </c>
      <c r="B319" s="2" t="s">
        <v>1039</v>
      </c>
      <c r="C319" s="2" t="s">
        <v>20</v>
      </c>
      <c r="D319" s="2" t="s">
        <v>21</v>
      </c>
      <c r="E319" s="2" t="s">
        <v>1040</v>
      </c>
      <c r="F319" s="2" t="s">
        <v>36</v>
      </c>
      <c r="G319" s="2" t="s">
        <v>150</v>
      </c>
      <c r="H319" s="2" t="s">
        <v>253</v>
      </c>
      <c r="I319" s="3"/>
      <c r="J319" s="2" t="s">
        <v>1041</v>
      </c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5" customHeight="1">
      <c r="A320" s="2" t="s">
        <v>1042</v>
      </c>
      <c r="B320" s="2" t="s">
        <v>1043</v>
      </c>
      <c r="C320" s="2" t="s">
        <v>75</v>
      </c>
      <c r="D320" s="2" t="s">
        <v>21</v>
      </c>
      <c r="E320" s="2" t="s">
        <v>1044</v>
      </c>
      <c r="F320" s="2" t="s">
        <v>1045</v>
      </c>
      <c r="G320" s="2" t="s">
        <v>150</v>
      </c>
      <c r="H320" s="2" t="s">
        <v>253</v>
      </c>
      <c r="I320" s="3"/>
      <c r="J320" s="2" t="s">
        <v>1046</v>
      </c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5" customHeight="1">
      <c r="A321" s="2" t="s">
        <v>1047</v>
      </c>
      <c r="B321" s="2" t="s">
        <v>1048</v>
      </c>
      <c r="C321" s="2" t="s">
        <v>27</v>
      </c>
      <c r="D321" s="2" t="s">
        <v>21</v>
      </c>
      <c r="E321" s="2" t="s">
        <v>1049</v>
      </c>
      <c r="F321" s="2" t="s">
        <v>86</v>
      </c>
      <c r="G321" s="2" t="s">
        <v>150</v>
      </c>
      <c r="H321" s="2" t="s">
        <v>253</v>
      </c>
      <c r="I321" s="3"/>
      <c r="J321" s="2" t="s">
        <v>1050</v>
      </c>
      <c r="K321" s="3"/>
      <c r="L321" s="3"/>
      <c r="M321" s="3"/>
      <c r="N321" s="3"/>
      <c r="O321" s="3"/>
      <c r="P321" s="3"/>
      <c r="Q321" s="3"/>
      <c r="R321" s="3"/>
      <c r="S321" s="2" t="s">
        <v>419</v>
      </c>
    </row>
    <row r="322" spans="1:19" ht="15" customHeight="1">
      <c r="A322" s="2" t="s">
        <v>1051</v>
      </c>
      <c r="B322" s="2" t="s">
        <v>1052</v>
      </c>
      <c r="C322" s="2" t="s">
        <v>20</v>
      </c>
      <c r="D322" s="2" t="s">
        <v>21</v>
      </c>
      <c r="E322" s="2" t="s">
        <v>1053</v>
      </c>
      <c r="F322" s="2" t="s">
        <v>36</v>
      </c>
      <c r="G322" s="2" t="s">
        <v>150</v>
      </c>
      <c r="H322" s="2" t="s">
        <v>253</v>
      </c>
      <c r="I322" s="3"/>
      <c r="J322" s="2" t="s">
        <v>1054</v>
      </c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5" customHeight="1">
      <c r="A323" s="2" t="s">
        <v>1055</v>
      </c>
      <c r="B323" s="2" t="s">
        <v>1056</v>
      </c>
      <c r="C323" s="2" t="s">
        <v>20</v>
      </c>
      <c r="D323" s="2" t="s">
        <v>21</v>
      </c>
      <c r="E323" s="2" t="s">
        <v>613</v>
      </c>
      <c r="F323" s="2" t="s">
        <v>36</v>
      </c>
      <c r="G323" s="2" t="s">
        <v>150</v>
      </c>
      <c r="H323" s="2" t="s">
        <v>253</v>
      </c>
      <c r="I323" s="3"/>
      <c r="J323" s="2" t="s">
        <v>1057</v>
      </c>
      <c r="K323" s="3"/>
      <c r="L323" s="3"/>
      <c r="M323" s="3"/>
      <c r="N323" s="3"/>
      <c r="O323" s="3"/>
      <c r="P323" s="3"/>
      <c r="Q323" s="3"/>
      <c r="R323" s="3"/>
      <c r="S323" s="2" t="s">
        <v>419</v>
      </c>
    </row>
    <row r="324" spans="1:19" ht="15" customHeight="1">
      <c r="A324" s="2" t="s">
        <v>1058</v>
      </c>
      <c r="B324" s="2" t="s">
        <v>1059</v>
      </c>
      <c r="C324" s="2" t="s">
        <v>51</v>
      </c>
      <c r="D324" s="2" t="s">
        <v>21</v>
      </c>
      <c r="E324" s="2" t="s">
        <v>1060</v>
      </c>
      <c r="F324" s="2" t="s">
        <v>22</v>
      </c>
      <c r="G324" s="2" t="s">
        <v>150</v>
      </c>
      <c r="H324" s="2" t="s">
        <v>253</v>
      </c>
      <c r="I324" s="3"/>
      <c r="J324" s="2" t="s">
        <v>1061</v>
      </c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5" customHeight="1">
      <c r="A325" s="2" t="s">
        <v>1062</v>
      </c>
      <c r="B325" s="2" t="s">
        <v>1063</v>
      </c>
      <c r="C325" s="2" t="s">
        <v>20</v>
      </c>
      <c r="D325" s="2" t="s">
        <v>21</v>
      </c>
      <c r="E325" s="2" t="s">
        <v>812</v>
      </c>
      <c r="F325" s="2" t="s">
        <v>36</v>
      </c>
      <c r="G325" s="2" t="s">
        <v>150</v>
      </c>
      <c r="H325" s="2" t="s">
        <v>253</v>
      </c>
      <c r="I325" s="3"/>
      <c r="J325" s="2" t="s">
        <v>1064</v>
      </c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5" customHeight="1">
      <c r="A326" s="2" t="s">
        <v>1065</v>
      </c>
      <c r="B326" s="2" t="s">
        <v>1066</v>
      </c>
      <c r="C326" s="2" t="s">
        <v>45</v>
      </c>
      <c r="D326" s="2" t="s">
        <v>21</v>
      </c>
      <c r="E326" s="2" t="s">
        <v>1023</v>
      </c>
      <c r="F326" s="2" t="s">
        <v>46</v>
      </c>
      <c r="G326" s="2" t="s">
        <v>150</v>
      </c>
      <c r="H326" s="2" t="s">
        <v>253</v>
      </c>
      <c r="I326" s="3"/>
      <c r="J326" s="2" t="s">
        <v>1067</v>
      </c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5" customHeight="1">
      <c r="A327" s="2" t="s">
        <v>1068</v>
      </c>
      <c r="B327" s="2" t="s">
        <v>1069</v>
      </c>
      <c r="C327" s="2" t="s">
        <v>35</v>
      </c>
      <c r="D327" s="2" t="s">
        <v>21</v>
      </c>
      <c r="E327" s="2" t="s">
        <v>1070</v>
      </c>
      <c r="F327" s="2" t="s">
        <v>36</v>
      </c>
      <c r="G327" s="2" t="s">
        <v>150</v>
      </c>
      <c r="H327" s="2" t="s">
        <v>253</v>
      </c>
      <c r="I327" s="3"/>
      <c r="J327" s="2" t="s">
        <v>1071</v>
      </c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5" customHeight="1">
      <c r="A328" s="2" t="s">
        <v>1072</v>
      </c>
      <c r="B328" s="2" t="s">
        <v>1073</v>
      </c>
      <c r="C328" s="2" t="s">
        <v>20</v>
      </c>
      <c r="D328" s="2" t="s">
        <v>21</v>
      </c>
      <c r="E328" s="2" t="s">
        <v>1074</v>
      </c>
      <c r="F328" s="2" t="s">
        <v>22</v>
      </c>
      <c r="G328" s="2" t="s">
        <v>150</v>
      </c>
      <c r="H328" s="2" t="s">
        <v>253</v>
      </c>
      <c r="I328" s="3"/>
      <c r="J328" s="2" t="s">
        <v>1075</v>
      </c>
      <c r="K328" s="3"/>
      <c r="L328" s="3"/>
      <c r="M328" s="3"/>
      <c r="N328" s="3"/>
      <c r="O328" s="3"/>
      <c r="P328" s="3"/>
      <c r="Q328" s="3"/>
      <c r="R328" s="3"/>
      <c r="S328" s="2" t="s">
        <v>419</v>
      </c>
    </row>
    <row r="329" spans="1:19" ht="15" customHeight="1">
      <c r="A329" s="2" t="s">
        <v>1076</v>
      </c>
      <c r="B329" s="2" t="s">
        <v>1077</v>
      </c>
      <c r="C329" s="2" t="s">
        <v>20</v>
      </c>
      <c r="D329" s="2" t="s">
        <v>21</v>
      </c>
      <c r="E329" s="2" t="s">
        <v>597</v>
      </c>
      <c r="F329" s="2" t="s">
        <v>36</v>
      </c>
      <c r="G329" s="2" t="s">
        <v>150</v>
      </c>
      <c r="H329" s="2" t="s">
        <v>253</v>
      </c>
      <c r="I329" s="3"/>
      <c r="J329" s="2" t="s">
        <v>1078</v>
      </c>
      <c r="K329" s="3"/>
      <c r="L329" s="3"/>
      <c r="M329" s="3"/>
      <c r="N329" s="3"/>
      <c r="O329" s="3"/>
      <c r="P329" s="3"/>
      <c r="Q329" s="3"/>
      <c r="R329" s="3"/>
      <c r="S329" s="2" t="s">
        <v>419</v>
      </c>
    </row>
    <row r="330" spans="1:19" ht="15" customHeight="1">
      <c r="A330" s="2" t="s">
        <v>1079</v>
      </c>
      <c r="B330" s="2" t="s">
        <v>1080</v>
      </c>
      <c r="C330" s="2" t="s">
        <v>20</v>
      </c>
      <c r="D330" s="2" t="s">
        <v>21</v>
      </c>
      <c r="E330" s="2" t="s">
        <v>1081</v>
      </c>
      <c r="F330" s="2" t="s">
        <v>469</v>
      </c>
      <c r="G330" s="2" t="s">
        <v>150</v>
      </c>
      <c r="H330" s="2" t="s">
        <v>253</v>
      </c>
      <c r="I330" s="3"/>
      <c r="J330" s="2" t="s">
        <v>1082</v>
      </c>
      <c r="K330" s="3"/>
      <c r="L330" s="3"/>
      <c r="M330" s="3"/>
      <c r="N330" s="3"/>
      <c r="O330" s="3"/>
      <c r="P330" s="3"/>
      <c r="Q330" s="3"/>
      <c r="R330" s="3"/>
      <c r="S330" s="2" t="s">
        <v>419</v>
      </c>
    </row>
    <row r="331" spans="1:19" ht="15" customHeight="1">
      <c r="A331" s="2" t="s">
        <v>1083</v>
      </c>
      <c r="B331" s="2" t="s">
        <v>1084</v>
      </c>
      <c r="C331" s="2" t="s">
        <v>35</v>
      </c>
      <c r="D331" s="2" t="s">
        <v>21</v>
      </c>
      <c r="E331" s="2" t="s">
        <v>1085</v>
      </c>
      <c r="F331" s="2" t="s">
        <v>466</v>
      </c>
      <c r="G331" s="2" t="s">
        <v>150</v>
      </c>
      <c r="H331" s="2" t="s">
        <v>253</v>
      </c>
      <c r="I331" s="3"/>
      <c r="J331" s="2" t="s">
        <v>1086</v>
      </c>
      <c r="K331" s="3"/>
      <c r="L331" s="3"/>
      <c r="M331" s="3"/>
      <c r="N331" s="3"/>
      <c r="O331" s="3"/>
      <c r="P331" s="3"/>
      <c r="Q331" s="3"/>
      <c r="R331" s="3"/>
      <c r="S331" s="2" t="s">
        <v>419</v>
      </c>
    </row>
    <row r="332" spans="1:19" ht="15" customHeight="1">
      <c r="A332" s="2" t="s">
        <v>1087</v>
      </c>
      <c r="B332" s="2" t="s">
        <v>1088</v>
      </c>
      <c r="C332" s="2" t="s">
        <v>27</v>
      </c>
      <c r="D332" s="2" t="s">
        <v>21</v>
      </c>
      <c r="E332" s="2" t="s">
        <v>1089</v>
      </c>
      <c r="F332" s="2" t="s">
        <v>36</v>
      </c>
      <c r="G332" s="2" t="s">
        <v>150</v>
      </c>
      <c r="H332" s="2" t="s">
        <v>253</v>
      </c>
      <c r="I332" s="3"/>
      <c r="J332" s="2" t="s">
        <v>1090</v>
      </c>
      <c r="K332" s="3"/>
      <c r="L332" s="3"/>
      <c r="M332" s="3"/>
      <c r="N332" s="3"/>
      <c r="O332" s="3"/>
      <c r="P332" s="3"/>
      <c r="Q332" s="3"/>
      <c r="R332" s="3"/>
      <c r="S332" s="2" t="s">
        <v>419</v>
      </c>
    </row>
    <row r="333" spans="1:19" ht="15" customHeight="1">
      <c r="A333" s="2" t="s">
        <v>1091</v>
      </c>
      <c r="B333" s="2" t="s">
        <v>1092</v>
      </c>
      <c r="C333" s="2" t="s">
        <v>35</v>
      </c>
      <c r="D333" s="2" t="s">
        <v>21</v>
      </c>
      <c r="E333" s="2" t="s">
        <v>1093</v>
      </c>
      <c r="F333" s="2" t="s">
        <v>469</v>
      </c>
      <c r="G333" s="2" t="s">
        <v>150</v>
      </c>
      <c r="H333" s="2" t="s">
        <v>253</v>
      </c>
      <c r="I333" s="3"/>
      <c r="J333" s="2" t="s">
        <v>1094</v>
      </c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5" customHeight="1">
      <c r="A334" s="2" t="s">
        <v>1095</v>
      </c>
      <c r="B334" s="2" t="s">
        <v>1096</v>
      </c>
      <c r="C334" s="2" t="s">
        <v>27</v>
      </c>
      <c r="D334" s="2" t="s">
        <v>21</v>
      </c>
      <c r="E334" s="2" t="s">
        <v>1097</v>
      </c>
      <c r="F334" s="2" t="s">
        <v>86</v>
      </c>
      <c r="G334" s="2" t="s">
        <v>150</v>
      </c>
      <c r="H334" s="2" t="s">
        <v>253</v>
      </c>
      <c r="I334" s="3"/>
      <c r="J334" s="2" t="s">
        <v>1098</v>
      </c>
      <c r="K334" s="3"/>
      <c r="L334" s="3"/>
      <c r="M334" s="3"/>
      <c r="N334" s="3"/>
      <c r="O334" s="3"/>
      <c r="P334" s="3"/>
      <c r="Q334" s="3"/>
      <c r="R334" s="3"/>
      <c r="S334" s="2" t="s">
        <v>419</v>
      </c>
    </row>
    <row r="335" spans="1:19" ht="15" customHeight="1">
      <c r="A335" s="2" t="s">
        <v>1099</v>
      </c>
      <c r="B335" s="2" t="s">
        <v>1100</v>
      </c>
      <c r="C335" s="2" t="s">
        <v>100</v>
      </c>
      <c r="D335" s="2" t="s">
        <v>21</v>
      </c>
      <c r="E335" s="2" t="s">
        <v>1101</v>
      </c>
      <c r="F335" s="2" t="s">
        <v>1102</v>
      </c>
      <c r="G335" s="2" t="s">
        <v>150</v>
      </c>
      <c r="H335" s="2" t="s">
        <v>253</v>
      </c>
      <c r="I335" s="3"/>
      <c r="J335" s="2" t="s">
        <v>1103</v>
      </c>
      <c r="K335" s="3"/>
      <c r="L335" s="3"/>
      <c r="M335" s="3"/>
      <c r="N335" s="3"/>
      <c r="O335" s="3"/>
      <c r="P335" s="3"/>
      <c r="Q335" s="3"/>
      <c r="R335" s="3"/>
      <c r="S335" s="2" t="s">
        <v>419</v>
      </c>
    </row>
    <row r="336" spans="1:19" ht="15" customHeight="1">
      <c r="A336" s="2" t="s">
        <v>1104</v>
      </c>
      <c r="B336" s="2" t="s">
        <v>1105</v>
      </c>
      <c r="C336" s="2" t="s">
        <v>27</v>
      </c>
      <c r="D336" s="2" t="s">
        <v>21</v>
      </c>
      <c r="E336" s="2" t="s">
        <v>1106</v>
      </c>
      <c r="F336" s="2" t="s">
        <v>22</v>
      </c>
      <c r="G336" s="2" t="s">
        <v>150</v>
      </c>
      <c r="H336" s="2" t="s">
        <v>253</v>
      </c>
      <c r="I336" s="3"/>
      <c r="J336" s="2" t="s">
        <v>1107</v>
      </c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15" customHeight="1">
      <c r="A337" s="2" t="s">
        <v>1108</v>
      </c>
      <c r="B337" s="2" t="s">
        <v>1109</v>
      </c>
      <c r="C337" s="2" t="s">
        <v>27</v>
      </c>
      <c r="D337" s="2" t="s">
        <v>21</v>
      </c>
      <c r="E337" s="2" t="s">
        <v>1110</v>
      </c>
      <c r="F337" s="2" t="s">
        <v>66</v>
      </c>
      <c r="G337" s="2" t="s">
        <v>150</v>
      </c>
      <c r="H337" s="2" t="s">
        <v>253</v>
      </c>
      <c r="I337" s="3"/>
      <c r="J337" s="2" t="s">
        <v>1111</v>
      </c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15" customHeight="1">
      <c r="A338" s="2" t="s">
        <v>1112</v>
      </c>
      <c r="B338" s="2" t="s">
        <v>1113</v>
      </c>
      <c r="C338" s="2" t="s">
        <v>35</v>
      </c>
      <c r="D338" s="2" t="s">
        <v>21</v>
      </c>
      <c r="E338" s="2" t="s">
        <v>1114</v>
      </c>
      <c r="F338" s="2" t="s">
        <v>469</v>
      </c>
      <c r="G338" s="2" t="s">
        <v>150</v>
      </c>
      <c r="H338" s="2" t="s">
        <v>253</v>
      </c>
      <c r="I338" s="3"/>
      <c r="J338" s="2" t="s">
        <v>1115</v>
      </c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15" customHeight="1">
      <c r="A339" s="2" t="s">
        <v>1116</v>
      </c>
      <c r="B339" s="2" t="s">
        <v>1117</v>
      </c>
      <c r="C339" s="2" t="s">
        <v>51</v>
      </c>
      <c r="D339" s="2" t="s">
        <v>21</v>
      </c>
      <c r="E339" s="2" t="s">
        <v>1118</v>
      </c>
      <c r="F339" s="2" t="s">
        <v>66</v>
      </c>
      <c r="G339" s="2" t="s">
        <v>150</v>
      </c>
      <c r="H339" s="2" t="s">
        <v>253</v>
      </c>
      <c r="I339" s="3"/>
      <c r="J339" s="2" t="s">
        <v>1119</v>
      </c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5" customHeight="1">
      <c r="A340" s="2" t="s">
        <v>1120</v>
      </c>
      <c r="B340" s="2" t="s">
        <v>1121</v>
      </c>
      <c r="C340" s="2" t="s">
        <v>45</v>
      </c>
      <c r="D340" s="2" t="s">
        <v>21</v>
      </c>
      <c r="E340" s="2" t="s">
        <v>1122</v>
      </c>
      <c r="F340" s="2" t="s">
        <v>81</v>
      </c>
      <c r="G340" s="2" t="s">
        <v>150</v>
      </c>
      <c r="H340" s="2" t="s">
        <v>253</v>
      </c>
      <c r="I340" s="3"/>
      <c r="J340" s="2" t="s">
        <v>1123</v>
      </c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15" customHeight="1">
      <c r="A341" s="2" t="s">
        <v>1124</v>
      </c>
      <c r="B341" s="2" t="s">
        <v>1125</v>
      </c>
      <c r="C341" s="2" t="s">
        <v>122</v>
      </c>
      <c r="D341" s="2" t="s">
        <v>21</v>
      </c>
      <c r="E341" s="2" t="s">
        <v>1118</v>
      </c>
      <c r="F341" s="2" t="s">
        <v>36</v>
      </c>
      <c r="G341" s="2" t="s">
        <v>150</v>
      </c>
      <c r="H341" s="2" t="s">
        <v>253</v>
      </c>
      <c r="I341" s="3"/>
      <c r="J341" s="2" t="s">
        <v>1126</v>
      </c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15" customHeight="1">
      <c r="A342" s="2" t="s">
        <v>1127</v>
      </c>
      <c r="B342" s="2" t="s">
        <v>1128</v>
      </c>
      <c r="C342" s="2" t="s">
        <v>20</v>
      </c>
      <c r="D342" s="2" t="s">
        <v>21</v>
      </c>
      <c r="E342" s="2" t="s">
        <v>1129</v>
      </c>
      <c r="F342" s="2" t="s">
        <v>46</v>
      </c>
      <c r="G342" s="2" t="s">
        <v>150</v>
      </c>
      <c r="H342" s="2" t="s">
        <v>253</v>
      </c>
      <c r="I342" s="3"/>
      <c r="J342" s="2" t="s">
        <v>1130</v>
      </c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5" customHeight="1">
      <c r="A343" s="2" t="s">
        <v>1131</v>
      </c>
      <c r="B343" s="2" t="s">
        <v>1132</v>
      </c>
      <c r="C343" s="2" t="s">
        <v>20</v>
      </c>
      <c r="D343" s="2" t="s">
        <v>21</v>
      </c>
      <c r="E343" s="2" t="s">
        <v>1133</v>
      </c>
      <c r="F343" s="2" t="s">
        <v>22</v>
      </c>
      <c r="G343" s="2" t="s">
        <v>150</v>
      </c>
      <c r="H343" s="2" t="s">
        <v>253</v>
      </c>
      <c r="I343" s="3"/>
      <c r="J343" s="2" t="s">
        <v>1134</v>
      </c>
      <c r="K343" s="3"/>
      <c r="L343" s="3"/>
      <c r="M343" s="3"/>
      <c r="N343" s="3"/>
      <c r="O343" s="3"/>
      <c r="P343" s="3"/>
      <c r="Q343" s="3"/>
      <c r="R343" s="3"/>
      <c r="S343" s="2" t="s">
        <v>419</v>
      </c>
    </row>
    <row r="344" spans="1:19" ht="15" customHeight="1">
      <c r="A344" s="2" t="s">
        <v>1135</v>
      </c>
      <c r="B344" s="2" t="s">
        <v>1136</v>
      </c>
      <c r="C344" s="2" t="s">
        <v>20</v>
      </c>
      <c r="D344" s="2" t="s">
        <v>21</v>
      </c>
      <c r="E344" s="2" t="s">
        <v>1137</v>
      </c>
      <c r="F344" s="2" t="s">
        <v>22</v>
      </c>
      <c r="G344" s="2" t="s">
        <v>150</v>
      </c>
      <c r="H344" s="2" t="s">
        <v>253</v>
      </c>
      <c r="I344" s="3"/>
      <c r="J344" s="2" t="s">
        <v>1138</v>
      </c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15" customHeight="1">
      <c r="A345" s="2" t="s">
        <v>1139</v>
      </c>
      <c r="B345" s="2" t="s">
        <v>1140</v>
      </c>
      <c r="C345" s="2" t="s">
        <v>35</v>
      </c>
      <c r="D345" s="2" t="s">
        <v>21</v>
      </c>
      <c r="E345" s="2" t="s">
        <v>1141</v>
      </c>
      <c r="F345" s="2" t="s">
        <v>469</v>
      </c>
      <c r="G345" s="2" t="s">
        <v>150</v>
      </c>
      <c r="H345" s="2" t="s">
        <v>253</v>
      </c>
      <c r="I345" s="3"/>
      <c r="J345" s="2" t="s">
        <v>1142</v>
      </c>
      <c r="K345" s="3"/>
      <c r="L345" s="3"/>
      <c r="M345" s="3"/>
      <c r="N345" s="3"/>
      <c r="O345" s="3"/>
      <c r="P345" s="3"/>
      <c r="Q345" s="3"/>
      <c r="R345" s="3"/>
      <c r="S345" s="2" t="s">
        <v>419</v>
      </c>
    </row>
    <row r="346" spans="1:19" ht="15" customHeight="1">
      <c r="A346" s="2" t="s">
        <v>1143</v>
      </c>
      <c r="B346" s="2" t="s">
        <v>1144</v>
      </c>
      <c r="C346" s="2" t="s">
        <v>20</v>
      </c>
      <c r="D346" s="2" t="s">
        <v>21</v>
      </c>
      <c r="E346" s="2" t="s">
        <v>1145</v>
      </c>
      <c r="F346" s="2" t="s">
        <v>46</v>
      </c>
      <c r="G346" s="2" t="s">
        <v>150</v>
      </c>
      <c r="H346" s="2" t="s">
        <v>253</v>
      </c>
      <c r="I346" s="3"/>
      <c r="J346" s="2" t="s">
        <v>1146</v>
      </c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15" customHeight="1">
      <c r="A347" s="2" t="s">
        <v>1147</v>
      </c>
      <c r="B347" s="2" t="s">
        <v>1148</v>
      </c>
      <c r="C347" s="2" t="s">
        <v>122</v>
      </c>
      <c r="D347" s="2" t="s">
        <v>21</v>
      </c>
      <c r="E347" s="2" t="s">
        <v>646</v>
      </c>
      <c r="F347" s="2" t="s">
        <v>36</v>
      </c>
      <c r="G347" s="2" t="s">
        <v>150</v>
      </c>
      <c r="H347" s="2" t="s">
        <v>253</v>
      </c>
      <c r="I347" s="3"/>
      <c r="J347" s="2" t="s">
        <v>1149</v>
      </c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15" customHeight="1">
      <c r="A348" s="2" t="s">
        <v>1150</v>
      </c>
      <c r="B348" s="2" t="s">
        <v>1151</v>
      </c>
      <c r="C348" s="2" t="s">
        <v>27</v>
      </c>
      <c r="D348" s="2" t="s">
        <v>21</v>
      </c>
      <c r="E348" s="2" t="s">
        <v>1152</v>
      </c>
      <c r="F348" s="2" t="s">
        <v>469</v>
      </c>
      <c r="G348" s="2" t="s">
        <v>150</v>
      </c>
      <c r="H348" s="2" t="s">
        <v>253</v>
      </c>
      <c r="I348" s="3"/>
      <c r="J348" s="2" t="s">
        <v>1153</v>
      </c>
      <c r="K348" s="3"/>
      <c r="L348" s="3"/>
      <c r="M348" s="3"/>
      <c r="N348" s="3"/>
      <c r="O348" s="3"/>
      <c r="P348" s="3"/>
      <c r="Q348" s="3"/>
      <c r="R348" s="3"/>
      <c r="S348" s="2" t="s">
        <v>419</v>
      </c>
    </row>
    <row r="349" spans="1:19" ht="15" customHeight="1">
      <c r="A349" s="2" t="s">
        <v>1154</v>
      </c>
      <c r="B349" s="2" t="s">
        <v>1155</v>
      </c>
      <c r="C349" s="2" t="s">
        <v>45</v>
      </c>
      <c r="D349" s="2" t="s">
        <v>21</v>
      </c>
      <c r="E349" s="2" t="s">
        <v>1074</v>
      </c>
      <c r="F349" s="2" t="s">
        <v>46</v>
      </c>
      <c r="G349" s="2" t="s">
        <v>150</v>
      </c>
      <c r="H349" s="2" t="s">
        <v>253</v>
      </c>
      <c r="I349" s="3"/>
      <c r="J349" s="2" t="s">
        <v>1156</v>
      </c>
      <c r="K349" s="3"/>
      <c r="L349" s="3"/>
      <c r="M349" s="3"/>
      <c r="N349" s="3"/>
      <c r="O349" s="3"/>
      <c r="P349" s="3"/>
      <c r="Q349" s="3"/>
      <c r="R349" s="3"/>
      <c r="S349" s="2" t="s">
        <v>419</v>
      </c>
    </row>
    <row r="350" spans="1:19" ht="15" customHeight="1">
      <c r="A350" s="2" t="s">
        <v>1157</v>
      </c>
      <c r="B350" s="2" t="s">
        <v>1158</v>
      </c>
      <c r="C350" s="2" t="s">
        <v>51</v>
      </c>
      <c r="D350" s="2" t="s">
        <v>21</v>
      </c>
      <c r="E350" s="2" t="s">
        <v>1159</v>
      </c>
      <c r="F350" s="2" t="s">
        <v>28</v>
      </c>
      <c r="G350" s="2" t="s">
        <v>150</v>
      </c>
      <c r="H350" s="2" t="s">
        <v>253</v>
      </c>
      <c r="I350" s="3"/>
      <c r="J350" s="2" t="s">
        <v>1160</v>
      </c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15" customHeight="1">
      <c r="A351" s="2" t="s">
        <v>1161</v>
      </c>
      <c r="B351" s="2" t="s">
        <v>1162</v>
      </c>
      <c r="C351" s="2" t="s">
        <v>20</v>
      </c>
      <c r="D351" s="2" t="s">
        <v>21</v>
      </c>
      <c r="E351" s="2" t="s">
        <v>597</v>
      </c>
      <c r="F351" s="2" t="s">
        <v>46</v>
      </c>
      <c r="G351" s="2" t="s">
        <v>150</v>
      </c>
      <c r="H351" s="2" t="s">
        <v>253</v>
      </c>
      <c r="I351" s="3"/>
      <c r="J351" s="2" t="s">
        <v>1163</v>
      </c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15" customHeight="1">
      <c r="A352" s="2" t="s">
        <v>1164</v>
      </c>
      <c r="B352" s="2" t="s">
        <v>1165</v>
      </c>
      <c r="C352" s="2" t="s">
        <v>35</v>
      </c>
      <c r="D352" s="2" t="s">
        <v>21</v>
      </c>
      <c r="E352" s="2" t="s">
        <v>1166</v>
      </c>
      <c r="F352" s="2" t="s">
        <v>36</v>
      </c>
      <c r="G352" s="2" t="s">
        <v>150</v>
      </c>
      <c r="H352" s="2" t="s">
        <v>253</v>
      </c>
      <c r="I352" s="3"/>
      <c r="J352" s="2" t="s">
        <v>1167</v>
      </c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15" customHeight="1">
      <c r="A353" s="2" t="s">
        <v>1168</v>
      </c>
      <c r="B353" s="2" t="s">
        <v>1169</v>
      </c>
      <c r="C353" s="2" t="s">
        <v>54</v>
      </c>
      <c r="D353" s="2" t="s">
        <v>148</v>
      </c>
      <c r="E353" s="2" t="s">
        <v>1170</v>
      </c>
      <c r="F353" s="2" t="s">
        <v>36</v>
      </c>
      <c r="G353" s="2" t="s">
        <v>1171</v>
      </c>
      <c r="H353" s="2" t="s">
        <v>1172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15" customHeight="1">
      <c r="A354" s="2" t="s">
        <v>1173</v>
      </c>
      <c r="B354" s="2" t="s">
        <v>936</v>
      </c>
      <c r="C354" s="2" t="s">
        <v>169</v>
      </c>
      <c r="D354" s="2" t="s">
        <v>148</v>
      </c>
      <c r="E354" s="4">
        <v>1295</v>
      </c>
      <c r="F354" s="2" t="s">
        <v>1174</v>
      </c>
      <c r="G354" s="2" t="s">
        <v>1171</v>
      </c>
      <c r="H354" s="2" t="s">
        <v>1175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15" customHeight="1">
      <c r="A355" s="2" t="s">
        <v>1176</v>
      </c>
      <c r="B355" s="2" t="s">
        <v>1177</v>
      </c>
      <c r="C355" s="2" t="s">
        <v>100</v>
      </c>
      <c r="D355" s="2" t="s">
        <v>148</v>
      </c>
      <c r="E355" s="2" t="s">
        <v>840</v>
      </c>
      <c r="F355" s="2" t="s">
        <v>1178</v>
      </c>
      <c r="G355" s="2" t="s">
        <v>1171</v>
      </c>
      <c r="H355" s="2" t="s">
        <v>1172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15" customHeight="1">
      <c r="A356" s="2" t="s">
        <v>1179</v>
      </c>
      <c r="B356" s="2" t="s">
        <v>1180</v>
      </c>
      <c r="C356" s="2" t="s">
        <v>20</v>
      </c>
      <c r="D356" s="2" t="s">
        <v>148</v>
      </c>
      <c r="E356" s="2" t="s">
        <v>1181</v>
      </c>
      <c r="F356" s="2" t="s">
        <v>22</v>
      </c>
      <c r="G356" s="2" t="s">
        <v>1171</v>
      </c>
      <c r="H356" s="2" t="s">
        <v>1175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15" customHeight="1">
      <c r="A357" s="2" t="s">
        <v>1182</v>
      </c>
      <c r="B357" s="2" t="s">
        <v>1183</v>
      </c>
      <c r="C357" s="2" t="s">
        <v>54</v>
      </c>
      <c r="D357" s="2" t="s">
        <v>148</v>
      </c>
      <c r="E357" s="4">
        <v>1499</v>
      </c>
      <c r="F357" s="2" t="s">
        <v>36</v>
      </c>
      <c r="G357" s="2" t="s">
        <v>1171</v>
      </c>
      <c r="H357" s="2" t="s">
        <v>1172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5" customHeight="1">
      <c r="A358" s="2" t="s">
        <v>1184</v>
      </c>
      <c r="B358" s="2" t="s">
        <v>1185</v>
      </c>
      <c r="C358" s="2" t="s">
        <v>45</v>
      </c>
      <c r="D358" s="2" t="s">
        <v>148</v>
      </c>
      <c r="E358" s="2" t="s">
        <v>1186</v>
      </c>
      <c r="F358" s="2" t="s">
        <v>22</v>
      </c>
      <c r="G358" s="2" t="s">
        <v>1171</v>
      </c>
      <c r="H358" s="2" t="s">
        <v>1172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2" t="s">
        <v>419</v>
      </c>
    </row>
    <row r="359" spans="1:19" ht="15" customHeight="1">
      <c r="A359" s="2" t="s">
        <v>1187</v>
      </c>
      <c r="B359" s="2" t="s">
        <v>1188</v>
      </c>
      <c r="C359" s="2" t="s">
        <v>27</v>
      </c>
      <c r="D359" s="2" t="s">
        <v>148</v>
      </c>
      <c r="E359" s="2" t="s">
        <v>1189</v>
      </c>
      <c r="F359" s="2" t="s">
        <v>22</v>
      </c>
      <c r="G359" s="2" t="s">
        <v>1171</v>
      </c>
      <c r="H359" s="2" t="s">
        <v>1172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15" customHeight="1">
      <c r="A360" s="2" t="s">
        <v>1190</v>
      </c>
      <c r="B360" s="2" t="s">
        <v>1191</v>
      </c>
      <c r="C360" s="2" t="s">
        <v>27</v>
      </c>
      <c r="D360" s="2" t="s">
        <v>148</v>
      </c>
      <c r="E360" s="4">
        <v>499</v>
      </c>
      <c r="F360" s="2" t="s">
        <v>86</v>
      </c>
      <c r="G360" s="2" t="s">
        <v>1171</v>
      </c>
      <c r="H360" s="2" t="s">
        <v>1172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2" t="s">
        <v>419</v>
      </c>
    </row>
    <row r="361" spans="1:19" ht="15" customHeight="1">
      <c r="A361" s="2" t="s">
        <v>1192</v>
      </c>
      <c r="B361" s="2" t="s">
        <v>1193</v>
      </c>
      <c r="C361" s="2" t="s">
        <v>169</v>
      </c>
      <c r="D361" s="2" t="s">
        <v>148</v>
      </c>
      <c r="E361" s="2" t="s">
        <v>1194</v>
      </c>
      <c r="F361" s="2" t="s">
        <v>36</v>
      </c>
      <c r="G361" s="2" t="s">
        <v>1171</v>
      </c>
      <c r="H361" s="2" t="s">
        <v>1172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15" customHeight="1">
      <c r="A362" s="2" t="s">
        <v>1195</v>
      </c>
      <c r="B362" s="2" t="s">
        <v>1196</v>
      </c>
      <c r="C362" s="2" t="s">
        <v>51</v>
      </c>
      <c r="D362" s="2" t="s">
        <v>148</v>
      </c>
      <c r="E362" s="2" t="s">
        <v>1197</v>
      </c>
      <c r="F362" s="2" t="s">
        <v>1198</v>
      </c>
      <c r="G362" s="2" t="s">
        <v>1171</v>
      </c>
      <c r="H362" s="2" t="s">
        <v>1172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5" customHeight="1">
      <c r="A363" s="2" t="s">
        <v>1199</v>
      </c>
      <c r="B363" s="2" t="s">
        <v>1200</v>
      </c>
      <c r="C363" s="2" t="s">
        <v>169</v>
      </c>
      <c r="D363" s="2" t="s">
        <v>148</v>
      </c>
      <c r="E363" s="4">
        <v>1699</v>
      </c>
      <c r="F363" s="2" t="s">
        <v>36</v>
      </c>
      <c r="G363" s="2" t="s">
        <v>1171</v>
      </c>
      <c r="H363" s="2" t="s">
        <v>1172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5" customHeight="1">
      <c r="A364" s="2" t="s">
        <v>1201</v>
      </c>
      <c r="B364" s="2" t="s">
        <v>1202</v>
      </c>
      <c r="C364" s="2" t="s">
        <v>51</v>
      </c>
      <c r="D364" s="2" t="s">
        <v>148</v>
      </c>
      <c r="E364" s="2" t="s">
        <v>1203</v>
      </c>
      <c r="F364" s="2" t="s">
        <v>1178</v>
      </c>
      <c r="G364" s="2" t="s">
        <v>1171</v>
      </c>
      <c r="H364" s="2" t="s">
        <v>1175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5" customHeight="1">
      <c r="A365" s="2" t="s">
        <v>1204</v>
      </c>
      <c r="B365" s="2" t="s">
        <v>1205</v>
      </c>
      <c r="C365" s="2" t="s">
        <v>27</v>
      </c>
      <c r="D365" s="2" t="s">
        <v>148</v>
      </c>
      <c r="E365" s="2" t="s">
        <v>1206</v>
      </c>
      <c r="F365" s="2" t="s">
        <v>22</v>
      </c>
      <c r="G365" s="2" t="s">
        <v>1171</v>
      </c>
      <c r="H365" s="2" t="s">
        <v>1172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2" t="s">
        <v>419</v>
      </c>
    </row>
    <row r="366" spans="1:19" ht="15" customHeight="1">
      <c r="A366" s="2" t="s">
        <v>1207</v>
      </c>
      <c r="B366" s="2" t="s">
        <v>1208</v>
      </c>
      <c r="C366" s="2" t="s">
        <v>45</v>
      </c>
      <c r="D366" s="2" t="s">
        <v>148</v>
      </c>
      <c r="E366" s="2" t="s">
        <v>1209</v>
      </c>
      <c r="F366" s="2" t="s">
        <v>1210</v>
      </c>
      <c r="G366" s="2" t="s">
        <v>1171</v>
      </c>
      <c r="H366" s="2" t="s">
        <v>1172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15" customHeight="1">
      <c r="A367" s="2" t="s">
        <v>1211</v>
      </c>
      <c r="B367" s="2" t="s">
        <v>1212</v>
      </c>
      <c r="C367" s="2" t="s">
        <v>169</v>
      </c>
      <c r="D367" s="2" t="s">
        <v>148</v>
      </c>
      <c r="E367" s="4">
        <v>2999</v>
      </c>
      <c r="F367" s="2" t="s">
        <v>28</v>
      </c>
      <c r="G367" s="2" t="s">
        <v>1171</v>
      </c>
      <c r="H367" s="2" t="s">
        <v>1172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5" customHeight="1">
      <c r="A368" s="2" t="s">
        <v>1213</v>
      </c>
      <c r="B368" s="2" t="s">
        <v>1214</v>
      </c>
      <c r="C368" s="2" t="s">
        <v>169</v>
      </c>
      <c r="D368" s="2" t="s">
        <v>148</v>
      </c>
      <c r="E368" s="4">
        <v>4995</v>
      </c>
      <c r="F368" s="2" t="s">
        <v>1174</v>
      </c>
      <c r="G368" s="2" t="s">
        <v>1171</v>
      </c>
      <c r="H368" s="2" t="s">
        <v>1172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15" customHeight="1">
      <c r="A369" s="2" t="s">
        <v>1215</v>
      </c>
      <c r="B369" s="2" t="s">
        <v>1216</v>
      </c>
      <c r="C369" s="2" t="s">
        <v>51</v>
      </c>
      <c r="D369" s="2" t="s">
        <v>148</v>
      </c>
      <c r="E369" s="4">
        <v>1095</v>
      </c>
      <c r="F369" s="2" t="s">
        <v>469</v>
      </c>
      <c r="G369" s="2" t="s">
        <v>1171</v>
      </c>
      <c r="H369" s="2" t="s">
        <v>1172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5" customHeight="1">
      <c r="A370" s="2" t="s">
        <v>1217</v>
      </c>
      <c r="B370" s="2" t="s">
        <v>1218</v>
      </c>
      <c r="C370" s="2" t="s">
        <v>169</v>
      </c>
      <c r="D370" s="2" t="s">
        <v>148</v>
      </c>
      <c r="E370" s="4">
        <v>2995</v>
      </c>
      <c r="F370" s="2" t="s">
        <v>1174</v>
      </c>
      <c r="G370" s="2" t="s">
        <v>1171</v>
      </c>
      <c r="H370" s="2" t="s">
        <v>1172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5" customHeight="1">
      <c r="A371" s="2" t="s">
        <v>1219</v>
      </c>
      <c r="B371" s="2" t="s">
        <v>1220</v>
      </c>
      <c r="C371" s="2" t="s">
        <v>20</v>
      </c>
      <c r="D371" s="2" t="s">
        <v>148</v>
      </c>
      <c r="E371" s="4">
        <v>899</v>
      </c>
      <c r="F371" s="2" t="s">
        <v>323</v>
      </c>
      <c r="G371" s="2" t="s">
        <v>1171</v>
      </c>
      <c r="H371" s="2" t="s">
        <v>1172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5" customHeight="1">
      <c r="A372" s="2" t="s">
        <v>1221</v>
      </c>
      <c r="B372" s="2" t="s">
        <v>1222</v>
      </c>
      <c r="C372" s="2" t="s">
        <v>169</v>
      </c>
      <c r="D372" s="2" t="s">
        <v>148</v>
      </c>
      <c r="E372" s="2" t="s">
        <v>1223</v>
      </c>
      <c r="F372" s="2" t="s">
        <v>36</v>
      </c>
      <c r="G372" s="2" t="s">
        <v>1171</v>
      </c>
      <c r="H372" s="2" t="s">
        <v>1172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15" customHeight="1">
      <c r="A373" s="2" t="s">
        <v>1224</v>
      </c>
      <c r="B373" s="2" t="s">
        <v>1225</v>
      </c>
      <c r="C373" s="2" t="s">
        <v>45</v>
      </c>
      <c r="D373" s="2" t="s">
        <v>148</v>
      </c>
      <c r="E373" s="2" t="s">
        <v>572</v>
      </c>
      <c r="F373" s="2" t="s">
        <v>1178</v>
      </c>
      <c r="G373" s="2" t="s">
        <v>1171</v>
      </c>
      <c r="H373" s="2" t="s">
        <v>1172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2" t="s">
        <v>324</v>
      </c>
    </row>
    <row r="374" spans="1:19" ht="15" customHeight="1">
      <c r="A374" s="2" t="s">
        <v>1226</v>
      </c>
      <c r="B374" s="2" t="s">
        <v>1227</v>
      </c>
      <c r="C374" s="2" t="s">
        <v>45</v>
      </c>
      <c r="D374" s="2" t="s">
        <v>148</v>
      </c>
      <c r="E374" s="2" t="s">
        <v>899</v>
      </c>
      <c r="F374" s="2" t="s">
        <v>22</v>
      </c>
      <c r="G374" s="2" t="s">
        <v>1171</v>
      </c>
      <c r="H374" s="2" t="s">
        <v>1172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2" t="s">
        <v>419</v>
      </c>
    </row>
    <row r="375" spans="1:19" ht="15" customHeight="1">
      <c r="A375" s="2" t="s">
        <v>1228</v>
      </c>
      <c r="B375" s="2" t="s">
        <v>1229</v>
      </c>
      <c r="C375" s="2" t="s">
        <v>45</v>
      </c>
      <c r="D375" s="2" t="s">
        <v>148</v>
      </c>
      <c r="E375" s="2" t="s">
        <v>1230</v>
      </c>
      <c r="F375" s="2" t="s">
        <v>1210</v>
      </c>
      <c r="G375" s="2" t="s">
        <v>1171</v>
      </c>
      <c r="H375" s="2" t="s">
        <v>1172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15" customHeight="1">
      <c r="A376" s="2" t="s">
        <v>1231</v>
      </c>
      <c r="B376" s="2" t="s">
        <v>1232</v>
      </c>
      <c r="C376" s="2" t="s">
        <v>54</v>
      </c>
      <c r="D376" s="2" t="s">
        <v>148</v>
      </c>
      <c r="E376" s="2" t="s">
        <v>1233</v>
      </c>
      <c r="F376" s="2" t="s">
        <v>28</v>
      </c>
      <c r="G376" s="2" t="s">
        <v>1171</v>
      </c>
      <c r="H376" s="2" t="s">
        <v>1172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15" customHeight="1">
      <c r="A377" s="2" t="s">
        <v>1234</v>
      </c>
      <c r="B377" s="2" t="s">
        <v>1235</v>
      </c>
      <c r="C377" s="2" t="s">
        <v>27</v>
      </c>
      <c r="D377" s="2" t="s">
        <v>148</v>
      </c>
      <c r="E377" s="2" t="s">
        <v>1236</v>
      </c>
      <c r="F377" s="2" t="s">
        <v>86</v>
      </c>
      <c r="G377" s="2" t="s">
        <v>1171</v>
      </c>
      <c r="H377" s="2" t="s">
        <v>1172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15" customHeight="1">
      <c r="A378" s="2" t="s">
        <v>1237</v>
      </c>
      <c r="B378" s="2" t="s">
        <v>1238</v>
      </c>
      <c r="C378" s="2" t="s">
        <v>169</v>
      </c>
      <c r="D378" s="2" t="s">
        <v>148</v>
      </c>
      <c r="E378" s="4">
        <v>2499</v>
      </c>
      <c r="F378" s="2" t="s">
        <v>28</v>
      </c>
      <c r="G378" s="2" t="s">
        <v>1171</v>
      </c>
      <c r="H378" s="2" t="s">
        <v>1172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5" customHeight="1">
      <c r="A379" s="2" t="s">
        <v>1239</v>
      </c>
      <c r="B379" s="2" t="s">
        <v>1240</v>
      </c>
      <c r="C379" s="2" t="s">
        <v>100</v>
      </c>
      <c r="D379" s="2" t="s">
        <v>148</v>
      </c>
      <c r="E379" s="2" t="s">
        <v>899</v>
      </c>
      <c r="F379" s="2" t="s">
        <v>22</v>
      </c>
      <c r="G379" s="2" t="s">
        <v>1171</v>
      </c>
      <c r="H379" s="2" t="s">
        <v>1175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5" customHeight="1">
      <c r="A380" s="2" t="s">
        <v>1241</v>
      </c>
      <c r="B380" s="2" t="s">
        <v>1242</v>
      </c>
      <c r="C380" s="2" t="s">
        <v>122</v>
      </c>
      <c r="D380" s="2" t="s">
        <v>148</v>
      </c>
      <c r="E380" s="2" t="s">
        <v>1243</v>
      </c>
      <c r="F380" s="2" t="s">
        <v>1244</v>
      </c>
      <c r="G380" s="2" t="s">
        <v>1171</v>
      </c>
      <c r="H380" s="2" t="s">
        <v>1172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15" customHeight="1">
      <c r="A381" s="2" t="s">
        <v>1245</v>
      </c>
      <c r="B381" s="2" t="s">
        <v>1246</v>
      </c>
      <c r="C381" s="2" t="s">
        <v>169</v>
      </c>
      <c r="D381" s="2" t="s">
        <v>148</v>
      </c>
      <c r="E381" s="2" t="s">
        <v>1247</v>
      </c>
      <c r="F381" s="2" t="s">
        <v>46</v>
      </c>
      <c r="G381" s="2" t="s">
        <v>1171</v>
      </c>
      <c r="H381" s="2" t="s">
        <v>1172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15" customHeight="1">
      <c r="A382" s="2" t="s">
        <v>1248</v>
      </c>
      <c r="B382" s="2" t="s">
        <v>1249</v>
      </c>
      <c r="C382" s="2" t="s">
        <v>20</v>
      </c>
      <c r="D382" s="2" t="s">
        <v>148</v>
      </c>
      <c r="E382" s="2" t="s">
        <v>1250</v>
      </c>
      <c r="F382" s="2" t="s">
        <v>46</v>
      </c>
      <c r="G382" s="2" t="s">
        <v>1171</v>
      </c>
      <c r="H382" s="2" t="s">
        <v>1172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15" customHeight="1">
      <c r="A383" s="2" t="s">
        <v>1251</v>
      </c>
      <c r="B383" s="2" t="s">
        <v>1252</v>
      </c>
      <c r="C383" s="2" t="s">
        <v>27</v>
      </c>
      <c r="D383" s="2" t="s">
        <v>148</v>
      </c>
      <c r="E383" s="4">
        <v>2099</v>
      </c>
      <c r="F383" s="2" t="s">
        <v>28</v>
      </c>
      <c r="G383" s="2" t="s">
        <v>1171</v>
      </c>
      <c r="H383" s="2" t="s">
        <v>1175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15" customHeight="1">
      <c r="A384" s="2" t="s">
        <v>1253</v>
      </c>
      <c r="B384" s="2" t="s">
        <v>1254</v>
      </c>
      <c r="C384" s="2" t="s">
        <v>20</v>
      </c>
      <c r="D384" s="2" t="s">
        <v>148</v>
      </c>
      <c r="E384" s="2" t="s">
        <v>1255</v>
      </c>
      <c r="F384" s="2" t="s">
        <v>1210</v>
      </c>
      <c r="G384" s="2" t="s">
        <v>1171</v>
      </c>
      <c r="H384" s="2" t="s">
        <v>1172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256" ht="15" customHeight="1">
      <c r="A385" s="2" t="s">
        <v>1256</v>
      </c>
      <c r="B385" s="2" t="s">
        <v>1257</v>
      </c>
      <c r="C385" s="2" t="s">
        <v>54</v>
      </c>
      <c r="D385" s="2" t="s">
        <v>148</v>
      </c>
      <c r="E385" s="2" t="s">
        <v>1258</v>
      </c>
      <c r="F385" s="2" t="s">
        <v>36</v>
      </c>
      <c r="G385" s="2" t="s">
        <v>1171</v>
      </c>
      <c r="H385" s="2" t="s">
        <v>1172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  <c r="DS385" s="57"/>
      <c r="DT385" s="57"/>
      <c r="DU385" s="57"/>
      <c r="DV385" s="57"/>
      <c r="DW385" s="57"/>
      <c r="DX385" s="57"/>
      <c r="DY385" s="57"/>
      <c r="DZ385" s="57"/>
      <c r="EA385" s="57"/>
      <c r="EB385" s="57"/>
      <c r="EC385" s="57"/>
      <c r="ED385" s="57"/>
      <c r="EE385" s="57"/>
      <c r="EF385" s="57"/>
      <c r="EG385" s="57"/>
      <c r="EH385" s="57"/>
      <c r="EI385" s="57"/>
      <c r="EJ385" s="57"/>
      <c r="EK385" s="57"/>
      <c r="EL385" s="57"/>
      <c r="EM385" s="57"/>
      <c r="EN385" s="57"/>
      <c r="EO385" s="57"/>
      <c r="EP385" s="57"/>
      <c r="EQ385" s="57"/>
      <c r="ER385" s="57"/>
      <c r="ES385" s="57"/>
      <c r="ET385" s="57"/>
      <c r="EU385" s="57"/>
      <c r="EV385" s="57"/>
      <c r="EW385" s="57"/>
      <c r="EX385" s="57"/>
      <c r="EY385" s="57"/>
      <c r="EZ385" s="57"/>
      <c r="FA385" s="57"/>
      <c r="FB385" s="57"/>
      <c r="FC385" s="57"/>
      <c r="FD385" s="57"/>
      <c r="FE385" s="57"/>
      <c r="FF385" s="57"/>
      <c r="FG385" s="57"/>
      <c r="FH385" s="57"/>
      <c r="FI385" s="57"/>
      <c r="FJ385" s="57"/>
      <c r="FK385" s="57"/>
      <c r="FL385" s="57"/>
      <c r="FM385" s="57"/>
      <c r="FN385" s="57"/>
      <c r="FO385" s="57"/>
      <c r="FP385" s="57"/>
      <c r="FQ385" s="57"/>
      <c r="FR385" s="57"/>
      <c r="FS385" s="57"/>
      <c r="FT385" s="57"/>
      <c r="FU385" s="57"/>
      <c r="FV385" s="57"/>
      <c r="FW385" s="57"/>
      <c r="FX385" s="57"/>
      <c r="FY385" s="57"/>
      <c r="FZ385" s="57"/>
      <c r="GA385" s="57"/>
      <c r="GB385" s="57"/>
      <c r="GC385" s="57"/>
      <c r="GD385" s="57"/>
      <c r="GE385" s="57"/>
      <c r="GF385" s="57"/>
      <c r="GG385" s="57"/>
      <c r="GH385" s="57"/>
      <c r="GI385" s="57"/>
      <c r="GJ385" s="57"/>
      <c r="GK385" s="57"/>
      <c r="GL385" s="57"/>
      <c r="GM385" s="57"/>
      <c r="GN385" s="57"/>
      <c r="GO385" s="57"/>
      <c r="GP385" s="57"/>
      <c r="GQ385" s="57"/>
      <c r="GR385" s="57"/>
      <c r="GS385" s="57"/>
      <c r="GT385" s="57"/>
      <c r="GU385" s="57"/>
      <c r="GV385" s="57"/>
      <c r="GW385" s="57"/>
      <c r="GX385" s="57"/>
      <c r="GY385" s="57"/>
      <c r="GZ385" s="57"/>
      <c r="HA385" s="57"/>
      <c r="HB385" s="57"/>
      <c r="HC385" s="57"/>
      <c r="HD385" s="57"/>
      <c r="HE385" s="57"/>
      <c r="HF385" s="57"/>
      <c r="HG385" s="57"/>
      <c r="HH385" s="57"/>
      <c r="HI385" s="57"/>
      <c r="HJ385" s="57"/>
      <c r="HK385" s="57"/>
      <c r="HL385" s="57"/>
      <c r="HM385" s="57"/>
      <c r="HN385" s="57"/>
      <c r="HO385" s="57"/>
      <c r="HP385" s="57"/>
      <c r="HQ385" s="57"/>
      <c r="HR385" s="57"/>
      <c r="HS385" s="57"/>
      <c r="HT385" s="57"/>
      <c r="HU385" s="57"/>
      <c r="HV385" s="57"/>
      <c r="HW385" s="57"/>
      <c r="HX385" s="57"/>
      <c r="HY385" s="57"/>
      <c r="HZ385" s="57"/>
      <c r="IA385" s="57"/>
      <c r="IB385" s="57"/>
      <c r="IC385" s="57"/>
      <c r="ID385" s="57"/>
      <c r="IE385" s="57"/>
      <c r="IF385" s="57"/>
      <c r="IG385" s="57"/>
      <c r="IH385" s="57"/>
      <c r="II385" s="57"/>
      <c r="IJ385" s="57"/>
      <c r="IK385" s="57"/>
      <c r="IL385" s="57"/>
      <c r="IM385" s="57"/>
      <c r="IN385" s="57"/>
      <c r="IO385" s="57"/>
      <c r="IP385" s="57"/>
      <c r="IQ385" s="57"/>
      <c r="IR385" s="57"/>
      <c r="IS385" s="57"/>
      <c r="IT385" s="57"/>
      <c r="IU385" s="57"/>
      <c r="IV385" s="57"/>
    </row>
    <row r="386" spans="1:256" ht="15" customHeight="1">
      <c r="A386" s="2" t="s">
        <v>1259</v>
      </c>
      <c r="B386" s="2" t="s">
        <v>1260</v>
      </c>
      <c r="C386" s="2" t="s">
        <v>169</v>
      </c>
      <c r="D386" s="2" t="s">
        <v>148</v>
      </c>
      <c r="E386" s="2" t="s">
        <v>1261</v>
      </c>
      <c r="F386" s="2" t="s">
        <v>36</v>
      </c>
      <c r="G386" s="2" t="s">
        <v>1171</v>
      </c>
      <c r="H386" s="2" t="s">
        <v>1172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  <c r="DS386" s="57"/>
      <c r="DT386" s="57"/>
      <c r="DU386" s="57"/>
      <c r="DV386" s="57"/>
      <c r="DW386" s="57"/>
      <c r="DX386" s="57"/>
      <c r="DY386" s="57"/>
      <c r="DZ386" s="57"/>
      <c r="EA386" s="57"/>
      <c r="EB386" s="57"/>
      <c r="EC386" s="57"/>
      <c r="ED386" s="57"/>
      <c r="EE386" s="57"/>
      <c r="EF386" s="57"/>
      <c r="EG386" s="57"/>
      <c r="EH386" s="57"/>
      <c r="EI386" s="57"/>
      <c r="EJ386" s="57"/>
      <c r="EK386" s="57"/>
      <c r="EL386" s="57"/>
      <c r="EM386" s="57"/>
      <c r="EN386" s="57"/>
      <c r="EO386" s="57"/>
      <c r="EP386" s="57"/>
      <c r="EQ386" s="57"/>
      <c r="ER386" s="57"/>
      <c r="ES386" s="57"/>
      <c r="ET386" s="57"/>
      <c r="EU386" s="57"/>
      <c r="EV386" s="57"/>
      <c r="EW386" s="57"/>
      <c r="EX386" s="57"/>
      <c r="EY386" s="57"/>
      <c r="EZ386" s="57"/>
      <c r="FA386" s="57"/>
      <c r="FB386" s="57"/>
      <c r="FC386" s="57"/>
      <c r="FD386" s="57"/>
      <c r="FE386" s="57"/>
      <c r="FF386" s="57"/>
      <c r="FG386" s="57"/>
      <c r="FH386" s="57"/>
      <c r="FI386" s="57"/>
      <c r="FJ386" s="57"/>
      <c r="FK386" s="57"/>
      <c r="FL386" s="57"/>
      <c r="FM386" s="57"/>
      <c r="FN386" s="57"/>
      <c r="FO386" s="57"/>
      <c r="FP386" s="57"/>
      <c r="FQ386" s="57"/>
      <c r="FR386" s="57"/>
      <c r="FS386" s="57"/>
      <c r="FT386" s="57"/>
      <c r="FU386" s="57"/>
      <c r="FV386" s="57"/>
      <c r="FW386" s="57"/>
      <c r="FX386" s="57"/>
      <c r="FY386" s="57"/>
      <c r="FZ386" s="57"/>
      <c r="GA386" s="57"/>
      <c r="GB386" s="57"/>
      <c r="GC386" s="57"/>
      <c r="GD386" s="57"/>
      <c r="GE386" s="57"/>
      <c r="GF386" s="57"/>
      <c r="GG386" s="57"/>
      <c r="GH386" s="57"/>
      <c r="GI386" s="57"/>
      <c r="GJ386" s="57"/>
      <c r="GK386" s="57"/>
      <c r="GL386" s="57"/>
      <c r="GM386" s="57"/>
      <c r="GN386" s="57"/>
      <c r="GO386" s="57"/>
      <c r="GP386" s="57"/>
      <c r="GQ386" s="57"/>
      <c r="GR386" s="57"/>
      <c r="GS386" s="57"/>
      <c r="GT386" s="57"/>
      <c r="GU386" s="57"/>
      <c r="GV386" s="57"/>
      <c r="GW386" s="57"/>
      <c r="GX386" s="57"/>
      <c r="GY386" s="57"/>
      <c r="GZ386" s="57"/>
      <c r="HA386" s="57"/>
      <c r="HB386" s="57"/>
      <c r="HC386" s="57"/>
      <c r="HD386" s="57"/>
      <c r="HE386" s="57"/>
      <c r="HF386" s="57"/>
      <c r="HG386" s="57"/>
      <c r="HH386" s="57"/>
      <c r="HI386" s="57"/>
      <c r="HJ386" s="57"/>
      <c r="HK386" s="57"/>
      <c r="HL386" s="57"/>
      <c r="HM386" s="57"/>
      <c r="HN386" s="57"/>
      <c r="HO386" s="57"/>
      <c r="HP386" s="57"/>
      <c r="HQ386" s="57"/>
      <c r="HR386" s="57"/>
      <c r="HS386" s="57"/>
      <c r="HT386" s="57"/>
      <c r="HU386" s="57"/>
      <c r="HV386" s="57"/>
      <c r="HW386" s="57"/>
      <c r="HX386" s="57"/>
      <c r="HY386" s="57"/>
      <c r="HZ386" s="57"/>
      <c r="IA386" s="57"/>
      <c r="IB386" s="57"/>
      <c r="IC386" s="57"/>
      <c r="ID386" s="57"/>
      <c r="IE386" s="57"/>
      <c r="IF386" s="57"/>
      <c r="IG386" s="57"/>
      <c r="IH386" s="57"/>
      <c r="II386" s="57"/>
      <c r="IJ386" s="57"/>
      <c r="IK386" s="57"/>
      <c r="IL386" s="57"/>
      <c r="IM386" s="57"/>
      <c r="IN386" s="57"/>
      <c r="IO386" s="57"/>
      <c r="IP386" s="57"/>
      <c r="IQ386" s="57"/>
      <c r="IR386" s="57"/>
      <c r="IS386" s="57"/>
      <c r="IT386" s="57"/>
      <c r="IU386" s="57"/>
      <c r="IV386" s="57"/>
    </row>
    <row r="387" spans="1:256" ht="15" customHeight="1">
      <c r="A387" s="2" t="s">
        <v>1262</v>
      </c>
      <c r="B387" s="2" t="s">
        <v>1263</v>
      </c>
      <c r="C387" s="2" t="s">
        <v>51</v>
      </c>
      <c r="D387" s="2" t="s">
        <v>148</v>
      </c>
      <c r="E387" s="2" t="s">
        <v>1197</v>
      </c>
      <c r="F387" s="2" t="s">
        <v>81</v>
      </c>
      <c r="G387" s="2" t="s">
        <v>1171</v>
      </c>
      <c r="H387" s="2" t="s">
        <v>1172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  <c r="DR387" s="57"/>
      <c r="DS387" s="57"/>
      <c r="DT387" s="57"/>
      <c r="DU387" s="57"/>
      <c r="DV387" s="57"/>
      <c r="DW387" s="57"/>
      <c r="DX387" s="57"/>
      <c r="DY387" s="57"/>
      <c r="DZ387" s="57"/>
      <c r="EA387" s="57"/>
      <c r="EB387" s="57"/>
      <c r="EC387" s="57"/>
      <c r="ED387" s="57"/>
      <c r="EE387" s="57"/>
      <c r="EF387" s="57"/>
      <c r="EG387" s="57"/>
      <c r="EH387" s="57"/>
      <c r="EI387" s="57"/>
      <c r="EJ387" s="57"/>
      <c r="EK387" s="57"/>
      <c r="EL387" s="57"/>
      <c r="EM387" s="57"/>
      <c r="EN387" s="57"/>
      <c r="EO387" s="57"/>
      <c r="EP387" s="57"/>
      <c r="EQ387" s="57"/>
      <c r="ER387" s="57"/>
      <c r="ES387" s="57"/>
      <c r="ET387" s="57"/>
      <c r="EU387" s="57"/>
      <c r="EV387" s="57"/>
      <c r="EW387" s="57"/>
      <c r="EX387" s="57"/>
      <c r="EY387" s="57"/>
      <c r="EZ387" s="57"/>
      <c r="FA387" s="57"/>
      <c r="FB387" s="57"/>
      <c r="FC387" s="57"/>
      <c r="FD387" s="57"/>
      <c r="FE387" s="57"/>
      <c r="FF387" s="57"/>
      <c r="FG387" s="57"/>
      <c r="FH387" s="57"/>
      <c r="FI387" s="57"/>
      <c r="FJ387" s="57"/>
      <c r="FK387" s="57"/>
      <c r="FL387" s="57"/>
      <c r="FM387" s="57"/>
      <c r="FN387" s="57"/>
      <c r="FO387" s="57"/>
      <c r="FP387" s="57"/>
      <c r="FQ387" s="57"/>
      <c r="FR387" s="57"/>
      <c r="FS387" s="57"/>
      <c r="FT387" s="57"/>
      <c r="FU387" s="57"/>
      <c r="FV387" s="57"/>
      <c r="FW387" s="57"/>
      <c r="FX387" s="57"/>
      <c r="FY387" s="57"/>
      <c r="FZ387" s="57"/>
      <c r="GA387" s="57"/>
      <c r="GB387" s="57"/>
      <c r="GC387" s="57"/>
      <c r="GD387" s="57"/>
      <c r="GE387" s="57"/>
      <c r="GF387" s="57"/>
      <c r="GG387" s="57"/>
      <c r="GH387" s="57"/>
      <c r="GI387" s="57"/>
      <c r="GJ387" s="57"/>
      <c r="GK387" s="57"/>
      <c r="GL387" s="57"/>
      <c r="GM387" s="57"/>
      <c r="GN387" s="57"/>
      <c r="GO387" s="57"/>
      <c r="GP387" s="57"/>
      <c r="GQ387" s="57"/>
      <c r="GR387" s="57"/>
      <c r="GS387" s="57"/>
      <c r="GT387" s="57"/>
      <c r="GU387" s="57"/>
      <c r="GV387" s="57"/>
      <c r="GW387" s="57"/>
      <c r="GX387" s="57"/>
      <c r="GY387" s="57"/>
      <c r="GZ387" s="57"/>
      <c r="HA387" s="57"/>
      <c r="HB387" s="57"/>
      <c r="HC387" s="57"/>
      <c r="HD387" s="57"/>
      <c r="HE387" s="57"/>
      <c r="HF387" s="57"/>
      <c r="HG387" s="57"/>
      <c r="HH387" s="57"/>
      <c r="HI387" s="57"/>
      <c r="HJ387" s="57"/>
      <c r="HK387" s="57"/>
      <c r="HL387" s="57"/>
      <c r="HM387" s="57"/>
      <c r="HN387" s="57"/>
      <c r="HO387" s="57"/>
      <c r="HP387" s="57"/>
      <c r="HQ387" s="57"/>
      <c r="HR387" s="57"/>
      <c r="HS387" s="57"/>
      <c r="HT387" s="57"/>
      <c r="HU387" s="57"/>
      <c r="HV387" s="57"/>
      <c r="HW387" s="57"/>
      <c r="HX387" s="57"/>
      <c r="HY387" s="57"/>
      <c r="HZ387" s="57"/>
      <c r="IA387" s="57"/>
      <c r="IB387" s="57"/>
      <c r="IC387" s="57"/>
      <c r="ID387" s="57"/>
      <c r="IE387" s="57"/>
      <c r="IF387" s="57"/>
      <c r="IG387" s="57"/>
      <c r="IH387" s="57"/>
      <c r="II387" s="57"/>
      <c r="IJ387" s="57"/>
      <c r="IK387" s="57"/>
      <c r="IL387" s="57"/>
      <c r="IM387" s="57"/>
      <c r="IN387" s="57"/>
      <c r="IO387" s="57"/>
      <c r="IP387" s="57"/>
      <c r="IQ387" s="57"/>
      <c r="IR387" s="57"/>
      <c r="IS387" s="57"/>
      <c r="IT387" s="57"/>
      <c r="IU387" s="57"/>
      <c r="IV387" s="57"/>
    </row>
    <row r="388" spans="1:256" ht="15" customHeight="1">
      <c r="A388" s="2" t="s">
        <v>1264</v>
      </c>
      <c r="B388" s="2" t="s">
        <v>1265</v>
      </c>
      <c r="C388" s="2" t="s">
        <v>27</v>
      </c>
      <c r="D388" s="2" t="s">
        <v>148</v>
      </c>
      <c r="E388" s="2" t="s">
        <v>1266</v>
      </c>
      <c r="F388" s="2" t="s">
        <v>466</v>
      </c>
      <c r="G388" s="3"/>
      <c r="H388" s="2" t="s">
        <v>253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  <c r="DR388" s="57"/>
      <c r="DS388" s="57"/>
      <c r="DT388" s="57"/>
      <c r="DU388" s="57"/>
      <c r="DV388" s="57"/>
      <c r="DW388" s="57"/>
      <c r="DX388" s="57"/>
      <c r="DY388" s="57"/>
      <c r="DZ388" s="57"/>
      <c r="EA388" s="57"/>
      <c r="EB388" s="57"/>
      <c r="EC388" s="57"/>
      <c r="ED388" s="57"/>
      <c r="EE388" s="57"/>
      <c r="EF388" s="57"/>
      <c r="EG388" s="57"/>
      <c r="EH388" s="57"/>
      <c r="EI388" s="57"/>
      <c r="EJ388" s="57"/>
      <c r="EK388" s="57"/>
      <c r="EL388" s="57"/>
      <c r="EM388" s="57"/>
      <c r="EN388" s="57"/>
      <c r="EO388" s="57"/>
      <c r="EP388" s="57"/>
      <c r="EQ388" s="57"/>
      <c r="ER388" s="57"/>
      <c r="ES388" s="57"/>
      <c r="ET388" s="57"/>
      <c r="EU388" s="57"/>
      <c r="EV388" s="57"/>
      <c r="EW388" s="57"/>
      <c r="EX388" s="57"/>
      <c r="EY388" s="57"/>
      <c r="EZ388" s="57"/>
      <c r="FA388" s="57"/>
      <c r="FB388" s="57"/>
      <c r="FC388" s="57"/>
      <c r="FD388" s="57"/>
      <c r="FE388" s="57"/>
      <c r="FF388" s="57"/>
      <c r="FG388" s="57"/>
      <c r="FH388" s="57"/>
      <c r="FI388" s="57"/>
      <c r="FJ388" s="57"/>
      <c r="FK388" s="57"/>
      <c r="FL388" s="57"/>
      <c r="FM388" s="57"/>
      <c r="FN388" s="57"/>
      <c r="FO388" s="57"/>
      <c r="FP388" s="57"/>
      <c r="FQ388" s="57"/>
      <c r="FR388" s="57"/>
      <c r="FS388" s="57"/>
      <c r="FT388" s="57"/>
      <c r="FU388" s="57"/>
      <c r="FV388" s="57"/>
      <c r="FW388" s="57"/>
      <c r="FX388" s="57"/>
      <c r="FY388" s="57"/>
      <c r="FZ388" s="57"/>
      <c r="GA388" s="57"/>
      <c r="GB388" s="57"/>
      <c r="GC388" s="57"/>
      <c r="GD388" s="57"/>
      <c r="GE388" s="57"/>
      <c r="GF388" s="57"/>
      <c r="GG388" s="57"/>
      <c r="GH388" s="57"/>
      <c r="GI388" s="57"/>
      <c r="GJ388" s="57"/>
      <c r="GK388" s="57"/>
      <c r="GL388" s="57"/>
      <c r="GM388" s="57"/>
      <c r="GN388" s="57"/>
      <c r="GO388" s="57"/>
      <c r="GP388" s="57"/>
      <c r="GQ388" s="57"/>
      <c r="GR388" s="57"/>
      <c r="GS388" s="57"/>
      <c r="GT388" s="57"/>
      <c r="GU388" s="57"/>
      <c r="GV388" s="57"/>
      <c r="GW388" s="57"/>
      <c r="GX388" s="57"/>
      <c r="GY388" s="57"/>
      <c r="GZ388" s="57"/>
      <c r="HA388" s="57"/>
      <c r="HB388" s="57"/>
      <c r="HC388" s="57"/>
      <c r="HD388" s="57"/>
      <c r="HE388" s="57"/>
      <c r="HF388" s="57"/>
      <c r="HG388" s="57"/>
      <c r="HH388" s="57"/>
      <c r="HI388" s="57"/>
      <c r="HJ388" s="57"/>
      <c r="HK388" s="57"/>
      <c r="HL388" s="57"/>
      <c r="HM388" s="57"/>
      <c r="HN388" s="57"/>
      <c r="HO388" s="57"/>
      <c r="HP388" s="57"/>
      <c r="HQ388" s="57"/>
      <c r="HR388" s="57"/>
      <c r="HS388" s="57"/>
      <c r="HT388" s="57"/>
      <c r="HU388" s="57"/>
      <c r="HV388" s="57"/>
      <c r="HW388" s="57"/>
      <c r="HX388" s="57"/>
      <c r="HY388" s="57"/>
      <c r="HZ388" s="57"/>
      <c r="IA388" s="57"/>
      <c r="IB388" s="57"/>
      <c r="IC388" s="57"/>
      <c r="ID388" s="57"/>
      <c r="IE388" s="57"/>
      <c r="IF388" s="57"/>
      <c r="IG388" s="57"/>
      <c r="IH388" s="57"/>
      <c r="II388" s="57"/>
      <c r="IJ388" s="57"/>
      <c r="IK388" s="57"/>
      <c r="IL388" s="57"/>
      <c r="IM388" s="57"/>
      <c r="IN388" s="57"/>
      <c r="IO388" s="57"/>
      <c r="IP388" s="57"/>
      <c r="IQ388" s="57"/>
      <c r="IR388" s="57"/>
      <c r="IS388" s="57"/>
      <c r="IT388" s="57"/>
      <c r="IU388" s="57"/>
      <c r="IV388" s="57"/>
    </row>
    <row r="389" spans="1:256" ht="15" customHeight="1">
      <c r="A389" s="2" t="s">
        <v>1267</v>
      </c>
      <c r="B389" s="2" t="s">
        <v>1268</v>
      </c>
      <c r="C389" s="2" t="s">
        <v>27</v>
      </c>
      <c r="D389" s="2" t="s">
        <v>148</v>
      </c>
      <c r="E389" s="2" t="s">
        <v>1269</v>
      </c>
      <c r="F389" s="2" t="s">
        <v>1270</v>
      </c>
      <c r="G389" s="3"/>
      <c r="H389" s="2" t="s">
        <v>253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  <c r="DR389" s="57"/>
      <c r="DS389" s="57"/>
      <c r="DT389" s="57"/>
      <c r="DU389" s="57"/>
      <c r="DV389" s="57"/>
      <c r="DW389" s="57"/>
      <c r="DX389" s="57"/>
      <c r="DY389" s="57"/>
      <c r="DZ389" s="57"/>
      <c r="EA389" s="57"/>
      <c r="EB389" s="57"/>
      <c r="EC389" s="57"/>
      <c r="ED389" s="57"/>
      <c r="EE389" s="57"/>
      <c r="EF389" s="57"/>
      <c r="EG389" s="57"/>
      <c r="EH389" s="57"/>
      <c r="EI389" s="57"/>
      <c r="EJ389" s="57"/>
      <c r="EK389" s="57"/>
      <c r="EL389" s="57"/>
      <c r="EM389" s="57"/>
      <c r="EN389" s="57"/>
      <c r="EO389" s="57"/>
      <c r="EP389" s="57"/>
      <c r="EQ389" s="57"/>
      <c r="ER389" s="57"/>
      <c r="ES389" s="57"/>
      <c r="ET389" s="57"/>
      <c r="EU389" s="57"/>
      <c r="EV389" s="57"/>
      <c r="EW389" s="57"/>
      <c r="EX389" s="57"/>
      <c r="EY389" s="57"/>
      <c r="EZ389" s="57"/>
      <c r="FA389" s="57"/>
      <c r="FB389" s="57"/>
      <c r="FC389" s="57"/>
      <c r="FD389" s="57"/>
      <c r="FE389" s="57"/>
      <c r="FF389" s="57"/>
      <c r="FG389" s="57"/>
      <c r="FH389" s="57"/>
      <c r="FI389" s="57"/>
      <c r="FJ389" s="57"/>
      <c r="FK389" s="57"/>
      <c r="FL389" s="57"/>
      <c r="FM389" s="57"/>
      <c r="FN389" s="57"/>
      <c r="FO389" s="57"/>
      <c r="FP389" s="57"/>
      <c r="FQ389" s="57"/>
      <c r="FR389" s="57"/>
      <c r="FS389" s="57"/>
      <c r="FT389" s="57"/>
      <c r="FU389" s="57"/>
      <c r="FV389" s="57"/>
      <c r="FW389" s="57"/>
      <c r="FX389" s="57"/>
      <c r="FY389" s="57"/>
      <c r="FZ389" s="57"/>
      <c r="GA389" s="57"/>
      <c r="GB389" s="57"/>
      <c r="GC389" s="57"/>
      <c r="GD389" s="57"/>
      <c r="GE389" s="57"/>
      <c r="GF389" s="57"/>
      <c r="GG389" s="57"/>
      <c r="GH389" s="57"/>
      <c r="GI389" s="57"/>
      <c r="GJ389" s="57"/>
      <c r="GK389" s="57"/>
      <c r="GL389" s="57"/>
      <c r="GM389" s="57"/>
      <c r="GN389" s="57"/>
      <c r="GO389" s="57"/>
      <c r="GP389" s="57"/>
      <c r="GQ389" s="57"/>
      <c r="GR389" s="57"/>
      <c r="GS389" s="57"/>
      <c r="GT389" s="57"/>
      <c r="GU389" s="57"/>
      <c r="GV389" s="57"/>
      <c r="GW389" s="57"/>
      <c r="GX389" s="57"/>
      <c r="GY389" s="57"/>
      <c r="GZ389" s="57"/>
      <c r="HA389" s="57"/>
      <c r="HB389" s="57"/>
      <c r="HC389" s="57"/>
      <c r="HD389" s="57"/>
      <c r="HE389" s="57"/>
      <c r="HF389" s="57"/>
      <c r="HG389" s="57"/>
      <c r="HH389" s="57"/>
      <c r="HI389" s="57"/>
      <c r="HJ389" s="57"/>
      <c r="HK389" s="57"/>
      <c r="HL389" s="57"/>
      <c r="HM389" s="57"/>
      <c r="HN389" s="57"/>
      <c r="HO389" s="57"/>
      <c r="HP389" s="57"/>
      <c r="HQ389" s="57"/>
      <c r="HR389" s="57"/>
      <c r="HS389" s="57"/>
      <c r="HT389" s="57"/>
      <c r="HU389" s="57"/>
      <c r="HV389" s="57"/>
      <c r="HW389" s="57"/>
      <c r="HX389" s="57"/>
      <c r="HY389" s="57"/>
      <c r="HZ389" s="57"/>
      <c r="IA389" s="57"/>
      <c r="IB389" s="57"/>
      <c r="IC389" s="57"/>
      <c r="ID389" s="57"/>
      <c r="IE389" s="57"/>
      <c r="IF389" s="57"/>
      <c r="IG389" s="57"/>
      <c r="IH389" s="57"/>
      <c r="II389" s="57"/>
      <c r="IJ389" s="57"/>
      <c r="IK389" s="57"/>
      <c r="IL389" s="57"/>
      <c r="IM389" s="57"/>
      <c r="IN389" s="57"/>
      <c r="IO389" s="57"/>
      <c r="IP389" s="57"/>
      <c r="IQ389" s="57"/>
      <c r="IR389" s="57"/>
      <c r="IS389" s="57"/>
      <c r="IT389" s="57"/>
      <c r="IU389" s="57"/>
      <c r="IV389" s="57"/>
    </row>
    <row r="390" spans="1:256" ht="15" customHeight="1">
      <c r="A390" s="2" t="s">
        <v>1271</v>
      </c>
      <c r="B390" s="2" t="s">
        <v>1272</v>
      </c>
      <c r="C390" s="2" t="s">
        <v>45</v>
      </c>
      <c r="D390" s="2" t="s">
        <v>148</v>
      </c>
      <c r="E390" s="2" t="s">
        <v>646</v>
      </c>
      <c r="F390" s="2" t="s">
        <v>81</v>
      </c>
      <c r="G390" s="3"/>
      <c r="H390" s="2" t="s">
        <v>253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  <c r="DR390" s="57"/>
      <c r="DS390" s="57"/>
      <c r="DT390" s="57"/>
      <c r="DU390" s="57"/>
      <c r="DV390" s="57"/>
      <c r="DW390" s="57"/>
      <c r="DX390" s="57"/>
      <c r="DY390" s="57"/>
      <c r="DZ390" s="57"/>
      <c r="EA390" s="57"/>
      <c r="EB390" s="57"/>
      <c r="EC390" s="57"/>
      <c r="ED390" s="57"/>
      <c r="EE390" s="57"/>
      <c r="EF390" s="57"/>
      <c r="EG390" s="57"/>
      <c r="EH390" s="57"/>
      <c r="EI390" s="57"/>
      <c r="EJ390" s="57"/>
      <c r="EK390" s="57"/>
      <c r="EL390" s="57"/>
      <c r="EM390" s="57"/>
      <c r="EN390" s="57"/>
      <c r="EO390" s="57"/>
      <c r="EP390" s="57"/>
      <c r="EQ390" s="57"/>
      <c r="ER390" s="57"/>
      <c r="ES390" s="57"/>
      <c r="ET390" s="57"/>
      <c r="EU390" s="57"/>
      <c r="EV390" s="57"/>
      <c r="EW390" s="57"/>
      <c r="EX390" s="57"/>
      <c r="EY390" s="57"/>
      <c r="EZ390" s="57"/>
      <c r="FA390" s="57"/>
      <c r="FB390" s="57"/>
      <c r="FC390" s="57"/>
      <c r="FD390" s="57"/>
      <c r="FE390" s="57"/>
      <c r="FF390" s="57"/>
      <c r="FG390" s="57"/>
      <c r="FH390" s="57"/>
      <c r="FI390" s="57"/>
      <c r="FJ390" s="57"/>
      <c r="FK390" s="57"/>
      <c r="FL390" s="57"/>
      <c r="FM390" s="57"/>
      <c r="FN390" s="57"/>
      <c r="FO390" s="57"/>
      <c r="FP390" s="57"/>
      <c r="FQ390" s="57"/>
      <c r="FR390" s="57"/>
      <c r="FS390" s="57"/>
      <c r="FT390" s="57"/>
      <c r="FU390" s="57"/>
      <c r="FV390" s="57"/>
      <c r="FW390" s="57"/>
      <c r="FX390" s="57"/>
      <c r="FY390" s="57"/>
      <c r="FZ390" s="57"/>
      <c r="GA390" s="57"/>
      <c r="GB390" s="57"/>
      <c r="GC390" s="57"/>
      <c r="GD390" s="57"/>
      <c r="GE390" s="57"/>
      <c r="GF390" s="57"/>
      <c r="GG390" s="57"/>
      <c r="GH390" s="57"/>
      <c r="GI390" s="57"/>
      <c r="GJ390" s="57"/>
      <c r="GK390" s="57"/>
      <c r="GL390" s="57"/>
      <c r="GM390" s="57"/>
      <c r="GN390" s="57"/>
      <c r="GO390" s="57"/>
      <c r="GP390" s="57"/>
      <c r="GQ390" s="57"/>
      <c r="GR390" s="57"/>
      <c r="GS390" s="57"/>
      <c r="GT390" s="57"/>
      <c r="GU390" s="57"/>
      <c r="GV390" s="57"/>
      <c r="GW390" s="57"/>
      <c r="GX390" s="57"/>
      <c r="GY390" s="57"/>
      <c r="GZ390" s="57"/>
      <c r="HA390" s="57"/>
      <c r="HB390" s="57"/>
      <c r="HC390" s="57"/>
      <c r="HD390" s="57"/>
      <c r="HE390" s="57"/>
      <c r="HF390" s="57"/>
      <c r="HG390" s="57"/>
      <c r="HH390" s="57"/>
      <c r="HI390" s="57"/>
      <c r="HJ390" s="57"/>
      <c r="HK390" s="57"/>
      <c r="HL390" s="57"/>
      <c r="HM390" s="57"/>
      <c r="HN390" s="57"/>
      <c r="HO390" s="57"/>
      <c r="HP390" s="57"/>
      <c r="HQ390" s="57"/>
      <c r="HR390" s="57"/>
      <c r="HS390" s="57"/>
      <c r="HT390" s="57"/>
      <c r="HU390" s="57"/>
      <c r="HV390" s="57"/>
      <c r="HW390" s="57"/>
      <c r="HX390" s="57"/>
      <c r="HY390" s="57"/>
      <c r="HZ390" s="57"/>
      <c r="IA390" s="57"/>
      <c r="IB390" s="57"/>
      <c r="IC390" s="57"/>
      <c r="ID390" s="57"/>
      <c r="IE390" s="57"/>
      <c r="IF390" s="57"/>
      <c r="IG390" s="57"/>
      <c r="IH390" s="57"/>
      <c r="II390" s="57"/>
      <c r="IJ390" s="57"/>
      <c r="IK390" s="57"/>
      <c r="IL390" s="57"/>
      <c r="IM390" s="57"/>
      <c r="IN390" s="57"/>
      <c r="IO390" s="57"/>
      <c r="IP390" s="57"/>
      <c r="IQ390" s="57"/>
      <c r="IR390" s="57"/>
      <c r="IS390" s="57"/>
      <c r="IT390" s="57"/>
      <c r="IU390" s="57"/>
      <c r="IV390" s="57"/>
    </row>
    <row r="391" spans="1:256" ht="15" customHeight="1">
      <c r="A391" s="2" t="s">
        <v>1273</v>
      </c>
      <c r="B391" s="2" t="s">
        <v>1274</v>
      </c>
      <c r="C391" s="2" t="s">
        <v>45</v>
      </c>
      <c r="D391" s="2" t="s">
        <v>148</v>
      </c>
      <c r="E391" s="2" t="s">
        <v>1275</v>
      </c>
      <c r="F391" s="2" t="s">
        <v>28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  <c r="DR391" s="57"/>
      <c r="DS391" s="57"/>
      <c r="DT391" s="57"/>
      <c r="DU391" s="57"/>
      <c r="DV391" s="57"/>
      <c r="DW391" s="57"/>
      <c r="DX391" s="57"/>
      <c r="DY391" s="57"/>
      <c r="DZ391" s="57"/>
      <c r="EA391" s="57"/>
      <c r="EB391" s="57"/>
      <c r="EC391" s="57"/>
      <c r="ED391" s="57"/>
      <c r="EE391" s="57"/>
      <c r="EF391" s="57"/>
      <c r="EG391" s="57"/>
      <c r="EH391" s="57"/>
      <c r="EI391" s="57"/>
      <c r="EJ391" s="57"/>
      <c r="EK391" s="57"/>
      <c r="EL391" s="57"/>
      <c r="EM391" s="57"/>
      <c r="EN391" s="57"/>
      <c r="EO391" s="57"/>
      <c r="EP391" s="57"/>
      <c r="EQ391" s="57"/>
      <c r="ER391" s="57"/>
      <c r="ES391" s="57"/>
      <c r="ET391" s="57"/>
      <c r="EU391" s="57"/>
      <c r="EV391" s="57"/>
      <c r="EW391" s="57"/>
      <c r="EX391" s="57"/>
      <c r="EY391" s="57"/>
      <c r="EZ391" s="57"/>
      <c r="FA391" s="57"/>
      <c r="FB391" s="57"/>
      <c r="FC391" s="57"/>
      <c r="FD391" s="57"/>
      <c r="FE391" s="57"/>
      <c r="FF391" s="57"/>
      <c r="FG391" s="57"/>
      <c r="FH391" s="57"/>
      <c r="FI391" s="57"/>
      <c r="FJ391" s="57"/>
      <c r="FK391" s="57"/>
      <c r="FL391" s="57"/>
      <c r="FM391" s="57"/>
      <c r="FN391" s="57"/>
      <c r="FO391" s="57"/>
      <c r="FP391" s="57"/>
      <c r="FQ391" s="57"/>
      <c r="FR391" s="57"/>
      <c r="FS391" s="57"/>
      <c r="FT391" s="57"/>
      <c r="FU391" s="57"/>
      <c r="FV391" s="57"/>
      <c r="FW391" s="57"/>
      <c r="FX391" s="57"/>
      <c r="FY391" s="57"/>
      <c r="FZ391" s="57"/>
      <c r="GA391" s="57"/>
      <c r="GB391" s="57"/>
      <c r="GC391" s="57"/>
      <c r="GD391" s="57"/>
      <c r="GE391" s="57"/>
      <c r="GF391" s="57"/>
      <c r="GG391" s="57"/>
      <c r="GH391" s="57"/>
      <c r="GI391" s="57"/>
      <c r="GJ391" s="57"/>
      <c r="GK391" s="57"/>
      <c r="GL391" s="57"/>
      <c r="GM391" s="57"/>
      <c r="GN391" s="57"/>
      <c r="GO391" s="57"/>
      <c r="GP391" s="57"/>
      <c r="GQ391" s="57"/>
      <c r="GR391" s="57"/>
      <c r="GS391" s="57"/>
      <c r="GT391" s="57"/>
      <c r="GU391" s="57"/>
      <c r="GV391" s="57"/>
      <c r="GW391" s="57"/>
      <c r="GX391" s="57"/>
      <c r="GY391" s="57"/>
      <c r="GZ391" s="57"/>
      <c r="HA391" s="57"/>
      <c r="HB391" s="57"/>
      <c r="HC391" s="57"/>
      <c r="HD391" s="57"/>
      <c r="HE391" s="57"/>
      <c r="HF391" s="57"/>
      <c r="HG391" s="57"/>
      <c r="HH391" s="57"/>
      <c r="HI391" s="57"/>
      <c r="HJ391" s="57"/>
      <c r="HK391" s="57"/>
      <c r="HL391" s="57"/>
      <c r="HM391" s="57"/>
      <c r="HN391" s="57"/>
      <c r="HO391" s="57"/>
      <c r="HP391" s="57"/>
      <c r="HQ391" s="57"/>
      <c r="HR391" s="57"/>
      <c r="HS391" s="57"/>
      <c r="HT391" s="57"/>
      <c r="HU391" s="57"/>
      <c r="HV391" s="57"/>
      <c r="HW391" s="57"/>
      <c r="HX391" s="57"/>
      <c r="HY391" s="57"/>
      <c r="HZ391" s="57"/>
      <c r="IA391" s="57"/>
      <c r="IB391" s="57"/>
      <c r="IC391" s="57"/>
      <c r="ID391" s="57"/>
      <c r="IE391" s="57"/>
      <c r="IF391" s="57"/>
      <c r="IG391" s="57"/>
      <c r="IH391" s="57"/>
      <c r="II391" s="57"/>
      <c r="IJ391" s="57"/>
      <c r="IK391" s="57"/>
      <c r="IL391" s="57"/>
      <c r="IM391" s="57"/>
      <c r="IN391" s="57"/>
      <c r="IO391" s="57"/>
      <c r="IP391" s="57"/>
      <c r="IQ391" s="57"/>
      <c r="IR391" s="57"/>
      <c r="IS391" s="57"/>
      <c r="IT391" s="57"/>
      <c r="IU391" s="57"/>
      <c r="IV391" s="57"/>
    </row>
    <row r="392" spans="1:256" ht="15" customHeight="1">
      <c r="A392" s="2" t="s">
        <v>1276</v>
      </c>
      <c r="B392" s="2" t="s">
        <v>1277</v>
      </c>
      <c r="C392" s="2" t="s">
        <v>75</v>
      </c>
      <c r="D392" s="2" t="s">
        <v>148</v>
      </c>
      <c r="E392" s="2" t="s">
        <v>1278</v>
      </c>
      <c r="F392" s="2" t="s">
        <v>66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  <c r="DR392" s="57"/>
      <c r="DS392" s="57"/>
      <c r="DT392" s="57"/>
      <c r="DU392" s="57"/>
      <c r="DV392" s="57"/>
      <c r="DW392" s="57"/>
      <c r="DX392" s="57"/>
      <c r="DY392" s="57"/>
      <c r="DZ392" s="57"/>
      <c r="EA392" s="57"/>
      <c r="EB392" s="57"/>
      <c r="EC392" s="57"/>
      <c r="ED392" s="57"/>
      <c r="EE392" s="57"/>
      <c r="EF392" s="57"/>
      <c r="EG392" s="57"/>
      <c r="EH392" s="57"/>
      <c r="EI392" s="57"/>
      <c r="EJ392" s="57"/>
      <c r="EK392" s="57"/>
      <c r="EL392" s="57"/>
      <c r="EM392" s="57"/>
      <c r="EN392" s="57"/>
      <c r="EO392" s="57"/>
      <c r="EP392" s="57"/>
      <c r="EQ392" s="57"/>
      <c r="ER392" s="57"/>
      <c r="ES392" s="57"/>
      <c r="ET392" s="57"/>
      <c r="EU392" s="57"/>
      <c r="EV392" s="57"/>
      <c r="EW392" s="57"/>
      <c r="EX392" s="57"/>
      <c r="EY392" s="57"/>
      <c r="EZ392" s="57"/>
      <c r="FA392" s="57"/>
      <c r="FB392" s="57"/>
      <c r="FC392" s="57"/>
      <c r="FD392" s="57"/>
      <c r="FE392" s="57"/>
      <c r="FF392" s="57"/>
      <c r="FG392" s="57"/>
      <c r="FH392" s="57"/>
      <c r="FI392" s="57"/>
      <c r="FJ392" s="57"/>
      <c r="FK392" s="57"/>
      <c r="FL392" s="57"/>
      <c r="FM392" s="57"/>
      <c r="FN392" s="57"/>
      <c r="FO392" s="57"/>
      <c r="FP392" s="57"/>
      <c r="FQ392" s="57"/>
      <c r="FR392" s="57"/>
      <c r="FS392" s="57"/>
      <c r="FT392" s="57"/>
      <c r="FU392" s="57"/>
      <c r="FV392" s="57"/>
      <c r="FW392" s="57"/>
      <c r="FX392" s="57"/>
      <c r="FY392" s="57"/>
      <c r="FZ392" s="57"/>
      <c r="GA392" s="57"/>
      <c r="GB392" s="57"/>
      <c r="GC392" s="57"/>
      <c r="GD392" s="57"/>
      <c r="GE392" s="57"/>
      <c r="GF392" s="57"/>
      <c r="GG392" s="57"/>
      <c r="GH392" s="57"/>
      <c r="GI392" s="57"/>
      <c r="GJ392" s="57"/>
      <c r="GK392" s="57"/>
      <c r="GL392" s="57"/>
      <c r="GM392" s="57"/>
      <c r="GN392" s="57"/>
      <c r="GO392" s="57"/>
      <c r="GP392" s="57"/>
      <c r="GQ392" s="57"/>
      <c r="GR392" s="57"/>
      <c r="GS392" s="57"/>
      <c r="GT392" s="57"/>
      <c r="GU392" s="57"/>
      <c r="GV392" s="57"/>
      <c r="GW392" s="57"/>
      <c r="GX392" s="57"/>
      <c r="GY392" s="57"/>
      <c r="GZ392" s="57"/>
      <c r="HA392" s="57"/>
      <c r="HB392" s="57"/>
      <c r="HC392" s="57"/>
      <c r="HD392" s="57"/>
      <c r="HE392" s="57"/>
      <c r="HF392" s="57"/>
      <c r="HG392" s="57"/>
      <c r="HH392" s="57"/>
      <c r="HI392" s="57"/>
      <c r="HJ392" s="57"/>
      <c r="HK392" s="57"/>
      <c r="HL392" s="57"/>
      <c r="HM392" s="57"/>
      <c r="HN392" s="57"/>
      <c r="HO392" s="57"/>
      <c r="HP392" s="57"/>
      <c r="HQ392" s="57"/>
      <c r="HR392" s="57"/>
      <c r="HS392" s="57"/>
      <c r="HT392" s="57"/>
      <c r="HU392" s="57"/>
      <c r="HV392" s="57"/>
      <c r="HW392" s="57"/>
      <c r="HX392" s="57"/>
      <c r="HY392" s="57"/>
      <c r="HZ392" s="57"/>
      <c r="IA392" s="57"/>
      <c r="IB392" s="57"/>
      <c r="IC392" s="57"/>
      <c r="ID392" s="57"/>
      <c r="IE392" s="57"/>
      <c r="IF392" s="57"/>
      <c r="IG392" s="57"/>
      <c r="IH392" s="57"/>
      <c r="II392" s="57"/>
      <c r="IJ392" s="57"/>
      <c r="IK392" s="57"/>
      <c r="IL392" s="57"/>
      <c r="IM392" s="57"/>
      <c r="IN392" s="57"/>
      <c r="IO392" s="57"/>
      <c r="IP392" s="57"/>
      <c r="IQ392" s="57"/>
      <c r="IR392" s="57"/>
      <c r="IS392" s="57"/>
      <c r="IT392" s="57"/>
      <c r="IU392" s="57"/>
      <c r="IV392" s="57"/>
    </row>
    <row r="393" spans="1:256" ht="15" customHeight="1">
      <c r="A393" s="2" t="s">
        <v>1279</v>
      </c>
      <c r="B393" s="2" t="s">
        <v>1280</v>
      </c>
      <c r="C393" s="2" t="s">
        <v>27</v>
      </c>
      <c r="D393" s="2" t="s">
        <v>148</v>
      </c>
      <c r="E393" s="2" t="s">
        <v>1250</v>
      </c>
      <c r="F393" s="2" t="s">
        <v>36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  <c r="DR393" s="57"/>
      <c r="DS393" s="57"/>
      <c r="DT393" s="57"/>
      <c r="DU393" s="57"/>
      <c r="DV393" s="57"/>
      <c r="DW393" s="57"/>
      <c r="DX393" s="57"/>
      <c r="DY393" s="57"/>
      <c r="DZ393" s="57"/>
      <c r="EA393" s="57"/>
      <c r="EB393" s="57"/>
      <c r="EC393" s="57"/>
      <c r="ED393" s="57"/>
      <c r="EE393" s="57"/>
      <c r="EF393" s="57"/>
      <c r="EG393" s="57"/>
      <c r="EH393" s="57"/>
      <c r="EI393" s="57"/>
      <c r="EJ393" s="57"/>
      <c r="EK393" s="57"/>
      <c r="EL393" s="57"/>
      <c r="EM393" s="57"/>
      <c r="EN393" s="57"/>
      <c r="EO393" s="57"/>
      <c r="EP393" s="57"/>
      <c r="EQ393" s="57"/>
      <c r="ER393" s="57"/>
      <c r="ES393" s="57"/>
      <c r="ET393" s="57"/>
      <c r="EU393" s="57"/>
      <c r="EV393" s="57"/>
      <c r="EW393" s="57"/>
      <c r="EX393" s="57"/>
      <c r="EY393" s="57"/>
      <c r="EZ393" s="57"/>
      <c r="FA393" s="57"/>
      <c r="FB393" s="57"/>
      <c r="FC393" s="57"/>
      <c r="FD393" s="57"/>
      <c r="FE393" s="57"/>
      <c r="FF393" s="57"/>
      <c r="FG393" s="57"/>
      <c r="FH393" s="57"/>
      <c r="FI393" s="57"/>
      <c r="FJ393" s="57"/>
      <c r="FK393" s="57"/>
      <c r="FL393" s="57"/>
      <c r="FM393" s="57"/>
      <c r="FN393" s="57"/>
      <c r="FO393" s="57"/>
      <c r="FP393" s="57"/>
      <c r="FQ393" s="57"/>
      <c r="FR393" s="57"/>
      <c r="FS393" s="57"/>
      <c r="FT393" s="57"/>
      <c r="FU393" s="57"/>
      <c r="FV393" s="57"/>
      <c r="FW393" s="57"/>
      <c r="FX393" s="57"/>
      <c r="FY393" s="57"/>
      <c r="FZ393" s="57"/>
      <c r="GA393" s="57"/>
      <c r="GB393" s="57"/>
      <c r="GC393" s="57"/>
      <c r="GD393" s="57"/>
      <c r="GE393" s="57"/>
      <c r="GF393" s="57"/>
      <c r="GG393" s="57"/>
      <c r="GH393" s="57"/>
      <c r="GI393" s="57"/>
      <c r="GJ393" s="57"/>
      <c r="GK393" s="57"/>
      <c r="GL393" s="57"/>
      <c r="GM393" s="57"/>
      <c r="GN393" s="57"/>
      <c r="GO393" s="57"/>
      <c r="GP393" s="57"/>
      <c r="GQ393" s="57"/>
      <c r="GR393" s="57"/>
      <c r="GS393" s="57"/>
      <c r="GT393" s="57"/>
      <c r="GU393" s="57"/>
      <c r="GV393" s="57"/>
      <c r="GW393" s="57"/>
      <c r="GX393" s="57"/>
      <c r="GY393" s="57"/>
      <c r="GZ393" s="57"/>
      <c r="HA393" s="57"/>
      <c r="HB393" s="57"/>
      <c r="HC393" s="57"/>
      <c r="HD393" s="57"/>
      <c r="HE393" s="57"/>
      <c r="HF393" s="57"/>
      <c r="HG393" s="57"/>
      <c r="HH393" s="57"/>
      <c r="HI393" s="57"/>
      <c r="HJ393" s="57"/>
      <c r="HK393" s="57"/>
      <c r="HL393" s="57"/>
      <c r="HM393" s="57"/>
      <c r="HN393" s="57"/>
      <c r="HO393" s="57"/>
      <c r="HP393" s="57"/>
      <c r="HQ393" s="57"/>
      <c r="HR393" s="57"/>
      <c r="HS393" s="57"/>
      <c r="HT393" s="57"/>
      <c r="HU393" s="57"/>
      <c r="HV393" s="57"/>
      <c r="HW393" s="57"/>
      <c r="HX393" s="57"/>
      <c r="HY393" s="57"/>
      <c r="HZ393" s="57"/>
      <c r="IA393" s="57"/>
      <c r="IB393" s="57"/>
      <c r="IC393" s="57"/>
      <c r="ID393" s="57"/>
      <c r="IE393" s="57"/>
      <c r="IF393" s="57"/>
      <c r="IG393" s="57"/>
      <c r="IH393" s="57"/>
      <c r="II393" s="57"/>
      <c r="IJ393" s="57"/>
      <c r="IK393" s="57"/>
      <c r="IL393" s="57"/>
      <c r="IM393" s="57"/>
      <c r="IN393" s="57"/>
      <c r="IO393" s="57"/>
      <c r="IP393" s="57"/>
      <c r="IQ393" s="57"/>
      <c r="IR393" s="57"/>
      <c r="IS393" s="57"/>
      <c r="IT393" s="57"/>
      <c r="IU393" s="57"/>
      <c r="IV393" s="57"/>
    </row>
    <row r="394" spans="1:256" ht="15" customHeight="1">
      <c r="A394" s="2" t="s">
        <v>1281</v>
      </c>
      <c r="B394" s="2" t="s">
        <v>1282</v>
      </c>
      <c r="C394" s="2" t="s">
        <v>20</v>
      </c>
      <c r="D394" s="2" t="s">
        <v>148</v>
      </c>
      <c r="E394" s="2" t="s">
        <v>1233</v>
      </c>
      <c r="F394" s="2" t="s">
        <v>46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  <c r="DR394" s="57"/>
      <c r="DS394" s="57"/>
      <c r="DT394" s="57"/>
      <c r="DU394" s="57"/>
      <c r="DV394" s="57"/>
      <c r="DW394" s="57"/>
      <c r="DX394" s="57"/>
      <c r="DY394" s="57"/>
      <c r="DZ394" s="57"/>
      <c r="EA394" s="57"/>
      <c r="EB394" s="57"/>
      <c r="EC394" s="57"/>
      <c r="ED394" s="57"/>
      <c r="EE394" s="57"/>
      <c r="EF394" s="57"/>
      <c r="EG394" s="57"/>
      <c r="EH394" s="57"/>
      <c r="EI394" s="57"/>
      <c r="EJ394" s="57"/>
      <c r="EK394" s="57"/>
      <c r="EL394" s="57"/>
      <c r="EM394" s="57"/>
      <c r="EN394" s="57"/>
      <c r="EO394" s="57"/>
      <c r="EP394" s="57"/>
      <c r="EQ394" s="57"/>
      <c r="ER394" s="57"/>
      <c r="ES394" s="57"/>
      <c r="ET394" s="57"/>
      <c r="EU394" s="57"/>
      <c r="EV394" s="57"/>
      <c r="EW394" s="57"/>
      <c r="EX394" s="57"/>
      <c r="EY394" s="57"/>
      <c r="EZ394" s="57"/>
      <c r="FA394" s="57"/>
      <c r="FB394" s="57"/>
      <c r="FC394" s="57"/>
      <c r="FD394" s="57"/>
      <c r="FE394" s="57"/>
      <c r="FF394" s="57"/>
      <c r="FG394" s="57"/>
      <c r="FH394" s="57"/>
      <c r="FI394" s="57"/>
      <c r="FJ394" s="57"/>
      <c r="FK394" s="57"/>
      <c r="FL394" s="57"/>
      <c r="FM394" s="57"/>
      <c r="FN394" s="57"/>
      <c r="FO394" s="57"/>
      <c r="FP394" s="57"/>
      <c r="FQ394" s="57"/>
      <c r="FR394" s="57"/>
      <c r="FS394" s="57"/>
      <c r="FT394" s="57"/>
      <c r="FU394" s="57"/>
      <c r="FV394" s="57"/>
      <c r="FW394" s="57"/>
      <c r="FX394" s="57"/>
      <c r="FY394" s="57"/>
      <c r="FZ394" s="57"/>
      <c r="GA394" s="57"/>
      <c r="GB394" s="57"/>
      <c r="GC394" s="57"/>
      <c r="GD394" s="57"/>
      <c r="GE394" s="57"/>
      <c r="GF394" s="57"/>
      <c r="GG394" s="57"/>
      <c r="GH394" s="57"/>
      <c r="GI394" s="57"/>
      <c r="GJ394" s="57"/>
      <c r="GK394" s="57"/>
      <c r="GL394" s="57"/>
      <c r="GM394" s="57"/>
      <c r="GN394" s="57"/>
      <c r="GO394" s="57"/>
      <c r="GP394" s="57"/>
      <c r="GQ394" s="57"/>
      <c r="GR394" s="57"/>
      <c r="GS394" s="57"/>
      <c r="GT394" s="57"/>
      <c r="GU394" s="57"/>
      <c r="GV394" s="57"/>
      <c r="GW394" s="57"/>
      <c r="GX394" s="57"/>
      <c r="GY394" s="57"/>
      <c r="GZ394" s="57"/>
      <c r="HA394" s="57"/>
      <c r="HB394" s="57"/>
      <c r="HC394" s="57"/>
      <c r="HD394" s="57"/>
      <c r="HE394" s="57"/>
      <c r="HF394" s="57"/>
      <c r="HG394" s="57"/>
      <c r="HH394" s="57"/>
      <c r="HI394" s="57"/>
      <c r="HJ394" s="57"/>
      <c r="HK394" s="57"/>
      <c r="HL394" s="57"/>
      <c r="HM394" s="57"/>
      <c r="HN394" s="57"/>
      <c r="HO394" s="57"/>
      <c r="HP394" s="57"/>
      <c r="HQ394" s="57"/>
      <c r="HR394" s="57"/>
      <c r="HS394" s="57"/>
      <c r="HT394" s="57"/>
      <c r="HU394" s="57"/>
      <c r="HV394" s="57"/>
      <c r="HW394" s="57"/>
      <c r="HX394" s="57"/>
      <c r="HY394" s="57"/>
      <c r="HZ394" s="57"/>
      <c r="IA394" s="57"/>
      <c r="IB394" s="57"/>
      <c r="IC394" s="57"/>
      <c r="ID394" s="57"/>
      <c r="IE394" s="57"/>
      <c r="IF394" s="57"/>
      <c r="IG394" s="57"/>
      <c r="IH394" s="57"/>
      <c r="II394" s="57"/>
      <c r="IJ394" s="57"/>
      <c r="IK394" s="57"/>
      <c r="IL394" s="57"/>
      <c r="IM394" s="57"/>
      <c r="IN394" s="57"/>
      <c r="IO394" s="57"/>
      <c r="IP394" s="57"/>
      <c r="IQ394" s="57"/>
      <c r="IR394" s="57"/>
      <c r="IS394" s="57"/>
      <c r="IT394" s="57"/>
      <c r="IU394" s="57"/>
      <c r="IV394" s="57"/>
    </row>
    <row r="395" spans="1:256" ht="15" customHeight="1">
      <c r="A395" s="2" t="s">
        <v>1283</v>
      </c>
      <c r="B395" s="2" t="s">
        <v>1284</v>
      </c>
      <c r="C395" s="2" t="s">
        <v>45</v>
      </c>
      <c r="D395" s="2" t="s">
        <v>148</v>
      </c>
      <c r="E395" s="2" t="s">
        <v>1285</v>
      </c>
      <c r="F395" s="2" t="s">
        <v>66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  <c r="DR395" s="57"/>
      <c r="DS395" s="57"/>
      <c r="DT395" s="57"/>
      <c r="DU395" s="57"/>
      <c r="DV395" s="57"/>
      <c r="DW395" s="57"/>
      <c r="DX395" s="57"/>
      <c r="DY395" s="57"/>
      <c r="DZ395" s="57"/>
      <c r="EA395" s="57"/>
      <c r="EB395" s="57"/>
      <c r="EC395" s="57"/>
      <c r="ED395" s="57"/>
      <c r="EE395" s="57"/>
      <c r="EF395" s="57"/>
      <c r="EG395" s="57"/>
      <c r="EH395" s="57"/>
      <c r="EI395" s="57"/>
      <c r="EJ395" s="57"/>
      <c r="EK395" s="57"/>
      <c r="EL395" s="57"/>
      <c r="EM395" s="57"/>
      <c r="EN395" s="57"/>
      <c r="EO395" s="57"/>
      <c r="EP395" s="57"/>
      <c r="EQ395" s="57"/>
      <c r="ER395" s="57"/>
      <c r="ES395" s="57"/>
      <c r="ET395" s="57"/>
      <c r="EU395" s="57"/>
      <c r="EV395" s="57"/>
      <c r="EW395" s="57"/>
      <c r="EX395" s="57"/>
      <c r="EY395" s="57"/>
      <c r="EZ395" s="57"/>
      <c r="FA395" s="57"/>
      <c r="FB395" s="57"/>
      <c r="FC395" s="57"/>
      <c r="FD395" s="57"/>
      <c r="FE395" s="57"/>
      <c r="FF395" s="57"/>
      <c r="FG395" s="57"/>
      <c r="FH395" s="57"/>
      <c r="FI395" s="57"/>
      <c r="FJ395" s="57"/>
      <c r="FK395" s="57"/>
      <c r="FL395" s="57"/>
      <c r="FM395" s="57"/>
      <c r="FN395" s="57"/>
      <c r="FO395" s="57"/>
      <c r="FP395" s="57"/>
      <c r="FQ395" s="57"/>
      <c r="FR395" s="57"/>
      <c r="FS395" s="57"/>
      <c r="FT395" s="57"/>
      <c r="FU395" s="57"/>
      <c r="FV395" s="57"/>
      <c r="FW395" s="57"/>
      <c r="FX395" s="57"/>
      <c r="FY395" s="57"/>
      <c r="FZ395" s="57"/>
      <c r="GA395" s="57"/>
      <c r="GB395" s="57"/>
      <c r="GC395" s="57"/>
      <c r="GD395" s="57"/>
      <c r="GE395" s="57"/>
      <c r="GF395" s="57"/>
      <c r="GG395" s="57"/>
      <c r="GH395" s="57"/>
      <c r="GI395" s="57"/>
      <c r="GJ395" s="57"/>
      <c r="GK395" s="57"/>
      <c r="GL395" s="57"/>
      <c r="GM395" s="57"/>
      <c r="GN395" s="57"/>
      <c r="GO395" s="57"/>
      <c r="GP395" s="57"/>
      <c r="GQ395" s="57"/>
      <c r="GR395" s="57"/>
      <c r="GS395" s="57"/>
      <c r="GT395" s="57"/>
      <c r="GU395" s="57"/>
      <c r="GV395" s="57"/>
      <c r="GW395" s="57"/>
      <c r="GX395" s="57"/>
      <c r="GY395" s="57"/>
      <c r="GZ395" s="57"/>
      <c r="HA395" s="57"/>
      <c r="HB395" s="57"/>
      <c r="HC395" s="57"/>
      <c r="HD395" s="57"/>
      <c r="HE395" s="57"/>
      <c r="HF395" s="57"/>
      <c r="HG395" s="57"/>
      <c r="HH395" s="57"/>
      <c r="HI395" s="57"/>
      <c r="HJ395" s="57"/>
      <c r="HK395" s="57"/>
      <c r="HL395" s="57"/>
      <c r="HM395" s="57"/>
      <c r="HN395" s="57"/>
      <c r="HO395" s="57"/>
      <c r="HP395" s="57"/>
      <c r="HQ395" s="57"/>
      <c r="HR395" s="57"/>
      <c r="HS395" s="57"/>
      <c r="HT395" s="57"/>
      <c r="HU395" s="57"/>
      <c r="HV395" s="57"/>
      <c r="HW395" s="57"/>
      <c r="HX395" s="57"/>
      <c r="HY395" s="57"/>
      <c r="HZ395" s="57"/>
      <c r="IA395" s="57"/>
      <c r="IB395" s="57"/>
      <c r="IC395" s="57"/>
      <c r="ID395" s="57"/>
      <c r="IE395" s="57"/>
      <c r="IF395" s="57"/>
      <c r="IG395" s="57"/>
      <c r="IH395" s="57"/>
      <c r="II395" s="57"/>
      <c r="IJ395" s="57"/>
      <c r="IK395" s="57"/>
      <c r="IL395" s="57"/>
      <c r="IM395" s="57"/>
      <c r="IN395" s="57"/>
      <c r="IO395" s="57"/>
      <c r="IP395" s="57"/>
      <c r="IQ395" s="57"/>
      <c r="IR395" s="57"/>
      <c r="IS395" s="57"/>
      <c r="IT395" s="57"/>
      <c r="IU395" s="57"/>
      <c r="IV395" s="57"/>
    </row>
    <row r="396" spans="1:256" ht="15" customHeight="1">
      <c r="A396" s="2" t="s">
        <v>1286</v>
      </c>
      <c r="B396" s="2" t="s">
        <v>1287</v>
      </c>
      <c r="C396" s="2" t="s">
        <v>51</v>
      </c>
      <c r="D396" s="2" t="s">
        <v>148</v>
      </c>
      <c r="E396" s="2" t="s">
        <v>1288</v>
      </c>
      <c r="F396" s="2" t="s">
        <v>22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  <c r="DR396" s="57"/>
      <c r="DS396" s="57"/>
      <c r="DT396" s="57"/>
      <c r="DU396" s="57"/>
      <c r="DV396" s="57"/>
      <c r="DW396" s="57"/>
      <c r="DX396" s="57"/>
      <c r="DY396" s="57"/>
      <c r="DZ396" s="57"/>
      <c r="EA396" s="57"/>
      <c r="EB396" s="57"/>
      <c r="EC396" s="57"/>
      <c r="ED396" s="57"/>
      <c r="EE396" s="57"/>
      <c r="EF396" s="57"/>
      <c r="EG396" s="57"/>
      <c r="EH396" s="57"/>
      <c r="EI396" s="57"/>
      <c r="EJ396" s="57"/>
      <c r="EK396" s="57"/>
      <c r="EL396" s="57"/>
      <c r="EM396" s="57"/>
      <c r="EN396" s="57"/>
      <c r="EO396" s="57"/>
      <c r="EP396" s="57"/>
      <c r="EQ396" s="57"/>
      <c r="ER396" s="57"/>
      <c r="ES396" s="57"/>
      <c r="ET396" s="57"/>
      <c r="EU396" s="57"/>
      <c r="EV396" s="57"/>
      <c r="EW396" s="57"/>
      <c r="EX396" s="57"/>
      <c r="EY396" s="57"/>
      <c r="EZ396" s="57"/>
      <c r="FA396" s="57"/>
      <c r="FB396" s="57"/>
      <c r="FC396" s="57"/>
      <c r="FD396" s="57"/>
      <c r="FE396" s="57"/>
      <c r="FF396" s="57"/>
      <c r="FG396" s="57"/>
      <c r="FH396" s="57"/>
      <c r="FI396" s="57"/>
      <c r="FJ396" s="57"/>
      <c r="FK396" s="57"/>
      <c r="FL396" s="57"/>
      <c r="FM396" s="57"/>
      <c r="FN396" s="57"/>
      <c r="FO396" s="57"/>
      <c r="FP396" s="57"/>
      <c r="FQ396" s="57"/>
      <c r="FR396" s="57"/>
      <c r="FS396" s="57"/>
      <c r="FT396" s="57"/>
      <c r="FU396" s="57"/>
      <c r="FV396" s="57"/>
      <c r="FW396" s="57"/>
      <c r="FX396" s="57"/>
      <c r="FY396" s="57"/>
      <c r="FZ396" s="57"/>
      <c r="GA396" s="57"/>
      <c r="GB396" s="57"/>
      <c r="GC396" s="57"/>
      <c r="GD396" s="57"/>
      <c r="GE396" s="57"/>
      <c r="GF396" s="57"/>
      <c r="GG396" s="57"/>
      <c r="GH396" s="57"/>
      <c r="GI396" s="57"/>
      <c r="GJ396" s="57"/>
      <c r="GK396" s="57"/>
      <c r="GL396" s="57"/>
      <c r="GM396" s="57"/>
      <c r="GN396" s="57"/>
      <c r="GO396" s="57"/>
      <c r="GP396" s="57"/>
      <c r="GQ396" s="57"/>
      <c r="GR396" s="57"/>
      <c r="GS396" s="57"/>
      <c r="GT396" s="57"/>
      <c r="GU396" s="57"/>
      <c r="GV396" s="57"/>
      <c r="GW396" s="57"/>
      <c r="GX396" s="57"/>
      <c r="GY396" s="57"/>
      <c r="GZ396" s="57"/>
      <c r="HA396" s="57"/>
      <c r="HB396" s="57"/>
      <c r="HC396" s="57"/>
      <c r="HD396" s="57"/>
      <c r="HE396" s="57"/>
      <c r="HF396" s="57"/>
      <c r="HG396" s="57"/>
      <c r="HH396" s="57"/>
      <c r="HI396" s="57"/>
      <c r="HJ396" s="57"/>
      <c r="HK396" s="57"/>
      <c r="HL396" s="57"/>
      <c r="HM396" s="57"/>
      <c r="HN396" s="57"/>
      <c r="HO396" s="57"/>
      <c r="HP396" s="57"/>
      <c r="HQ396" s="57"/>
      <c r="HR396" s="57"/>
      <c r="HS396" s="57"/>
      <c r="HT396" s="57"/>
      <c r="HU396" s="57"/>
      <c r="HV396" s="57"/>
      <c r="HW396" s="57"/>
      <c r="HX396" s="57"/>
      <c r="HY396" s="57"/>
      <c r="HZ396" s="57"/>
      <c r="IA396" s="57"/>
      <c r="IB396" s="57"/>
      <c r="IC396" s="57"/>
      <c r="ID396" s="57"/>
      <c r="IE396" s="57"/>
      <c r="IF396" s="57"/>
      <c r="IG396" s="57"/>
      <c r="IH396" s="57"/>
      <c r="II396" s="57"/>
      <c r="IJ396" s="57"/>
      <c r="IK396" s="57"/>
      <c r="IL396" s="57"/>
      <c r="IM396" s="57"/>
      <c r="IN396" s="57"/>
      <c r="IO396" s="57"/>
      <c r="IP396" s="57"/>
      <c r="IQ396" s="57"/>
      <c r="IR396" s="57"/>
      <c r="IS396" s="57"/>
      <c r="IT396" s="57"/>
      <c r="IU396" s="57"/>
      <c r="IV396" s="57"/>
    </row>
    <row r="397" spans="1:256" ht="15" customHeight="1">
      <c r="A397" s="2" t="s">
        <v>1289</v>
      </c>
      <c r="B397" s="2" t="s">
        <v>1290</v>
      </c>
      <c r="C397" s="2" t="s">
        <v>45</v>
      </c>
      <c r="D397" s="2" t="s">
        <v>148</v>
      </c>
      <c r="E397" s="2" t="s">
        <v>1291</v>
      </c>
      <c r="F397" s="2" t="s">
        <v>66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  <c r="DR397" s="57"/>
      <c r="DS397" s="57"/>
      <c r="DT397" s="57"/>
      <c r="DU397" s="57"/>
      <c r="DV397" s="57"/>
      <c r="DW397" s="57"/>
      <c r="DX397" s="57"/>
      <c r="DY397" s="57"/>
      <c r="DZ397" s="57"/>
      <c r="EA397" s="57"/>
      <c r="EB397" s="57"/>
      <c r="EC397" s="57"/>
      <c r="ED397" s="57"/>
      <c r="EE397" s="57"/>
      <c r="EF397" s="57"/>
      <c r="EG397" s="57"/>
      <c r="EH397" s="57"/>
      <c r="EI397" s="57"/>
      <c r="EJ397" s="57"/>
      <c r="EK397" s="57"/>
      <c r="EL397" s="57"/>
      <c r="EM397" s="57"/>
      <c r="EN397" s="57"/>
      <c r="EO397" s="57"/>
      <c r="EP397" s="57"/>
      <c r="EQ397" s="57"/>
      <c r="ER397" s="57"/>
      <c r="ES397" s="57"/>
      <c r="ET397" s="57"/>
      <c r="EU397" s="57"/>
      <c r="EV397" s="57"/>
      <c r="EW397" s="57"/>
      <c r="EX397" s="57"/>
      <c r="EY397" s="57"/>
      <c r="EZ397" s="57"/>
      <c r="FA397" s="57"/>
      <c r="FB397" s="57"/>
      <c r="FC397" s="57"/>
      <c r="FD397" s="57"/>
      <c r="FE397" s="57"/>
      <c r="FF397" s="57"/>
      <c r="FG397" s="57"/>
      <c r="FH397" s="57"/>
      <c r="FI397" s="57"/>
      <c r="FJ397" s="57"/>
      <c r="FK397" s="57"/>
      <c r="FL397" s="57"/>
      <c r="FM397" s="57"/>
      <c r="FN397" s="57"/>
      <c r="FO397" s="57"/>
      <c r="FP397" s="57"/>
      <c r="FQ397" s="57"/>
      <c r="FR397" s="57"/>
      <c r="FS397" s="57"/>
      <c r="FT397" s="57"/>
      <c r="FU397" s="57"/>
      <c r="FV397" s="57"/>
      <c r="FW397" s="57"/>
      <c r="FX397" s="57"/>
      <c r="FY397" s="57"/>
      <c r="FZ397" s="57"/>
      <c r="GA397" s="57"/>
      <c r="GB397" s="57"/>
      <c r="GC397" s="57"/>
      <c r="GD397" s="57"/>
      <c r="GE397" s="57"/>
      <c r="GF397" s="57"/>
      <c r="GG397" s="57"/>
      <c r="GH397" s="57"/>
      <c r="GI397" s="57"/>
      <c r="GJ397" s="57"/>
      <c r="GK397" s="57"/>
      <c r="GL397" s="57"/>
      <c r="GM397" s="57"/>
      <c r="GN397" s="57"/>
      <c r="GO397" s="57"/>
      <c r="GP397" s="57"/>
      <c r="GQ397" s="57"/>
      <c r="GR397" s="57"/>
      <c r="GS397" s="57"/>
      <c r="GT397" s="57"/>
      <c r="GU397" s="57"/>
      <c r="GV397" s="57"/>
      <c r="GW397" s="57"/>
      <c r="GX397" s="57"/>
      <c r="GY397" s="57"/>
      <c r="GZ397" s="57"/>
      <c r="HA397" s="57"/>
      <c r="HB397" s="57"/>
      <c r="HC397" s="57"/>
      <c r="HD397" s="57"/>
      <c r="HE397" s="57"/>
      <c r="HF397" s="57"/>
      <c r="HG397" s="57"/>
      <c r="HH397" s="57"/>
      <c r="HI397" s="57"/>
      <c r="HJ397" s="57"/>
      <c r="HK397" s="57"/>
      <c r="HL397" s="57"/>
      <c r="HM397" s="57"/>
      <c r="HN397" s="57"/>
      <c r="HO397" s="57"/>
      <c r="HP397" s="57"/>
      <c r="HQ397" s="57"/>
      <c r="HR397" s="57"/>
      <c r="HS397" s="57"/>
      <c r="HT397" s="57"/>
      <c r="HU397" s="57"/>
      <c r="HV397" s="57"/>
      <c r="HW397" s="57"/>
      <c r="HX397" s="57"/>
      <c r="HY397" s="57"/>
      <c r="HZ397" s="57"/>
      <c r="IA397" s="57"/>
      <c r="IB397" s="57"/>
      <c r="IC397" s="57"/>
      <c r="ID397" s="57"/>
      <c r="IE397" s="57"/>
      <c r="IF397" s="57"/>
      <c r="IG397" s="57"/>
      <c r="IH397" s="57"/>
      <c r="II397" s="57"/>
      <c r="IJ397" s="57"/>
      <c r="IK397" s="57"/>
      <c r="IL397" s="57"/>
      <c r="IM397" s="57"/>
      <c r="IN397" s="57"/>
      <c r="IO397" s="57"/>
      <c r="IP397" s="57"/>
      <c r="IQ397" s="57"/>
      <c r="IR397" s="57"/>
      <c r="IS397" s="57"/>
      <c r="IT397" s="57"/>
      <c r="IU397" s="57"/>
      <c r="IV397" s="57"/>
    </row>
    <row r="398" spans="1:256" ht="15" customHeight="1">
      <c r="A398" s="2" t="s">
        <v>1292</v>
      </c>
      <c r="B398" s="2" t="s">
        <v>1293</v>
      </c>
      <c r="C398" s="2" t="s">
        <v>35</v>
      </c>
      <c r="D398" s="2" t="s">
        <v>148</v>
      </c>
      <c r="E398" s="2" t="s">
        <v>1294</v>
      </c>
      <c r="F398" s="2" t="s">
        <v>66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  <c r="DR398" s="57"/>
      <c r="DS398" s="57"/>
      <c r="DT398" s="57"/>
      <c r="DU398" s="57"/>
      <c r="DV398" s="57"/>
      <c r="DW398" s="57"/>
      <c r="DX398" s="57"/>
      <c r="DY398" s="57"/>
      <c r="DZ398" s="57"/>
      <c r="EA398" s="57"/>
      <c r="EB398" s="57"/>
      <c r="EC398" s="57"/>
      <c r="ED398" s="57"/>
      <c r="EE398" s="57"/>
      <c r="EF398" s="57"/>
      <c r="EG398" s="57"/>
      <c r="EH398" s="57"/>
      <c r="EI398" s="57"/>
      <c r="EJ398" s="57"/>
      <c r="EK398" s="57"/>
      <c r="EL398" s="57"/>
      <c r="EM398" s="57"/>
      <c r="EN398" s="57"/>
      <c r="EO398" s="57"/>
      <c r="EP398" s="57"/>
      <c r="EQ398" s="57"/>
      <c r="ER398" s="57"/>
      <c r="ES398" s="57"/>
      <c r="ET398" s="57"/>
      <c r="EU398" s="57"/>
      <c r="EV398" s="57"/>
      <c r="EW398" s="57"/>
      <c r="EX398" s="57"/>
      <c r="EY398" s="57"/>
      <c r="EZ398" s="57"/>
      <c r="FA398" s="57"/>
      <c r="FB398" s="57"/>
      <c r="FC398" s="57"/>
      <c r="FD398" s="57"/>
      <c r="FE398" s="57"/>
      <c r="FF398" s="57"/>
      <c r="FG398" s="57"/>
      <c r="FH398" s="57"/>
      <c r="FI398" s="57"/>
      <c r="FJ398" s="57"/>
      <c r="FK398" s="57"/>
      <c r="FL398" s="57"/>
      <c r="FM398" s="57"/>
      <c r="FN398" s="57"/>
      <c r="FO398" s="57"/>
      <c r="FP398" s="57"/>
      <c r="FQ398" s="57"/>
      <c r="FR398" s="57"/>
      <c r="FS398" s="57"/>
      <c r="FT398" s="57"/>
      <c r="FU398" s="57"/>
      <c r="FV398" s="57"/>
      <c r="FW398" s="57"/>
      <c r="FX398" s="57"/>
      <c r="FY398" s="57"/>
      <c r="FZ398" s="57"/>
      <c r="GA398" s="57"/>
      <c r="GB398" s="57"/>
      <c r="GC398" s="57"/>
      <c r="GD398" s="57"/>
      <c r="GE398" s="57"/>
      <c r="GF398" s="57"/>
      <c r="GG398" s="57"/>
      <c r="GH398" s="57"/>
      <c r="GI398" s="57"/>
      <c r="GJ398" s="57"/>
      <c r="GK398" s="57"/>
      <c r="GL398" s="57"/>
      <c r="GM398" s="57"/>
      <c r="GN398" s="57"/>
      <c r="GO398" s="57"/>
      <c r="GP398" s="57"/>
      <c r="GQ398" s="57"/>
      <c r="GR398" s="57"/>
      <c r="GS398" s="57"/>
      <c r="GT398" s="57"/>
      <c r="GU398" s="57"/>
      <c r="GV398" s="57"/>
      <c r="GW398" s="57"/>
      <c r="GX398" s="57"/>
      <c r="GY398" s="57"/>
      <c r="GZ398" s="57"/>
      <c r="HA398" s="57"/>
      <c r="HB398" s="57"/>
      <c r="HC398" s="57"/>
      <c r="HD398" s="57"/>
      <c r="HE398" s="57"/>
      <c r="HF398" s="57"/>
      <c r="HG398" s="57"/>
      <c r="HH398" s="57"/>
      <c r="HI398" s="57"/>
      <c r="HJ398" s="57"/>
      <c r="HK398" s="57"/>
      <c r="HL398" s="57"/>
      <c r="HM398" s="57"/>
      <c r="HN398" s="57"/>
      <c r="HO398" s="57"/>
      <c r="HP398" s="57"/>
      <c r="HQ398" s="57"/>
      <c r="HR398" s="57"/>
      <c r="HS398" s="57"/>
      <c r="HT398" s="57"/>
      <c r="HU398" s="57"/>
      <c r="HV398" s="57"/>
      <c r="HW398" s="57"/>
      <c r="HX398" s="57"/>
      <c r="HY398" s="57"/>
      <c r="HZ398" s="57"/>
      <c r="IA398" s="57"/>
      <c r="IB398" s="57"/>
      <c r="IC398" s="57"/>
      <c r="ID398" s="57"/>
      <c r="IE398" s="57"/>
      <c r="IF398" s="57"/>
      <c r="IG398" s="57"/>
      <c r="IH398" s="57"/>
      <c r="II398" s="57"/>
      <c r="IJ398" s="57"/>
      <c r="IK398" s="57"/>
      <c r="IL398" s="57"/>
      <c r="IM398" s="57"/>
      <c r="IN398" s="57"/>
      <c r="IO398" s="57"/>
      <c r="IP398" s="57"/>
      <c r="IQ398" s="57"/>
      <c r="IR398" s="57"/>
      <c r="IS398" s="57"/>
      <c r="IT398" s="57"/>
      <c r="IU398" s="57"/>
      <c r="IV398" s="57"/>
    </row>
    <row r="399" spans="1:256" ht="24" customHeight="1">
      <c r="A399" s="2" t="s">
        <v>1295</v>
      </c>
      <c r="B399" s="2" t="s">
        <v>1296</v>
      </c>
      <c r="C399" s="2" t="s">
        <v>51</v>
      </c>
      <c r="D399" s="2" t="s">
        <v>148</v>
      </c>
      <c r="E399" s="2" t="s">
        <v>726</v>
      </c>
      <c r="F399" s="2" t="s">
        <v>22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  <c r="DR399" s="57"/>
      <c r="DS399" s="57"/>
      <c r="DT399" s="57"/>
      <c r="DU399" s="57"/>
      <c r="DV399" s="57"/>
      <c r="DW399" s="57"/>
      <c r="DX399" s="57"/>
      <c r="DY399" s="57"/>
      <c r="DZ399" s="57"/>
      <c r="EA399" s="57"/>
      <c r="EB399" s="57"/>
      <c r="EC399" s="57"/>
      <c r="ED399" s="57"/>
      <c r="EE399" s="57"/>
      <c r="EF399" s="57"/>
      <c r="EG399" s="57"/>
      <c r="EH399" s="57"/>
      <c r="EI399" s="57"/>
      <c r="EJ399" s="57"/>
      <c r="EK399" s="57"/>
      <c r="EL399" s="57"/>
      <c r="EM399" s="57"/>
      <c r="EN399" s="57"/>
      <c r="EO399" s="57"/>
      <c r="EP399" s="57"/>
      <c r="EQ399" s="57"/>
      <c r="ER399" s="57"/>
      <c r="ES399" s="57"/>
      <c r="ET399" s="57"/>
      <c r="EU399" s="57"/>
      <c r="EV399" s="57"/>
      <c r="EW399" s="57"/>
      <c r="EX399" s="57"/>
      <c r="EY399" s="57"/>
      <c r="EZ399" s="57"/>
      <c r="FA399" s="57"/>
      <c r="FB399" s="57"/>
      <c r="FC399" s="57"/>
      <c r="FD399" s="57"/>
      <c r="FE399" s="57"/>
      <c r="FF399" s="57"/>
      <c r="FG399" s="57"/>
      <c r="FH399" s="57"/>
      <c r="FI399" s="57"/>
      <c r="FJ399" s="57"/>
      <c r="FK399" s="57"/>
      <c r="FL399" s="57"/>
      <c r="FM399" s="57"/>
      <c r="FN399" s="57"/>
      <c r="FO399" s="57"/>
      <c r="FP399" s="57"/>
      <c r="FQ399" s="57"/>
      <c r="FR399" s="57"/>
      <c r="FS399" s="57"/>
      <c r="FT399" s="57"/>
      <c r="FU399" s="57"/>
      <c r="FV399" s="57"/>
      <c r="FW399" s="57"/>
      <c r="FX399" s="57"/>
      <c r="FY399" s="57"/>
      <c r="FZ399" s="57"/>
      <c r="GA399" s="57"/>
      <c r="GB399" s="57"/>
      <c r="GC399" s="57"/>
      <c r="GD399" s="57"/>
      <c r="GE399" s="57"/>
      <c r="GF399" s="57"/>
      <c r="GG399" s="57"/>
      <c r="GH399" s="57"/>
      <c r="GI399" s="57"/>
      <c r="GJ399" s="57"/>
      <c r="GK399" s="57"/>
      <c r="GL399" s="57"/>
      <c r="GM399" s="57"/>
      <c r="GN399" s="57"/>
      <c r="GO399" s="57"/>
      <c r="GP399" s="57"/>
      <c r="GQ399" s="57"/>
      <c r="GR399" s="57"/>
      <c r="GS399" s="57"/>
      <c r="GT399" s="57"/>
      <c r="GU399" s="57"/>
      <c r="GV399" s="57"/>
      <c r="GW399" s="57"/>
      <c r="GX399" s="57"/>
      <c r="GY399" s="57"/>
      <c r="GZ399" s="57"/>
      <c r="HA399" s="57"/>
      <c r="HB399" s="57"/>
      <c r="HC399" s="57"/>
      <c r="HD399" s="57"/>
      <c r="HE399" s="57"/>
      <c r="HF399" s="57"/>
      <c r="HG399" s="57"/>
      <c r="HH399" s="57"/>
      <c r="HI399" s="57"/>
      <c r="HJ399" s="57"/>
      <c r="HK399" s="57"/>
      <c r="HL399" s="57"/>
      <c r="HM399" s="57"/>
      <c r="HN399" s="57"/>
      <c r="HO399" s="57"/>
      <c r="HP399" s="57"/>
      <c r="HQ399" s="57"/>
      <c r="HR399" s="57"/>
      <c r="HS399" s="57"/>
      <c r="HT399" s="57"/>
      <c r="HU399" s="57"/>
      <c r="HV399" s="57"/>
      <c r="HW399" s="57"/>
      <c r="HX399" s="57"/>
      <c r="HY399" s="57"/>
      <c r="HZ399" s="57"/>
      <c r="IA399" s="57"/>
      <c r="IB399" s="57"/>
      <c r="IC399" s="57"/>
      <c r="ID399" s="57"/>
      <c r="IE399" s="57"/>
      <c r="IF399" s="57"/>
      <c r="IG399" s="57"/>
      <c r="IH399" s="57"/>
      <c r="II399" s="57"/>
      <c r="IJ399" s="57"/>
      <c r="IK399" s="57"/>
      <c r="IL399" s="57"/>
      <c r="IM399" s="57"/>
      <c r="IN399" s="57"/>
      <c r="IO399" s="57"/>
      <c r="IP399" s="57"/>
      <c r="IQ399" s="57"/>
      <c r="IR399" s="57"/>
      <c r="IS399" s="57"/>
      <c r="IT399" s="57"/>
      <c r="IU399" s="57"/>
      <c r="IV399" s="57"/>
    </row>
    <row r="400" spans="1:256" ht="15" customHeight="1">
      <c r="A400" s="2" t="s">
        <v>1297</v>
      </c>
      <c r="B400" s="2" t="s">
        <v>1298</v>
      </c>
      <c r="C400" s="2" t="s">
        <v>27</v>
      </c>
      <c r="D400" s="2" t="s">
        <v>148</v>
      </c>
      <c r="E400" s="2" t="s">
        <v>1299</v>
      </c>
      <c r="F400" s="2" t="s">
        <v>22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  <c r="DR400" s="57"/>
      <c r="DS400" s="57"/>
      <c r="DT400" s="57"/>
      <c r="DU400" s="57"/>
      <c r="DV400" s="57"/>
      <c r="DW400" s="57"/>
      <c r="DX400" s="57"/>
      <c r="DY400" s="57"/>
      <c r="DZ400" s="57"/>
      <c r="EA400" s="57"/>
      <c r="EB400" s="57"/>
      <c r="EC400" s="57"/>
      <c r="ED400" s="57"/>
      <c r="EE400" s="57"/>
      <c r="EF400" s="57"/>
      <c r="EG400" s="57"/>
      <c r="EH400" s="57"/>
      <c r="EI400" s="57"/>
      <c r="EJ400" s="57"/>
      <c r="EK400" s="57"/>
      <c r="EL400" s="57"/>
      <c r="EM400" s="57"/>
      <c r="EN400" s="57"/>
      <c r="EO400" s="57"/>
      <c r="EP400" s="57"/>
      <c r="EQ400" s="57"/>
      <c r="ER400" s="57"/>
      <c r="ES400" s="57"/>
      <c r="ET400" s="57"/>
      <c r="EU400" s="57"/>
      <c r="EV400" s="57"/>
      <c r="EW400" s="57"/>
      <c r="EX400" s="57"/>
      <c r="EY400" s="57"/>
      <c r="EZ400" s="57"/>
      <c r="FA400" s="57"/>
      <c r="FB400" s="57"/>
      <c r="FC400" s="57"/>
      <c r="FD400" s="57"/>
      <c r="FE400" s="57"/>
      <c r="FF400" s="57"/>
      <c r="FG400" s="57"/>
      <c r="FH400" s="57"/>
      <c r="FI400" s="57"/>
      <c r="FJ400" s="57"/>
      <c r="FK400" s="57"/>
      <c r="FL400" s="57"/>
      <c r="FM400" s="57"/>
      <c r="FN400" s="57"/>
      <c r="FO400" s="57"/>
      <c r="FP400" s="57"/>
      <c r="FQ400" s="57"/>
      <c r="FR400" s="57"/>
      <c r="FS400" s="57"/>
      <c r="FT400" s="57"/>
      <c r="FU400" s="57"/>
      <c r="FV400" s="57"/>
      <c r="FW400" s="57"/>
      <c r="FX400" s="57"/>
      <c r="FY400" s="57"/>
      <c r="FZ400" s="57"/>
      <c r="GA400" s="57"/>
      <c r="GB400" s="57"/>
      <c r="GC400" s="57"/>
      <c r="GD400" s="57"/>
      <c r="GE400" s="57"/>
      <c r="GF400" s="57"/>
      <c r="GG400" s="57"/>
      <c r="GH400" s="57"/>
      <c r="GI400" s="57"/>
      <c r="GJ400" s="57"/>
      <c r="GK400" s="57"/>
      <c r="GL400" s="57"/>
      <c r="GM400" s="57"/>
      <c r="GN400" s="57"/>
      <c r="GO400" s="57"/>
      <c r="GP400" s="57"/>
      <c r="GQ400" s="57"/>
      <c r="GR400" s="57"/>
      <c r="GS400" s="57"/>
      <c r="GT400" s="57"/>
      <c r="GU400" s="57"/>
      <c r="GV400" s="57"/>
      <c r="GW400" s="57"/>
      <c r="GX400" s="57"/>
      <c r="GY400" s="57"/>
      <c r="GZ400" s="57"/>
      <c r="HA400" s="57"/>
      <c r="HB400" s="57"/>
      <c r="HC400" s="57"/>
      <c r="HD400" s="57"/>
      <c r="HE400" s="57"/>
      <c r="HF400" s="57"/>
      <c r="HG400" s="57"/>
      <c r="HH400" s="57"/>
      <c r="HI400" s="57"/>
      <c r="HJ400" s="57"/>
      <c r="HK400" s="57"/>
      <c r="HL400" s="57"/>
      <c r="HM400" s="57"/>
      <c r="HN400" s="57"/>
      <c r="HO400" s="57"/>
      <c r="HP400" s="57"/>
      <c r="HQ400" s="57"/>
      <c r="HR400" s="57"/>
      <c r="HS400" s="57"/>
      <c r="HT400" s="57"/>
      <c r="HU400" s="57"/>
      <c r="HV400" s="57"/>
      <c r="HW400" s="57"/>
      <c r="HX400" s="57"/>
      <c r="HY400" s="57"/>
      <c r="HZ400" s="57"/>
      <c r="IA400" s="57"/>
      <c r="IB400" s="57"/>
      <c r="IC400" s="57"/>
      <c r="ID400" s="57"/>
      <c r="IE400" s="57"/>
      <c r="IF400" s="57"/>
      <c r="IG400" s="57"/>
      <c r="IH400" s="57"/>
      <c r="II400" s="57"/>
      <c r="IJ400" s="57"/>
      <c r="IK400" s="57"/>
      <c r="IL400" s="57"/>
      <c r="IM400" s="57"/>
      <c r="IN400" s="57"/>
      <c r="IO400" s="57"/>
      <c r="IP400" s="57"/>
      <c r="IQ400" s="57"/>
      <c r="IR400" s="57"/>
      <c r="IS400" s="57"/>
      <c r="IT400" s="57"/>
      <c r="IU400" s="57"/>
      <c r="IV400" s="57"/>
    </row>
    <row r="401" spans="1:256" ht="15" customHeight="1">
      <c r="A401" s="2" t="s">
        <v>1300</v>
      </c>
      <c r="B401" s="2" t="s">
        <v>1301</v>
      </c>
      <c r="C401" s="2" t="s">
        <v>1302</v>
      </c>
      <c r="D401" s="2" t="s">
        <v>148</v>
      </c>
      <c r="E401" s="2" t="s">
        <v>1303</v>
      </c>
      <c r="F401" s="2" t="s">
        <v>1304</v>
      </c>
      <c r="G401" s="3"/>
      <c r="H401" s="3"/>
      <c r="I401" s="3"/>
      <c r="J401" s="3" t="s">
        <v>1305</v>
      </c>
      <c r="K401" s="3"/>
      <c r="L401" s="3"/>
      <c r="M401" s="3"/>
      <c r="N401" s="3"/>
      <c r="O401" s="3"/>
      <c r="P401" s="3">
        <v>5</v>
      </c>
      <c r="Q401" s="3"/>
      <c r="R401" s="3"/>
      <c r="S401" s="3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  <c r="DR401" s="57"/>
      <c r="DS401" s="57"/>
      <c r="DT401" s="57"/>
      <c r="DU401" s="57"/>
      <c r="DV401" s="57"/>
      <c r="DW401" s="57"/>
      <c r="DX401" s="57"/>
      <c r="DY401" s="57"/>
      <c r="DZ401" s="57"/>
      <c r="EA401" s="57"/>
      <c r="EB401" s="57"/>
      <c r="EC401" s="57"/>
      <c r="ED401" s="57"/>
      <c r="EE401" s="57"/>
      <c r="EF401" s="57"/>
      <c r="EG401" s="57"/>
      <c r="EH401" s="57"/>
      <c r="EI401" s="57"/>
      <c r="EJ401" s="57"/>
      <c r="EK401" s="57"/>
      <c r="EL401" s="57"/>
      <c r="EM401" s="57"/>
      <c r="EN401" s="57"/>
      <c r="EO401" s="57"/>
      <c r="EP401" s="57"/>
      <c r="EQ401" s="57"/>
      <c r="ER401" s="57"/>
      <c r="ES401" s="57"/>
      <c r="ET401" s="57"/>
      <c r="EU401" s="57"/>
      <c r="EV401" s="57"/>
      <c r="EW401" s="57"/>
      <c r="EX401" s="57"/>
      <c r="EY401" s="57"/>
      <c r="EZ401" s="57"/>
      <c r="FA401" s="57"/>
      <c r="FB401" s="57"/>
      <c r="FC401" s="57"/>
      <c r="FD401" s="57"/>
      <c r="FE401" s="57"/>
      <c r="FF401" s="57"/>
      <c r="FG401" s="57"/>
      <c r="FH401" s="57"/>
      <c r="FI401" s="57"/>
      <c r="FJ401" s="57"/>
      <c r="FK401" s="57"/>
      <c r="FL401" s="57"/>
      <c r="FM401" s="57"/>
      <c r="FN401" s="57"/>
      <c r="FO401" s="57"/>
      <c r="FP401" s="57"/>
      <c r="FQ401" s="57"/>
      <c r="FR401" s="57"/>
      <c r="FS401" s="57"/>
      <c r="FT401" s="57"/>
      <c r="FU401" s="57"/>
      <c r="FV401" s="57"/>
      <c r="FW401" s="57"/>
      <c r="FX401" s="57"/>
      <c r="FY401" s="57"/>
      <c r="FZ401" s="57"/>
      <c r="GA401" s="57"/>
      <c r="GB401" s="57"/>
      <c r="GC401" s="57"/>
      <c r="GD401" s="57"/>
      <c r="GE401" s="57"/>
      <c r="GF401" s="57"/>
      <c r="GG401" s="57"/>
      <c r="GH401" s="57"/>
      <c r="GI401" s="57"/>
      <c r="GJ401" s="57"/>
      <c r="GK401" s="57"/>
      <c r="GL401" s="57"/>
      <c r="GM401" s="57"/>
      <c r="GN401" s="57"/>
      <c r="GO401" s="57"/>
      <c r="GP401" s="57"/>
      <c r="GQ401" s="57"/>
      <c r="GR401" s="57"/>
      <c r="GS401" s="57"/>
      <c r="GT401" s="57"/>
      <c r="GU401" s="57"/>
      <c r="GV401" s="57"/>
      <c r="GW401" s="57"/>
      <c r="GX401" s="57"/>
      <c r="GY401" s="57"/>
      <c r="GZ401" s="57"/>
      <c r="HA401" s="57"/>
      <c r="HB401" s="57"/>
      <c r="HC401" s="57"/>
      <c r="HD401" s="57"/>
      <c r="HE401" s="57"/>
      <c r="HF401" s="57"/>
      <c r="HG401" s="57"/>
      <c r="HH401" s="57"/>
      <c r="HI401" s="57"/>
      <c r="HJ401" s="57"/>
      <c r="HK401" s="57"/>
      <c r="HL401" s="57"/>
      <c r="HM401" s="57"/>
      <c r="HN401" s="57"/>
      <c r="HO401" s="57"/>
      <c r="HP401" s="57"/>
      <c r="HQ401" s="57"/>
      <c r="HR401" s="57"/>
      <c r="HS401" s="57"/>
      <c r="HT401" s="57"/>
      <c r="HU401" s="57"/>
      <c r="HV401" s="57"/>
      <c r="HW401" s="57"/>
      <c r="HX401" s="57"/>
      <c r="HY401" s="57"/>
      <c r="HZ401" s="57"/>
      <c r="IA401" s="57"/>
      <c r="IB401" s="57"/>
      <c r="IC401" s="57"/>
      <c r="ID401" s="57"/>
      <c r="IE401" s="57"/>
      <c r="IF401" s="57"/>
      <c r="IG401" s="57"/>
      <c r="IH401" s="57"/>
      <c r="II401" s="57"/>
      <c r="IJ401" s="57"/>
      <c r="IK401" s="57"/>
      <c r="IL401" s="57"/>
      <c r="IM401" s="57"/>
      <c r="IN401" s="57"/>
      <c r="IO401" s="57"/>
      <c r="IP401" s="57"/>
      <c r="IQ401" s="57"/>
      <c r="IR401" s="57"/>
      <c r="IS401" s="57"/>
      <c r="IT401" s="57"/>
      <c r="IU401" s="57"/>
      <c r="IV401" s="57"/>
    </row>
    <row r="402" spans="1:256" ht="15" customHeight="1">
      <c r="A402" s="2" t="s">
        <v>1306</v>
      </c>
      <c r="B402" s="2" t="s">
        <v>1307</v>
      </c>
      <c r="C402" s="2" t="s">
        <v>1302</v>
      </c>
      <c r="D402" s="57"/>
      <c r="E402" s="2" t="s">
        <v>1308</v>
      </c>
      <c r="F402" s="2" t="s">
        <v>1309</v>
      </c>
      <c r="G402" s="3"/>
      <c r="H402" s="3"/>
      <c r="I402" s="3"/>
      <c r="J402" s="3"/>
      <c r="K402" s="3"/>
      <c r="L402" s="3"/>
      <c r="M402" s="3"/>
      <c r="N402" s="3"/>
      <c r="O402" s="3"/>
      <c r="P402" s="3">
        <v>5</v>
      </c>
      <c r="Q402" s="3"/>
      <c r="R402" s="3"/>
      <c r="S402" s="3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  <c r="DR402" s="57"/>
      <c r="DS402" s="57"/>
      <c r="DT402" s="57"/>
      <c r="DU402" s="57"/>
      <c r="DV402" s="57"/>
      <c r="DW402" s="57"/>
      <c r="DX402" s="57"/>
      <c r="DY402" s="57"/>
      <c r="DZ402" s="57"/>
      <c r="EA402" s="57"/>
      <c r="EB402" s="57"/>
      <c r="EC402" s="57"/>
      <c r="ED402" s="57"/>
      <c r="EE402" s="57"/>
      <c r="EF402" s="57"/>
      <c r="EG402" s="57"/>
      <c r="EH402" s="57"/>
      <c r="EI402" s="57"/>
      <c r="EJ402" s="57"/>
      <c r="EK402" s="57"/>
      <c r="EL402" s="57"/>
      <c r="EM402" s="57"/>
      <c r="EN402" s="57"/>
      <c r="EO402" s="57"/>
      <c r="EP402" s="57"/>
      <c r="EQ402" s="57"/>
      <c r="ER402" s="57"/>
      <c r="ES402" s="57"/>
      <c r="ET402" s="57"/>
      <c r="EU402" s="57"/>
      <c r="EV402" s="57"/>
      <c r="EW402" s="57"/>
      <c r="EX402" s="57"/>
      <c r="EY402" s="57"/>
      <c r="EZ402" s="57"/>
      <c r="FA402" s="57"/>
      <c r="FB402" s="57"/>
      <c r="FC402" s="57"/>
      <c r="FD402" s="57"/>
      <c r="FE402" s="57"/>
      <c r="FF402" s="57"/>
      <c r="FG402" s="57"/>
      <c r="FH402" s="57"/>
      <c r="FI402" s="57"/>
      <c r="FJ402" s="57"/>
      <c r="FK402" s="57"/>
      <c r="FL402" s="57"/>
      <c r="FM402" s="57"/>
      <c r="FN402" s="57"/>
      <c r="FO402" s="57"/>
      <c r="FP402" s="57"/>
      <c r="FQ402" s="57"/>
      <c r="FR402" s="57"/>
      <c r="FS402" s="57"/>
      <c r="FT402" s="57"/>
      <c r="FU402" s="57"/>
      <c r="FV402" s="57"/>
      <c r="FW402" s="57"/>
      <c r="FX402" s="57"/>
      <c r="FY402" s="57"/>
      <c r="FZ402" s="57"/>
      <c r="GA402" s="57"/>
      <c r="GB402" s="57"/>
      <c r="GC402" s="57"/>
      <c r="GD402" s="57"/>
      <c r="GE402" s="57"/>
      <c r="GF402" s="57"/>
      <c r="GG402" s="57"/>
      <c r="GH402" s="57"/>
      <c r="GI402" s="57"/>
      <c r="GJ402" s="57"/>
      <c r="GK402" s="57"/>
      <c r="GL402" s="57"/>
      <c r="GM402" s="57"/>
      <c r="GN402" s="57"/>
      <c r="GO402" s="57"/>
      <c r="GP402" s="57"/>
      <c r="GQ402" s="57"/>
      <c r="GR402" s="57"/>
      <c r="GS402" s="57"/>
      <c r="GT402" s="57"/>
      <c r="GU402" s="57"/>
      <c r="GV402" s="57"/>
      <c r="GW402" s="57"/>
      <c r="GX402" s="57"/>
      <c r="GY402" s="57"/>
      <c r="GZ402" s="57"/>
      <c r="HA402" s="57"/>
      <c r="HB402" s="57"/>
      <c r="HC402" s="57"/>
      <c r="HD402" s="57"/>
      <c r="HE402" s="57"/>
      <c r="HF402" s="57"/>
      <c r="HG402" s="57"/>
      <c r="HH402" s="57"/>
      <c r="HI402" s="57"/>
      <c r="HJ402" s="57"/>
      <c r="HK402" s="57"/>
      <c r="HL402" s="57"/>
      <c r="HM402" s="57"/>
      <c r="HN402" s="57"/>
      <c r="HO402" s="57"/>
      <c r="HP402" s="57"/>
      <c r="HQ402" s="57"/>
      <c r="HR402" s="57"/>
      <c r="HS402" s="57"/>
      <c r="HT402" s="57"/>
      <c r="HU402" s="57"/>
      <c r="HV402" s="57"/>
      <c r="HW402" s="57"/>
      <c r="HX402" s="57"/>
      <c r="HY402" s="57"/>
      <c r="HZ402" s="57"/>
      <c r="IA402" s="57"/>
      <c r="IB402" s="57"/>
      <c r="IC402" s="57"/>
      <c r="ID402" s="57"/>
      <c r="IE402" s="57"/>
      <c r="IF402" s="57"/>
      <c r="IG402" s="57"/>
      <c r="IH402" s="57"/>
      <c r="II402" s="57"/>
      <c r="IJ402" s="57"/>
      <c r="IK402" s="57"/>
      <c r="IL402" s="57"/>
      <c r="IM402" s="57"/>
      <c r="IN402" s="57"/>
      <c r="IO402" s="57"/>
      <c r="IP402" s="57"/>
      <c r="IQ402" s="57"/>
      <c r="IR402" s="57"/>
      <c r="IS402" s="57"/>
      <c r="IT402" s="57"/>
      <c r="IU402" s="57"/>
      <c r="IV402" s="57"/>
    </row>
    <row r="403" spans="1:256" ht="24" customHeight="1">
      <c r="A403" s="2" t="s">
        <v>1310</v>
      </c>
      <c r="B403" s="2" t="s">
        <v>1311</v>
      </c>
      <c r="C403" s="2" t="s">
        <v>1302</v>
      </c>
      <c r="D403" s="2" t="s">
        <v>148</v>
      </c>
      <c r="E403" s="2">
        <v>38</v>
      </c>
      <c r="F403" s="2" t="s">
        <v>36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  <c r="DR403" s="57"/>
      <c r="DS403" s="57"/>
      <c r="DT403" s="57"/>
      <c r="DU403" s="57"/>
      <c r="DV403" s="57"/>
      <c r="DW403" s="57"/>
      <c r="DX403" s="57"/>
      <c r="DY403" s="57"/>
      <c r="DZ403" s="57"/>
      <c r="EA403" s="57"/>
      <c r="EB403" s="57"/>
      <c r="EC403" s="57"/>
      <c r="ED403" s="57"/>
      <c r="EE403" s="57"/>
      <c r="EF403" s="57"/>
      <c r="EG403" s="57"/>
      <c r="EH403" s="57"/>
      <c r="EI403" s="57"/>
      <c r="EJ403" s="57"/>
      <c r="EK403" s="57"/>
      <c r="EL403" s="57"/>
      <c r="EM403" s="57"/>
      <c r="EN403" s="57"/>
      <c r="EO403" s="57"/>
      <c r="EP403" s="57"/>
      <c r="EQ403" s="57"/>
      <c r="ER403" s="57"/>
      <c r="ES403" s="57"/>
      <c r="ET403" s="57"/>
      <c r="EU403" s="57"/>
      <c r="EV403" s="57"/>
      <c r="EW403" s="57"/>
      <c r="EX403" s="57"/>
      <c r="EY403" s="57"/>
      <c r="EZ403" s="57"/>
      <c r="FA403" s="57"/>
      <c r="FB403" s="57"/>
      <c r="FC403" s="57"/>
      <c r="FD403" s="57"/>
      <c r="FE403" s="57"/>
      <c r="FF403" s="57"/>
      <c r="FG403" s="57"/>
      <c r="FH403" s="57"/>
      <c r="FI403" s="57"/>
      <c r="FJ403" s="57"/>
      <c r="FK403" s="57"/>
      <c r="FL403" s="57"/>
      <c r="FM403" s="57"/>
      <c r="FN403" s="57"/>
      <c r="FO403" s="57"/>
      <c r="FP403" s="57"/>
      <c r="FQ403" s="57"/>
      <c r="FR403" s="57"/>
      <c r="FS403" s="57"/>
      <c r="FT403" s="57"/>
      <c r="FU403" s="57"/>
      <c r="FV403" s="57"/>
      <c r="FW403" s="57"/>
      <c r="FX403" s="57"/>
      <c r="FY403" s="57"/>
      <c r="FZ403" s="57"/>
      <c r="GA403" s="57"/>
      <c r="GB403" s="57"/>
      <c r="GC403" s="57"/>
      <c r="GD403" s="57"/>
      <c r="GE403" s="57"/>
      <c r="GF403" s="57"/>
      <c r="GG403" s="57"/>
      <c r="GH403" s="57"/>
      <c r="GI403" s="57"/>
      <c r="GJ403" s="57"/>
      <c r="GK403" s="57"/>
      <c r="GL403" s="57"/>
      <c r="GM403" s="57"/>
      <c r="GN403" s="57"/>
      <c r="GO403" s="57"/>
      <c r="GP403" s="57"/>
      <c r="GQ403" s="57"/>
      <c r="GR403" s="57"/>
      <c r="GS403" s="57"/>
      <c r="GT403" s="57"/>
      <c r="GU403" s="57"/>
      <c r="GV403" s="57"/>
      <c r="GW403" s="57"/>
      <c r="GX403" s="57"/>
      <c r="GY403" s="57"/>
      <c r="GZ403" s="57"/>
      <c r="HA403" s="57"/>
      <c r="HB403" s="57"/>
      <c r="HC403" s="57"/>
      <c r="HD403" s="57"/>
      <c r="HE403" s="57"/>
      <c r="HF403" s="57"/>
      <c r="HG403" s="57"/>
      <c r="HH403" s="57"/>
      <c r="HI403" s="57"/>
      <c r="HJ403" s="57"/>
      <c r="HK403" s="57"/>
      <c r="HL403" s="57"/>
      <c r="HM403" s="57"/>
      <c r="HN403" s="57"/>
      <c r="HO403" s="57"/>
      <c r="HP403" s="57"/>
      <c r="HQ403" s="57"/>
      <c r="HR403" s="57"/>
      <c r="HS403" s="57"/>
      <c r="HT403" s="57"/>
      <c r="HU403" s="57"/>
      <c r="HV403" s="57"/>
      <c r="HW403" s="57"/>
      <c r="HX403" s="57"/>
      <c r="HY403" s="57"/>
      <c r="HZ403" s="57"/>
      <c r="IA403" s="57"/>
      <c r="IB403" s="57"/>
      <c r="IC403" s="57"/>
      <c r="ID403" s="57"/>
      <c r="IE403" s="57"/>
      <c r="IF403" s="57"/>
      <c r="IG403" s="57"/>
      <c r="IH403" s="57"/>
      <c r="II403" s="57"/>
      <c r="IJ403" s="57"/>
      <c r="IK403" s="57"/>
      <c r="IL403" s="57"/>
      <c r="IM403" s="57"/>
      <c r="IN403" s="57"/>
      <c r="IO403" s="57"/>
      <c r="IP403" s="57"/>
      <c r="IQ403" s="57"/>
      <c r="IR403" s="57"/>
      <c r="IS403" s="57"/>
      <c r="IT403" s="57"/>
      <c r="IU403" s="57"/>
      <c r="IV403" s="57"/>
    </row>
    <row r="404" spans="1:256" ht="15" customHeight="1">
      <c r="A404" s="2" t="s">
        <v>1312</v>
      </c>
      <c r="B404" s="2" t="s">
        <v>1313</v>
      </c>
      <c r="C404" s="2" t="s">
        <v>1302</v>
      </c>
      <c r="D404" s="2" t="s">
        <v>148</v>
      </c>
      <c r="E404" s="2">
        <v>48</v>
      </c>
      <c r="F404" s="2" t="s">
        <v>36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  <c r="DR404" s="57"/>
      <c r="DS404" s="57"/>
      <c r="DT404" s="57"/>
      <c r="DU404" s="57"/>
      <c r="DV404" s="57"/>
      <c r="DW404" s="57"/>
      <c r="DX404" s="57"/>
      <c r="DY404" s="57"/>
      <c r="DZ404" s="57"/>
      <c r="EA404" s="57"/>
      <c r="EB404" s="57"/>
      <c r="EC404" s="57"/>
      <c r="ED404" s="57"/>
      <c r="EE404" s="57"/>
      <c r="EF404" s="57"/>
      <c r="EG404" s="57"/>
      <c r="EH404" s="57"/>
      <c r="EI404" s="57"/>
      <c r="EJ404" s="57"/>
      <c r="EK404" s="57"/>
      <c r="EL404" s="57"/>
      <c r="EM404" s="57"/>
      <c r="EN404" s="57"/>
      <c r="EO404" s="57"/>
      <c r="EP404" s="57"/>
      <c r="EQ404" s="57"/>
      <c r="ER404" s="57"/>
      <c r="ES404" s="57"/>
      <c r="ET404" s="57"/>
      <c r="EU404" s="57"/>
      <c r="EV404" s="57"/>
      <c r="EW404" s="57"/>
      <c r="EX404" s="57"/>
      <c r="EY404" s="57"/>
      <c r="EZ404" s="57"/>
      <c r="FA404" s="57"/>
      <c r="FB404" s="57"/>
      <c r="FC404" s="57"/>
      <c r="FD404" s="57"/>
      <c r="FE404" s="57"/>
      <c r="FF404" s="57"/>
      <c r="FG404" s="57"/>
      <c r="FH404" s="57"/>
      <c r="FI404" s="57"/>
      <c r="FJ404" s="57"/>
      <c r="FK404" s="57"/>
      <c r="FL404" s="57"/>
      <c r="FM404" s="57"/>
      <c r="FN404" s="57"/>
      <c r="FO404" s="57"/>
      <c r="FP404" s="57"/>
      <c r="FQ404" s="57"/>
      <c r="FR404" s="57"/>
      <c r="FS404" s="57"/>
      <c r="FT404" s="57"/>
      <c r="FU404" s="57"/>
      <c r="FV404" s="57"/>
      <c r="FW404" s="57"/>
      <c r="FX404" s="57"/>
      <c r="FY404" s="57"/>
      <c r="FZ404" s="57"/>
      <c r="GA404" s="57"/>
      <c r="GB404" s="57"/>
      <c r="GC404" s="57"/>
      <c r="GD404" s="57"/>
      <c r="GE404" s="57"/>
      <c r="GF404" s="57"/>
      <c r="GG404" s="57"/>
      <c r="GH404" s="57"/>
      <c r="GI404" s="57"/>
      <c r="GJ404" s="57"/>
      <c r="GK404" s="57"/>
      <c r="GL404" s="57"/>
      <c r="GM404" s="57"/>
      <c r="GN404" s="57"/>
      <c r="GO404" s="57"/>
      <c r="GP404" s="57"/>
      <c r="GQ404" s="57"/>
      <c r="GR404" s="57"/>
      <c r="GS404" s="57"/>
      <c r="GT404" s="57"/>
      <c r="GU404" s="57"/>
      <c r="GV404" s="57"/>
      <c r="GW404" s="57"/>
      <c r="GX404" s="57"/>
      <c r="GY404" s="57"/>
      <c r="GZ404" s="57"/>
      <c r="HA404" s="57"/>
      <c r="HB404" s="57"/>
      <c r="HC404" s="57"/>
      <c r="HD404" s="57"/>
      <c r="HE404" s="57"/>
      <c r="HF404" s="57"/>
      <c r="HG404" s="57"/>
      <c r="HH404" s="57"/>
      <c r="HI404" s="57"/>
      <c r="HJ404" s="57"/>
      <c r="HK404" s="57"/>
      <c r="HL404" s="57"/>
      <c r="HM404" s="57"/>
      <c r="HN404" s="57"/>
      <c r="HO404" s="57"/>
      <c r="HP404" s="57"/>
      <c r="HQ404" s="57"/>
      <c r="HR404" s="57"/>
      <c r="HS404" s="57"/>
      <c r="HT404" s="57"/>
      <c r="HU404" s="57"/>
      <c r="HV404" s="57"/>
      <c r="HW404" s="57"/>
      <c r="HX404" s="57"/>
      <c r="HY404" s="57"/>
      <c r="HZ404" s="57"/>
      <c r="IA404" s="57"/>
      <c r="IB404" s="57"/>
      <c r="IC404" s="57"/>
      <c r="ID404" s="57"/>
      <c r="IE404" s="57"/>
      <c r="IF404" s="57"/>
      <c r="IG404" s="57"/>
      <c r="IH404" s="57"/>
      <c r="II404" s="57"/>
      <c r="IJ404" s="57"/>
      <c r="IK404" s="57"/>
      <c r="IL404" s="57"/>
      <c r="IM404" s="57"/>
      <c r="IN404" s="57"/>
      <c r="IO404" s="57"/>
      <c r="IP404" s="57"/>
      <c r="IQ404" s="57"/>
      <c r="IR404" s="57"/>
      <c r="IS404" s="57"/>
      <c r="IT404" s="57"/>
      <c r="IU404" s="57"/>
      <c r="IV404" s="57"/>
    </row>
    <row r="405" spans="1:256" ht="15" customHeight="1">
      <c r="A405" s="2" t="s">
        <v>1314</v>
      </c>
      <c r="B405" s="2" t="s">
        <v>1315</v>
      </c>
      <c r="C405" s="2" t="s">
        <v>1302</v>
      </c>
      <c r="D405" s="57" t="s">
        <v>148</v>
      </c>
      <c r="E405" s="2">
        <v>45</v>
      </c>
      <c r="F405" s="2" t="s">
        <v>1316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  <c r="DR405" s="57"/>
      <c r="DS405" s="57"/>
      <c r="DT405" s="57"/>
      <c r="DU405" s="57"/>
      <c r="DV405" s="57"/>
      <c r="DW405" s="57"/>
      <c r="DX405" s="57"/>
      <c r="DY405" s="57"/>
      <c r="DZ405" s="57"/>
      <c r="EA405" s="57"/>
      <c r="EB405" s="57"/>
      <c r="EC405" s="57"/>
      <c r="ED405" s="57"/>
      <c r="EE405" s="57"/>
      <c r="EF405" s="57"/>
      <c r="EG405" s="57"/>
      <c r="EH405" s="57"/>
      <c r="EI405" s="57"/>
      <c r="EJ405" s="57"/>
      <c r="EK405" s="57"/>
      <c r="EL405" s="57"/>
      <c r="EM405" s="57"/>
      <c r="EN405" s="57"/>
      <c r="EO405" s="57"/>
      <c r="EP405" s="57"/>
      <c r="EQ405" s="57"/>
      <c r="ER405" s="57"/>
      <c r="ES405" s="57"/>
      <c r="ET405" s="57"/>
      <c r="EU405" s="57"/>
      <c r="EV405" s="57"/>
      <c r="EW405" s="57"/>
      <c r="EX405" s="57"/>
      <c r="EY405" s="57"/>
      <c r="EZ405" s="57"/>
      <c r="FA405" s="57"/>
      <c r="FB405" s="57"/>
      <c r="FC405" s="57"/>
      <c r="FD405" s="57"/>
      <c r="FE405" s="57"/>
      <c r="FF405" s="57"/>
      <c r="FG405" s="57"/>
      <c r="FH405" s="57"/>
      <c r="FI405" s="57"/>
      <c r="FJ405" s="57"/>
      <c r="FK405" s="57"/>
      <c r="FL405" s="57"/>
      <c r="FM405" s="57"/>
      <c r="FN405" s="57"/>
      <c r="FO405" s="57"/>
      <c r="FP405" s="57"/>
      <c r="FQ405" s="57"/>
      <c r="FR405" s="57"/>
      <c r="FS405" s="57"/>
      <c r="FT405" s="57"/>
      <c r="FU405" s="57"/>
      <c r="FV405" s="57"/>
      <c r="FW405" s="57"/>
      <c r="FX405" s="57"/>
      <c r="FY405" s="57"/>
      <c r="FZ405" s="57"/>
      <c r="GA405" s="57"/>
      <c r="GB405" s="57"/>
      <c r="GC405" s="57"/>
      <c r="GD405" s="57"/>
      <c r="GE405" s="57"/>
      <c r="GF405" s="57"/>
      <c r="GG405" s="57"/>
      <c r="GH405" s="57"/>
      <c r="GI405" s="57"/>
      <c r="GJ405" s="57"/>
      <c r="GK405" s="57"/>
      <c r="GL405" s="57"/>
      <c r="GM405" s="57"/>
      <c r="GN405" s="57"/>
      <c r="GO405" s="57"/>
      <c r="GP405" s="57"/>
      <c r="GQ405" s="57"/>
      <c r="GR405" s="57"/>
      <c r="GS405" s="57"/>
      <c r="GT405" s="57"/>
      <c r="GU405" s="57"/>
      <c r="GV405" s="57"/>
      <c r="GW405" s="57"/>
      <c r="GX405" s="57"/>
      <c r="GY405" s="57"/>
      <c r="GZ405" s="57"/>
      <c r="HA405" s="57"/>
      <c r="HB405" s="57"/>
      <c r="HC405" s="57"/>
      <c r="HD405" s="57"/>
      <c r="HE405" s="57"/>
      <c r="HF405" s="57"/>
      <c r="HG405" s="57"/>
      <c r="HH405" s="57"/>
      <c r="HI405" s="57"/>
      <c r="HJ405" s="57"/>
      <c r="HK405" s="57"/>
      <c r="HL405" s="57"/>
      <c r="HM405" s="57"/>
      <c r="HN405" s="57"/>
      <c r="HO405" s="57"/>
      <c r="HP405" s="57"/>
      <c r="HQ405" s="57"/>
      <c r="HR405" s="57"/>
      <c r="HS405" s="57"/>
      <c r="HT405" s="57"/>
      <c r="HU405" s="57"/>
      <c r="HV405" s="57"/>
      <c r="HW405" s="57"/>
      <c r="HX405" s="57"/>
      <c r="HY405" s="57"/>
      <c r="HZ405" s="57"/>
      <c r="IA405" s="57"/>
      <c r="IB405" s="57"/>
      <c r="IC405" s="57"/>
      <c r="ID405" s="57"/>
      <c r="IE405" s="57"/>
      <c r="IF405" s="57"/>
      <c r="IG405" s="57"/>
      <c r="IH405" s="57"/>
      <c r="II405" s="57"/>
      <c r="IJ405" s="57"/>
      <c r="IK405" s="57"/>
      <c r="IL405" s="57"/>
      <c r="IM405" s="57"/>
      <c r="IN405" s="57"/>
      <c r="IO405" s="57"/>
      <c r="IP405" s="57"/>
      <c r="IQ405" s="57"/>
      <c r="IR405" s="57"/>
      <c r="IS405" s="57"/>
      <c r="IT405" s="57"/>
      <c r="IU405" s="57"/>
      <c r="IV405" s="57"/>
    </row>
    <row r="406" spans="1:256" ht="24" customHeight="1">
      <c r="A406" s="2" t="s">
        <v>1317</v>
      </c>
      <c r="B406" s="2" t="s">
        <v>1318</v>
      </c>
      <c r="C406" s="2" t="s">
        <v>1302</v>
      </c>
      <c r="D406" s="2" t="s">
        <v>148</v>
      </c>
      <c r="E406" s="2" t="s">
        <v>1319</v>
      </c>
      <c r="F406" s="2" t="s">
        <v>36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  <c r="DR406" s="57"/>
      <c r="DS406" s="57"/>
      <c r="DT406" s="57"/>
      <c r="DU406" s="57"/>
      <c r="DV406" s="57"/>
      <c r="DW406" s="57"/>
      <c r="DX406" s="57"/>
      <c r="DY406" s="57"/>
      <c r="DZ406" s="57"/>
      <c r="EA406" s="57"/>
      <c r="EB406" s="57"/>
      <c r="EC406" s="57"/>
      <c r="ED406" s="57"/>
      <c r="EE406" s="57"/>
      <c r="EF406" s="57"/>
      <c r="EG406" s="57"/>
      <c r="EH406" s="57"/>
      <c r="EI406" s="57"/>
      <c r="EJ406" s="57"/>
      <c r="EK406" s="57"/>
      <c r="EL406" s="57"/>
      <c r="EM406" s="57"/>
      <c r="EN406" s="57"/>
      <c r="EO406" s="57"/>
      <c r="EP406" s="57"/>
      <c r="EQ406" s="57"/>
      <c r="ER406" s="57"/>
      <c r="ES406" s="57"/>
      <c r="ET406" s="57"/>
      <c r="EU406" s="57"/>
      <c r="EV406" s="57"/>
      <c r="EW406" s="57"/>
      <c r="EX406" s="57"/>
      <c r="EY406" s="57"/>
      <c r="EZ406" s="57"/>
      <c r="FA406" s="57"/>
      <c r="FB406" s="57"/>
      <c r="FC406" s="57"/>
      <c r="FD406" s="57"/>
      <c r="FE406" s="57"/>
      <c r="FF406" s="57"/>
      <c r="FG406" s="57"/>
      <c r="FH406" s="57"/>
      <c r="FI406" s="57"/>
      <c r="FJ406" s="57"/>
      <c r="FK406" s="57"/>
      <c r="FL406" s="57"/>
      <c r="FM406" s="57"/>
      <c r="FN406" s="57"/>
      <c r="FO406" s="57"/>
      <c r="FP406" s="57"/>
      <c r="FQ406" s="57"/>
      <c r="FR406" s="57"/>
      <c r="FS406" s="57"/>
      <c r="FT406" s="57"/>
      <c r="FU406" s="57"/>
      <c r="FV406" s="57"/>
      <c r="FW406" s="57"/>
      <c r="FX406" s="57"/>
      <c r="FY406" s="57"/>
      <c r="FZ406" s="57"/>
      <c r="GA406" s="57"/>
      <c r="GB406" s="57"/>
      <c r="GC406" s="57"/>
      <c r="GD406" s="57"/>
      <c r="GE406" s="57"/>
      <c r="GF406" s="57"/>
      <c r="GG406" s="57"/>
      <c r="GH406" s="57"/>
      <c r="GI406" s="57"/>
      <c r="GJ406" s="57"/>
      <c r="GK406" s="57"/>
      <c r="GL406" s="57"/>
      <c r="GM406" s="57"/>
      <c r="GN406" s="57"/>
      <c r="GO406" s="57"/>
      <c r="GP406" s="57"/>
      <c r="GQ406" s="57"/>
      <c r="GR406" s="57"/>
      <c r="GS406" s="57"/>
      <c r="GT406" s="57"/>
      <c r="GU406" s="57"/>
      <c r="GV406" s="57"/>
      <c r="GW406" s="57"/>
      <c r="GX406" s="57"/>
      <c r="GY406" s="57"/>
      <c r="GZ406" s="57"/>
      <c r="HA406" s="57"/>
      <c r="HB406" s="57"/>
      <c r="HC406" s="57"/>
      <c r="HD406" s="57"/>
      <c r="HE406" s="57"/>
      <c r="HF406" s="57"/>
      <c r="HG406" s="57"/>
      <c r="HH406" s="57"/>
      <c r="HI406" s="57"/>
      <c r="HJ406" s="57"/>
      <c r="HK406" s="57"/>
      <c r="HL406" s="57"/>
      <c r="HM406" s="57"/>
      <c r="HN406" s="57"/>
      <c r="HO406" s="57"/>
      <c r="HP406" s="57"/>
      <c r="HQ406" s="57"/>
      <c r="HR406" s="57"/>
      <c r="HS406" s="57"/>
      <c r="HT406" s="57"/>
      <c r="HU406" s="57"/>
      <c r="HV406" s="57"/>
      <c r="HW406" s="57"/>
      <c r="HX406" s="57"/>
      <c r="HY406" s="57"/>
      <c r="HZ406" s="57"/>
      <c r="IA406" s="57"/>
      <c r="IB406" s="57"/>
      <c r="IC406" s="57"/>
      <c r="ID406" s="57"/>
      <c r="IE406" s="57"/>
      <c r="IF406" s="57"/>
      <c r="IG406" s="57"/>
      <c r="IH406" s="57"/>
      <c r="II406" s="57"/>
      <c r="IJ406" s="57"/>
      <c r="IK406" s="57"/>
      <c r="IL406" s="57"/>
      <c r="IM406" s="57"/>
      <c r="IN406" s="57"/>
      <c r="IO406" s="57"/>
      <c r="IP406" s="57"/>
      <c r="IQ406" s="57"/>
      <c r="IR406" s="57"/>
      <c r="IS406" s="57"/>
      <c r="IT406" s="57"/>
      <c r="IU406" s="57"/>
      <c r="IV406" s="57"/>
    </row>
    <row r="407" spans="1:256" ht="15" customHeight="1">
      <c r="A407" s="2" t="s">
        <v>1320</v>
      </c>
      <c r="B407" s="2" t="s">
        <v>1321</v>
      </c>
      <c r="C407" s="2" t="s">
        <v>1302</v>
      </c>
      <c r="D407" s="2" t="s">
        <v>148</v>
      </c>
      <c r="E407" s="2" t="s">
        <v>1322</v>
      </c>
      <c r="F407" s="2" t="s">
        <v>36</v>
      </c>
      <c r="G407" s="3"/>
      <c r="H407" s="3"/>
      <c r="I407" s="3"/>
      <c r="J407" s="3"/>
      <c r="K407" s="3"/>
      <c r="L407" s="3"/>
      <c r="M407" s="3"/>
      <c r="N407" s="3"/>
      <c r="O407" s="3"/>
      <c r="P407" s="3">
        <v>5</v>
      </c>
      <c r="Q407" s="3"/>
      <c r="R407" s="3"/>
      <c r="S407" s="3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  <c r="DR407" s="57"/>
      <c r="DS407" s="57"/>
      <c r="DT407" s="57"/>
      <c r="DU407" s="57"/>
      <c r="DV407" s="57"/>
      <c r="DW407" s="57"/>
      <c r="DX407" s="57"/>
      <c r="DY407" s="57"/>
      <c r="DZ407" s="57"/>
      <c r="EA407" s="57"/>
      <c r="EB407" s="57"/>
      <c r="EC407" s="57"/>
      <c r="ED407" s="57"/>
      <c r="EE407" s="57"/>
      <c r="EF407" s="57"/>
      <c r="EG407" s="57"/>
      <c r="EH407" s="57"/>
      <c r="EI407" s="57"/>
      <c r="EJ407" s="57"/>
      <c r="EK407" s="57"/>
      <c r="EL407" s="57"/>
      <c r="EM407" s="57"/>
      <c r="EN407" s="57"/>
      <c r="EO407" s="57"/>
      <c r="EP407" s="57"/>
      <c r="EQ407" s="57"/>
      <c r="ER407" s="57"/>
      <c r="ES407" s="57"/>
      <c r="ET407" s="57"/>
      <c r="EU407" s="57"/>
      <c r="EV407" s="57"/>
      <c r="EW407" s="57"/>
      <c r="EX407" s="57"/>
      <c r="EY407" s="57"/>
      <c r="EZ407" s="57"/>
      <c r="FA407" s="57"/>
      <c r="FB407" s="57"/>
      <c r="FC407" s="57"/>
      <c r="FD407" s="57"/>
      <c r="FE407" s="57"/>
      <c r="FF407" s="57"/>
      <c r="FG407" s="57"/>
      <c r="FH407" s="57"/>
      <c r="FI407" s="57"/>
      <c r="FJ407" s="57"/>
      <c r="FK407" s="57"/>
      <c r="FL407" s="57"/>
      <c r="FM407" s="57"/>
      <c r="FN407" s="57"/>
      <c r="FO407" s="57"/>
      <c r="FP407" s="57"/>
      <c r="FQ407" s="57"/>
      <c r="FR407" s="57"/>
      <c r="FS407" s="57"/>
      <c r="FT407" s="57"/>
      <c r="FU407" s="57"/>
      <c r="FV407" s="57"/>
      <c r="FW407" s="57"/>
      <c r="FX407" s="57"/>
      <c r="FY407" s="57"/>
      <c r="FZ407" s="57"/>
      <c r="GA407" s="57"/>
      <c r="GB407" s="57"/>
      <c r="GC407" s="57"/>
      <c r="GD407" s="57"/>
      <c r="GE407" s="57"/>
      <c r="GF407" s="57"/>
      <c r="GG407" s="57"/>
      <c r="GH407" s="57"/>
      <c r="GI407" s="57"/>
      <c r="GJ407" s="57"/>
      <c r="GK407" s="57"/>
      <c r="GL407" s="57"/>
      <c r="GM407" s="57"/>
      <c r="GN407" s="57"/>
      <c r="GO407" s="57"/>
      <c r="GP407" s="57"/>
      <c r="GQ407" s="57"/>
      <c r="GR407" s="57"/>
      <c r="GS407" s="57"/>
      <c r="GT407" s="57"/>
      <c r="GU407" s="57"/>
      <c r="GV407" s="57"/>
      <c r="GW407" s="57"/>
      <c r="GX407" s="57"/>
      <c r="GY407" s="57"/>
      <c r="GZ407" s="57"/>
      <c r="HA407" s="57"/>
      <c r="HB407" s="57"/>
      <c r="HC407" s="57"/>
      <c r="HD407" s="57"/>
      <c r="HE407" s="57"/>
      <c r="HF407" s="57"/>
      <c r="HG407" s="57"/>
      <c r="HH407" s="57"/>
      <c r="HI407" s="57"/>
      <c r="HJ407" s="57"/>
      <c r="HK407" s="57"/>
      <c r="HL407" s="57"/>
      <c r="HM407" s="57"/>
      <c r="HN407" s="57"/>
      <c r="HO407" s="57"/>
      <c r="HP407" s="57"/>
      <c r="HQ407" s="57"/>
      <c r="HR407" s="57"/>
      <c r="HS407" s="57"/>
      <c r="HT407" s="57"/>
      <c r="HU407" s="57"/>
      <c r="HV407" s="57"/>
      <c r="HW407" s="57"/>
      <c r="HX407" s="57"/>
      <c r="HY407" s="57"/>
      <c r="HZ407" s="57"/>
      <c r="IA407" s="57"/>
      <c r="IB407" s="57"/>
      <c r="IC407" s="57"/>
      <c r="ID407" s="57"/>
      <c r="IE407" s="57"/>
      <c r="IF407" s="57"/>
      <c r="IG407" s="57"/>
      <c r="IH407" s="57"/>
      <c r="II407" s="57"/>
      <c r="IJ407" s="57"/>
      <c r="IK407" s="57"/>
      <c r="IL407" s="57"/>
      <c r="IM407" s="57"/>
      <c r="IN407" s="57"/>
      <c r="IO407" s="57"/>
      <c r="IP407" s="57"/>
      <c r="IQ407" s="57"/>
      <c r="IR407" s="57"/>
      <c r="IS407" s="57"/>
      <c r="IT407" s="57"/>
      <c r="IU407" s="57"/>
      <c r="IV407" s="57"/>
    </row>
    <row r="408" spans="1:256" ht="24" customHeight="1">
      <c r="A408" s="2" t="s">
        <v>1323</v>
      </c>
      <c r="B408" s="2" t="s">
        <v>1324</v>
      </c>
      <c r="C408" s="2" t="s">
        <v>1302</v>
      </c>
      <c r="D408" s="2" t="s">
        <v>148</v>
      </c>
      <c r="E408" s="2" t="s">
        <v>1325</v>
      </c>
      <c r="F408" s="2" t="s">
        <v>1326</v>
      </c>
      <c r="G408" s="3"/>
      <c r="H408" s="3"/>
      <c r="I408" s="3"/>
      <c r="J408" s="3"/>
      <c r="K408" s="3"/>
      <c r="L408" s="3"/>
      <c r="M408" s="3"/>
      <c r="N408" s="3"/>
      <c r="O408" s="3"/>
      <c r="P408" s="3">
        <v>5</v>
      </c>
      <c r="Q408" s="3"/>
      <c r="R408" s="3"/>
      <c r="S408" s="3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  <c r="DR408" s="57"/>
      <c r="DS408" s="57"/>
      <c r="DT408" s="57"/>
      <c r="DU408" s="57"/>
      <c r="DV408" s="57"/>
      <c r="DW408" s="57"/>
      <c r="DX408" s="57"/>
      <c r="DY408" s="57"/>
      <c r="DZ408" s="57"/>
      <c r="EA408" s="57"/>
      <c r="EB408" s="57"/>
      <c r="EC408" s="57"/>
      <c r="ED408" s="57"/>
      <c r="EE408" s="57"/>
      <c r="EF408" s="57"/>
      <c r="EG408" s="57"/>
      <c r="EH408" s="57"/>
      <c r="EI408" s="57"/>
      <c r="EJ408" s="57"/>
      <c r="EK408" s="57"/>
      <c r="EL408" s="57"/>
      <c r="EM408" s="57"/>
      <c r="EN408" s="57"/>
      <c r="EO408" s="57"/>
      <c r="EP408" s="57"/>
      <c r="EQ408" s="57"/>
      <c r="ER408" s="57"/>
      <c r="ES408" s="57"/>
      <c r="ET408" s="57"/>
      <c r="EU408" s="57"/>
      <c r="EV408" s="57"/>
      <c r="EW408" s="57"/>
      <c r="EX408" s="57"/>
      <c r="EY408" s="57"/>
      <c r="EZ408" s="57"/>
      <c r="FA408" s="57"/>
      <c r="FB408" s="57"/>
      <c r="FC408" s="57"/>
      <c r="FD408" s="57"/>
      <c r="FE408" s="57"/>
      <c r="FF408" s="57"/>
      <c r="FG408" s="57"/>
      <c r="FH408" s="57"/>
      <c r="FI408" s="57"/>
      <c r="FJ408" s="57"/>
      <c r="FK408" s="57"/>
      <c r="FL408" s="57"/>
      <c r="FM408" s="57"/>
      <c r="FN408" s="57"/>
      <c r="FO408" s="57"/>
      <c r="FP408" s="57"/>
      <c r="FQ408" s="57"/>
      <c r="FR408" s="57"/>
      <c r="FS408" s="57"/>
      <c r="FT408" s="57"/>
      <c r="FU408" s="57"/>
      <c r="FV408" s="57"/>
      <c r="FW408" s="57"/>
      <c r="FX408" s="57"/>
      <c r="FY408" s="57"/>
      <c r="FZ408" s="57"/>
      <c r="GA408" s="57"/>
      <c r="GB408" s="57"/>
      <c r="GC408" s="57"/>
      <c r="GD408" s="57"/>
      <c r="GE408" s="57"/>
      <c r="GF408" s="57"/>
      <c r="GG408" s="57"/>
      <c r="GH408" s="57"/>
      <c r="GI408" s="57"/>
      <c r="GJ408" s="57"/>
      <c r="GK408" s="57"/>
      <c r="GL408" s="57"/>
      <c r="GM408" s="57"/>
      <c r="GN408" s="57"/>
      <c r="GO408" s="57"/>
      <c r="GP408" s="57"/>
      <c r="GQ408" s="57"/>
      <c r="GR408" s="57"/>
      <c r="GS408" s="57"/>
      <c r="GT408" s="57"/>
      <c r="GU408" s="57"/>
      <c r="GV408" s="57"/>
      <c r="GW408" s="57"/>
      <c r="GX408" s="57"/>
      <c r="GY408" s="57"/>
      <c r="GZ408" s="57"/>
      <c r="HA408" s="57"/>
      <c r="HB408" s="57"/>
      <c r="HC408" s="57"/>
      <c r="HD408" s="57"/>
      <c r="HE408" s="57"/>
      <c r="HF408" s="57"/>
      <c r="HG408" s="57"/>
      <c r="HH408" s="57"/>
      <c r="HI408" s="57"/>
      <c r="HJ408" s="57"/>
      <c r="HK408" s="57"/>
      <c r="HL408" s="57"/>
      <c r="HM408" s="57"/>
      <c r="HN408" s="57"/>
      <c r="HO408" s="57"/>
      <c r="HP408" s="57"/>
      <c r="HQ408" s="57"/>
      <c r="HR408" s="57"/>
      <c r="HS408" s="57"/>
      <c r="HT408" s="57"/>
      <c r="HU408" s="57"/>
      <c r="HV408" s="57"/>
      <c r="HW408" s="57"/>
      <c r="HX408" s="57"/>
      <c r="HY408" s="57"/>
      <c r="HZ408" s="57"/>
      <c r="IA408" s="57"/>
      <c r="IB408" s="57"/>
      <c r="IC408" s="57"/>
      <c r="ID408" s="57"/>
      <c r="IE408" s="57"/>
      <c r="IF408" s="57"/>
      <c r="IG408" s="57"/>
      <c r="IH408" s="57"/>
      <c r="II408" s="57"/>
      <c r="IJ408" s="57"/>
      <c r="IK408" s="57"/>
      <c r="IL408" s="57"/>
      <c r="IM408" s="57"/>
      <c r="IN408" s="57"/>
      <c r="IO408" s="57"/>
      <c r="IP408" s="57"/>
      <c r="IQ408" s="57"/>
      <c r="IR408" s="57"/>
      <c r="IS408" s="57"/>
      <c r="IT408" s="57"/>
      <c r="IU408" s="57"/>
      <c r="IV408" s="57"/>
    </row>
    <row r="409" spans="1:256" ht="24" customHeight="1">
      <c r="A409" s="2" t="s">
        <v>1327</v>
      </c>
      <c r="B409" s="2" t="s">
        <v>1328</v>
      </c>
      <c r="C409" s="2" t="s">
        <v>1302</v>
      </c>
      <c r="D409" s="2" t="s">
        <v>148</v>
      </c>
      <c r="E409" s="2" t="s">
        <v>1329</v>
      </c>
      <c r="F409" s="2" t="s">
        <v>36</v>
      </c>
      <c r="G409" s="3"/>
      <c r="H409" s="3"/>
      <c r="I409" s="3"/>
      <c r="J409" s="3"/>
      <c r="K409" s="3"/>
      <c r="L409" s="3"/>
      <c r="M409" s="3"/>
      <c r="N409" s="3"/>
      <c r="O409" s="3"/>
      <c r="P409" s="3">
        <v>5</v>
      </c>
      <c r="Q409" s="3"/>
      <c r="R409" s="3"/>
      <c r="S409" s="3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  <c r="DR409" s="57"/>
      <c r="DS409" s="57"/>
      <c r="DT409" s="57"/>
      <c r="DU409" s="57"/>
      <c r="DV409" s="57"/>
      <c r="DW409" s="57"/>
      <c r="DX409" s="57"/>
      <c r="DY409" s="57"/>
      <c r="DZ409" s="57"/>
      <c r="EA409" s="57"/>
      <c r="EB409" s="57"/>
      <c r="EC409" s="57"/>
      <c r="ED409" s="57"/>
      <c r="EE409" s="57"/>
      <c r="EF409" s="57"/>
      <c r="EG409" s="57"/>
      <c r="EH409" s="57"/>
      <c r="EI409" s="57"/>
      <c r="EJ409" s="57"/>
      <c r="EK409" s="57"/>
      <c r="EL409" s="57"/>
      <c r="EM409" s="57"/>
      <c r="EN409" s="57"/>
      <c r="EO409" s="57"/>
      <c r="EP409" s="57"/>
      <c r="EQ409" s="57"/>
      <c r="ER409" s="57"/>
      <c r="ES409" s="57"/>
      <c r="ET409" s="57"/>
      <c r="EU409" s="57"/>
      <c r="EV409" s="57"/>
      <c r="EW409" s="57"/>
      <c r="EX409" s="57"/>
      <c r="EY409" s="57"/>
      <c r="EZ409" s="57"/>
      <c r="FA409" s="57"/>
      <c r="FB409" s="57"/>
      <c r="FC409" s="57"/>
      <c r="FD409" s="57"/>
      <c r="FE409" s="57"/>
      <c r="FF409" s="57"/>
      <c r="FG409" s="57"/>
      <c r="FH409" s="57"/>
      <c r="FI409" s="57"/>
      <c r="FJ409" s="57"/>
      <c r="FK409" s="57"/>
      <c r="FL409" s="57"/>
      <c r="FM409" s="57"/>
      <c r="FN409" s="57"/>
      <c r="FO409" s="57"/>
      <c r="FP409" s="57"/>
      <c r="FQ409" s="57"/>
      <c r="FR409" s="57"/>
      <c r="FS409" s="57"/>
      <c r="FT409" s="57"/>
      <c r="FU409" s="57"/>
      <c r="FV409" s="57"/>
      <c r="FW409" s="57"/>
      <c r="FX409" s="57"/>
      <c r="FY409" s="57"/>
      <c r="FZ409" s="57"/>
      <c r="GA409" s="57"/>
      <c r="GB409" s="57"/>
      <c r="GC409" s="57"/>
      <c r="GD409" s="57"/>
      <c r="GE409" s="57"/>
      <c r="GF409" s="57"/>
      <c r="GG409" s="57"/>
      <c r="GH409" s="57"/>
      <c r="GI409" s="57"/>
      <c r="GJ409" s="57"/>
      <c r="GK409" s="57"/>
      <c r="GL409" s="57"/>
      <c r="GM409" s="57"/>
      <c r="GN409" s="57"/>
      <c r="GO409" s="57"/>
      <c r="GP409" s="57"/>
      <c r="GQ409" s="57"/>
      <c r="GR409" s="57"/>
      <c r="GS409" s="57"/>
      <c r="GT409" s="57"/>
      <c r="GU409" s="57"/>
      <c r="GV409" s="57"/>
      <c r="GW409" s="57"/>
      <c r="GX409" s="57"/>
      <c r="GY409" s="57"/>
      <c r="GZ409" s="57"/>
      <c r="HA409" s="57"/>
      <c r="HB409" s="57"/>
      <c r="HC409" s="57"/>
      <c r="HD409" s="57"/>
      <c r="HE409" s="57"/>
      <c r="HF409" s="57"/>
      <c r="HG409" s="57"/>
      <c r="HH409" s="57"/>
      <c r="HI409" s="57"/>
      <c r="HJ409" s="57"/>
      <c r="HK409" s="57"/>
      <c r="HL409" s="57"/>
      <c r="HM409" s="57"/>
      <c r="HN409" s="57"/>
      <c r="HO409" s="57"/>
      <c r="HP409" s="57"/>
      <c r="HQ409" s="57"/>
      <c r="HR409" s="57"/>
      <c r="HS409" s="57"/>
      <c r="HT409" s="57"/>
      <c r="HU409" s="57"/>
      <c r="HV409" s="57"/>
      <c r="HW409" s="57"/>
      <c r="HX409" s="57"/>
      <c r="HY409" s="57"/>
      <c r="HZ409" s="57"/>
      <c r="IA409" s="57"/>
      <c r="IB409" s="57"/>
      <c r="IC409" s="57"/>
      <c r="ID409" s="57"/>
      <c r="IE409" s="57"/>
      <c r="IF409" s="57"/>
      <c r="IG409" s="57"/>
      <c r="IH409" s="57"/>
      <c r="II409" s="57"/>
      <c r="IJ409" s="57"/>
      <c r="IK409" s="57"/>
      <c r="IL409" s="57"/>
      <c r="IM409" s="57"/>
      <c r="IN409" s="57"/>
      <c r="IO409" s="57"/>
      <c r="IP409" s="57"/>
      <c r="IQ409" s="57"/>
      <c r="IR409" s="57"/>
      <c r="IS409" s="57"/>
      <c r="IT409" s="57"/>
      <c r="IU409" s="57"/>
      <c r="IV409" s="57"/>
    </row>
    <row r="410" spans="1:256" ht="15" customHeight="1">
      <c r="A410" s="2" t="s">
        <v>1330</v>
      </c>
      <c r="B410" s="2" t="s">
        <v>1331</v>
      </c>
      <c r="C410" s="2" t="s">
        <v>1302</v>
      </c>
      <c r="D410" s="2" t="s">
        <v>21</v>
      </c>
      <c r="E410" s="2" t="s">
        <v>1332</v>
      </c>
      <c r="F410" s="2" t="s">
        <v>1003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  <c r="DR410" s="57"/>
      <c r="DS410" s="57"/>
      <c r="DT410" s="57"/>
      <c r="DU410" s="57"/>
      <c r="DV410" s="57"/>
      <c r="DW410" s="57"/>
      <c r="DX410" s="57"/>
      <c r="DY410" s="57"/>
      <c r="DZ410" s="57"/>
      <c r="EA410" s="57"/>
      <c r="EB410" s="57"/>
      <c r="EC410" s="57"/>
      <c r="ED410" s="57"/>
      <c r="EE410" s="57"/>
      <c r="EF410" s="57"/>
      <c r="EG410" s="57"/>
      <c r="EH410" s="57"/>
      <c r="EI410" s="57"/>
      <c r="EJ410" s="57"/>
      <c r="EK410" s="57"/>
      <c r="EL410" s="57"/>
      <c r="EM410" s="57"/>
      <c r="EN410" s="57"/>
      <c r="EO410" s="57"/>
      <c r="EP410" s="57"/>
      <c r="EQ410" s="57"/>
      <c r="ER410" s="57"/>
      <c r="ES410" s="57"/>
      <c r="ET410" s="57"/>
      <c r="EU410" s="57"/>
      <c r="EV410" s="57"/>
      <c r="EW410" s="57"/>
      <c r="EX410" s="57"/>
      <c r="EY410" s="57"/>
      <c r="EZ410" s="57"/>
      <c r="FA410" s="57"/>
      <c r="FB410" s="57"/>
      <c r="FC410" s="57"/>
      <c r="FD410" s="57"/>
      <c r="FE410" s="57"/>
      <c r="FF410" s="57"/>
      <c r="FG410" s="57"/>
      <c r="FH410" s="57"/>
      <c r="FI410" s="57"/>
      <c r="FJ410" s="57"/>
      <c r="FK410" s="57"/>
      <c r="FL410" s="57"/>
      <c r="FM410" s="57"/>
      <c r="FN410" s="57"/>
      <c r="FO410" s="57"/>
      <c r="FP410" s="57"/>
      <c r="FQ410" s="57"/>
      <c r="FR410" s="57"/>
      <c r="FS410" s="57"/>
      <c r="FT410" s="57"/>
      <c r="FU410" s="57"/>
      <c r="FV410" s="57"/>
      <c r="FW410" s="57"/>
      <c r="FX410" s="57"/>
      <c r="FY410" s="57"/>
      <c r="FZ410" s="57"/>
      <c r="GA410" s="57"/>
      <c r="GB410" s="57"/>
      <c r="GC410" s="57"/>
      <c r="GD410" s="57"/>
      <c r="GE410" s="57"/>
      <c r="GF410" s="57"/>
      <c r="GG410" s="57"/>
      <c r="GH410" s="57"/>
      <c r="GI410" s="57"/>
      <c r="GJ410" s="57"/>
      <c r="GK410" s="57"/>
      <c r="GL410" s="57"/>
      <c r="GM410" s="57"/>
      <c r="GN410" s="57"/>
      <c r="GO410" s="57"/>
      <c r="GP410" s="57"/>
      <c r="GQ410" s="57"/>
      <c r="GR410" s="57"/>
      <c r="GS410" s="57"/>
      <c r="GT410" s="57"/>
      <c r="GU410" s="57"/>
      <c r="GV410" s="57"/>
      <c r="GW410" s="57"/>
      <c r="GX410" s="57"/>
      <c r="GY410" s="57"/>
      <c r="GZ410" s="57"/>
      <c r="HA410" s="57"/>
      <c r="HB410" s="57"/>
      <c r="HC410" s="57"/>
      <c r="HD410" s="57"/>
      <c r="HE410" s="57"/>
      <c r="HF410" s="57"/>
      <c r="HG410" s="57"/>
      <c r="HH410" s="57"/>
      <c r="HI410" s="57"/>
      <c r="HJ410" s="57"/>
      <c r="HK410" s="57"/>
      <c r="HL410" s="57"/>
      <c r="HM410" s="57"/>
      <c r="HN410" s="57"/>
      <c r="HO410" s="57"/>
      <c r="HP410" s="57"/>
      <c r="HQ410" s="57"/>
      <c r="HR410" s="57"/>
      <c r="HS410" s="57"/>
      <c r="HT410" s="57"/>
      <c r="HU410" s="57"/>
      <c r="HV410" s="57"/>
      <c r="HW410" s="57"/>
      <c r="HX410" s="57"/>
      <c r="HY410" s="57"/>
      <c r="HZ410" s="57"/>
      <c r="IA410" s="57"/>
      <c r="IB410" s="57"/>
      <c r="IC410" s="57"/>
      <c r="ID410" s="57"/>
      <c r="IE410" s="57"/>
      <c r="IF410" s="57"/>
      <c r="IG410" s="57"/>
      <c r="IH410" s="57"/>
      <c r="II410" s="57"/>
      <c r="IJ410" s="57"/>
      <c r="IK410" s="57"/>
      <c r="IL410" s="57"/>
      <c r="IM410" s="57"/>
      <c r="IN410" s="57"/>
      <c r="IO410" s="57"/>
      <c r="IP410" s="57"/>
      <c r="IQ410" s="57"/>
      <c r="IR410" s="57"/>
      <c r="IS410" s="57"/>
      <c r="IT410" s="57"/>
      <c r="IU410" s="57"/>
      <c r="IV410" s="57"/>
    </row>
    <row r="411" spans="1:256" ht="24" customHeight="1">
      <c r="A411" s="2" t="s">
        <v>1333</v>
      </c>
      <c r="B411" s="2" t="s">
        <v>1334</v>
      </c>
      <c r="C411" s="2" t="s">
        <v>1302</v>
      </c>
      <c r="D411" s="2" t="s">
        <v>21</v>
      </c>
      <c r="E411" s="2" t="s">
        <v>1335</v>
      </c>
      <c r="F411" s="2" t="s">
        <v>1008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  <c r="DR411" s="57"/>
      <c r="DS411" s="57"/>
      <c r="DT411" s="57"/>
      <c r="DU411" s="57"/>
      <c r="DV411" s="57"/>
      <c r="DW411" s="57"/>
      <c r="DX411" s="57"/>
      <c r="DY411" s="57"/>
      <c r="DZ411" s="57"/>
      <c r="EA411" s="57"/>
      <c r="EB411" s="57"/>
      <c r="EC411" s="57"/>
      <c r="ED411" s="57"/>
      <c r="EE411" s="57"/>
      <c r="EF411" s="57"/>
      <c r="EG411" s="57"/>
      <c r="EH411" s="57"/>
      <c r="EI411" s="57"/>
      <c r="EJ411" s="57"/>
      <c r="EK411" s="57"/>
      <c r="EL411" s="57"/>
      <c r="EM411" s="57"/>
      <c r="EN411" s="57"/>
      <c r="EO411" s="57"/>
      <c r="EP411" s="57"/>
      <c r="EQ411" s="57"/>
      <c r="ER411" s="57"/>
      <c r="ES411" s="57"/>
      <c r="ET411" s="57"/>
      <c r="EU411" s="57"/>
      <c r="EV411" s="57"/>
      <c r="EW411" s="57"/>
      <c r="EX411" s="57"/>
      <c r="EY411" s="57"/>
      <c r="EZ411" s="57"/>
      <c r="FA411" s="57"/>
      <c r="FB411" s="57"/>
      <c r="FC411" s="57"/>
      <c r="FD411" s="57"/>
      <c r="FE411" s="57"/>
      <c r="FF411" s="57"/>
      <c r="FG411" s="57"/>
      <c r="FH411" s="57"/>
      <c r="FI411" s="57"/>
      <c r="FJ411" s="57"/>
      <c r="FK411" s="57"/>
      <c r="FL411" s="57"/>
      <c r="FM411" s="57"/>
      <c r="FN411" s="57"/>
      <c r="FO411" s="57"/>
      <c r="FP411" s="57"/>
      <c r="FQ411" s="57"/>
      <c r="FR411" s="57"/>
      <c r="FS411" s="57"/>
      <c r="FT411" s="57"/>
      <c r="FU411" s="57"/>
      <c r="FV411" s="57"/>
      <c r="FW411" s="57"/>
      <c r="FX411" s="57"/>
      <c r="FY411" s="57"/>
      <c r="FZ411" s="57"/>
      <c r="GA411" s="57"/>
      <c r="GB411" s="57"/>
      <c r="GC411" s="57"/>
      <c r="GD411" s="57"/>
      <c r="GE411" s="57"/>
      <c r="GF411" s="57"/>
      <c r="GG411" s="57"/>
      <c r="GH411" s="57"/>
      <c r="GI411" s="57"/>
      <c r="GJ411" s="57"/>
      <c r="GK411" s="57"/>
      <c r="GL411" s="57"/>
      <c r="GM411" s="57"/>
      <c r="GN411" s="57"/>
      <c r="GO411" s="57"/>
      <c r="GP411" s="57"/>
      <c r="GQ411" s="57"/>
      <c r="GR411" s="57"/>
      <c r="GS411" s="57"/>
      <c r="GT411" s="57"/>
      <c r="GU411" s="57"/>
      <c r="GV411" s="57"/>
      <c r="GW411" s="57"/>
      <c r="GX411" s="57"/>
      <c r="GY411" s="57"/>
      <c r="GZ411" s="57"/>
      <c r="HA411" s="57"/>
      <c r="HB411" s="57"/>
      <c r="HC411" s="57"/>
      <c r="HD411" s="57"/>
      <c r="HE411" s="57"/>
      <c r="HF411" s="57"/>
      <c r="HG411" s="57"/>
      <c r="HH411" s="57"/>
      <c r="HI411" s="57"/>
      <c r="HJ411" s="57"/>
      <c r="HK411" s="57"/>
      <c r="HL411" s="57"/>
      <c r="HM411" s="57"/>
      <c r="HN411" s="57"/>
      <c r="HO411" s="57"/>
      <c r="HP411" s="57"/>
      <c r="HQ411" s="57"/>
      <c r="HR411" s="57"/>
      <c r="HS411" s="57"/>
      <c r="HT411" s="57"/>
      <c r="HU411" s="57"/>
      <c r="HV411" s="57"/>
      <c r="HW411" s="57"/>
      <c r="HX411" s="57"/>
      <c r="HY411" s="57"/>
      <c r="HZ411" s="57"/>
      <c r="IA411" s="57"/>
      <c r="IB411" s="57"/>
      <c r="IC411" s="57"/>
      <c r="ID411" s="57"/>
      <c r="IE411" s="57"/>
      <c r="IF411" s="57"/>
      <c r="IG411" s="57"/>
      <c r="IH411" s="57"/>
      <c r="II411" s="57"/>
      <c r="IJ411" s="57"/>
      <c r="IK411" s="57"/>
      <c r="IL411" s="57"/>
      <c r="IM411" s="57"/>
      <c r="IN411" s="57"/>
      <c r="IO411" s="57"/>
      <c r="IP411" s="57"/>
      <c r="IQ411" s="57"/>
      <c r="IR411" s="57"/>
      <c r="IS411" s="57"/>
      <c r="IT411" s="57"/>
      <c r="IU411" s="57"/>
      <c r="IV411" s="57"/>
    </row>
    <row r="412" spans="1:256" ht="24" customHeight="1">
      <c r="A412" s="2" t="s">
        <v>1336</v>
      </c>
      <c r="B412" s="2" t="s">
        <v>1337</v>
      </c>
      <c r="C412" s="2" t="s">
        <v>1302</v>
      </c>
      <c r="D412" s="2" t="s">
        <v>21</v>
      </c>
      <c r="E412" s="2" t="s">
        <v>1338</v>
      </c>
      <c r="F412" s="2" t="s">
        <v>1339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  <c r="DR412" s="57"/>
      <c r="DS412" s="57"/>
      <c r="DT412" s="57"/>
      <c r="DU412" s="57"/>
      <c r="DV412" s="57"/>
      <c r="DW412" s="57"/>
      <c r="DX412" s="57"/>
      <c r="DY412" s="57"/>
      <c r="DZ412" s="57"/>
      <c r="EA412" s="57"/>
      <c r="EB412" s="57"/>
      <c r="EC412" s="57"/>
      <c r="ED412" s="57"/>
      <c r="EE412" s="57"/>
      <c r="EF412" s="57"/>
      <c r="EG412" s="57"/>
      <c r="EH412" s="57"/>
      <c r="EI412" s="57"/>
      <c r="EJ412" s="57"/>
      <c r="EK412" s="57"/>
      <c r="EL412" s="57"/>
      <c r="EM412" s="57"/>
      <c r="EN412" s="57"/>
      <c r="EO412" s="57"/>
      <c r="EP412" s="57"/>
      <c r="EQ412" s="57"/>
      <c r="ER412" s="57"/>
      <c r="ES412" s="57"/>
      <c r="ET412" s="57"/>
      <c r="EU412" s="57"/>
      <c r="EV412" s="57"/>
      <c r="EW412" s="57"/>
      <c r="EX412" s="57"/>
      <c r="EY412" s="57"/>
      <c r="EZ412" s="57"/>
      <c r="FA412" s="57"/>
      <c r="FB412" s="57"/>
      <c r="FC412" s="57"/>
      <c r="FD412" s="57"/>
      <c r="FE412" s="57"/>
      <c r="FF412" s="57"/>
      <c r="FG412" s="57"/>
      <c r="FH412" s="57"/>
      <c r="FI412" s="57"/>
      <c r="FJ412" s="57"/>
      <c r="FK412" s="57"/>
      <c r="FL412" s="57"/>
      <c r="FM412" s="57"/>
      <c r="FN412" s="57"/>
      <c r="FO412" s="57"/>
      <c r="FP412" s="57"/>
      <c r="FQ412" s="57"/>
      <c r="FR412" s="57"/>
      <c r="FS412" s="57"/>
      <c r="FT412" s="57"/>
      <c r="FU412" s="57"/>
      <c r="FV412" s="57"/>
      <c r="FW412" s="57"/>
      <c r="FX412" s="57"/>
      <c r="FY412" s="57"/>
      <c r="FZ412" s="57"/>
      <c r="GA412" s="57"/>
      <c r="GB412" s="57"/>
      <c r="GC412" s="57"/>
      <c r="GD412" s="57"/>
      <c r="GE412" s="57"/>
      <c r="GF412" s="57"/>
      <c r="GG412" s="57"/>
      <c r="GH412" s="57"/>
      <c r="GI412" s="57"/>
      <c r="GJ412" s="57"/>
      <c r="GK412" s="57"/>
      <c r="GL412" s="57"/>
      <c r="GM412" s="57"/>
      <c r="GN412" s="57"/>
      <c r="GO412" s="57"/>
      <c r="GP412" s="57"/>
      <c r="GQ412" s="57"/>
      <c r="GR412" s="57"/>
      <c r="GS412" s="57"/>
      <c r="GT412" s="57"/>
      <c r="GU412" s="57"/>
      <c r="GV412" s="57"/>
      <c r="GW412" s="57"/>
      <c r="GX412" s="57"/>
      <c r="GY412" s="57"/>
      <c r="GZ412" s="57"/>
      <c r="HA412" s="57"/>
      <c r="HB412" s="57"/>
      <c r="HC412" s="57"/>
      <c r="HD412" s="57"/>
      <c r="HE412" s="57"/>
      <c r="HF412" s="57"/>
      <c r="HG412" s="57"/>
      <c r="HH412" s="57"/>
      <c r="HI412" s="57"/>
      <c r="HJ412" s="57"/>
      <c r="HK412" s="57"/>
      <c r="HL412" s="57"/>
      <c r="HM412" s="57"/>
      <c r="HN412" s="57"/>
      <c r="HO412" s="57"/>
      <c r="HP412" s="57"/>
      <c r="HQ412" s="57"/>
      <c r="HR412" s="57"/>
      <c r="HS412" s="57"/>
      <c r="HT412" s="57"/>
      <c r="HU412" s="57"/>
      <c r="HV412" s="57"/>
      <c r="HW412" s="57"/>
      <c r="HX412" s="57"/>
      <c r="HY412" s="57"/>
      <c r="HZ412" s="57"/>
      <c r="IA412" s="57"/>
      <c r="IB412" s="57"/>
      <c r="IC412" s="57"/>
      <c r="ID412" s="57"/>
      <c r="IE412" s="57"/>
      <c r="IF412" s="57"/>
      <c r="IG412" s="57"/>
      <c r="IH412" s="57"/>
      <c r="II412" s="57"/>
      <c r="IJ412" s="57"/>
      <c r="IK412" s="57"/>
      <c r="IL412" s="57"/>
      <c r="IM412" s="57"/>
      <c r="IN412" s="57"/>
      <c r="IO412" s="57"/>
      <c r="IP412" s="57"/>
      <c r="IQ412" s="57"/>
      <c r="IR412" s="57"/>
      <c r="IS412" s="57"/>
      <c r="IT412" s="57"/>
      <c r="IU412" s="57"/>
      <c r="IV412" s="57"/>
    </row>
    <row r="413" spans="1:256" ht="24" customHeight="1">
      <c r="A413" s="2" t="s">
        <v>1340</v>
      </c>
      <c r="B413" s="2" t="s">
        <v>1341</v>
      </c>
      <c r="C413" s="2" t="s">
        <v>1302</v>
      </c>
      <c r="D413" s="2" t="s">
        <v>21</v>
      </c>
      <c r="E413" s="2" t="s">
        <v>1325</v>
      </c>
      <c r="F413" s="2" t="s">
        <v>123</v>
      </c>
      <c r="G413" s="3"/>
      <c r="H413" s="3"/>
      <c r="I413" s="3" t="s">
        <v>1342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  <c r="DR413" s="57"/>
      <c r="DS413" s="57"/>
      <c r="DT413" s="57"/>
      <c r="DU413" s="57"/>
      <c r="DV413" s="57"/>
      <c r="DW413" s="57"/>
      <c r="DX413" s="57"/>
      <c r="DY413" s="57"/>
      <c r="DZ413" s="57"/>
      <c r="EA413" s="57"/>
      <c r="EB413" s="57"/>
      <c r="EC413" s="57"/>
      <c r="ED413" s="57"/>
      <c r="EE413" s="57"/>
      <c r="EF413" s="57"/>
      <c r="EG413" s="57"/>
      <c r="EH413" s="57"/>
      <c r="EI413" s="57"/>
      <c r="EJ413" s="57"/>
      <c r="EK413" s="57"/>
      <c r="EL413" s="57"/>
      <c r="EM413" s="57"/>
      <c r="EN413" s="57"/>
      <c r="EO413" s="57"/>
      <c r="EP413" s="57"/>
      <c r="EQ413" s="57"/>
      <c r="ER413" s="57"/>
      <c r="ES413" s="57"/>
      <c r="ET413" s="57"/>
      <c r="EU413" s="57"/>
      <c r="EV413" s="57"/>
      <c r="EW413" s="57"/>
      <c r="EX413" s="57"/>
      <c r="EY413" s="57"/>
      <c r="EZ413" s="57"/>
      <c r="FA413" s="57"/>
      <c r="FB413" s="57"/>
      <c r="FC413" s="57"/>
      <c r="FD413" s="57"/>
      <c r="FE413" s="57"/>
      <c r="FF413" s="57"/>
      <c r="FG413" s="57"/>
      <c r="FH413" s="57"/>
      <c r="FI413" s="57"/>
      <c r="FJ413" s="57"/>
      <c r="FK413" s="57"/>
      <c r="FL413" s="57"/>
      <c r="FM413" s="57"/>
      <c r="FN413" s="57"/>
      <c r="FO413" s="57"/>
      <c r="FP413" s="57"/>
      <c r="FQ413" s="57"/>
      <c r="FR413" s="57"/>
      <c r="FS413" s="57"/>
      <c r="FT413" s="57"/>
      <c r="FU413" s="57"/>
      <c r="FV413" s="57"/>
      <c r="FW413" s="57"/>
      <c r="FX413" s="57"/>
      <c r="FY413" s="57"/>
      <c r="FZ413" s="57"/>
      <c r="GA413" s="57"/>
      <c r="GB413" s="57"/>
      <c r="GC413" s="57"/>
      <c r="GD413" s="57"/>
      <c r="GE413" s="57"/>
      <c r="GF413" s="57"/>
      <c r="GG413" s="57"/>
      <c r="GH413" s="57"/>
      <c r="GI413" s="57"/>
      <c r="GJ413" s="57"/>
      <c r="GK413" s="57"/>
      <c r="GL413" s="57"/>
      <c r="GM413" s="57"/>
      <c r="GN413" s="57"/>
      <c r="GO413" s="57"/>
      <c r="GP413" s="57"/>
      <c r="GQ413" s="57"/>
      <c r="GR413" s="57"/>
      <c r="GS413" s="57"/>
      <c r="GT413" s="57"/>
      <c r="GU413" s="57"/>
      <c r="GV413" s="57"/>
      <c r="GW413" s="57"/>
      <c r="GX413" s="57"/>
      <c r="GY413" s="57"/>
      <c r="GZ413" s="57"/>
      <c r="HA413" s="57"/>
      <c r="HB413" s="57"/>
      <c r="HC413" s="57"/>
      <c r="HD413" s="57"/>
      <c r="HE413" s="57"/>
      <c r="HF413" s="57"/>
      <c r="HG413" s="57"/>
      <c r="HH413" s="57"/>
      <c r="HI413" s="57"/>
      <c r="HJ413" s="57"/>
      <c r="HK413" s="57"/>
      <c r="HL413" s="57"/>
      <c r="HM413" s="57"/>
      <c r="HN413" s="57"/>
      <c r="HO413" s="57"/>
      <c r="HP413" s="57"/>
      <c r="HQ413" s="57"/>
      <c r="HR413" s="57"/>
      <c r="HS413" s="57"/>
      <c r="HT413" s="57"/>
      <c r="HU413" s="57"/>
      <c r="HV413" s="57"/>
      <c r="HW413" s="57"/>
      <c r="HX413" s="57"/>
      <c r="HY413" s="57"/>
      <c r="HZ413" s="57"/>
      <c r="IA413" s="57"/>
      <c r="IB413" s="57"/>
      <c r="IC413" s="57"/>
      <c r="ID413" s="57"/>
      <c r="IE413" s="57"/>
      <c r="IF413" s="57"/>
      <c r="IG413" s="57"/>
      <c r="IH413" s="57"/>
      <c r="II413" s="57"/>
      <c r="IJ413" s="57"/>
      <c r="IK413" s="57"/>
      <c r="IL413" s="57"/>
      <c r="IM413" s="57"/>
      <c r="IN413" s="57"/>
      <c r="IO413" s="57"/>
      <c r="IP413" s="57"/>
      <c r="IQ413" s="57"/>
      <c r="IR413" s="57"/>
      <c r="IS413" s="57"/>
      <c r="IT413" s="57"/>
      <c r="IU413" s="57"/>
      <c r="IV413" s="57"/>
    </row>
    <row r="414" spans="1:256" ht="24" customHeight="1">
      <c r="A414" s="2" t="s">
        <v>1343</v>
      </c>
      <c r="B414" s="2" t="s">
        <v>1344</v>
      </c>
      <c r="C414" s="2" t="s">
        <v>1302</v>
      </c>
      <c r="D414" s="2" t="s">
        <v>21</v>
      </c>
      <c r="E414" s="2" t="s">
        <v>1345</v>
      </c>
      <c r="F414" s="2" t="s">
        <v>1346</v>
      </c>
      <c r="G414" s="3"/>
      <c r="H414" s="3" t="s">
        <v>253</v>
      </c>
      <c r="I414" s="3" t="s">
        <v>1347</v>
      </c>
      <c r="J414" s="3" t="s">
        <v>1348</v>
      </c>
      <c r="K414" s="3"/>
      <c r="L414" s="3"/>
      <c r="M414" s="3"/>
      <c r="N414" s="3"/>
      <c r="O414" s="3"/>
      <c r="P414" s="3"/>
      <c r="Q414" s="3"/>
      <c r="R414" s="3"/>
      <c r="S414" s="3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  <c r="DR414" s="57"/>
      <c r="DS414" s="57"/>
      <c r="DT414" s="57"/>
      <c r="DU414" s="57"/>
      <c r="DV414" s="57"/>
      <c r="DW414" s="57"/>
      <c r="DX414" s="57"/>
      <c r="DY414" s="57"/>
      <c r="DZ414" s="57"/>
      <c r="EA414" s="57"/>
      <c r="EB414" s="57"/>
      <c r="EC414" s="57"/>
      <c r="ED414" s="57"/>
      <c r="EE414" s="57"/>
      <c r="EF414" s="57"/>
      <c r="EG414" s="57"/>
      <c r="EH414" s="57"/>
      <c r="EI414" s="57"/>
      <c r="EJ414" s="57"/>
      <c r="EK414" s="57"/>
      <c r="EL414" s="57"/>
      <c r="EM414" s="57"/>
      <c r="EN414" s="57"/>
      <c r="EO414" s="57"/>
      <c r="EP414" s="57"/>
      <c r="EQ414" s="57"/>
      <c r="ER414" s="57"/>
      <c r="ES414" s="57"/>
      <c r="ET414" s="57"/>
      <c r="EU414" s="57"/>
      <c r="EV414" s="57"/>
      <c r="EW414" s="57"/>
      <c r="EX414" s="57"/>
      <c r="EY414" s="57"/>
      <c r="EZ414" s="57"/>
      <c r="FA414" s="57"/>
      <c r="FB414" s="57"/>
      <c r="FC414" s="57"/>
      <c r="FD414" s="57"/>
      <c r="FE414" s="57"/>
      <c r="FF414" s="57"/>
      <c r="FG414" s="57"/>
      <c r="FH414" s="57"/>
      <c r="FI414" s="57"/>
      <c r="FJ414" s="57"/>
      <c r="FK414" s="57"/>
      <c r="FL414" s="57"/>
      <c r="FM414" s="57"/>
      <c r="FN414" s="57"/>
      <c r="FO414" s="57"/>
      <c r="FP414" s="57"/>
      <c r="FQ414" s="57"/>
      <c r="FR414" s="57"/>
      <c r="FS414" s="57"/>
      <c r="FT414" s="57"/>
      <c r="FU414" s="57"/>
      <c r="FV414" s="57"/>
      <c r="FW414" s="57"/>
      <c r="FX414" s="57"/>
      <c r="FY414" s="57"/>
      <c r="FZ414" s="57"/>
      <c r="GA414" s="57"/>
      <c r="GB414" s="57"/>
      <c r="GC414" s="57"/>
      <c r="GD414" s="57"/>
      <c r="GE414" s="57"/>
      <c r="GF414" s="57"/>
      <c r="GG414" s="57"/>
      <c r="GH414" s="57"/>
      <c r="GI414" s="57"/>
      <c r="GJ414" s="57"/>
      <c r="GK414" s="57"/>
      <c r="GL414" s="57"/>
      <c r="GM414" s="57"/>
      <c r="GN414" s="57"/>
      <c r="GO414" s="57"/>
      <c r="GP414" s="57"/>
      <c r="GQ414" s="57"/>
      <c r="GR414" s="57"/>
      <c r="GS414" s="57"/>
      <c r="GT414" s="57"/>
      <c r="GU414" s="57"/>
      <c r="GV414" s="57"/>
      <c r="GW414" s="57"/>
      <c r="GX414" s="57"/>
      <c r="GY414" s="57"/>
      <c r="GZ414" s="57"/>
      <c r="HA414" s="57"/>
      <c r="HB414" s="57"/>
      <c r="HC414" s="57"/>
      <c r="HD414" s="57"/>
      <c r="HE414" s="57"/>
      <c r="HF414" s="57"/>
      <c r="HG414" s="57"/>
      <c r="HH414" s="57"/>
      <c r="HI414" s="57"/>
      <c r="HJ414" s="57"/>
      <c r="HK414" s="57"/>
      <c r="HL414" s="57"/>
      <c r="HM414" s="57"/>
      <c r="HN414" s="57"/>
      <c r="HO414" s="57"/>
      <c r="HP414" s="57"/>
      <c r="HQ414" s="57"/>
      <c r="HR414" s="57"/>
      <c r="HS414" s="57"/>
      <c r="HT414" s="57"/>
      <c r="HU414" s="57"/>
      <c r="HV414" s="57"/>
      <c r="HW414" s="57"/>
      <c r="HX414" s="57"/>
      <c r="HY414" s="57"/>
      <c r="HZ414" s="57"/>
      <c r="IA414" s="57"/>
      <c r="IB414" s="57"/>
      <c r="IC414" s="57"/>
      <c r="ID414" s="57"/>
      <c r="IE414" s="57"/>
      <c r="IF414" s="57"/>
      <c r="IG414" s="57"/>
      <c r="IH414" s="57"/>
      <c r="II414" s="57"/>
      <c r="IJ414" s="57"/>
      <c r="IK414" s="57"/>
      <c r="IL414" s="57"/>
      <c r="IM414" s="57"/>
      <c r="IN414" s="57"/>
      <c r="IO414" s="57"/>
      <c r="IP414" s="57"/>
      <c r="IQ414" s="57"/>
      <c r="IR414" s="57"/>
      <c r="IS414" s="57"/>
      <c r="IT414" s="57"/>
      <c r="IU414" s="57"/>
      <c r="IV414" s="57"/>
    </row>
    <row r="415" spans="1:256" ht="24" customHeight="1">
      <c r="A415" s="2" t="s">
        <v>1349</v>
      </c>
      <c r="B415" s="2" t="s">
        <v>1350</v>
      </c>
      <c r="C415" s="2" t="s">
        <v>1302</v>
      </c>
      <c r="D415" s="2" t="s">
        <v>21</v>
      </c>
      <c r="E415" s="2" t="s">
        <v>1351</v>
      </c>
      <c r="F415" s="2" t="s">
        <v>488</v>
      </c>
      <c r="G415" s="3"/>
      <c r="H415" s="3" t="s">
        <v>253</v>
      </c>
      <c r="I415" s="3" t="s">
        <v>1352</v>
      </c>
      <c r="J415" s="3" t="s">
        <v>1353</v>
      </c>
      <c r="K415" s="3"/>
      <c r="L415" s="3"/>
      <c r="M415" s="3"/>
      <c r="N415" s="3"/>
      <c r="O415" s="3"/>
      <c r="P415" s="3"/>
      <c r="Q415" s="3"/>
      <c r="R415" s="3"/>
      <c r="S415" s="3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  <c r="DR415" s="57"/>
      <c r="DS415" s="57"/>
      <c r="DT415" s="57"/>
      <c r="DU415" s="57"/>
      <c r="DV415" s="57"/>
      <c r="DW415" s="57"/>
      <c r="DX415" s="57"/>
      <c r="DY415" s="57"/>
      <c r="DZ415" s="57"/>
      <c r="EA415" s="57"/>
      <c r="EB415" s="57"/>
      <c r="EC415" s="57"/>
      <c r="ED415" s="57"/>
      <c r="EE415" s="57"/>
      <c r="EF415" s="57"/>
      <c r="EG415" s="57"/>
      <c r="EH415" s="57"/>
      <c r="EI415" s="57"/>
      <c r="EJ415" s="57"/>
      <c r="EK415" s="57"/>
      <c r="EL415" s="57"/>
      <c r="EM415" s="57"/>
      <c r="EN415" s="57"/>
      <c r="EO415" s="57"/>
      <c r="EP415" s="57"/>
      <c r="EQ415" s="57"/>
      <c r="ER415" s="57"/>
      <c r="ES415" s="57"/>
      <c r="ET415" s="57"/>
      <c r="EU415" s="57"/>
      <c r="EV415" s="57"/>
      <c r="EW415" s="57"/>
      <c r="EX415" s="57"/>
      <c r="EY415" s="57"/>
      <c r="EZ415" s="57"/>
      <c r="FA415" s="57"/>
      <c r="FB415" s="57"/>
      <c r="FC415" s="57"/>
      <c r="FD415" s="57"/>
      <c r="FE415" s="57"/>
      <c r="FF415" s="57"/>
      <c r="FG415" s="57"/>
      <c r="FH415" s="57"/>
      <c r="FI415" s="57"/>
      <c r="FJ415" s="57"/>
      <c r="FK415" s="57"/>
      <c r="FL415" s="57"/>
      <c r="FM415" s="57"/>
      <c r="FN415" s="57"/>
      <c r="FO415" s="57"/>
      <c r="FP415" s="57"/>
      <c r="FQ415" s="57"/>
      <c r="FR415" s="57"/>
      <c r="FS415" s="57"/>
      <c r="FT415" s="57"/>
      <c r="FU415" s="57"/>
      <c r="FV415" s="57"/>
      <c r="FW415" s="57"/>
      <c r="FX415" s="57"/>
      <c r="FY415" s="57"/>
      <c r="FZ415" s="57"/>
      <c r="GA415" s="57"/>
      <c r="GB415" s="57"/>
      <c r="GC415" s="57"/>
      <c r="GD415" s="57"/>
      <c r="GE415" s="57"/>
      <c r="GF415" s="57"/>
      <c r="GG415" s="57"/>
      <c r="GH415" s="57"/>
      <c r="GI415" s="57"/>
      <c r="GJ415" s="57"/>
      <c r="GK415" s="57"/>
      <c r="GL415" s="57"/>
      <c r="GM415" s="57"/>
      <c r="GN415" s="57"/>
      <c r="GO415" s="57"/>
      <c r="GP415" s="57"/>
      <c r="GQ415" s="57"/>
      <c r="GR415" s="57"/>
      <c r="GS415" s="57"/>
      <c r="GT415" s="57"/>
      <c r="GU415" s="57"/>
      <c r="GV415" s="57"/>
      <c r="GW415" s="57"/>
      <c r="GX415" s="57"/>
      <c r="GY415" s="57"/>
      <c r="GZ415" s="57"/>
      <c r="HA415" s="57"/>
      <c r="HB415" s="57"/>
      <c r="HC415" s="57"/>
      <c r="HD415" s="57"/>
      <c r="HE415" s="57"/>
      <c r="HF415" s="57"/>
      <c r="HG415" s="57"/>
      <c r="HH415" s="57"/>
      <c r="HI415" s="57"/>
      <c r="HJ415" s="57"/>
      <c r="HK415" s="57"/>
      <c r="HL415" s="57"/>
      <c r="HM415" s="57"/>
      <c r="HN415" s="57"/>
      <c r="HO415" s="57"/>
      <c r="HP415" s="57"/>
      <c r="HQ415" s="57"/>
      <c r="HR415" s="57"/>
      <c r="HS415" s="57"/>
      <c r="HT415" s="57"/>
      <c r="HU415" s="57"/>
      <c r="HV415" s="57"/>
      <c r="HW415" s="57"/>
      <c r="HX415" s="57"/>
      <c r="HY415" s="57"/>
      <c r="HZ415" s="57"/>
      <c r="IA415" s="57"/>
      <c r="IB415" s="57"/>
      <c r="IC415" s="57"/>
      <c r="ID415" s="57"/>
      <c r="IE415" s="57"/>
      <c r="IF415" s="57"/>
      <c r="IG415" s="57"/>
      <c r="IH415" s="57"/>
      <c r="II415" s="57"/>
      <c r="IJ415" s="57"/>
      <c r="IK415" s="57"/>
      <c r="IL415" s="57"/>
      <c r="IM415" s="57"/>
      <c r="IN415" s="57"/>
      <c r="IO415" s="57"/>
      <c r="IP415" s="57"/>
      <c r="IQ415" s="57"/>
      <c r="IR415" s="57"/>
      <c r="IS415" s="57"/>
      <c r="IT415" s="57"/>
      <c r="IU415" s="57"/>
      <c r="IV415" s="57"/>
    </row>
    <row r="416" spans="1:256" ht="24" customHeight="1">
      <c r="A416" s="2" t="s">
        <v>1354</v>
      </c>
      <c r="B416" s="2" t="s">
        <v>1355</v>
      </c>
      <c r="C416" s="2" t="s">
        <v>1302</v>
      </c>
      <c r="D416" s="2" t="s">
        <v>148</v>
      </c>
      <c r="E416" s="2" t="s">
        <v>1356</v>
      </c>
      <c r="F416" s="2" t="s">
        <v>22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  <c r="DR416" s="57"/>
      <c r="DS416" s="57"/>
      <c r="DT416" s="57"/>
      <c r="DU416" s="57"/>
      <c r="DV416" s="57"/>
      <c r="DW416" s="57"/>
      <c r="DX416" s="57"/>
      <c r="DY416" s="57"/>
      <c r="DZ416" s="57"/>
      <c r="EA416" s="57"/>
      <c r="EB416" s="57"/>
      <c r="EC416" s="57"/>
      <c r="ED416" s="57"/>
      <c r="EE416" s="57"/>
      <c r="EF416" s="57"/>
      <c r="EG416" s="57"/>
      <c r="EH416" s="57"/>
      <c r="EI416" s="57"/>
      <c r="EJ416" s="57"/>
      <c r="EK416" s="57"/>
      <c r="EL416" s="57"/>
      <c r="EM416" s="57"/>
      <c r="EN416" s="57"/>
      <c r="EO416" s="57"/>
      <c r="EP416" s="57"/>
      <c r="EQ416" s="57"/>
      <c r="ER416" s="57"/>
      <c r="ES416" s="57"/>
      <c r="ET416" s="57"/>
      <c r="EU416" s="57"/>
      <c r="EV416" s="57"/>
      <c r="EW416" s="57"/>
      <c r="EX416" s="57"/>
      <c r="EY416" s="57"/>
      <c r="EZ416" s="57"/>
      <c r="FA416" s="57"/>
      <c r="FB416" s="57"/>
      <c r="FC416" s="57"/>
      <c r="FD416" s="57"/>
      <c r="FE416" s="57"/>
      <c r="FF416" s="57"/>
      <c r="FG416" s="57"/>
      <c r="FH416" s="57"/>
      <c r="FI416" s="57"/>
      <c r="FJ416" s="57"/>
      <c r="FK416" s="57"/>
      <c r="FL416" s="57"/>
      <c r="FM416" s="57"/>
      <c r="FN416" s="57"/>
      <c r="FO416" s="57"/>
      <c r="FP416" s="57"/>
      <c r="FQ416" s="57"/>
      <c r="FR416" s="57"/>
      <c r="FS416" s="57"/>
      <c r="FT416" s="57"/>
      <c r="FU416" s="57"/>
      <c r="FV416" s="57"/>
      <c r="FW416" s="57"/>
      <c r="FX416" s="57"/>
      <c r="FY416" s="57"/>
      <c r="FZ416" s="57"/>
      <c r="GA416" s="57"/>
      <c r="GB416" s="57"/>
      <c r="GC416" s="57"/>
      <c r="GD416" s="57"/>
      <c r="GE416" s="57"/>
      <c r="GF416" s="57"/>
      <c r="GG416" s="57"/>
      <c r="GH416" s="57"/>
      <c r="GI416" s="57"/>
      <c r="GJ416" s="57"/>
      <c r="GK416" s="57"/>
      <c r="GL416" s="57"/>
      <c r="GM416" s="57"/>
      <c r="GN416" s="57"/>
      <c r="GO416" s="57"/>
      <c r="GP416" s="57"/>
      <c r="GQ416" s="57"/>
      <c r="GR416" s="57"/>
      <c r="GS416" s="57"/>
      <c r="GT416" s="57"/>
      <c r="GU416" s="57"/>
      <c r="GV416" s="57"/>
      <c r="GW416" s="57"/>
      <c r="GX416" s="57"/>
      <c r="GY416" s="57"/>
      <c r="GZ416" s="57"/>
      <c r="HA416" s="57"/>
      <c r="HB416" s="57"/>
      <c r="HC416" s="57"/>
      <c r="HD416" s="57"/>
      <c r="HE416" s="57"/>
      <c r="HF416" s="57"/>
      <c r="HG416" s="57"/>
      <c r="HH416" s="57"/>
      <c r="HI416" s="57"/>
      <c r="HJ416" s="57"/>
      <c r="HK416" s="57"/>
      <c r="HL416" s="57"/>
      <c r="HM416" s="57"/>
      <c r="HN416" s="57"/>
      <c r="HO416" s="57"/>
      <c r="HP416" s="57"/>
      <c r="HQ416" s="57"/>
      <c r="HR416" s="57"/>
      <c r="HS416" s="57"/>
      <c r="HT416" s="57"/>
      <c r="HU416" s="57"/>
      <c r="HV416" s="57"/>
      <c r="HW416" s="57"/>
      <c r="HX416" s="57"/>
      <c r="HY416" s="57"/>
      <c r="HZ416" s="57"/>
      <c r="IA416" s="57"/>
      <c r="IB416" s="57"/>
      <c r="IC416" s="57"/>
      <c r="ID416" s="57"/>
      <c r="IE416" s="57"/>
      <c r="IF416" s="57"/>
      <c r="IG416" s="57"/>
      <c r="IH416" s="57"/>
      <c r="II416" s="57"/>
      <c r="IJ416" s="57"/>
      <c r="IK416" s="57"/>
      <c r="IL416" s="57"/>
      <c r="IM416" s="57"/>
      <c r="IN416" s="57"/>
      <c r="IO416" s="57"/>
      <c r="IP416" s="57"/>
      <c r="IQ416" s="57"/>
      <c r="IR416" s="57"/>
      <c r="IS416" s="57"/>
      <c r="IT416" s="57"/>
      <c r="IU416" s="57"/>
      <c r="IV416" s="57"/>
    </row>
    <row r="417" spans="1:256" ht="24" customHeight="1">
      <c r="A417" s="2" t="s">
        <v>1357</v>
      </c>
      <c r="B417" s="2" t="s">
        <v>1358</v>
      </c>
      <c r="C417" s="2" t="s">
        <v>1302</v>
      </c>
      <c r="D417" s="2" t="s">
        <v>148</v>
      </c>
      <c r="E417" s="2" t="s">
        <v>1359</v>
      </c>
      <c r="F417" s="2" t="s">
        <v>804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  <c r="DR417" s="57"/>
      <c r="DS417" s="57"/>
      <c r="DT417" s="57"/>
      <c r="DU417" s="57"/>
      <c r="DV417" s="57"/>
      <c r="DW417" s="57"/>
      <c r="DX417" s="57"/>
      <c r="DY417" s="57"/>
      <c r="DZ417" s="57"/>
      <c r="EA417" s="57"/>
      <c r="EB417" s="57"/>
      <c r="EC417" s="57"/>
      <c r="ED417" s="57"/>
      <c r="EE417" s="57"/>
      <c r="EF417" s="57"/>
      <c r="EG417" s="57"/>
      <c r="EH417" s="57"/>
      <c r="EI417" s="57"/>
      <c r="EJ417" s="57"/>
      <c r="EK417" s="57"/>
      <c r="EL417" s="57"/>
      <c r="EM417" s="57"/>
      <c r="EN417" s="57"/>
      <c r="EO417" s="57"/>
      <c r="EP417" s="57"/>
      <c r="EQ417" s="57"/>
      <c r="ER417" s="57"/>
      <c r="ES417" s="57"/>
      <c r="ET417" s="57"/>
      <c r="EU417" s="57"/>
      <c r="EV417" s="57"/>
      <c r="EW417" s="57"/>
      <c r="EX417" s="57"/>
      <c r="EY417" s="57"/>
      <c r="EZ417" s="57"/>
      <c r="FA417" s="57"/>
      <c r="FB417" s="57"/>
      <c r="FC417" s="57"/>
      <c r="FD417" s="57"/>
      <c r="FE417" s="57"/>
      <c r="FF417" s="57"/>
      <c r="FG417" s="57"/>
      <c r="FH417" s="57"/>
      <c r="FI417" s="57"/>
      <c r="FJ417" s="57"/>
      <c r="FK417" s="57"/>
      <c r="FL417" s="57"/>
      <c r="FM417" s="57"/>
      <c r="FN417" s="57"/>
      <c r="FO417" s="57"/>
      <c r="FP417" s="57"/>
      <c r="FQ417" s="57"/>
      <c r="FR417" s="57"/>
      <c r="FS417" s="57"/>
      <c r="FT417" s="57"/>
      <c r="FU417" s="57"/>
      <c r="FV417" s="57"/>
      <c r="FW417" s="57"/>
      <c r="FX417" s="57"/>
      <c r="FY417" s="57"/>
      <c r="FZ417" s="57"/>
      <c r="GA417" s="57"/>
      <c r="GB417" s="57"/>
      <c r="GC417" s="57"/>
      <c r="GD417" s="57"/>
      <c r="GE417" s="57"/>
      <c r="GF417" s="57"/>
      <c r="GG417" s="57"/>
      <c r="GH417" s="57"/>
      <c r="GI417" s="57"/>
      <c r="GJ417" s="57"/>
      <c r="GK417" s="57"/>
      <c r="GL417" s="57"/>
      <c r="GM417" s="57"/>
      <c r="GN417" s="57"/>
      <c r="GO417" s="57"/>
      <c r="GP417" s="57"/>
      <c r="GQ417" s="57"/>
      <c r="GR417" s="57"/>
      <c r="GS417" s="57"/>
      <c r="GT417" s="57"/>
      <c r="GU417" s="57"/>
      <c r="GV417" s="57"/>
      <c r="GW417" s="57"/>
      <c r="GX417" s="57"/>
      <c r="GY417" s="57"/>
      <c r="GZ417" s="57"/>
      <c r="HA417" s="57"/>
      <c r="HB417" s="57"/>
      <c r="HC417" s="57"/>
      <c r="HD417" s="57"/>
      <c r="HE417" s="57"/>
      <c r="HF417" s="57"/>
      <c r="HG417" s="57"/>
      <c r="HH417" s="57"/>
      <c r="HI417" s="57"/>
      <c r="HJ417" s="57"/>
      <c r="HK417" s="57"/>
      <c r="HL417" s="57"/>
      <c r="HM417" s="57"/>
      <c r="HN417" s="57"/>
      <c r="HO417" s="57"/>
      <c r="HP417" s="57"/>
      <c r="HQ417" s="57"/>
      <c r="HR417" s="57"/>
      <c r="HS417" s="57"/>
      <c r="HT417" s="57"/>
      <c r="HU417" s="57"/>
      <c r="HV417" s="57"/>
      <c r="HW417" s="57"/>
      <c r="HX417" s="57"/>
      <c r="HY417" s="57"/>
      <c r="HZ417" s="57"/>
      <c r="IA417" s="57"/>
      <c r="IB417" s="57"/>
      <c r="IC417" s="57"/>
      <c r="ID417" s="57"/>
      <c r="IE417" s="57"/>
      <c r="IF417" s="57"/>
      <c r="IG417" s="57"/>
      <c r="IH417" s="57"/>
      <c r="II417" s="57"/>
      <c r="IJ417" s="57"/>
      <c r="IK417" s="57"/>
      <c r="IL417" s="57"/>
      <c r="IM417" s="57"/>
      <c r="IN417" s="57"/>
      <c r="IO417" s="57"/>
      <c r="IP417" s="57"/>
      <c r="IQ417" s="57"/>
      <c r="IR417" s="57"/>
      <c r="IS417" s="57"/>
      <c r="IT417" s="57"/>
      <c r="IU417" s="57"/>
      <c r="IV417" s="57"/>
    </row>
    <row r="418" spans="1:256" ht="24" customHeight="1">
      <c r="A418" s="2" t="s">
        <v>1360</v>
      </c>
      <c r="B418" s="2" t="s">
        <v>1361</v>
      </c>
      <c r="C418" s="2" t="s">
        <v>1302</v>
      </c>
      <c r="D418" s="2" t="s">
        <v>148</v>
      </c>
      <c r="E418" s="2" t="s">
        <v>1362</v>
      </c>
      <c r="F418" s="2" t="s">
        <v>28</v>
      </c>
      <c r="G418" s="3" t="s">
        <v>563</v>
      </c>
      <c r="H418" s="3" t="s">
        <v>564</v>
      </c>
      <c r="I418" s="3" t="s">
        <v>1363</v>
      </c>
      <c r="J418" s="3" t="s">
        <v>1364</v>
      </c>
      <c r="K418" s="3"/>
      <c r="L418" s="3"/>
      <c r="M418" s="3"/>
      <c r="N418" s="3"/>
      <c r="O418" s="3"/>
      <c r="P418" s="3"/>
      <c r="Q418" s="3"/>
      <c r="R418" s="3"/>
      <c r="S418" s="3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  <c r="DR418" s="57"/>
      <c r="DS418" s="57"/>
      <c r="DT418" s="57"/>
      <c r="DU418" s="57"/>
      <c r="DV418" s="57"/>
      <c r="DW418" s="57"/>
      <c r="DX418" s="57"/>
      <c r="DY418" s="57"/>
      <c r="DZ418" s="57"/>
      <c r="EA418" s="57"/>
      <c r="EB418" s="57"/>
      <c r="EC418" s="57"/>
      <c r="ED418" s="57"/>
      <c r="EE418" s="57"/>
      <c r="EF418" s="57"/>
      <c r="EG418" s="57"/>
      <c r="EH418" s="57"/>
      <c r="EI418" s="57"/>
      <c r="EJ418" s="57"/>
      <c r="EK418" s="57"/>
      <c r="EL418" s="57"/>
      <c r="EM418" s="57"/>
      <c r="EN418" s="57"/>
      <c r="EO418" s="57"/>
      <c r="EP418" s="57"/>
      <c r="EQ418" s="57"/>
      <c r="ER418" s="57"/>
      <c r="ES418" s="57"/>
      <c r="ET418" s="57"/>
      <c r="EU418" s="57"/>
      <c r="EV418" s="57"/>
      <c r="EW418" s="57"/>
      <c r="EX418" s="57"/>
      <c r="EY418" s="57"/>
      <c r="EZ418" s="57"/>
      <c r="FA418" s="57"/>
      <c r="FB418" s="57"/>
      <c r="FC418" s="57"/>
      <c r="FD418" s="57"/>
      <c r="FE418" s="57"/>
      <c r="FF418" s="57"/>
      <c r="FG418" s="57"/>
      <c r="FH418" s="57"/>
      <c r="FI418" s="57"/>
      <c r="FJ418" s="57"/>
      <c r="FK418" s="57"/>
      <c r="FL418" s="57"/>
      <c r="FM418" s="57"/>
      <c r="FN418" s="57"/>
      <c r="FO418" s="57"/>
      <c r="FP418" s="57"/>
      <c r="FQ418" s="57"/>
      <c r="FR418" s="57"/>
      <c r="FS418" s="57"/>
      <c r="FT418" s="57"/>
      <c r="FU418" s="57"/>
      <c r="FV418" s="57"/>
      <c r="FW418" s="57"/>
      <c r="FX418" s="57"/>
      <c r="FY418" s="57"/>
      <c r="FZ418" s="57"/>
      <c r="GA418" s="57"/>
      <c r="GB418" s="57"/>
      <c r="GC418" s="57"/>
      <c r="GD418" s="57"/>
      <c r="GE418" s="57"/>
      <c r="GF418" s="57"/>
      <c r="GG418" s="57"/>
      <c r="GH418" s="57"/>
      <c r="GI418" s="57"/>
      <c r="GJ418" s="57"/>
      <c r="GK418" s="57"/>
      <c r="GL418" s="57"/>
      <c r="GM418" s="57"/>
      <c r="GN418" s="57"/>
      <c r="GO418" s="57"/>
      <c r="GP418" s="57"/>
      <c r="GQ418" s="57"/>
      <c r="GR418" s="57"/>
      <c r="GS418" s="57"/>
      <c r="GT418" s="57"/>
      <c r="GU418" s="57"/>
      <c r="GV418" s="57"/>
      <c r="GW418" s="57"/>
      <c r="GX418" s="57"/>
      <c r="GY418" s="57"/>
      <c r="GZ418" s="57"/>
      <c r="HA418" s="57"/>
      <c r="HB418" s="57"/>
      <c r="HC418" s="57"/>
      <c r="HD418" s="57"/>
      <c r="HE418" s="57"/>
      <c r="HF418" s="57"/>
      <c r="HG418" s="57"/>
      <c r="HH418" s="57"/>
      <c r="HI418" s="57"/>
      <c r="HJ418" s="57"/>
      <c r="HK418" s="57"/>
      <c r="HL418" s="57"/>
      <c r="HM418" s="57"/>
      <c r="HN418" s="57"/>
      <c r="HO418" s="57"/>
      <c r="HP418" s="57"/>
      <c r="HQ418" s="57"/>
      <c r="HR418" s="57"/>
      <c r="HS418" s="57"/>
      <c r="HT418" s="57"/>
      <c r="HU418" s="57"/>
      <c r="HV418" s="57"/>
      <c r="HW418" s="57"/>
      <c r="HX418" s="57"/>
      <c r="HY418" s="57"/>
      <c r="HZ418" s="57"/>
      <c r="IA418" s="57"/>
      <c r="IB418" s="57"/>
      <c r="IC418" s="57"/>
      <c r="ID418" s="57"/>
      <c r="IE418" s="57"/>
      <c r="IF418" s="57"/>
      <c r="IG418" s="57"/>
      <c r="IH418" s="57"/>
      <c r="II418" s="57"/>
      <c r="IJ418" s="57"/>
      <c r="IK418" s="57"/>
      <c r="IL418" s="57"/>
      <c r="IM418" s="57"/>
      <c r="IN418" s="57"/>
      <c r="IO418" s="57"/>
      <c r="IP418" s="57"/>
      <c r="IQ418" s="57"/>
      <c r="IR418" s="57"/>
      <c r="IS418" s="57"/>
      <c r="IT418" s="57"/>
      <c r="IU418" s="57"/>
      <c r="IV418" s="57"/>
    </row>
    <row r="419" spans="1:256" ht="24" customHeight="1">
      <c r="A419" s="2" t="s">
        <v>1365</v>
      </c>
      <c r="B419" s="2" t="s">
        <v>1366</v>
      </c>
      <c r="C419" s="2" t="s">
        <v>1302</v>
      </c>
      <c r="D419" s="2" t="s">
        <v>148</v>
      </c>
      <c r="E419" s="2" t="s">
        <v>1367</v>
      </c>
      <c r="F419" s="2" t="s">
        <v>22</v>
      </c>
      <c r="G419" s="3" t="s">
        <v>563</v>
      </c>
      <c r="H419" s="3" t="s">
        <v>564</v>
      </c>
      <c r="I419" s="3" t="s">
        <v>1368</v>
      </c>
      <c r="J419" s="3" t="s">
        <v>1369</v>
      </c>
      <c r="K419" s="3"/>
      <c r="L419" s="3">
        <v>689466357134</v>
      </c>
      <c r="M419" s="3"/>
      <c r="N419" s="3"/>
      <c r="O419" s="3"/>
      <c r="P419" s="3"/>
      <c r="Q419" s="3"/>
      <c r="R419" s="3"/>
      <c r="S419" s="3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  <c r="DR419" s="57"/>
      <c r="DS419" s="57"/>
      <c r="DT419" s="57"/>
      <c r="DU419" s="57"/>
      <c r="DV419" s="57"/>
      <c r="DW419" s="57"/>
      <c r="DX419" s="57"/>
      <c r="DY419" s="57"/>
      <c r="DZ419" s="57"/>
      <c r="EA419" s="57"/>
      <c r="EB419" s="57"/>
      <c r="EC419" s="57"/>
      <c r="ED419" s="57"/>
      <c r="EE419" s="57"/>
      <c r="EF419" s="57"/>
      <c r="EG419" s="57"/>
      <c r="EH419" s="57"/>
      <c r="EI419" s="57"/>
      <c r="EJ419" s="57"/>
      <c r="EK419" s="57"/>
      <c r="EL419" s="57"/>
      <c r="EM419" s="57"/>
      <c r="EN419" s="57"/>
      <c r="EO419" s="57"/>
      <c r="EP419" s="57"/>
      <c r="EQ419" s="57"/>
      <c r="ER419" s="57"/>
      <c r="ES419" s="57"/>
      <c r="ET419" s="57"/>
      <c r="EU419" s="57"/>
      <c r="EV419" s="57"/>
      <c r="EW419" s="57"/>
      <c r="EX419" s="57"/>
      <c r="EY419" s="57"/>
      <c r="EZ419" s="57"/>
      <c r="FA419" s="57"/>
      <c r="FB419" s="57"/>
      <c r="FC419" s="57"/>
      <c r="FD419" s="57"/>
      <c r="FE419" s="57"/>
      <c r="FF419" s="57"/>
      <c r="FG419" s="57"/>
      <c r="FH419" s="57"/>
      <c r="FI419" s="57"/>
      <c r="FJ419" s="57"/>
      <c r="FK419" s="57"/>
      <c r="FL419" s="57"/>
      <c r="FM419" s="57"/>
      <c r="FN419" s="57"/>
      <c r="FO419" s="57"/>
      <c r="FP419" s="57"/>
      <c r="FQ419" s="57"/>
      <c r="FR419" s="57"/>
      <c r="FS419" s="57"/>
      <c r="FT419" s="57"/>
      <c r="FU419" s="57"/>
      <c r="FV419" s="57"/>
      <c r="FW419" s="57"/>
      <c r="FX419" s="57"/>
      <c r="FY419" s="57"/>
      <c r="FZ419" s="57"/>
      <c r="GA419" s="57"/>
      <c r="GB419" s="57"/>
      <c r="GC419" s="57"/>
      <c r="GD419" s="57"/>
      <c r="GE419" s="57"/>
      <c r="GF419" s="57"/>
      <c r="GG419" s="57"/>
      <c r="GH419" s="57"/>
      <c r="GI419" s="57"/>
      <c r="GJ419" s="57"/>
      <c r="GK419" s="57"/>
      <c r="GL419" s="57"/>
      <c r="GM419" s="57"/>
      <c r="GN419" s="57"/>
      <c r="GO419" s="57"/>
      <c r="GP419" s="57"/>
      <c r="GQ419" s="57"/>
      <c r="GR419" s="57"/>
      <c r="GS419" s="57"/>
      <c r="GT419" s="57"/>
      <c r="GU419" s="57"/>
      <c r="GV419" s="57"/>
      <c r="GW419" s="57"/>
      <c r="GX419" s="57"/>
      <c r="GY419" s="57"/>
      <c r="GZ419" s="57"/>
      <c r="HA419" s="57"/>
      <c r="HB419" s="57"/>
      <c r="HC419" s="57"/>
      <c r="HD419" s="57"/>
      <c r="HE419" s="57"/>
      <c r="HF419" s="57"/>
      <c r="HG419" s="57"/>
      <c r="HH419" s="57"/>
      <c r="HI419" s="57"/>
      <c r="HJ419" s="57"/>
      <c r="HK419" s="57"/>
      <c r="HL419" s="57"/>
      <c r="HM419" s="57"/>
      <c r="HN419" s="57"/>
      <c r="HO419" s="57"/>
      <c r="HP419" s="57"/>
      <c r="HQ419" s="57"/>
      <c r="HR419" s="57"/>
      <c r="HS419" s="57"/>
      <c r="HT419" s="57"/>
      <c r="HU419" s="57"/>
      <c r="HV419" s="57"/>
      <c r="HW419" s="57"/>
      <c r="HX419" s="57"/>
      <c r="HY419" s="57"/>
      <c r="HZ419" s="57"/>
      <c r="IA419" s="57"/>
      <c r="IB419" s="57"/>
      <c r="IC419" s="57"/>
      <c r="ID419" s="57"/>
      <c r="IE419" s="57"/>
      <c r="IF419" s="57"/>
      <c r="IG419" s="57"/>
      <c r="IH419" s="57"/>
      <c r="II419" s="57"/>
      <c r="IJ419" s="57"/>
      <c r="IK419" s="57"/>
      <c r="IL419" s="57"/>
      <c r="IM419" s="57"/>
      <c r="IN419" s="57"/>
      <c r="IO419" s="57"/>
      <c r="IP419" s="57"/>
      <c r="IQ419" s="57"/>
      <c r="IR419" s="57"/>
      <c r="IS419" s="57"/>
      <c r="IT419" s="57"/>
      <c r="IU419" s="57"/>
      <c r="IV419" s="57"/>
    </row>
    <row r="420" spans="1:256" ht="1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  <c r="DR420" s="57"/>
      <c r="DS420" s="57"/>
      <c r="DT420" s="57"/>
      <c r="DU420" s="57"/>
      <c r="DV420" s="57"/>
      <c r="DW420" s="57"/>
      <c r="DX420" s="57"/>
      <c r="DY420" s="57"/>
      <c r="DZ420" s="57"/>
      <c r="EA420" s="57"/>
      <c r="EB420" s="57"/>
      <c r="EC420" s="57"/>
      <c r="ED420" s="57"/>
      <c r="EE420" s="57"/>
      <c r="EF420" s="57"/>
      <c r="EG420" s="57"/>
      <c r="EH420" s="57"/>
      <c r="EI420" s="57"/>
      <c r="EJ420" s="57"/>
      <c r="EK420" s="57"/>
      <c r="EL420" s="57"/>
      <c r="EM420" s="57"/>
      <c r="EN420" s="57"/>
      <c r="EO420" s="57"/>
      <c r="EP420" s="57"/>
      <c r="EQ420" s="57"/>
      <c r="ER420" s="57"/>
      <c r="ES420" s="57"/>
      <c r="ET420" s="57"/>
      <c r="EU420" s="57"/>
      <c r="EV420" s="57"/>
      <c r="EW420" s="57"/>
      <c r="EX420" s="57"/>
      <c r="EY420" s="57"/>
      <c r="EZ420" s="57"/>
      <c r="FA420" s="57"/>
      <c r="FB420" s="57"/>
      <c r="FC420" s="57"/>
      <c r="FD420" s="57"/>
      <c r="FE420" s="57"/>
      <c r="FF420" s="57"/>
      <c r="FG420" s="57"/>
      <c r="FH420" s="57"/>
      <c r="FI420" s="57"/>
      <c r="FJ420" s="57"/>
      <c r="FK420" s="57"/>
      <c r="FL420" s="57"/>
      <c r="FM420" s="57"/>
      <c r="FN420" s="57"/>
      <c r="FO420" s="57"/>
      <c r="FP420" s="57"/>
      <c r="FQ420" s="57"/>
      <c r="FR420" s="57"/>
      <c r="FS420" s="57"/>
      <c r="FT420" s="57"/>
      <c r="FU420" s="57"/>
      <c r="FV420" s="57"/>
      <c r="FW420" s="57"/>
      <c r="FX420" s="57"/>
      <c r="FY420" s="57"/>
      <c r="FZ420" s="57"/>
      <c r="GA420" s="57"/>
      <c r="GB420" s="57"/>
      <c r="GC420" s="57"/>
      <c r="GD420" s="57"/>
      <c r="GE420" s="57"/>
      <c r="GF420" s="57"/>
      <c r="GG420" s="57"/>
      <c r="GH420" s="57"/>
      <c r="GI420" s="57"/>
      <c r="GJ420" s="57"/>
      <c r="GK420" s="57"/>
      <c r="GL420" s="57"/>
      <c r="GM420" s="57"/>
      <c r="GN420" s="57"/>
      <c r="GO420" s="57"/>
      <c r="GP420" s="57"/>
      <c r="GQ420" s="57"/>
      <c r="GR420" s="57"/>
      <c r="GS420" s="57"/>
      <c r="GT420" s="57"/>
      <c r="GU420" s="57"/>
      <c r="GV420" s="57"/>
      <c r="GW420" s="57"/>
      <c r="GX420" s="57"/>
      <c r="GY420" s="57"/>
      <c r="GZ420" s="57"/>
      <c r="HA420" s="57"/>
      <c r="HB420" s="57"/>
      <c r="HC420" s="57"/>
      <c r="HD420" s="57"/>
      <c r="HE420" s="57"/>
      <c r="HF420" s="57"/>
      <c r="HG420" s="57"/>
      <c r="HH420" s="57"/>
      <c r="HI420" s="57"/>
      <c r="HJ420" s="57"/>
      <c r="HK420" s="57"/>
      <c r="HL420" s="57"/>
      <c r="HM420" s="57"/>
      <c r="HN420" s="57"/>
      <c r="HO420" s="57"/>
      <c r="HP420" s="57"/>
      <c r="HQ420" s="57"/>
      <c r="HR420" s="57"/>
      <c r="HS420" s="57"/>
      <c r="HT420" s="57"/>
      <c r="HU420" s="57"/>
      <c r="HV420" s="57"/>
      <c r="HW420" s="57"/>
      <c r="HX420" s="57"/>
      <c r="HY420" s="57"/>
      <c r="HZ420" s="57"/>
      <c r="IA420" s="57"/>
      <c r="IB420" s="57"/>
      <c r="IC420" s="57"/>
      <c r="ID420" s="57"/>
      <c r="IE420" s="57"/>
      <c r="IF420" s="57"/>
      <c r="IG420" s="57"/>
      <c r="IH420" s="57"/>
      <c r="II420" s="57"/>
      <c r="IJ420" s="57"/>
      <c r="IK420" s="57"/>
      <c r="IL420" s="57"/>
      <c r="IM420" s="57"/>
      <c r="IN420" s="57"/>
      <c r="IO420" s="57"/>
      <c r="IP420" s="57"/>
      <c r="IQ420" s="57"/>
      <c r="IR420" s="57"/>
      <c r="IS420" s="57"/>
      <c r="IT420" s="57"/>
      <c r="IU420" s="57"/>
      <c r="IV420" s="5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6"/>
  <sheetViews>
    <sheetView showGridLines="0" workbookViewId="0" xr3:uid="{958C4451-9541-5A59-BF78-D2F731DF1C81}"/>
  </sheetViews>
  <sheetFormatPr defaultColWidth="8.85546875" defaultRowHeight="15" customHeight="1"/>
  <cols>
    <col min="1" max="1" width="8.85546875" style="13" customWidth="1"/>
    <col min="2" max="2" width="30.140625" style="13" customWidth="1"/>
    <col min="3" max="3" width="18.42578125" style="13" customWidth="1"/>
    <col min="4" max="256" width="8.85546875" style="13" customWidth="1"/>
  </cols>
  <sheetData>
    <row r="1" spans="1:5" ht="15" customHeight="1">
      <c r="A1" s="3"/>
      <c r="B1" s="14"/>
      <c r="C1" s="14"/>
      <c r="D1" s="3"/>
      <c r="E1" s="3"/>
    </row>
    <row r="2" spans="1:5" ht="15.6" customHeight="1">
      <c r="A2" s="15"/>
      <c r="B2" s="16" t="s">
        <v>1370</v>
      </c>
      <c r="C2" s="16" t="s">
        <v>1371</v>
      </c>
      <c r="D2" s="17"/>
      <c r="E2" s="3"/>
    </row>
    <row r="3" spans="1:5" ht="15.6" customHeight="1">
      <c r="A3" s="15"/>
      <c r="B3" s="18" t="s">
        <v>100</v>
      </c>
      <c r="C3" s="19">
        <v>21</v>
      </c>
      <c r="D3" s="17"/>
      <c r="E3" s="3"/>
    </row>
    <row r="4" spans="1:5" ht="15" customHeight="1">
      <c r="A4" s="15"/>
      <c r="B4" s="20" t="s">
        <v>20</v>
      </c>
      <c r="C4" s="21">
        <v>56</v>
      </c>
      <c r="D4" s="17"/>
      <c r="E4" s="3"/>
    </row>
    <row r="5" spans="1:5" ht="15" customHeight="1">
      <c r="A5" s="15"/>
      <c r="B5" s="20" t="s">
        <v>54</v>
      </c>
      <c r="C5" s="21">
        <v>21</v>
      </c>
      <c r="D5" s="17"/>
      <c r="E5" s="3"/>
    </row>
    <row r="6" spans="1:5" ht="15" customHeight="1">
      <c r="A6" s="15"/>
      <c r="B6" s="20" t="s">
        <v>51</v>
      </c>
      <c r="C6" s="21">
        <v>58</v>
      </c>
      <c r="D6" s="17"/>
      <c r="E6" s="3"/>
    </row>
    <row r="7" spans="1:5" ht="15" customHeight="1">
      <c r="A7" s="15"/>
      <c r="B7" s="20" t="s">
        <v>530</v>
      </c>
      <c r="C7" s="21">
        <v>15</v>
      </c>
      <c r="D7" s="17"/>
      <c r="E7" s="3"/>
    </row>
    <row r="8" spans="1:5" ht="15" customHeight="1">
      <c r="A8" s="15"/>
      <c r="B8" s="20" t="s">
        <v>27</v>
      </c>
      <c r="C8" s="21">
        <v>73</v>
      </c>
      <c r="D8" s="17"/>
      <c r="E8" s="3"/>
    </row>
    <row r="9" spans="1:5" ht="15" customHeight="1">
      <c r="A9" s="15"/>
      <c r="B9" s="20" t="s">
        <v>35</v>
      </c>
      <c r="C9" s="21">
        <v>31</v>
      </c>
      <c r="D9" s="17"/>
      <c r="E9" s="3"/>
    </row>
    <row r="10" spans="1:5" ht="15" customHeight="1">
      <c r="A10" s="15"/>
      <c r="B10" s="20" t="s">
        <v>75</v>
      </c>
      <c r="C10" s="21">
        <v>19</v>
      </c>
      <c r="D10" s="17"/>
      <c r="E10" s="3"/>
    </row>
    <row r="11" spans="1:5" ht="15" customHeight="1">
      <c r="A11" s="15"/>
      <c r="B11" s="20" t="s">
        <v>122</v>
      </c>
      <c r="C11" s="21">
        <v>22</v>
      </c>
      <c r="D11" s="17"/>
      <c r="E11" s="3"/>
    </row>
    <row r="12" spans="1:5" ht="15" customHeight="1">
      <c r="A12" s="15"/>
      <c r="B12" s="20" t="s">
        <v>45</v>
      </c>
      <c r="C12" s="21">
        <v>50</v>
      </c>
      <c r="D12" s="17"/>
      <c r="E12" s="3"/>
    </row>
    <row r="13" spans="1:5" ht="15" customHeight="1">
      <c r="A13" s="15"/>
      <c r="B13" s="20" t="s">
        <v>169</v>
      </c>
      <c r="C13" s="21">
        <v>33</v>
      </c>
      <c r="D13" s="17"/>
      <c r="E13" s="3"/>
    </row>
    <row r="14" spans="1:5" ht="15" customHeight="1">
      <c r="A14" s="15"/>
      <c r="B14" s="22" t="s">
        <v>1372</v>
      </c>
      <c r="C14" s="23"/>
      <c r="D14" s="17"/>
      <c r="E14" s="3"/>
    </row>
    <row r="15" spans="1:5" ht="15" customHeight="1">
      <c r="A15" s="15"/>
      <c r="B15" s="24" t="s">
        <v>1373</v>
      </c>
      <c r="C15" s="25">
        <v>399</v>
      </c>
      <c r="D15" s="17"/>
      <c r="E15" s="3"/>
    </row>
    <row r="16" spans="1:5" ht="15" customHeight="1">
      <c r="A16" s="3"/>
      <c r="B16" s="26"/>
      <c r="C16" s="26"/>
      <c r="D16" s="3"/>
      <c r="E16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0"/>
  <sheetViews>
    <sheetView showGridLines="0" workbookViewId="0" xr3:uid="{842E5F09-E766-5B8D-85AF-A39847EA96FD}"/>
  </sheetViews>
  <sheetFormatPr defaultColWidth="8.85546875" defaultRowHeight="15" customHeight="1"/>
  <cols>
    <col min="1" max="1" width="32.85546875" style="27" customWidth="1"/>
    <col min="2" max="2" width="26.140625" style="27" customWidth="1"/>
    <col min="3" max="3" width="13.42578125" style="27" customWidth="1"/>
    <col min="4" max="5" width="8.85546875" style="27" customWidth="1"/>
    <col min="6" max="6" width="17.42578125" style="27" customWidth="1"/>
    <col min="7" max="8" width="8.85546875" style="27" customWidth="1"/>
    <col min="9" max="9" width="24.85546875" style="27" customWidth="1"/>
    <col min="10" max="10" width="23.28515625" style="27" customWidth="1"/>
    <col min="11" max="11" width="14" style="27" customWidth="1"/>
    <col min="12" max="256" width="8.85546875" style="27" customWidth="1"/>
  </cols>
  <sheetData>
    <row r="1" spans="1:23" ht="15" customHeight="1">
      <c r="A1" s="2" t="s">
        <v>1374</v>
      </c>
      <c r="B1" s="2" t="s">
        <v>1375</v>
      </c>
      <c r="C1" s="2" t="s">
        <v>1376</v>
      </c>
      <c r="D1" s="3"/>
      <c r="E1" s="3"/>
      <c r="F1" s="3"/>
      <c r="G1" s="3"/>
      <c r="H1" s="3"/>
      <c r="I1" s="2" t="s">
        <v>1374</v>
      </c>
      <c r="J1" s="2" t="s">
        <v>1377</v>
      </c>
      <c r="K1" s="2" t="s">
        <v>1378</v>
      </c>
      <c r="L1" s="3"/>
      <c r="M1" s="3"/>
      <c r="N1" s="3"/>
      <c r="O1" s="3"/>
      <c r="P1" s="3"/>
      <c r="Q1" s="3"/>
      <c r="R1" s="2" t="s">
        <v>1374</v>
      </c>
      <c r="S1" s="2" t="s">
        <v>1377</v>
      </c>
      <c r="T1" s="2" t="s">
        <v>1378</v>
      </c>
      <c r="U1" s="3"/>
      <c r="V1" s="3"/>
      <c r="W1" s="3"/>
    </row>
    <row r="2" spans="1:23" ht="15" customHeight="1">
      <c r="A2" s="2" t="s">
        <v>100</v>
      </c>
      <c r="B2" s="2" t="s">
        <v>100</v>
      </c>
      <c r="C2" s="4">
        <v>7</v>
      </c>
      <c r="D2" s="28">
        <f>C2/$C$20</f>
        <v>3.5175879396984924E-2</v>
      </c>
      <c r="E2" s="3"/>
      <c r="F2" s="3"/>
      <c r="G2" s="3"/>
      <c r="H2" s="3"/>
      <c r="I2" s="2" t="s">
        <v>1379</v>
      </c>
      <c r="J2" s="2" t="s">
        <v>1379</v>
      </c>
      <c r="K2" s="4">
        <v>19</v>
      </c>
      <c r="L2" s="28">
        <f>K2/$K$14</f>
        <v>9.5477386934673364E-2</v>
      </c>
      <c r="M2" s="3"/>
      <c r="N2" s="3"/>
      <c r="O2" s="28">
        <f>L4+L6+L8+L9+L10</f>
        <v>6.5326633165829151E-2</v>
      </c>
      <c r="P2" s="3"/>
      <c r="Q2" s="3"/>
      <c r="R2" s="4">
        <v>0</v>
      </c>
      <c r="S2" s="2" t="s">
        <v>1380</v>
      </c>
      <c r="T2" s="2" t="s">
        <v>1380</v>
      </c>
      <c r="U2" s="4">
        <v>41</v>
      </c>
      <c r="V2" s="3"/>
      <c r="W2" s="29">
        <v>0</v>
      </c>
    </row>
    <row r="3" spans="1:23" ht="15" customHeight="1">
      <c r="A3" s="30" t="s">
        <v>20</v>
      </c>
      <c r="B3" s="30" t="s">
        <v>20</v>
      </c>
      <c r="C3" s="31">
        <v>14</v>
      </c>
      <c r="D3" s="32">
        <f>C3/$C$20</f>
        <v>7.0351758793969849E-2</v>
      </c>
      <c r="E3" s="3"/>
      <c r="F3" s="3"/>
      <c r="G3" s="3"/>
      <c r="H3" s="3"/>
      <c r="I3" s="30" t="s">
        <v>27</v>
      </c>
      <c r="J3" s="30" t="s">
        <v>27</v>
      </c>
      <c r="K3" s="31">
        <v>40</v>
      </c>
      <c r="L3" s="32">
        <f>K3/$K$14</f>
        <v>0.20100502512562815</v>
      </c>
      <c r="M3" s="3"/>
      <c r="N3" s="3"/>
      <c r="O3" s="3"/>
      <c r="P3" s="3"/>
      <c r="Q3" s="3"/>
      <c r="R3" s="4">
        <v>1</v>
      </c>
      <c r="S3" s="2" t="s">
        <v>1381</v>
      </c>
      <c r="T3" s="2" t="s">
        <v>1381</v>
      </c>
      <c r="U3" s="4">
        <v>158</v>
      </c>
      <c r="V3" s="3"/>
      <c r="W3" s="3"/>
    </row>
    <row r="4" spans="1:23" ht="15" customHeight="1">
      <c r="A4" s="33" t="s">
        <v>20</v>
      </c>
      <c r="B4" s="34" t="s">
        <v>51</v>
      </c>
      <c r="C4" s="35">
        <v>4</v>
      </c>
      <c r="D4" s="36">
        <f>C4/$C$20</f>
        <v>2.0100502512562814E-2</v>
      </c>
      <c r="E4" s="17"/>
      <c r="F4" s="28">
        <f>D4+D6+D8+D9+D11+D12+D13+D16+D18+D17</f>
        <v>0.26633165829145727</v>
      </c>
      <c r="G4" s="3"/>
      <c r="H4" s="15"/>
      <c r="I4" s="34" t="s">
        <v>27</v>
      </c>
      <c r="J4" s="34" t="s">
        <v>1382</v>
      </c>
      <c r="K4" s="35">
        <v>2</v>
      </c>
      <c r="L4" s="36">
        <f>K4/$K$14</f>
        <v>1.0050251256281407E-2</v>
      </c>
      <c r="M4" s="17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>
      <c r="A5" s="37" t="s">
        <v>54</v>
      </c>
      <c r="B5" s="37" t="s">
        <v>54</v>
      </c>
      <c r="C5" s="38">
        <v>11</v>
      </c>
      <c r="D5" s="39">
        <f>C5/$C$20</f>
        <v>5.5276381909547742E-2</v>
      </c>
      <c r="E5" s="3"/>
      <c r="F5" s="3"/>
      <c r="G5" s="3"/>
      <c r="H5" s="3"/>
      <c r="I5" s="37" t="s">
        <v>27</v>
      </c>
      <c r="J5" s="37" t="s">
        <v>1383</v>
      </c>
      <c r="K5" s="38">
        <v>5</v>
      </c>
      <c r="L5" s="39">
        <f>K5/$K$14</f>
        <v>2.5125628140703519E-2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>
      <c r="A6" s="33" t="s">
        <v>27</v>
      </c>
      <c r="B6" s="34" t="s">
        <v>20</v>
      </c>
      <c r="C6" s="35">
        <v>1</v>
      </c>
      <c r="D6" s="36">
        <f>C6/$C$20</f>
        <v>5.0251256281407036E-3</v>
      </c>
      <c r="E6" s="17"/>
      <c r="F6" s="3"/>
      <c r="G6" s="3"/>
      <c r="H6" s="15"/>
      <c r="I6" s="34" t="s">
        <v>1382</v>
      </c>
      <c r="J6" s="34" t="s">
        <v>27</v>
      </c>
      <c r="K6" s="35">
        <v>6</v>
      </c>
      <c r="L6" s="36">
        <f>K6/$K$14</f>
        <v>3.015075376884422E-2</v>
      </c>
      <c r="M6" s="17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37" t="s">
        <v>27</v>
      </c>
      <c r="B7" s="37" t="s">
        <v>27</v>
      </c>
      <c r="C7" s="38">
        <v>40</v>
      </c>
      <c r="D7" s="39">
        <f>C7/$C$20</f>
        <v>0.20100502512562815</v>
      </c>
      <c r="E7" s="3"/>
      <c r="F7" s="3"/>
      <c r="G7" s="3"/>
      <c r="H7" s="3"/>
      <c r="I7" s="37" t="s">
        <v>1382</v>
      </c>
      <c r="J7" s="37" t="s">
        <v>1382</v>
      </c>
      <c r="K7" s="38">
        <v>33</v>
      </c>
      <c r="L7" s="39">
        <f>K7/$K$14</f>
        <v>0.16582914572864321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>
      <c r="A8" s="33" t="s">
        <v>27</v>
      </c>
      <c r="B8" s="34" t="s">
        <v>51</v>
      </c>
      <c r="C8" s="35">
        <v>6</v>
      </c>
      <c r="D8" s="36">
        <f>C8/$C$20</f>
        <v>3.015075376884422E-2</v>
      </c>
      <c r="E8" s="17"/>
      <c r="F8" s="3"/>
      <c r="G8" s="3"/>
      <c r="H8" s="15"/>
      <c r="I8" s="34" t="s">
        <v>1382</v>
      </c>
      <c r="J8" s="34" t="s">
        <v>1383</v>
      </c>
      <c r="K8" s="35">
        <v>2</v>
      </c>
      <c r="L8" s="36">
        <f>K8/$K$14</f>
        <v>1.0050251256281407E-2</v>
      </c>
      <c r="M8" s="17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33" t="s">
        <v>51</v>
      </c>
      <c r="B9" s="34" t="s">
        <v>27</v>
      </c>
      <c r="C9" s="35">
        <v>1</v>
      </c>
      <c r="D9" s="36">
        <f>C9/$C$20</f>
        <v>5.0251256281407036E-3</v>
      </c>
      <c r="E9" s="17"/>
      <c r="F9" s="3"/>
      <c r="G9" s="3"/>
      <c r="H9" s="15"/>
      <c r="I9" s="34" t="s">
        <v>1383</v>
      </c>
      <c r="J9" s="34" t="s">
        <v>27</v>
      </c>
      <c r="K9" s="35">
        <v>1</v>
      </c>
      <c r="L9" s="36">
        <f>K9/$K$14</f>
        <v>5.0251256281407036E-3</v>
      </c>
      <c r="M9" s="17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>
      <c r="A10" s="37" t="s">
        <v>51</v>
      </c>
      <c r="B10" s="37" t="s">
        <v>51</v>
      </c>
      <c r="C10" s="38">
        <v>38</v>
      </c>
      <c r="D10" s="39">
        <f>C10/$C$20</f>
        <v>0.19095477386934673</v>
      </c>
      <c r="E10" s="3"/>
      <c r="F10" s="3"/>
      <c r="G10" s="3"/>
      <c r="H10" s="15"/>
      <c r="I10" s="34" t="s">
        <v>1383</v>
      </c>
      <c r="J10" s="34" t="s">
        <v>1382</v>
      </c>
      <c r="K10" s="35">
        <v>2</v>
      </c>
      <c r="L10" s="36">
        <f>K10/$K$14</f>
        <v>1.0050251256281407E-2</v>
      </c>
      <c r="M10" s="17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>
      <c r="A11" s="33" t="s">
        <v>35</v>
      </c>
      <c r="B11" s="34" t="s">
        <v>20</v>
      </c>
      <c r="C11" s="35">
        <v>1</v>
      </c>
      <c r="D11" s="36">
        <f>C11/$C$20</f>
        <v>5.0251256281407036E-3</v>
      </c>
      <c r="E11" s="17"/>
      <c r="F11" s="3"/>
      <c r="G11" s="3"/>
      <c r="H11" s="3"/>
      <c r="I11" s="40" t="s">
        <v>1383</v>
      </c>
      <c r="J11" s="40" t="s">
        <v>1383</v>
      </c>
      <c r="K11" s="41">
        <v>67</v>
      </c>
      <c r="L11" s="42">
        <f>K11/$K$14</f>
        <v>0.33668341708542715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>
      <c r="A12" s="33" t="s">
        <v>35</v>
      </c>
      <c r="B12" s="34" t="s">
        <v>27</v>
      </c>
      <c r="C12" s="35">
        <v>3</v>
      </c>
      <c r="D12" s="36">
        <f>C12/$C$20</f>
        <v>1.507537688442211E-2</v>
      </c>
      <c r="E12" s="17"/>
      <c r="F12" s="3"/>
      <c r="G12" s="3"/>
      <c r="H12" s="3"/>
      <c r="I12" s="2" t="s">
        <v>1384</v>
      </c>
      <c r="J12" s="2" t="s">
        <v>1384</v>
      </c>
      <c r="K12" s="4">
        <v>22</v>
      </c>
      <c r="L12" s="28">
        <f>K12/$K$14</f>
        <v>0.11055276381909548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>
      <c r="A13" s="33" t="s">
        <v>35</v>
      </c>
      <c r="B13" s="34" t="s">
        <v>51</v>
      </c>
      <c r="C13" s="35">
        <v>19</v>
      </c>
      <c r="D13" s="36">
        <f>C13/$C$20</f>
        <v>9.5477386934673364E-2</v>
      </c>
      <c r="E13" s="1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customHeight="1">
      <c r="A14" s="40" t="s">
        <v>75</v>
      </c>
      <c r="B14" s="40" t="s">
        <v>75</v>
      </c>
      <c r="C14" s="41">
        <v>13</v>
      </c>
      <c r="D14" s="42">
        <f>C14/$C$20</f>
        <v>6.5326633165829151E-2</v>
      </c>
      <c r="E14" s="3"/>
      <c r="F14" s="3"/>
      <c r="G14" s="3"/>
      <c r="H14" s="3"/>
      <c r="I14" s="3"/>
      <c r="J14" s="3"/>
      <c r="K14" s="4">
        <f>SUM(K2:K12)</f>
        <v>199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>
      <c r="A15" s="30" t="s">
        <v>122</v>
      </c>
      <c r="B15" s="30" t="s">
        <v>122</v>
      </c>
      <c r="C15" s="31">
        <v>12</v>
      </c>
      <c r="D15" s="32">
        <f>C15/$C$20</f>
        <v>6.030150753768844E-2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customHeight="1">
      <c r="A16" s="33" t="s">
        <v>45</v>
      </c>
      <c r="B16" s="34" t="s">
        <v>20</v>
      </c>
      <c r="C16" s="35">
        <v>2</v>
      </c>
      <c r="D16" s="36">
        <f>C16/$C$20</f>
        <v>1.0050251256281407E-2</v>
      </c>
      <c r="E16" s="1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" customHeight="1">
      <c r="A17" s="33" t="s">
        <v>45</v>
      </c>
      <c r="B17" s="34" t="s">
        <v>27</v>
      </c>
      <c r="C17" s="35">
        <v>3</v>
      </c>
      <c r="D17" s="36">
        <f>C17/$C$20</f>
        <v>1.507537688442211E-2</v>
      </c>
      <c r="E17" s="1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" customHeight="1">
      <c r="A18" s="33" t="s">
        <v>45</v>
      </c>
      <c r="B18" s="34" t="s">
        <v>51</v>
      </c>
      <c r="C18" s="35">
        <v>13</v>
      </c>
      <c r="D18" s="36">
        <f>C18/$C$20</f>
        <v>6.5326633165829151E-2</v>
      </c>
      <c r="E18" s="1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" customHeight="1">
      <c r="A19" s="40" t="s">
        <v>169</v>
      </c>
      <c r="B19" s="40" t="s">
        <v>169</v>
      </c>
      <c r="C19" s="41">
        <v>11</v>
      </c>
      <c r="D19" s="42">
        <f>C19/$C$20</f>
        <v>5.5276381909547742E-2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" customHeight="1">
      <c r="A20" s="3"/>
      <c r="B20" s="3"/>
      <c r="C20" s="4">
        <f>SUM(C2:C19)</f>
        <v>199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9"/>
  <sheetViews>
    <sheetView showGridLines="0" workbookViewId="0" xr3:uid="{51F8DEE0-4D01-5F28-A812-FC0BD7CAC4A5}"/>
  </sheetViews>
  <sheetFormatPr defaultColWidth="8.85546875" defaultRowHeight="15" customHeight="1"/>
  <cols>
    <col min="1" max="1" width="30.140625" style="43" customWidth="1"/>
    <col min="2" max="2" width="19" style="43" customWidth="1"/>
    <col min="3" max="3" width="16.7109375" style="43" customWidth="1"/>
    <col min="4" max="256" width="8.85546875" style="43" customWidth="1"/>
  </cols>
  <sheetData>
    <row r="1" spans="1:16" ht="15" customHeight="1">
      <c r="A1" s="14"/>
      <c r="B1" s="14"/>
      <c r="C1" s="3"/>
      <c r="D1" s="44"/>
      <c r="E1" s="44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" customHeight="1">
      <c r="A2" s="45" t="s">
        <v>1370</v>
      </c>
      <c r="B2" s="16" t="s">
        <v>1385</v>
      </c>
      <c r="C2" s="46"/>
      <c r="D2" s="47" t="s">
        <v>1370</v>
      </c>
      <c r="E2" s="47" t="s">
        <v>1385</v>
      </c>
      <c r="F2" s="17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5" customHeight="1">
      <c r="A3" s="48" t="s">
        <v>100</v>
      </c>
      <c r="B3" s="19">
        <v>7</v>
      </c>
      <c r="C3" s="49"/>
      <c r="D3" s="50" t="s">
        <v>100</v>
      </c>
      <c r="E3" s="41">
        <v>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5" customHeight="1">
      <c r="A4" s="51" t="s">
        <v>20</v>
      </c>
      <c r="B4" s="21">
        <v>18</v>
      </c>
      <c r="C4" s="49"/>
      <c r="D4" s="52" t="s">
        <v>20</v>
      </c>
      <c r="E4" s="4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5" customHeight="1">
      <c r="A5" s="51" t="s">
        <v>54</v>
      </c>
      <c r="B5" s="21">
        <v>11</v>
      </c>
      <c r="C5" s="49"/>
      <c r="D5" s="52" t="s">
        <v>54</v>
      </c>
      <c r="E5" s="4">
        <v>11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" customHeight="1">
      <c r="A6" s="51" t="s">
        <v>51</v>
      </c>
      <c r="B6" s="21">
        <v>39</v>
      </c>
      <c r="C6" s="49"/>
      <c r="D6" s="52" t="s">
        <v>51</v>
      </c>
      <c r="E6" s="4">
        <v>39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5" customHeight="1">
      <c r="A7" s="51" t="s">
        <v>27</v>
      </c>
      <c r="B7" s="21">
        <v>48</v>
      </c>
      <c r="C7" s="49"/>
      <c r="D7" s="52" t="s">
        <v>27</v>
      </c>
      <c r="E7" s="4">
        <v>48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5" customHeight="1">
      <c r="A8" s="51" t="s">
        <v>35</v>
      </c>
      <c r="B8" s="21">
        <v>23</v>
      </c>
      <c r="C8" s="49"/>
      <c r="D8" s="52" t="s">
        <v>35</v>
      </c>
      <c r="E8" s="4">
        <v>23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5" customHeight="1">
      <c r="A9" s="51" t="s">
        <v>75</v>
      </c>
      <c r="B9" s="21">
        <v>13</v>
      </c>
      <c r="C9" s="49"/>
      <c r="D9" s="52" t="s">
        <v>75</v>
      </c>
      <c r="E9" s="4">
        <v>13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5" customHeight="1">
      <c r="A10" s="51" t="s">
        <v>122</v>
      </c>
      <c r="B10" s="21">
        <v>12</v>
      </c>
      <c r="C10" s="49"/>
      <c r="D10" s="52" t="s">
        <v>122</v>
      </c>
      <c r="E10" s="4">
        <v>12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5" customHeight="1">
      <c r="A11" s="51" t="s">
        <v>169</v>
      </c>
      <c r="B11" s="21">
        <v>11</v>
      </c>
      <c r="C11" s="49"/>
      <c r="D11" s="52" t="s">
        <v>169</v>
      </c>
      <c r="E11" s="4">
        <v>11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5" customHeight="1">
      <c r="A12" s="53" t="s">
        <v>45</v>
      </c>
      <c r="B12" s="54">
        <v>18</v>
      </c>
      <c r="C12" s="49"/>
      <c r="D12" s="52" t="s">
        <v>45</v>
      </c>
      <c r="E12" s="4">
        <v>18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5" customHeight="1">
      <c r="A13" s="55" t="s">
        <v>1373</v>
      </c>
      <c r="B13" s="25">
        <v>200</v>
      </c>
      <c r="C13" s="4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5" customHeight="1">
      <c r="A14" s="26"/>
      <c r="B14" s="2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0"/>
  <sheetViews>
    <sheetView showGridLines="0" workbookViewId="0" xr3:uid="{F9CF3CF3-643B-5BE6-8B46-32C596A47465}"/>
  </sheetViews>
  <sheetFormatPr defaultColWidth="8.85546875" defaultRowHeight="15" customHeight="1"/>
  <cols>
    <col min="1" max="256" width="8.85546875" style="56" customWidth="1"/>
  </cols>
  <sheetData>
    <row r="1" spans="1:5" ht="15" customHeight="1">
      <c r="A1" s="3"/>
      <c r="B1" s="3"/>
      <c r="C1" s="3"/>
      <c r="D1" s="3"/>
      <c r="E1" s="3"/>
    </row>
    <row r="2" spans="1:5" ht="15" customHeight="1">
      <c r="A2" s="3"/>
      <c r="B2" s="3"/>
      <c r="C2" s="3"/>
      <c r="D2" s="3"/>
      <c r="E2" s="3"/>
    </row>
    <row r="3" spans="1:5" ht="15" customHeight="1">
      <c r="A3" s="3"/>
      <c r="B3" s="3"/>
      <c r="C3" s="3"/>
      <c r="D3" s="3"/>
      <c r="E3" s="3"/>
    </row>
    <row r="4" spans="1:5" ht="15" customHeight="1">
      <c r="A4" s="3"/>
      <c r="B4" s="3"/>
      <c r="C4" s="3"/>
      <c r="D4" s="3"/>
      <c r="E4" s="3"/>
    </row>
    <row r="5" spans="1:5" ht="15" customHeight="1">
      <c r="A5" s="3"/>
      <c r="B5" s="3"/>
      <c r="C5" s="3"/>
      <c r="D5" s="3"/>
      <c r="E5" s="3"/>
    </row>
    <row r="6" spans="1:5" ht="15" customHeight="1">
      <c r="A6" s="3"/>
      <c r="B6" s="3"/>
      <c r="C6" s="3"/>
      <c r="D6" s="3"/>
      <c r="E6" s="3"/>
    </row>
    <row r="7" spans="1:5" ht="15" customHeight="1">
      <c r="A7" s="3"/>
      <c r="B7" s="3"/>
      <c r="C7" s="3"/>
      <c r="D7" s="3"/>
      <c r="E7" s="3"/>
    </row>
    <row r="8" spans="1:5" ht="15" customHeight="1">
      <c r="A8" s="3"/>
      <c r="B8" s="3"/>
      <c r="C8" s="3"/>
      <c r="D8" s="3"/>
      <c r="E8" s="3"/>
    </row>
    <row r="9" spans="1:5" ht="15" customHeight="1">
      <c r="A9" s="3"/>
      <c r="B9" s="3"/>
      <c r="C9" s="3"/>
      <c r="D9" s="3"/>
      <c r="E9" s="3"/>
    </row>
    <row r="10" spans="1:5" ht="15" customHeight="1">
      <c r="A10" s="3"/>
      <c r="B10" s="3"/>
      <c r="C10" s="3"/>
      <c r="D10" s="3"/>
      <c r="E10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20"/>
  <sheetViews>
    <sheetView showGridLines="0" workbookViewId="0" xr3:uid="{78B4E459-6924-5F8B-B7BA-2DD04133E49E}"/>
  </sheetViews>
  <sheetFormatPr defaultColWidth="8.85546875" defaultRowHeight="15" customHeight="1"/>
  <cols>
    <col min="1" max="1" width="68.7109375" style="57" customWidth="1"/>
    <col min="2" max="4" width="8.85546875" style="57" customWidth="1"/>
    <col min="5" max="5" width="36.140625" style="57" customWidth="1"/>
    <col min="6" max="6" width="17.42578125" style="57" customWidth="1"/>
    <col min="7" max="7" width="29.42578125" style="57" customWidth="1"/>
    <col min="8" max="256" width="8.85546875" style="57" customWidth="1"/>
  </cols>
  <sheetData>
    <row r="1" spans="1:7" ht="15" customHeight="1">
      <c r="A1" s="2" t="s">
        <v>1386</v>
      </c>
      <c r="B1" s="3"/>
      <c r="C1" s="3"/>
      <c r="D1" s="3"/>
      <c r="E1" s="3"/>
      <c r="F1" s="3"/>
      <c r="G1" s="3"/>
    </row>
    <row r="2" spans="1:7" ht="15" customHeight="1">
      <c r="A2" s="2" t="s">
        <v>20</v>
      </c>
      <c r="B2" s="3"/>
      <c r="C2" s="3"/>
      <c r="D2" s="3"/>
      <c r="E2" s="2" t="s">
        <v>1370</v>
      </c>
      <c r="F2" s="2" t="s">
        <v>1387</v>
      </c>
      <c r="G2" s="2" t="s">
        <v>1388</v>
      </c>
    </row>
    <row r="3" spans="1:7" ht="15" customHeight="1">
      <c r="A3" s="2" t="s">
        <v>27</v>
      </c>
      <c r="B3" s="3"/>
      <c r="C3" s="3"/>
      <c r="D3" s="3"/>
      <c r="E3" s="2" t="s">
        <v>100</v>
      </c>
      <c r="F3" s="2" t="s">
        <v>1380</v>
      </c>
      <c r="G3" s="2" t="s">
        <v>1379</v>
      </c>
    </row>
    <row r="4" spans="1:7" ht="15" customHeight="1">
      <c r="A4" s="2" t="s">
        <v>27</v>
      </c>
      <c r="B4" s="3"/>
      <c r="C4" s="3"/>
      <c r="D4" s="3"/>
      <c r="E4" s="2" t="s">
        <v>20</v>
      </c>
      <c r="F4" s="2" t="s">
        <v>1381</v>
      </c>
      <c r="G4" s="2" t="s">
        <v>1383</v>
      </c>
    </row>
    <row r="5" spans="1:7" ht="15" customHeight="1">
      <c r="A5" s="2" t="s">
        <v>27</v>
      </c>
      <c r="B5" s="3"/>
      <c r="C5" s="3"/>
      <c r="D5" s="3"/>
      <c r="E5" s="2" t="s">
        <v>54</v>
      </c>
      <c r="F5" s="2" t="s">
        <v>1380</v>
      </c>
      <c r="G5" s="2" t="s">
        <v>1384</v>
      </c>
    </row>
    <row r="6" spans="1:7" ht="15" customHeight="1">
      <c r="A6" s="2" t="s">
        <v>1389</v>
      </c>
      <c r="B6" s="3"/>
      <c r="C6" s="3"/>
      <c r="D6" s="3"/>
      <c r="E6" s="2" t="s">
        <v>27</v>
      </c>
      <c r="F6" s="2" t="s">
        <v>1381</v>
      </c>
      <c r="G6" s="2" t="s">
        <v>27</v>
      </c>
    </row>
    <row r="7" spans="1:7" ht="15" customHeight="1">
      <c r="A7" s="2" t="s">
        <v>35</v>
      </c>
      <c r="B7" s="3"/>
      <c r="C7" s="3"/>
      <c r="D7" s="3"/>
      <c r="E7" s="2" t="s">
        <v>35</v>
      </c>
      <c r="F7" s="2" t="s">
        <v>1381</v>
      </c>
      <c r="G7" s="2" t="s">
        <v>1382</v>
      </c>
    </row>
    <row r="8" spans="1:7" ht="15" customHeight="1">
      <c r="A8" s="2" t="s">
        <v>27</v>
      </c>
      <c r="B8" s="3"/>
      <c r="C8" s="3"/>
      <c r="D8" s="3"/>
      <c r="E8" s="2" t="s">
        <v>75</v>
      </c>
      <c r="F8" s="2" t="s">
        <v>1381</v>
      </c>
      <c r="G8" s="2" t="s">
        <v>1383</v>
      </c>
    </row>
    <row r="9" spans="1:7" ht="15" customHeight="1">
      <c r="A9" s="2" t="s">
        <v>1389</v>
      </c>
      <c r="B9" s="3"/>
      <c r="C9" s="3"/>
      <c r="D9" s="3"/>
      <c r="E9" s="2" t="s">
        <v>122</v>
      </c>
      <c r="F9" s="2" t="s">
        <v>1380</v>
      </c>
      <c r="G9" s="2" t="s">
        <v>1379</v>
      </c>
    </row>
    <row r="10" spans="1:7" ht="15" customHeight="1">
      <c r="A10" s="2" t="s">
        <v>1383</v>
      </c>
      <c r="B10" s="3"/>
      <c r="C10" s="3"/>
      <c r="D10" s="3"/>
      <c r="E10" s="2" t="s">
        <v>1390</v>
      </c>
      <c r="F10" s="2" t="s">
        <v>1381</v>
      </c>
      <c r="G10" s="2" t="s">
        <v>1382</v>
      </c>
    </row>
    <row r="11" spans="1:7" ht="15" customHeight="1">
      <c r="A11" s="2" t="s">
        <v>54</v>
      </c>
      <c r="B11" s="3"/>
      <c r="C11" s="3"/>
      <c r="D11" s="3"/>
      <c r="E11" s="2" t="s">
        <v>169</v>
      </c>
      <c r="F11" s="2" t="s">
        <v>1380</v>
      </c>
      <c r="G11" s="2" t="s">
        <v>1384</v>
      </c>
    </row>
    <row r="12" spans="1:7" ht="15" customHeight="1">
      <c r="A12" s="2" t="s">
        <v>1383</v>
      </c>
      <c r="B12" s="3"/>
      <c r="C12" s="3"/>
      <c r="D12" s="3"/>
      <c r="E12" s="2" t="s">
        <v>51</v>
      </c>
      <c r="F12" s="2" t="s">
        <v>1381</v>
      </c>
      <c r="G12" s="2" t="s">
        <v>1383</v>
      </c>
    </row>
    <row r="13" spans="1:7" ht="15" customHeight="1">
      <c r="A13" s="2" t="s">
        <v>54</v>
      </c>
      <c r="B13" s="3"/>
      <c r="C13" s="3"/>
      <c r="D13" s="3"/>
      <c r="E13" s="3"/>
      <c r="F13" s="3"/>
      <c r="G13" s="3"/>
    </row>
    <row r="14" spans="1:7" ht="15" customHeight="1">
      <c r="A14" s="2" t="s">
        <v>1389</v>
      </c>
      <c r="B14" s="3"/>
      <c r="C14" s="3"/>
      <c r="D14" s="3"/>
      <c r="E14" s="3"/>
      <c r="F14" s="3"/>
      <c r="G14" s="3"/>
    </row>
    <row r="15" spans="1:7" ht="15" customHeight="1">
      <c r="A15" s="2" t="s">
        <v>35</v>
      </c>
      <c r="B15" s="3"/>
      <c r="C15" s="3"/>
      <c r="D15" s="3"/>
      <c r="E15" s="3"/>
      <c r="F15" s="3"/>
      <c r="G15" s="3"/>
    </row>
    <row r="16" spans="1:7" ht="15" customHeight="1">
      <c r="A16" s="2" t="s">
        <v>1391</v>
      </c>
      <c r="B16" s="3"/>
      <c r="C16" s="3"/>
      <c r="D16" s="3"/>
      <c r="E16" s="3"/>
      <c r="F16" s="3"/>
      <c r="G16" s="3"/>
    </row>
    <row r="17" spans="1:7" ht="15" customHeight="1">
      <c r="A17" s="2" t="s">
        <v>1392</v>
      </c>
      <c r="B17" s="3"/>
      <c r="C17" s="3"/>
      <c r="D17" s="3"/>
      <c r="E17" s="3"/>
      <c r="F17" s="3"/>
      <c r="G17" s="3"/>
    </row>
    <row r="18" spans="1:7" ht="15" customHeight="1">
      <c r="A18" s="2" t="s">
        <v>1392</v>
      </c>
      <c r="B18" s="3"/>
      <c r="C18" s="3"/>
      <c r="D18" s="3"/>
      <c r="E18" s="3"/>
      <c r="F18" s="3"/>
      <c r="G18" s="3"/>
    </row>
    <row r="19" spans="1:7" ht="15" customHeight="1">
      <c r="A19" s="2" t="s">
        <v>75</v>
      </c>
      <c r="B19" s="3"/>
      <c r="C19" s="3"/>
      <c r="D19" s="3"/>
      <c r="E19" s="3"/>
      <c r="F19" s="3"/>
      <c r="G19" s="3"/>
    </row>
    <row r="20" spans="1:7" ht="15" customHeight="1">
      <c r="A20" s="2" t="s">
        <v>27</v>
      </c>
      <c r="B20" s="3"/>
      <c r="C20" s="3"/>
      <c r="D20" s="3"/>
      <c r="E20" s="3"/>
      <c r="F20" s="3"/>
      <c r="G20" s="3"/>
    </row>
    <row r="21" spans="1:7" ht="15" customHeight="1">
      <c r="A21" s="2" t="s">
        <v>1389</v>
      </c>
      <c r="B21" s="3"/>
      <c r="C21" s="3"/>
      <c r="D21" s="3"/>
      <c r="E21" s="3"/>
      <c r="F21" s="3"/>
      <c r="G21" s="3"/>
    </row>
    <row r="22" spans="1:7" ht="15" customHeight="1">
      <c r="A22" s="2" t="s">
        <v>1392</v>
      </c>
      <c r="B22" s="3"/>
      <c r="C22" s="3"/>
      <c r="D22" s="3"/>
      <c r="E22" s="3"/>
      <c r="F22" s="3"/>
      <c r="G22" s="3"/>
    </row>
    <row r="23" spans="1:7" ht="15" customHeight="1">
      <c r="A23" s="2" t="s">
        <v>27</v>
      </c>
      <c r="B23" s="3"/>
      <c r="C23" s="3"/>
      <c r="D23" s="3"/>
      <c r="E23" s="3"/>
      <c r="F23" s="3"/>
      <c r="G23" s="3"/>
    </row>
    <row r="24" spans="1:7" ht="15" customHeight="1">
      <c r="A24" s="2" t="s">
        <v>1392</v>
      </c>
      <c r="B24" s="3"/>
      <c r="C24" s="3"/>
      <c r="D24" s="3"/>
      <c r="E24" s="3"/>
      <c r="F24" s="3"/>
      <c r="G24" s="3"/>
    </row>
    <row r="25" spans="1:7" ht="15" customHeight="1">
      <c r="A25" s="2" t="s">
        <v>75</v>
      </c>
      <c r="B25" s="3"/>
      <c r="C25" s="3"/>
      <c r="D25" s="3"/>
      <c r="E25" s="3"/>
      <c r="F25" s="3"/>
      <c r="G25" s="3"/>
    </row>
    <row r="26" spans="1:7" ht="15" customHeight="1">
      <c r="A26" s="2" t="s">
        <v>1389</v>
      </c>
      <c r="B26" s="3"/>
      <c r="C26" s="3"/>
      <c r="D26" s="3"/>
      <c r="E26" s="3"/>
      <c r="F26" s="3"/>
      <c r="G26" s="3"/>
    </row>
    <row r="27" spans="1:7" ht="15" customHeight="1">
      <c r="A27" s="2" t="s">
        <v>27</v>
      </c>
      <c r="B27" s="3"/>
      <c r="C27" s="3"/>
      <c r="D27" s="3"/>
      <c r="E27" s="3"/>
      <c r="F27" s="3"/>
      <c r="G27" s="3"/>
    </row>
    <row r="28" spans="1:7" ht="15" customHeight="1">
      <c r="A28" s="2" t="s">
        <v>27</v>
      </c>
      <c r="B28" s="3"/>
      <c r="C28" s="3"/>
      <c r="D28" s="3"/>
      <c r="E28" s="3"/>
      <c r="F28" s="3"/>
      <c r="G28" s="3"/>
    </row>
    <row r="29" spans="1:7" ht="15" customHeight="1">
      <c r="A29" s="2" t="s">
        <v>1393</v>
      </c>
      <c r="B29" s="3"/>
      <c r="C29" s="3"/>
      <c r="D29" s="3"/>
      <c r="E29" s="3"/>
      <c r="F29" s="3"/>
      <c r="G29" s="3"/>
    </row>
    <row r="30" spans="1:7" ht="15" customHeight="1">
      <c r="A30" s="2" t="s">
        <v>1393</v>
      </c>
      <c r="B30" s="3"/>
      <c r="C30" s="3"/>
      <c r="D30" s="3"/>
      <c r="E30" s="3"/>
      <c r="F30" s="3"/>
      <c r="G30" s="3"/>
    </row>
    <row r="31" spans="1:7" ht="15" customHeight="1">
      <c r="A31" s="2" t="s">
        <v>1383</v>
      </c>
      <c r="B31" s="3"/>
      <c r="C31" s="3"/>
      <c r="D31" s="3"/>
      <c r="E31" s="3"/>
      <c r="F31" s="3"/>
      <c r="G31" s="3"/>
    </row>
    <row r="32" spans="1:7" ht="15" customHeight="1">
      <c r="A32" s="2" t="s">
        <v>27</v>
      </c>
      <c r="B32" s="3"/>
      <c r="C32" s="3"/>
      <c r="D32" s="3"/>
      <c r="E32" s="3"/>
      <c r="F32" s="3"/>
      <c r="G32" s="3"/>
    </row>
    <row r="33" spans="1:7" ht="15" customHeight="1">
      <c r="A33" s="2" t="s">
        <v>1389</v>
      </c>
      <c r="B33" s="3"/>
      <c r="C33" s="3"/>
      <c r="D33" s="3"/>
      <c r="E33" s="3"/>
      <c r="F33" s="3"/>
      <c r="G33" s="3"/>
    </row>
    <row r="34" spans="1:7" ht="15" customHeight="1">
      <c r="A34" s="2" t="s">
        <v>1383</v>
      </c>
      <c r="B34" s="3"/>
      <c r="C34" s="3"/>
      <c r="D34" s="3"/>
      <c r="E34" s="3"/>
      <c r="F34" s="3"/>
      <c r="G34" s="3"/>
    </row>
    <row r="35" spans="1:7" ht="15" customHeight="1">
      <c r="A35" s="2" t="s">
        <v>27</v>
      </c>
      <c r="B35" s="3"/>
      <c r="C35" s="3"/>
      <c r="D35" s="3"/>
      <c r="E35" s="3"/>
      <c r="F35" s="3"/>
      <c r="G35" s="3"/>
    </row>
    <row r="36" spans="1:7" ht="15" customHeight="1">
      <c r="A36" s="2" t="s">
        <v>27</v>
      </c>
      <c r="B36" s="3"/>
      <c r="C36" s="3"/>
      <c r="D36" s="3"/>
      <c r="E36" s="3"/>
      <c r="F36" s="3"/>
      <c r="G36" s="3"/>
    </row>
    <row r="37" spans="1:7" ht="15" customHeight="1">
      <c r="A37" s="2" t="s">
        <v>35</v>
      </c>
      <c r="B37" s="3"/>
      <c r="C37" s="3"/>
      <c r="D37" s="3"/>
      <c r="E37" s="3"/>
      <c r="F37" s="3"/>
      <c r="G37" s="3"/>
    </row>
    <row r="38" spans="1:7" ht="15" customHeight="1">
      <c r="A38" s="2" t="s">
        <v>122</v>
      </c>
      <c r="B38" s="3"/>
      <c r="C38" s="3"/>
      <c r="D38" s="3"/>
      <c r="E38" s="3"/>
      <c r="F38" s="3"/>
      <c r="G38" s="3"/>
    </row>
    <row r="39" spans="1:7" ht="15" customHeight="1">
      <c r="A39" s="2" t="s">
        <v>122</v>
      </c>
      <c r="B39" s="3"/>
      <c r="C39" s="3"/>
      <c r="D39" s="3"/>
      <c r="E39" s="3"/>
      <c r="F39" s="3"/>
      <c r="G39" s="3"/>
    </row>
    <row r="40" spans="1:7" ht="15" customHeight="1">
      <c r="A40" s="2" t="s">
        <v>122</v>
      </c>
      <c r="B40" s="3"/>
      <c r="C40" s="3"/>
      <c r="D40" s="3"/>
      <c r="E40" s="3"/>
      <c r="F40" s="3"/>
      <c r="G40" s="3"/>
    </row>
    <row r="41" spans="1:7" ht="15" customHeight="1">
      <c r="A41" s="2" t="s">
        <v>122</v>
      </c>
      <c r="B41" s="3"/>
      <c r="C41" s="3"/>
      <c r="D41" s="3"/>
      <c r="E41" s="3"/>
      <c r="F41" s="3"/>
      <c r="G41" s="3"/>
    </row>
    <row r="42" spans="1:7" ht="15" customHeight="1">
      <c r="A42" s="2" t="s">
        <v>122</v>
      </c>
      <c r="B42" s="3"/>
      <c r="C42" s="3"/>
      <c r="D42" s="3"/>
      <c r="E42" s="3"/>
      <c r="F42" s="3"/>
      <c r="G42" s="3"/>
    </row>
    <row r="43" spans="1:7" ht="15" customHeight="1">
      <c r="A43" s="2" t="s">
        <v>1383</v>
      </c>
      <c r="B43" s="3"/>
      <c r="C43" s="3"/>
      <c r="D43" s="3"/>
      <c r="E43" s="3"/>
      <c r="F43" s="3"/>
      <c r="G43" s="3"/>
    </row>
    <row r="44" spans="1:7" ht="15" customHeight="1">
      <c r="A44" s="2" t="s">
        <v>1383</v>
      </c>
      <c r="B44" s="3"/>
      <c r="C44" s="3"/>
      <c r="D44" s="3"/>
      <c r="E44" s="3"/>
      <c r="F44" s="3"/>
      <c r="G44" s="3"/>
    </row>
    <row r="45" spans="1:7" ht="15" customHeight="1">
      <c r="A45" s="2" t="s">
        <v>1383</v>
      </c>
      <c r="B45" s="3"/>
      <c r="C45" s="3"/>
      <c r="D45" s="3"/>
      <c r="E45" s="3"/>
      <c r="F45" s="3"/>
      <c r="G45" s="3"/>
    </row>
    <row r="46" spans="1:7" ht="15" customHeight="1">
      <c r="A46" s="2" t="s">
        <v>27</v>
      </c>
      <c r="B46" s="3"/>
      <c r="C46" s="3"/>
      <c r="D46" s="3"/>
      <c r="E46" s="3"/>
      <c r="F46" s="3"/>
      <c r="G46" s="3"/>
    </row>
    <row r="47" spans="1:7" ht="15" customHeight="1">
      <c r="A47" s="2" t="s">
        <v>35</v>
      </c>
      <c r="B47" s="3"/>
      <c r="C47" s="3"/>
      <c r="D47" s="3"/>
      <c r="E47" s="3"/>
      <c r="F47" s="3"/>
      <c r="G47" s="3"/>
    </row>
    <row r="48" spans="1:7" ht="15" customHeight="1">
      <c r="A48" s="2" t="s">
        <v>35</v>
      </c>
      <c r="B48" s="3"/>
      <c r="C48" s="3"/>
      <c r="D48" s="3"/>
      <c r="E48" s="3"/>
      <c r="F48" s="3"/>
      <c r="G48" s="3"/>
    </row>
    <row r="49" spans="1:7" ht="15" customHeight="1">
      <c r="A49" s="2" t="s">
        <v>27</v>
      </c>
      <c r="B49" s="3"/>
      <c r="C49" s="3"/>
      <c r="D49" s="3"/>
      <c r="E49" s="3"/>
      <c r="F49" s="3"/>
      <c r="G49" s="3"/>
    </row>
    <row r="50" spans="1:7" ht="15" customHeight="1">
      <c r="A50" s="2" t="s">
        <v>1394</v>
      </c>
      <c r="B50" s="3"/>
      <c r="C50" s="3"/>
      <c r="D50" s="3"/>
      <c r="E50" s="3"/>
      <c r="F50" s="3"/>
      <c r="G50" s="3"/>
    </row>
    <row r="51" spans="1:7" ht="15" customHeight="1">
      <c r="A51" s="2" t="s">
        <v>27</v>
      </c>
      <c r="B51" s="3"/>
      <c r="C51" s="3"/>
      <c r="D51" s="3"/>
      <c r="E51" s="3"/>
      <c r="F51" s="3"/>
      <c r="G51" s="3"/>
    </row>
    <row r="52" spans="1:7" ht="15" customHeight="1">
      <c r="A52" s="2" t="s">
        <v>1389</v>
      </c>
      <c r="B52" s="3"/>
      <c r="C52" s="3"/>
      <c r="D52" s="3"/>
      <c r="E52" s="3"/>
      <c r="F52" s="3"/>
      <c r="G52" s="3"/>
    </row>
    <row r="53" spans="1:7" ht="15" customHeight="1">
      <c r="A53" s="2" t="s">
        <v>1389</v>
      </c>
      <c r="B53" s="3"/>
      <c r="C53" s="3"/>
      <c r="D53" s="3"/>
      <c r="E53" s="3"/>
      <c r="F53" s="3"/>
      <c r="G53" s="3"/>
    </row>
    <row r="54" spans="1:7" ht="15" customHeight="1">
      <c r="A54" s="2" t="s">
        <v>27</v>
      </c>
      <c r="B54" s="3"/>
      <c r="C54" s="3"/>
      <c r="D54" s="3"/>
      <c r="E54" s="3"/>
      <c r="F54" s="3"/>
      <c r="G54" s="3"/>
    </row>
    <row r="55" spans="1:7" ht="15" customHeight="1">
      <c r="A55" s="2" t="s">
        <v>27</v>
      </c>
      <c r="B55" s="3"/>
      <c r="C55" s="3"/>
      <c r="D55" s="3"/>
      <c r="E55" s="3"/>
      <c r="F55" s="3"/>
      <c r="G55" s="3"/>
    </row>
    <row r="56" spans="1:7" ht="15" customHeight="1">
      <c r="A56" s="2" t="s">
        <v>1395</v>
      </c>
      <c r="B56" s="3"/>
      <c r="C56" s="3"/>
      <c r="D56" s="3"/>
      <c r="E56" s="3"/>
      <c r="F56" s="3"/>
      <c r="G56" s="3"/>
    </row>
    <row r="57" spans="1:7" ht="15" customHeight="1">
      <c r="A57" s="2" t="s">
        <v>1389</v>
      </c>
      <c r="B57" s="3"/>
      <c r="C57" s="3"/>
      <c r="D57" s="3"/>
      <c r="E57" s="3"/>
      <c r="F57" s="3"/>
      <c r="G57" s="3"/>
    </row>
    <row r="58" spans="1:7" ht="15" customHeight="1">
      <c r="A58" s="2" t="s">
        <v>75</v>
      </c>
      <c r="B58" s="3"/>
      <c r="C58" s="3"/>
      <c r="D58" s="3"/>
      <c r="E58" s="3"/>
      <c r="F58" s="3"/>
      <c r="G58" s="3"/>
    </row>
    <row r="59" spans="1:7" ht="15" customHeight="1">
      <c r="A59" s="2" t="s">
        <v>1383</v>
      </c>
      <c r="B59" s="3"/>
      <c r="C59" s="3"/>
      <c r="D59" s="3"/>
      <c r="E59" s="3"/>
      <c r="F59" s="3"/>
      <c r="G59" s="3"/>
    </row>
    <row r="60" spans="1:7" ht="15" customHeight="1">
      <c r="A60" s="2" t="s">
        <v>1383</v>
      </c>
      <c r="B60" s="3"/>
      <c r="C60" s="3"/>
      <c r="D60" s="3"/>
      <c r="E60" s="3"/>
      <c r="F60" s="3"/>
      <c r="G60" s="3"/>
    </row>
    <row r="61" spans="1:7" ht="15" customHeight="1">
      <c r="A61" s="2" t="s">
        <v>1389</v>
      </c>
      <c r="B61" s="3"/>
      <c r="C61" s="3"/>
      <c r="D61" s="3"/>
      <c r="E61" s="3"/>
      <c r="F61" s="3"/>
      <c r="G61" s="3"/>
    </row>
    <row r="62" spans="1:7" ht="15" customHeight="1">
      <c r="A62" s="2" t="s">
        <v>27</v>
      </c>
      <c r="B62" s="3"/>
      <c r="C62" s="3"/>
      <c r="D62" s="3"/>
      <c r="E62" s="3"/>
      <c r="F62" s="3"/>
      <c r="G62" s="3"/>
    </row>
    <row r="63" spans="1:7" ht="15" customHeight="1">
      <c r="A63" s="2" t="s">
        <v>1383</v>
      </c>
      <c r="B63" s="3"/>
      <c r="C63" s="3"/>
      <c r="D63" s="3"/>
      <c r="E63" s="3"/>
      <c r="F63" s="3"/>
      <c r="G63" s="3"/>
    </row>
    <row r="64" spans="1:7" ht="15" customHeight="1">
      <c r="A64" s="2" t="s">
        <v>1396</v>
      </c>
      <c r="B64" s="3"/>
      <c r="C64" s="3"/>
      <c r="D64" s="3"/>
      <c r="E64" s="3"/>
      <c r="F64" s="3"/>
      <c r="G64" s="3"/>
    </row>
    <row r="65" spans="1:7" ht="15" customHeight="1">
      <c r="A65" s="2" t="s">
        <v>122</v>
      </c>
      <c r="B65" s="3"/>
      <c r="C65" s="3"/>
      <c r="D65" s="3"/>
      <c r="E65" s="3"/>
      <c r="F65" s="3"/>
      <c r="G65" s="3"/>
    </row>
    <row r="66" spans="1:7" ht="15" customHeight="1">
      <c r="A66" s="2" t="s">
        <v>1389</v>
      </c>
      <c r="B66" s="3"/>
      <c r="C66" s="3"/>
      <c r="D66" s="3"/>
      <c r="E66" s="3"/>
      <c r="F66" s="3"/>
      <c r="G66" s="3"/>
    </row>
    <row r="67" spans="1:7" ht="15" customHeight="1">
      <c r="A67" s="2" t="s">
        <v>27</v>
      </c>
      <c r="B67" s="3"/>
      <c r="C67" s="3"/>
      <c r="D67" s="3"/>
      <c r="E67" s="3"/>
      <c r="F67" s="3"/>
      <c r="G67" s="3"/>
    </row>
    <row r="68" spans="1:7" ht="15" customHeight="1">
      <c r="A68" s="2" t="s">
        <v>75</v>
      </c>
      <c r="B68" s="3"/>
      <c r="C68" s="3"/>
      <c r="D68" s="3"/>
      <c r="E68" s="3"/>
      <c r="F68" s="3"/>
      <c r="G68" s="3"/>
    </row>
    <row r="69" spans="1:7" ht="15" customHeight="1">
      <c r="A69" s="2" t="s">
        <v>35</v>
      </c>
      <c r="B69" s="3"/>
      <c r="C69" s="3"/>
      <c r="D69" s="3"/>
      <c r="E69" s="3"/>
      <c r="F69" s="3"/>
      <c r="G69" s="3"/>
    </row>
    <row r="70" spans="1:7" ht="15" customHeight="1">
      <c r="A70" s="2" t="s">
        <v>27</v>
      </c>
      <c r="B70" s="3"/>
      <c r="C70" s="3"/>
      <c r="D70" s="3"/>
      <c r="E70" s="3"/>
      <c r="F70" s="3"/>
      <c r="G70" s="3"/>
    </row>
    <row r="71" spans="1:7" ht="15" customHeight="1">
      <c r="A71" s="2" t="s">
        <v>75</v>
      </c>
      <c r="B71" s="3"/>
      <c r="C71" s="3"/>
      <c r="D71" s="3"/>
      <c r="E71" s="3"/>
      <c r="F71" s="3"/>
      <c r="G71" s="3"/>
    </row>
    <row r="72" spans="1:7" ht="15" customHeight="1">
      <c r="A72" s="2" t="s">
        <v>27</v>
      </c>
      <c r="B72" s="3"/>
      <c r="C72" s="3"/>
      <c r="D72" s="3"/>
      <c r="E72" s="3"/>
      <c r="F72" s="3"/>
      <c r="G72" s="3"/>
    </row>
    <row r="73" spans="1:7" ht="15" customHeight="1">
      <c r="A73" s="2" t="s">
        <v>1383</v>
      </c>
      <c r="B73" s="3"/>
      <c r="C73" s="3"/>
      <c r="D73" s="3"/>
      <c r="E73" s="3"/>
      <c r="F73" s="3"/>
      <c r="G73" s="3"/>
    </row>
    <row r="74" spans="1:7" ht="15" customHeight="1">
      <c r="A74" s="2" t="s">
        <v>35</v>
      </c>
      <c r="B74" s="3"/>
      <c r="C74" s="3"/>
      <c r="D74" s="3"/>
      <c r="E74" s="3"/>
      <c r="F74" s="3"/>
      <c r="G74" s="3"/>
    </row>
    <row r="75" spans="1:7" ht="15" customHeight="1">
      <c r="A75" s="2" t="s">
        <v>27</v>
      </c>
      <c r="B75" s="3"/>
      <c r="C75" s="3"/>
      <c r="D75" s="3"/>
      <c r="E75" s="3"/>
      <c r="F75" s="3"/>
      <c r="G75" s="3"/>
    </row>
    <row r="76" spans="1:7" ht="15" customHeight="1">
      <c r="A76" s="2" t="s">
        <v>1383</v>
      </c>
      <c r="B76" s="3"/>
      <c r="C76" s="3"/>
      <c r="D76" s="3"/>
      <c r="E76" s="3"/>
      <c r="F76" s="3"/>
      <c r="G76" s="3"/>
    </row>
    <row r="77" spans="1:7" ht="15" customHeight="1">
      <c r="A77" s="2" t="s">
        <v>1389</v>
      </c>
      <c r="B77" s="3"/>
      <c r="C77" s="3"/>
      <c r="D77" s="3"/>
      <c r="E77" s="3"/>
      <c r="F77" s="3"/>
      <c r="G77" s="3"/>
    </row>
    <row r="78" spans="1:7" ht="15" customHeight="1">
      <c r="A78" s="2" t="s">
        <v>27</v>
      </c>
      <c r="B78" s="3"/>
      <c r="C78" s="3"/>
      <c r="D78" s="3"/>
      <c r="E78" s="3"/>
      <c r="F78" s="3"/>
      <c r="G78" s="3"/>
    </row>
    <row r="79" spans="1:7" ht="15" customHeight="1">
      <c r="A79" s="2" t="s">
        <v>1383</v>
      </c>
      <c r="B79" s="3"/>
      <c r="C79" s="3"/>
      <c r="D79" s="3"/>
      <c r="E79" s="3"/>
      <c r="F79" s="3"/>
      <c r="G79" s="3"/>
    </row>
    <row r="80" spans="1:7" ht="15" customHeight="1">
      <c r="A80" s="2" t="s">
        <v>27</v>
      </c>
      <c r="B80" s="3"/>
      <c r="C80" s="3"/>
      <c r="D80" s="3"/>
      <c r="E80" s="3"/>
      <c r="F80" s="3"/>
      <c r="G80" s="3"/>
    </row>
    <row r="81" spans="1:7" ht="15" customHeight="1">
      <c r="A81" s="2" t="s">
        <v>54</v>
      </c>
      <c r="B81" s="3"/>
      <c r="C81" s="3"/>
      <c r="D81" s="3"/>
      <c r="E81" s="3"/>
      <c r="F81" s="3"/>
      <c r="G81" s="3"/>
    </row>
    <row r="82" spans="1:7" ht="15" customHeight="1">
      <c r="A82" s="2" t="s">
        <v>1395</v>
      </c>
      <c r="B82" s="3"/>
      <c r="C82" s="3"/>
      <c r="D82" s="3"/>
      <c r="E82" s="3"/>
      <c r="F82" s="3"/>
      <c r="G82" s="3"/>
    </row>
    <row r="83" spans="1:7" ht="15" customHeight="1">
      <c r="A83" s="2" t="s">
        <v>27</v>
      </c>
      <c r="B83" s="3"/>
      <c r="C83" s="3"/>
      <c r="D83" s="3"/>
      <c r="E83" s="3"/>
      <c r="F83" s="3"/>
      <c r="G83" s="3"/>
    </row>
    <row r="84" spans="1:7" ht="15" customHeight="1">
      <c r="A84" s="2" t="s">
        <v>1391</v>
      </c>
      <c r="B84" s="3"/>
      <c r="C84" s="3"/>
      <c r="D84" s="3"/>
      <c r="E84" s="3"/>
      <c r="F84" s="3"/>
      <c r="G84" s="3"/>
    </row>
    <row r="85" spans="1:7" ht="15" customHeight="1">
      <c r="A85" s="2" t="s">
        <v>1391</v>
      </c>
      <c r="B85" s="3"/>
      <c r="C85" s="3"/>
      <c r="D85" s="3"/>
      <c r="E85" s="3"/>
      <c r="F85" s="3"/>
      <c r="G85" s="3"/>
    </row>
    <row r="86" spans="1:7" ht="15" customHeight="1">
      <c r="A86" s="2" t="s">
        <v>1391</v>
      </c>
      <c r="B86" s="3"/>
      <c r="C86" s="3"/>
      <c r="D86" s="3"/>
      <c r="E86" s="3"/>
      <c r="F86" s="3"/>
      <c r="G86" s="3"/>
    </row>
    <row r="87" spans="1:7" ht="15" customHeight="1">
      <c r="A87" s="2" t="s">
        <v>1391</v>
      </c>
      <c r="B87" s="3"/>
      <c r="C87" s="3"/>
      <c r="D87" s="3"/>
      <c r="E87" s="3"/>
      <c r="F87" s="3"/>
      <c r="G87" s="3"/>
    </row>
    <row r="88" spans="1:7" ht="15" customHeight="1">
      <c r="A88" s="2" t="s">
        <v>1391</v>
      </c>
      <c r="B88" s="3"/>
      <c r="C88" s="3"/>
      <c r="D88" s="3"/>
      <c r="E88" s="3"/>
      <c r="F88" s="3"/>
      <c r="G88" s="3"/>
    </row>
    <row r="89" spans="1:7" ht="15" customHeight="1">
      <c r="A89" s="2" t="s">
        <v>27</v>
      </c>
      <c r="B89" s="3"/>
      <c r="C89" s="3"/>
      <c r="D89" s="3"/>
      <c r="E89" s="3"/>
      <c r="F89" s="3"/>
      <c r="G89" s="3"/>
    </row>
    <row r="90" spans="1:7" ht="15" customHeight="1">
      <c r="A90" s="2" t="s">
        <v>27</v>
      </c>
      <c r="B90" s="3"/>
      <c r="C90" s="3"/>
      <c r="D90" s="3"/>
      <c r="E90" s="3"/>
      <c r="F90" s="3"/>
      <c r="G90" s="3"/>
    </row>
    <row r="91" spans="1:7" ht="15" customHeight="1">
      <c r="A91" s="2" t="s">
        <v>1383</v>
      </c>
      <c r="B91" s="3"/>
      <c r="C91" s="3"/>
      <c r="D91" s="3"/>
      <c r="E91" s="3"/>
      <c r="F91" s="3"/>
      <c r="G91" s="3"/>
    </row>
    <row r="92" spans="1:7" ht="15" customHeight="1">
      <c r="A92" s="2" t="s">
        <v>1391</v>
      </c>
      <c r="B92" s="3"/>
      <c r="C92" s="3"/>
      <c r="D92" s="3"/>
      <c r="E92" s="3"/>
      <c r="F92" s="3"/>
      <c r="G92" s="3"/>
    </row>
    <row r="93" spans="1:7" ht="15" customHeight="1">
      <c r="A93" s="2" t="s">
        <v>75</v>
      </c>
      <c r="B93" s="3"/>
      <c r="C93" s="3"/>
      <c r="D93" s="3"/>
      <c r="E93" s="3"/>
      <c r="F93" s="3"/>
      <c r="G93" s="3"/>
    </row>
    <row r="94" spans="1:7" ht="15" customHeight="1">
      <c r="A94" s="2" t="s">
        <v>27</v>
      </c>
      <c r="B94" s="3"/>
      <c r="C94" s="3"/>
      <c r="D94" s="3"/>
      <c r="E94" s="3"/>
      <c r="F94" s="3"/>
      <c r="G94" s="3"/>
    </row>
    <row r="95" spans="1:7" ht="15" customHeight="1">
      <c r="A95" s="2" t="s">
        <v>27</v>
      </c>
      <c r="B95" s="3"/>
      <c r="C95" s="3"/>
      <c r="D95" s="3"/>
      <c r="E95" s="3"/>
      <c r="F95" s="3"/>
      <c r="G95" s="3"/>
    </row>
    <row r="96" spans="1:7" ht="15" customHeight="1">
      <c r="A96" s="2" t="s">
        <v>1397</v>
      </c>
      <c r="B96" s="3"/>
      <c r="C96" s="3"/>
      <c r="D96" s="3"/>
      <c r="E96" s="3"/>
      <c r="F96" s="3"/>
      <c r="G96" s="3"/>
    </row>
    <row r="97" spans="1:7" ht="15" customHeight="1">
      <c r="A97" s="2" t="s">
        <v>1397</v>
      </c>
      <c r="B97" s="3"/>
      <c r="C97" s="3"/>
      <c r="D97" s="3"/>
      <c r="E97" s="3"/>
      <c r="F97" s="3"/>
      <c r="G97" s="3"/>
    </row>
    <row r="98" spans="1:7" ht="15" customHeight="1">
      <c r="A98" s="2" t="s">
        <v>1397</v>
      </c>
      <c r="B98" s="3"/>
      <c r="C98" s="3"/>
      <c r="D98" s="3"/>
      <c r="E98" s="3"/>
      <c r="F98" s="3"/>
      <c r="G98" s="3"/>
    </row>
    <row r="99" spans="1:7" ht="15" customHeight="1">
      <c r="A99" s="2" t="s">
        <v>1391</v>
      </c>
      <c r="B99" s="3"/>
      <c r="C99" s="3"/>
      <c r="D99" s="3"/>
      <c r="E99" s="3"/>
      <c r="F99" s="3"/>
      <c r="G99" s="3"/>
    </row>
    <row r="100" spans="1:7" ht="15" customHeight="1">
      <c r="A100" s="2" t="s">
        <v>27</v>
      </c>
      <c r="B100" s="3"/>
      <c r="C100" s="3"/>
      <c r="D100" s="3"/>
      <c r="E100" s="3"/>
      <c r="F100" s="3"/>
      <c r="G100" s="3"/>
    </row>
    <row r="101" spans="1:7" ht="15" customHeight="1">
      <c r="A101" s="2" t="s">
        <v>27</v>
      </c>
      <c r="B101" s="3"/>
      <c r="C101" s="3"/>
      <c r="D101" s="3"/>
      <c r="E101" s="3"/>
      <c r="F101" s="3"/>
      <c r="G101" s="3"/>
    </row>
    <row r="102" spans="1:7" ht="15" customHeight="1">
      <c r="A102" s="2" t="s">
        <v>27</v>
      </c>
      <c r="B102" s="3"/>
      <c r="C102" s="3"/>
      <c r="D102" s="3"/>
      <c r="E102" s="3"/>
      <c r="F102" s="3"/>
      <c r="G102" s="3"/>
    </row>
    <row r="103" spans="1:7" ht="15" customHeight="1">
      <c r="A103" s="2" t="s">
        <v>1395</v>
      </c>
      <c r="B103" s="3"/>
      <c r="C103" s="3"/>
      <c r="D103" s="3"/>
      <c r="E103" s="3"/>
      <c r="F103" s="3"/>
      <c r="G103" s="3"/>
    </row>
    <row r="104" spans="1:7" ht="15" customHeight="1">
      <c r="A104" s="2" t="s">
        <v>27</v>
      </c>
      <c r="B104" s="3"/>
      <c r="C104" s="3"/>
      <c r="D104" s="3"/>
      <c r="E104" s="3"/>
      <c r="F104" s="3"/>
      <c r="G104" s="3"/>
    </row>
    <row r="105" spans="1:7" ht="15" customHeight="1">
      <c r="A105" s="2" t="s">
        <v>1383</v>
      </c>
      <c r="B105" s="3"/>
      <c r="C105" s="3"/>
      <c r="D105" s="3"/>
      <c r="E105" s="3"/>
      <c r="F105" s="3"/>
      <c r="G105" s="3"/>
    </row>
    <row r="106" spans="1:7" ht="15" customHeight="1">
      <c r="A106" s="2" t="s">
        <v>1391</v>
      </c>
      <c r="B106" s="3"/>
      <c r="C106" s="3"/>
      <c r="D106" s="3"/>
      <c r="E106" s="3"/>
      <c r="F106" s="3"/>
      <c r="G106" s="3"/>
    </row>
    <row r="107" spans="1:7" ht="15" customHeight="1">
      <c r="A107" s="2" t="s">
        <v>1383</v>
      </c>
      <c r="B107" s="3"/>
      <c r="C107" s="3"/>
      <c r="D107" s="3"/>
      <c r="E107" s="3"/>
      <c r="F107" s="3"/>
      <c r="G107" s="3"/>
    </row>
    <row r="108" spans="1:7" ht="15" customHeight="1">
      <c r="A108" s="2" t="s">
        <v>1383</v>
      </c>
      <c r="B108" s="3"/>
      <c r="C108" s="3"/>
      <c r="D108" s="3"/>
      <c r="E108" s="3"/>
      <c r="F108" s="3"/>
      <c r="G108" s="3"/>
    </row>
    <row r="109" spans="1:7" ht="15" customHeight="1">
      <c r="A109" s="2" t="s">
        <v>1383</v>
      </c>
      <c r="B109" s="3"/>
      <c r="C109" s="3"/>
      <c r="D109" s="3"/>
      <c r="E109" s="3"/>
      <c r="F109" s="3"/>
      <c r="G109" s="3"/>
    </row>
    <row r="110" spans="1:7" ht="15" customHeight="1">
      <c r="A110" s="2" t="s">
        <v>1397</v>
      </c>
      <c r="B110" s="3"/>
      <c r="C110" s="3"/>
      <c r="D110" s="3"/>
      <c r="E110" s="3"/>
      <c r="F110" s="3"/>
      <c r="G110" s="3"/>
    </row>
    <row r="111" spans="1:7" ht="15" customHeight="1">
      <c r="A111" s="2" t="s">
        <v>1391</v>
      </c>
      <c r="B111" s="3"/>
      <c r="C111" s="3"/>
      <c r="D111" s="3"/>
      <c r="E111" s="3"/>
      <c r="F111" s="3"/>
      <c r="G111" s="3"/>
    </row>
    <row r="112" spans="1:7" ht="15" customHeight="1">
      <c r="A112" s="2" t="s">
        <v>1389</v>
      </c>
      <c r="B112" s="3"/>
      <c r="C112" s="3"/>
      <c r="D112" s="3"/>
      <c r="E112" s="3"/>
      <c r="F112" s="3"/>
      <c r="G112" s="3"/>
    </row>
    <row r="113" spans="1:7" ht="15" customHeight="1">
      <c r="A113" s="2" t="s">
        <v>1391</v>
      </c>
      <c r="B113" s="3"/>
      <c r="C113" s="3"/>
      <c r="D113" s="3"/>
      <c r="E113" s="3"/>
      <c r="F113" s="3"/>
      <c r="G113" s="3"/>
    </row>
    <row r="114" spans="1:7" ht="15" customHeight="1">
      <c r="A114" s="2" t="s">
        <v>1391</v>
      </c>
      <c r="B114" s="3"/>
      <c r="C114" s="3"/>
      <c r="D114" s="3"/>
      <c r="E114" s="3"/>
      <c r="F114" s="3"/>
      <c r="G114" s="3"/>
    </row>
    <row r="115" spans="1:7" ht="15" customHeight="1">
      <c r="A115" s="2" t="s">
        <v>75</v>
      </c>
      <c r="B115" s="3"/>
      <c r="C115" s="3"/>
      <c r="D115" s="3"/>
      <c r="E115" s="3"/>
      <c r="F115" s="3"/>
      <c r="G115" s="3"/>
    </row>
    <row r="116" spans="1:7" ht="15" customHeight="1">
      <c r="A116" s="2" t="s">
        <v>1383</v>
      </c>
      <c r="B116" s="3"/>
      <c r="C116" s="3"/>
      <c r="D116" s="3"/>
      <c r="E116" s="3"/>
      <c r="F116" s="3"/>
      <c r="G116" s="3"/>
    </row>
    <row r="117" spans="1:7" ht="15" customHeight="1">
      <c r="A117" s="2" t="s">
        <v>1389</v>
      </c>
      <c r="B117" s="3"/>
      <c r="C117" s="3"/>
      <c r="D117" s="3"/>
      <c r="E117" s="3"/>
      <c r="F117" s="3"/>
      <c r="G117" s="3"/>
    </row>
    <row r="118" spans="1:7" ht="15" customHeight="1">
      <c r="A118" s="2" t="s">
        <v>35</v>
      </c>
      <c r="B118" s="3"/>
      <c r="C118" s="3"/>
      <c r="D118" s="3"/>
      <c r="E118" s="3"/>
      <c r="F118" s="3"/>
      <c r="G118" s="3"/>
    </row>
    <row r="119" spans="1:7" ht="15" customHeight="1">
      <c r="A119" s="2" t="s">
        <v>1383</v>
      </c>
      <c r="B119" s="3"/>
      <c r="C119" s="3"/>
      <c r="D119" s="3"/>
      <c r="E119" s="3"/>
      <c r="F119" s="3"/>
      <c r="G119" s="3"/>
    </row>
    <row r="120" spans="1:7" ht="15" customHeight="1">
      <c r="A120" s="2" t="s">
        <v>324</v>
      </c>
      <c r="B120" s="3"/>
      <c r="C120" s="3"/>
      <c r="D120" s="3"/>
      <c r="E120" s="3"/>
      <c r="F120" s="3"/>
      <c r="G120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2018-06-17T13:43:17Z</dcterms:created>
  <dcterms:modified xsi:type="dcterms:W3CDTF">2018-06-18T14:31:03Z</dcterms:modified>
  <cp:category/>
  <cp:contentStatus/>
</cp:coreProperties>
</file>