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B78E522-5E67-4006-BC1B-718F49E1E5E6}" xr6:coauthVersionLast="47" xr6:coauthVersionMax="47" xr10:uidLastSave="{00000000-0000-0000-0000-000000000000}"/>
  <bookViews>
    <workbookView xWindow="-110" yWindow="-110" windowWidth="19420" windowHeight="10300" xr2:uid="{10490EF6-835B-477A-8447-51C9F958E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E15" i="1"/>
  <c r="D15" i="1"/>
  <c r="C15" i="1"/>
  <c r="F14" i="1"/>
  <c r="E14" i="1"/>
  <c r="D14" i="1"/>
  <c r="C14" i="1"/>
  <c r="F13" i="1"/>
  <c r="F15" i="1" s="1"/>
  <c r="E13" i="1"/>
  <c r="D13" i="1"/>
  <c r="C13" i="1"/>
  <c r="H4" i="1"/>
  <c r="H5" i="1"/>
  <c r="H6" i="1"/>
  <c r="H7" i="1"/>
  <c r="H8" i="1"/>
  <c r="H9" i="1"/>
  <c r="H10" i="1"/>
  <c r="H11" i="1"/>
  <c r="H12" i="1"/>
  <c r="I12" i="1" s="1"/>
  <c r="H3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<sst xmlns="http://schemas.openxmlformats.org/spreadsheetml/2006/main" count="23" uniqueCount="23">
  <si>
    <t>1.Data Entry and Formating</t>
  </si>
  <si>
    <t>Student Name</t>
  </si>
  <si>
    <t>Student ID</t>
  </si>
  <si>
    <t>Subject 1</t>
  </si>
  <si>
    <t>Subject 4</t>
  </si>
  <si>
    <t>Subject 3</t>
  </si>
  <si>
    <t>Subject 2</t>
  </si>
  <si>
    <t>Total Marks</t>
  </si>
  <si>
    <t>Average</t>
  </si>
  <si>
    <t>Average Marks</t>
  </si>
  <si>
    <t>Grade</t>
  </si>
  <si>
    <t>Anika</t>
  </si>
  <si>
    <t>Rashed</t>
  </si>
  <si>
    <t>Saima</t>
  </si>
  <si>
    <t>Jubead</t>
  </si>
  <si>
    <t>Busra</t>
  </si>
  <si>
    <t>Naima</t>
  </si>
  <si>
    <t>Shamim</t>
  </si>
  <si>
    <t>Halima</t>
  </si>
  <si>
    <t>Lima</t>
  </si>
  <si>
    <t>Munna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</si>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</sst>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Total 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Sheet1!$G$3:$G$12</c:f>
              <c:numCache>
                <c:formatCode>General</c:formatCode>
                <c:ptCount val="10"/>
                <c:pt idx="0">
                  <c:v>197</c:v>
                </c:pt>
                <c:pt idx="1">
                  <c:v>235</c:v>
                </c:pt>
                <c:pt idx="2">
                  <c:v>252</c:v>
                </c:pt>
                <c:pt idx="3">
                  <c:v>268</c:v>
                </c:pt>
                <c:pt idx="4">
                  <c:v>288</c:v>
                </c:pt>
                <c:pt idx="5">
                  <c:v>239</c:v>
                </c:pt>
                <c:pt idx="6">
                  <c:v>255</c:v>
                </c:pt>
                <c:pt idx="7">
                  <c:v>252</c:v>
                </c:pt>
                <c:pt idx="8">
                  <c:v>274</c:v>
                </c:pt>
                <c:pt idx="9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2-4E23-89DD-0C191DFF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9960047"/>
        <c:axId val="859959567"/>
        <c:axId val="0"/>
      </c:bar3DChart>
      <c:catAx>
        <c:axId val="85996004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59567"/>
        <c:crosses val="autoZero"/>
        <c:auto val="1"/>
        <c:lblAlgn val="ctr"/>
        <c:lblOffset val="100"/>
        <c:noMultiLvlLbl val="0"/>
      </c:catAx>
      <c:valAx>
        <c:axId val="85995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6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5371828521445E-2"/>
          <c:y val="0.19486111111111112"/>
          <c:w val="0.90297462817147855"/>
          <c:h val="0.72125801983085447"/>
        </c:manualLayout>
      </c:layout>
      <c:lineChart>
        <c:grouping val="stack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Average Marks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Sheet1!$H$3:$H$12</c:f>
              <c:numCache>
                <c:formatCode>General</c:formatCode>
                <c:ptCount val="10"/>
                <c:pt idx="0">
                  <c:v>49.25</c:v>
                </c:pt>
                <c:pt idx="1">
                  <c:v>58.75</c:v>
                </c:pt>
                <c:pt idx="2">
                  <c:v>63</c:v>
                </c:pt>
                <c:pt idx="3">
                  <c:v>67</c:v>
                </c:pt>
                <c:pt idx="4">
                  <c:v>72</c:v>
                </c:pt>
                <c:pt idx="5">
                  <c:v>59.75</c:v>
                </c:pt>
                <c:pt idx="6">
                  <c:v>63.75</c:v>
                </c:pt>
                <c:pt idx="7">
                  <c:v>63</c:v>
                </c:pt>
                <c:pt idx="8">
                  <c:v>68.5</c:v>
                </c:pt>
                <c:pt idx="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0-4838-9619-1759BA1D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520255"/>
        <c:axId val="986515935"/>
      </c:lineChart>
      <c:catAx>
        <c:axId val="98652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515935"/>
        <c:crosses val="autoZero"/>
        <c:auto val="1"/>
        <c:lblAlgn val="ctr"/>
        <c:lblOffset val="100"/>
        <c:noMultiLvlLbl val="0"/>
      </c:catAx>
      <c:valAx>
        <c:axId val="9865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52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21</xdr:row>
      <xdr:rowOff>19050</xdr:rowOff>
    </xdr:from>
    <xdr:to>
      <xdr:col>6</xdr:col>
      <xdr:colOff>361950</xdr:colOff>
      <xdr:row>31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A8573B-CCDE-3AD9-9A54-63EDC2F02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21</xdr:row>
      <xdr:rowOff>38100</xdr:rowOff>
    </xdr:from>
    <xdr:to>
      <xdr:col>10</xdr:col>
      <xdr:colOff>387349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6D5320-C767-C0F3-636D-4A3B80E43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F727-2A96-41A2-AF52-7C86463C84A3}">
  <dimension ref="A1:I15"/>
  <sheetViews>
    <sheetView tabSelected="1" topLeftCell="B1" workbookViewId="0">
      <selection activeCell="J18" sqref="J18"/>
    </sheetView>
  </sheetViews>
  <sheetFormatPr defaultRowHeight="14.5" x14ac:dyDescent="0.35"/>
  <cols>
    <col min="1" max="1" width="12.26953125" bestFit="1" customWidth="1"/>
    <col min="2" max="2" width="10.81640625" bestFit="1" customWidth="1"/>
    <col min="7" max="7" width="10.08984375" bestFit="1" customWidth="1"/>
    <col min="8" max="8" width="12.54296875" bestFit="1" customWidth="1"/>
  </cols>
  <sheetData>
    <row r="1" spans="1:9" s="1" customFormat="1" x14ac:dyDescent="0.35">
      <c r="A1" s="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4</v>
      </c>
      <c r="G2" t="s">
        <v>7</v>
      </c>
      <c r="H2" t="s">
        <v>9</v>
      </c>
      <c r="I2" t="s">
        <v>10</v>
      </c>
    </row>
    <row r="3" spans="1:9" x14ac:dyDescent="0.35">
      <c r="A3" t="s">
        <v>11</v>
      </c>
      <c r="B3">
        <v>2020238001</v>
      </c>
      <c r="C3">
        <v>50</v>
      </c>
      <c r="D3">
        <v>70</v>
      </c>
      <c r="E3">
        <v>45</v>
      </c>
      <c r="F3">
        <v>32</v>
      </c>
      <c r="G3">
        <f>SUM(C3:F3)</f>
        <v>197</v>
      </c>
      <c r="H3">
        <f>AVERAGE(C3:F3)</f>
        <v>49.25</v>
      </c>
      <c r="I3" t="str">
        <f>IF(H3&gt;=80,"A",IF(H3&gt;=70,"B",IF(H3&gt;=50,"C",IF(H3&lt;50,"F"))))</f>
        <v>F</v>
      </c>
    </row>
    <row r="4" spans="1:9" x14ac:dyDescent="0.35">
      <c r="A4" t="s">
        <v>12</v>
      </c>
      <c r="B4">
        <v>2020238002</v>
      </c>
      <c r="C4">
        <v>60</v>
      </c>
      <c r="D4">
        <v>75</v>
      </c>
      <c r="E4">
        <v>55</v>
      </c>
      <c r="F4">
        <v>45</v>
      </c>
      <c r="G4">
        <f t="shared" ref="G4:G12" si="0">SUM(C4:F4)</f>
        <v>235</v>
      </c>
      <c r="H4">
        <f t="shared" ref="H4:H12" si="1">AVERAGE(C4:F4)</f>
        <v>58.75</v>
      </c>
      <c r="I4" t="str">
        <f t="shared" ref="I4:I12" si="2">IF(H4&gt;=80,"A",IF(H4&gt;=70,"B",IF(H4&gt;=50,"C",IF(H4&lt;50,"F"))))</f>
        <v>C</v>
      </c>
    </row>
    <row r="5" spans="1:9" x14ac:dyDescent="0.35">
      <c r="A5" t="s">
        <v>13</v>
      </c>
      <c r="B5">
        <v>2020238003</v>
      </c>
      <c r="C5">
        <v>70</v>
      </c>
      <c r="D5">
        <v>77</v>
      </c>
      <c r="E5">
        <v>65</v>
      </c>
      <c r="F5">
        <v>40</v>
      </c>
      <c r="G5">
        <f t="shared" si="0"/>
        <v>252</v>
      </c>
      <c r="H5">
        <f t="shared" si="1"/>
        <v>63</v>
      </c>
      <c r="I5" t="str">
        <f t="shared" si="2"/>
        <v>C</v>
      </c>
    </row>
    <row r="6" spans="1:9" x14ac:dyDescent="0.35">
      <c r="A6" t="s">
        <v>14</v>
      </c>
      <c r="B6">
        <v>2020238004</v>
      </c>
      <c r="C6">
        <v>65</v>
      </c>
      <c r="D6">
        <v>75</v>
      </c>
      <c r="E6">
        <v>80</v>
      </c>
      <c r="F6">
        <v>48</v>
      </c>
      <c r="G6">
        <f t="shared" si="0"/>
        <v>268</v>
      </c>
      <c r="H6">
        <f t="shared" si="1"/>
        <v>67</v>
      </c>
      <c r="I6" t="str">
        <f t="shared" si="2"/>
        <v>C</v>
      </c>
    </row>
    <row r="7" spans="1:9" x14ac:dyDescent="0.35">
      <c r="A7" t="s">
        <v>15</v>
      </c>
      <c r="B7">
        <v>2020238005</v>
      </c>
      <c r="C7">
        <v>80</v>
      </c>
      <c r="D7">
        <v>78</v>
      </c>
      <c r="E7">
        <v>85</v>
      </c>
      <c r="F7">
        <v>45</v>
      </c>
      <c r="G7">
        <f t="shared" si="0"/>
        <v>288</v>
      </c>
      <c r="H7">
        <f t="shared" si="1"/>
        <v>72</v>
      </c>
      <c r="I7" t="str">
        <f t="shared" si="2"/>
        <v>B</v>
      </c>
    </row>
    <row r="8" spans="1:9" x14ac:dyDescent="0.35">
      <c r="A8" t="s">
        <v>16</v>
      </c>
      <c r="B8">
        <v>2020238006</v>
      </c>
      <c r="C8">
        <v>85</v>
      </c>
      <c r="D8">
        <v>72</v>
      </c>
      <c r="E8">
        <v>40</v>
      </c>
      <c r="F8">
        <v>42</v>
      </c>
      <c r="G8">
        <f t="shared" si="0"/>
        <v>239</v>
      </c>
      <c r="H8">
        <f t="shared" si="1"/>
        <v>59.75</v>
      </c>
      <c r="I8" t="str">
        <f t="shared" si="2"/>
        <v>C</v>
      </c>
    </row>
    <row r="9" spans="1:9" x14ac:dyDescent="0.35">
      <c r="A9" t="s">
        <v>17</v>
      </c>
      <c r="B9">
        <v>2020238007</v>
      </c>
      <c r="C9">
        <v>88</v>
      </c>
      <c r="D9">
        <v>77</v>
      </c>
      <c r="E9">
        <v>50</v>
      </c>
      <c r="F9">
        <v>40</v>
      </c>
      <c r="G9">
        <f t="shared" si="0"/>
        <v>255</v>
      </c>
      <c r="H9">
        <f t="shared" si="1"/>
        <v>63.75</v>
      </c>
      <c r="I9" t="str">
        <f t="shared" si="2"/>
        <v>C</v>
      </c>
    </row>
    <row r="10" spans="1:9" x14ac:dyDescent="0.35">
      <c r="A10" t="s">
        <v>18</v>
      </c>
      <c r="B10">
        <v>2020238008</v>
      </c>
      <c r="C10">
        <v>55</v>
      </c>
      <c r="D10">
        <v>75</v>
      </c>
      <c r="E10">
        <v>90</v>
      </c>
      <c r="F10">
        <v>32</v>
      </c>
      <c r="G10">
        <f t="shared" si="0"/>
        <v>252</v>
      </c>
      <c r="H10">
        <f t="shared" si="1"/>
        <v>63</v>
      </c>
      <c r="I10" t="str">
        <f t="shared" si="2"/>
        <v>C</v>
      </c>
    </row>
    <row r="11" spans="1:9" x14ac:dyDescent="0.35">
      <c r="A11" t="s">
        <v>19</v>
      </c>
      <c r="B11">
        <v>2020238009</v>
      </c>
      <c r="C11">
        <v>60</v>
      </c>
      <c r="D11">
        <v>74</v>
      </c>
      <c r="E11">
        <v>95</v>
      </c>
      <c r="F11">
        <v>45</v>
      </c>
      <c r="G11">
        <f t="shared" si="0"/>
        <v>274</v>
      </c>
      <c r="H11">
        <f t="shared" si="1"/>
        <v>68.5</v>
      </c>
      <c r="I11" t="str">
        <f t="shared" si="2"/>
        <v>C</v>
      </c>
    </row>
    <row r="12" spans="1:9" x14ac:dyDescent="0.35">
      <c r="A12" t="s">
        <v>20</v>
      </c>
      <c r="B12">
        <v>2020238010</v>
      </c>
      <c r="C12">
        <v>90</v>
      </c>
      <c r="D12">
        <v>87</v>
      </c>
      <c r="E12">
        <v>95</v>
      </c>
      <c r="F12">
        <v>60</v>
      </c>
      <c r="G12">
        <f t="shared" si="0"/>
        <v>332</v>
      </c>
      <c r="H12">
        <f t="shared" si="1"/>
        <v>83</v>
      </c>
      <c r="I12" t="str">
        <f t="shared" si="2"/>
        <v>A</v>
      </c>
    </row>
    <row r="13" spans="1:9" x14ac:dyDescent="0.35">
      <c r="B13" t="s">
        <v>8</v>
      </c>
      <c r="C13">
        <f>AVERAGE(C3:C12)</f>
        <v>70.3</v>
      </c>
      <c r="D13">
        <f>AVERAGE(D3:D12)</f>
        <v>76</v>
      </c>
      <c r="E13">
        <f>AVERAGE(E3:E12)</f>
        <v>70</v>
      </c>
      <c r="F13">
        <f>AVERAGE(F3:F12)</f>
        <v>42.9</v>
      </c>
    </row>
    <row r="14" spans="1:9" x14ac:dyDescent="0.35">
      <c r="B14" t="s">
        <v>21</v>
      </c>
      <c r="C14">
        <f>MAX(C3:C12)</f>
        <v>90</v>
      </c>
      <c r="D14">
        <f>MAX(D3:D12)</f>
        <v>87</v>
      </c>
      <c r="E14">
        <f>MAX(E3:E12)</f>
        <v>95</v>
      </c>
      <c r="F14">
        <f>MAX(F3:F12)</f>
        <v>60</v>
      </c>
    </row>
    <row r="15" spans="1:9" x14ac:dyDescent="0.35">
      <c r="B15" t="s">
        <v>22</v>
      </c>
      <c r="C15">
        <f>MIN(C3:C12)</f>
        <v>50</v>
      </c>
      <c r="D15">
        <f>MIN(D3:D12)</f>
        <v>70</v>
      </c>
      <c r="E15">
        <f>MIN(E3:E12)</f>
        <v>40</v>
      </c>
      <c r="F15">
        <f>MIN(F3:F14)</f>
        <v>32</v>
      </c>
    </row>
  </sheetData>
  <mergeCells count="1">
    <mergeCell ref="A1:XFD1"/>
  </mergeCells>
  <conditionalFormatting sqref="I2:I12">
    <cfRule type="cellIs" dxfId="3" priority="2" operator="equal">
      <formula>"f"</formula>
    </cfRule>
  </conditionalFormatting>
  <conditionalFormatting sqref="I3:I12">
    <cfRule type="cellIs" dxfId="0" priority="1" operator="equal">
      <formula>"A"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aminul</dc:creator>
  <cp:lastModifiedBy>md aminul</cp:lastModifiedBy>
  <dcterms:created xsi:type="dcterms:W3CDTF">2025-01-11T09:10:03Z</dcterms:created>
  <dcterms:modified xsi:type="dcterms:W3CDTF">2025-01-11T11:54:07Z</dcterms:modified>
</cp:coreProperties>
</file>