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3925196-89E3-44D6-A107-70F15F3B01B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Financial Data" sheetId="1" r:id="rId1"/>
    <sheet name="R" sheetId="2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K7" i="1"/>
  <c r="J7" i="1"/>
  <c r="I7" i="1"/>
  <c r="H7" i="1"/>
  <c r="G7" i="1"/>
  <c r="L6" i="1"/>
  <c r="K6" i="1"/>
  <c r="J6" i="1"/>
  <c r="I6" i="1"/>
  <c r="H6" i="1"/>
  <c r="G6" i="1"/>
  <c r="L5" i="1"/>
  <c r="K5" i="1"/>
  <c r="J5" i="1"/>
  <c r="I5" i="1"/>
  <c r="H5" i="1"/>
  <c r="G5" i="1"/>
  <c r="L4" i="1"/>
  <c r="K4" i="1"/>
  <c r="J4" i="1"/>
  <c r="I4" i="1"/>
  <c r="H4" i="1"/>
  <c r="F4" i="1"/>
  <c r="F5" i="1" s="1"/>
  <c r="F6" i="1" s="1"/>
  <c r="F7" i="1" s="1"/>
  <c r="D4" i="1"/>
  <c r="D5" i="1" s="1"/>
  <c r="D6" i="1" s="1"/>
  <c r="D7" i="1" s="1"/>
  <c r="C4" i="1"/>
  <c r="E4" i="1"/>
  <c r="E5" i="1" s="1"/>
  <c r="E6" i="1" s="1"/>
  <c r="E7" i="1" s="1"/>
  <c r="B4" i="1"/>
  <c r="B5" i="1" s="1"/>
  <c r="B6" i="1" s="1"/>
  <c r="B7" i="1" s="1"/>
  <c r="C5" i="1"/>
  <c r="C6" i="1" s="1"/>
  <c r="C7" i="1" s="1"/>
  <c r="G4" i="1"/>
</calcChain>
</file>

<file path=xl/sharedStrings.xml><?xml version="1.0" encoding="utf-8"?>
<sst xmlns="http://schemas.openxmlformats.org/spreadsheetml/2006/main" count="29" uniqueCount="18">
  <si>
    <t>Inflow</t>
  </si>
  <si>
    <t>Cash</t>
  </si>
  <si>
    <t>Outflow</t>
  </si>
  <si>
    <t>Investments</t>
  </si>
  <si>
    <t>Trade debtors</t>
  </si>
  <si>
    <t>Trade creditors</t>
  </si>
  <si>
    <t>From</t>
  </si>
  <si>
    <t>To</t>
  </si>
  <si>
    <t>Bank loans</t>
  </si>
  <si>
    <t>Weighting</t>
  </si>
  <si>
    <t>Revenue</t>
  </si>
  <si>
    <t>Cost of sales</t>
  </si>
  <si>
    <t>Interest payable</t>
  </si>
  <si>
    <t>Interest receivable</t>
  </si>
  <si>
    <t>Admin expenses</t>
  </si>
  <si>
    <t>Other payables</t>
  </si>
  <si>
    <t>FSLI</t>
  </si>
  <si>
    <t>In/Out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</si>
</sst>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1" applyNumberFormat="1" applyFont="1" applyBorder="1" applyAlignment="1">
      <alignment vertical="center"/>
    </xf>
    <xf numFmtId="0" fontId="0" fillId="2" borderId="0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65" fontId="0" fillId="0" borderId="5" xfId="1" applyNumberFormat="1" applyFont="1" applyBorder="1" applyAlignment="1">
      <alignment vertical="center"/>
    </xf>
    <xf numFmtId="165" fontId="0" fillId="0" borderId="8" xfId="0" applyNumberFormat="1" applyBorder="1" applyAlignment="1">
      <alignment vertical="center"/>
    </xf>
    <xf numFmtId="0" fontId="0" fillId="6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2" fontId="0" fillId="2" borderId="5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2" fontId="0" fillId="6" borderId="6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showGridLines="0" tabSelected="1" workbookViewId="0">
      <selection activeCell="G7" sqref="G7:L7"/>
    </sheetView>
  </sheetViews>
  <sheetFormatPr defaultRowHeight="15" x14ac:dyDescent="0.25"/>
  <cols>
    <col min="1" max="14" width="15.7109375" style="1" customWidth="1"/>
    <col min="15" max="16384" width="9.140625" style="1"/>
  </cols>
  <sheetData>
    <row r="1" spans="1:12" s="9" customFormat="1" x14ac:dyDescent="0.25">
      <c r="A1" s="6" t="s">
        <v>17</v>
      </c>
      <c r="B1" s="20" t="s">
        <v>0</v>
      </c>
      <c r="C1" s="10" t="s">
        <v>2</v>
      </c>
      <c r="D1" s="10" t="s">
        <v>2</v>
      </c>
      <c r="E1" s="5" t="s">
        <v>2</v>
      </c>
      <c r="F1" s="10" t="s">
        <v>2</v>
      </c>
      <c r="G1" s="19" t="s">
        <v>0</v>
      </c>
      <c r="H1" s="12" t="s">
        <v>0</v>
      </c>
      <c r="I1" s="12" t="s">
        <v>0</v>
      </c>
      <c r="J1" s="13" t="s">
        <v>2</v>
      </c>
      <c r="K1" s="13" t="s">
        <v>2</v>
      </c>
      <c r="L1" s="14" t="s">
        <v>2</v>
      </c>
    </row>
    <row r="2" spans="1:12" s="9" customFormat="1" ht="30" x14ac:dyDescent="0.25">
      <c r="A2" s="11" t="s">
        <v>16</v>
      </c>
      <c r="B2" s="20" t="s">
        <v>10</v>
      </c>
      <c r="C2" s="10" t="s">
        <v>11</v>
      </c>
      <c r="D2" s="10" t="s">
        <v>14</v>
      </c>
      <c r="E2" s="5" t="s">
        <v>13</v>
      </c>
      <c r="F2" s="10" t="s">
        <v>12</v>
      </c>
      <c r="G2" s="19" t="s">
        <v>3</v>
      </c>
      <c r="H2" s="12" t="s">
        <v>1</v>
      </c>
      <c r="I2" s="12" t="s">
        <v>4</v>
      </c>
      <c r="J2" s="15" t="s">
        <v>5</v>
      </c>
      <c r="K2" s="15" t="s">
        <v>15</v>
      </c>
      <c r="L2" s="16" t="s">
        <v>8</v>
      </c>
    </row>
    <row r="3" spans="1:12" s="9" customFormat="1" x14ac:dyDescent="0.25">
      <c r="A3" s="7" t="s">
        <v>9</v>
      </c>
      <c r="B3" s="21">
        <v>1</v>
      </c>
      <c r="C3" s="22">
        <v>1</v>
      </c>
      <c r="D3" s="22">
        <v>1</v>
      </c>
      <c r="E3" s="23">
        <v>1</v>
      </c>
      <c r="F3" s="22">
        <v>1</v>
      </c>
      <c r="G3" s="24">
        <v>0.75</v>
      </c>
      <c r="H3" s="25">
        <v>1</v>
      </c>
      <c r="I3" s="25">
        <v>0.9</v>
      </c>
      <c r="J3" s="26">
        <v>1</v>
      </c>
      <c r="K3" s="26">
        <v>1</v>
      </c>
      <c r="L3" s="27">
        <v>1</v>
      </c>
    </row>
    <row r="4" spans="1:12" x14ac:dyDescent="0.25">
      <c r="A4" s="3">
        <v>2015</v>
      </c>
      <c r="B4" s="4">
        <f ca="1">RANDBETWEEN('R'!$B$1,'R'!$B$2)</f>
        <v>64630</v>
      </c>
      <c r="C4" s="4">
        <f ca="1">-RANDBETWEEN('R'!$B$1,'R'!$B$2)</f>
        <v>-53039</v>
      </c>
      <c r="D4" s="4">
        <f ca="1">-RANDBETWEEN('R'!$B$1,'R'!$B$2)</f>
        <v>-78931</v>
      </c>
      <c r="E4" s="4">
        <f ca="1">RANDBETWEEN('R'!$B$1,'R'!$B$2)</f>
        <v>63760</v>
      </c>
      <c r="F4" s="17">
        <f ca="1">-RANDBETWEEN('R'!$B$1,'R'!$B$2)</f>
        <v>-81921</v>
      </c>
      <c r="G4" s="4">
        <f ca="1">RANDBETWEEN('R'!$B$3,'R'!$B$4)</f>
        <v>634124</v>
      </c>
      <c r="H4" s="4">
        <f ca="1">RANDBETWEEN('R'!$B$3,'R'!$B$4)</f>
        <v>743316</v>
      </c>
      <c r="I4" s="4">
        <f ca="1">RANDBETWEEN('R'!$B$3,'R'!$B$4)</f>
        <v>299446</v>
      </c>
      <c r="J4" s="4">
        <f ca="1">RANDBETWEEN('R'!$B$3,'R'!$B$4)</f>
        <v>367898</v>
      </c>
      <c r="K4" s="4">
        <f ca="1">RANDBETWEEN('R'!$B$3,'R'!$B$4)</f>
        <v>612397</v>
      </c>
      <c r="L4" s="4">
        <f ca="1">RANDBETWEEN('R'!$B$3,'R'!$B$4)</f>
        <v>586355</v>
      </c>
    </row>
    <row r="5" spans="1:12" x14ac:dyDescent="0.25">
      <c r="A5" s="2">
        <v>2016</v>
      </c>
      <c r="B5" s="8">
        <f ca="1">B4*1.05</f>
        <v>67861.5</v>
      </c>
      <c r="C5" s="8">
        <f t="shared" ref="C5:C7" ca="1" si="0">C4*1.05</f>
        <v>-55690.950000000004</v>
      </c>
      <c r="D5" s="8">
        <f t="shared" ref="D5:D7" ca="1" si="1">D4*1.05</f>
        <v>-82877.55</v>
      </c>
      <c r="E5" s="8">
        <f t="shared" ref="E5:F7" ca="1" si="2">E4*1.05</f>
        <v>66948</v>
      </c>
      <c r="F5" s="18">
        <f t="shared" ref="F5:F7" ca="1" si="3">F4*1.05</f>
        <v>-86017.05</v>
      </c>
      <c r="G5" s="4">
        <f ca="1">RANDBETWEEN('R'!$B$3,'R'!$B$4)</f>
        <v>520833</v>
      </c>
      <c r="H5" s="4">
        <f ca="1">RANDBETWEEN('R'!$B$3,'R'!$B$4)</f>
        <v>493962</v>
      </c>
      <c r="I5" s="4">
        <f ca="1">RANDBETWEEN('R'!$B$3,'R'!$B$4)</f>
        <v>460950</v>
      </c>
      <c r="J5" s="4">
        <f ca="1">RANDBETWEEN('R'!$B$3,'R'!$B$4)</f>
        <v>329795</v>
      </c>
      <c r="K5" s="4">
        <f ca="1">RANDBETWEEN('R'!$B$3,'R'!$B$4)</f>
        <v>456606</v>
      </c>
      <c r="L5" s="4">
        <f ca="1">RANDBETWEEN('R'!$B$3,'R'!$B$4)</f>
        <v>605525</v>
      </c>
    </row>
    <row r="6" spans="1:12" x14ac:dyDescent="0.25">
      <c r="A6" s="2">
        <v>2017</v>
      </c>
      <c r="B6" s="8">
        <f t="shared" ref="B6:B7" ca="1" si="4">B5*1.05</f>
        <v>71254.574999999997</v>
      </c>
      <c r="C6" s="8">
        <f t="shared" ca="1" si="0"/>
        <v>-58475.497500000005</v>
      </c>
      <c r="D6" s="8">
        <f t="shared" ca="1" si="1"/>
        <v>-87021.427500000005</v>
      </c>
      <c r="E6" s="8">
        <f t="shared" ca="1" si="2"/>
        <v>70295.400000000009</v>
      </c>
      <c r="F6" s="18">
        <f t="shared" ca="1" si="3"/>
        <v>-90317.902500000011</v>
      </c>
      <c r="G6" s="4">
        <f ca="1">RANDBETWEEN('R'!$B$3,'R'!$B$4)</f>
        <v>560174</v>
      </c>
      <c r="H6" s="4">
        <f ca="1">RANDBETWEEN('R'!$B$3,'R'!$B$4)</f>
        <v>630752</v>
      </c>
      <c r="I6" s="4">
        <f ca="1">RANDBETWEEN('R'!$B$3,'R'!$B$4)</f>
        <v>555054</v>
      </c>
      <c r="J6" s="4">
        <f ca="1">RANDBETWEEN('R'!$B$3,'R'!$B$4)</f>
        <v>677622</v>
      </c>
      <c r="K6" s="4">
        <f ca="1">RANDBETWEEN('R'!$B$3,'R'!$B$4)</f>
        <v>412497</v>
      </c>
      <c r="L6" s="4">
        <f ca="1">RANDBETWEEN('R'!$B$3,'R'!$B$4)</f>
        <v>736722</v>
      </c>
    </row>
    <row r="7" spans="1:12" x14ac:dyDescent="0.25">
      <c r="A7" s="2">
        <v>2018</v>
      </c>
      <c r="B7" s="8">
        <f t="shared" ca="1" si="4"/>
        <v>74817.303750000006</v>
      </c>
      <c r="C7" s="8">
        <f t="shared" ca="1" si="0"/>
        <v>-61399.272375000008</v>
      </c>
      <c r="D7" s="8">
        <f t="shared" ca="1" si="1"/>
        <v>-91372.498875000005</v>
      </c>
      <c r="E7" s="8">
        <f t="shared" ca="1" si="2"/>
        <v>73810.170000000013</v>
      </c>
      <c r="F7" s="18">
        <f t="shared" ca="1" si="3"/>
        <v>-94833.797625000021</v>
      </c>
      <c r="G7" s="4">
        <f ca="1">RANDBETWEEN('R'!$B$3,'R'!$B$4)</f>
        <v>544097</v>
      </c>
      <c r="H7" s="4">
        <f ca="1">RANDBETWEEN('R'!$B$3,'R'!$B$4)</f>
        <v>492745</v>
      </c>
      <c r="I7" s="4">
        <f ca="1">RANDBETWEEN('R'!$B$3,'R'!$B$4)</f>
        <v>529728</v>
      </c>
      <c r="J7" s="4">
        <f ca="1">RANDBETWEEN('R'!$B$3,'R'!$B$4)</f>
        <v>293092</v>
      </c>
      <c r="K7" s="4">
        <f ca="1">RANDBETWEEN('R'!$B$3,'R'!$B$4)</f>
        <v>603280</v>
      </c>
      <c r="L7" s="4">
        <f ca="1">RANDBETWEEN('R'!$B$3,'R'!$B$4)</f>
        <v>668659</v>
      </c>
    </row>
  </sheetData>
  <pageMargins left="0.7" right="0.7" top="0.75" bottom="0.75" header="0.3" footer="0.3"/>
  <pageSetup paperSize="9" orientation="portrait" r:id="rId1"/>
  <ignoredErrors>
    <ignoredError sqref="E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1547-D15F-426A-901D-9E8A50FFE02D}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6</v>
      </c>
      <c r="B1">
        <v>50000</v>
      </c>
    </row>
    <row r="2" spans="1:2" x14ac:dyDescent="0.25">
      <c r="A2" t="s">
        <v>7</v>
      </c>
      <c r="B2">
        <v>100000</v>
      </c>
    </row>
    <row r="3" spans="1:2" x14ac:dyDescent="0.25">
      <c r="A3" t="s">
        <v>6</v>
      </c>
      <c r="B3">
        <v>250000</v>
      </c>
    </row>
    <row r="4" spans="1:2" x14ac:dyDescent="0.25">
      <c r="A4" t="s">
        <v>7</v>
      </c>
      <c r="B4">
        <v>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2018-10-13T14:45:59Z</dcterms:modified>
</cp:coreProperties>
</file>