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Libraries\Downloads\"/>
    </mc:Choice>
  </mc:AlternateContent>
  <xr:revisionPtr revIDLastSave="0" documentId="13_ncr:1_{22FDFD81-1925-4F3E-81A8-0F4AF088899B}" xr6:coauthVersionLast="37" xr6:coauthVersionMax="37" xr10:uidLastSave="{00000000-0000-0000-0000-000000000000}"/>
  <bookViews>
    <workbookView xWindow="0" yWindow="0" windowWidth="22560" windowHeight="10515" xr2:uid="{00000000-000D-0000-FFFF-FFFF00000000}"/>
  </bookViews>
  <sheets>
    <sheet name="2016" sheetId="1" r:id="rId1"/>
    <sheet name="2015" sheetId="2" r:id="rId2"/>
    <sheet name="201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<sst xmlns="http://schemas.openxmlformats.org/spreadsheetml/2006/main" count="94" uniqueCount="12">
  <si>
    <t>Germany</t>
  </si>
  <si>
    <t>France</t>
  </si>
  <si>
    <t>USA</t>
  </si>
  <si>
    <t>UK</t>
  </si>
  <si>
    <t>Japan</t>
  </si>
  <si>
    <t>Italy</t>
  </si>
  <si>
    <t>Canada</t>
  </si>
  <si>
    <t>$bn</t>
  </si>
  <si>
    <t>Net</t>
  </si>
  <si>
    <t>Outflows</t>
  </si>
  <si>
    <t>Gross</t>
  </si>
  <si>
    <t>Inflows (Transposed)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</si>
</sst>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showGridLines="0" tabSelected="1" workbookViewId="0">
      <selection activeCell="A29" sqref="A29:E29"/>
    </sheetView>
  </sheetViews>
  <sheetFormatPr defaultRowHeight="15" x14ac:dyDescent="0.25"/>
  <cols>
    <col min="1" max="5" width="10.7109375" customWidth="1"/>
    <col min="6" max="6" width="13.28515625" customWidth="1"/>
    <col min="7" max="8" width="10.7109375" customWidth="1"/>
  </cols>
  <sheetData>
    <row r="1" spans="1:10" x14ac:dyDescent="0.25">
      <c r="A1" s="1" t="s">
        <v>7</v>
      </c>
      <c r="B1" s="1" t="s">
        <v>3</v>
      </c>
      <c r="C1" s="2" t="s">
        <v>5</v>
      </c>
      <c r="D1" s="2" t="s">
        <v>0</v>
      </c>
      <c r="E1" s="2" t="s">
        <v>1</v>
      </c>
      <c r="F1" s="1" t="s">
        <v>2</v>
      </c>
      <c r="G1" s="1" t="s">
        <v>6</v>
      </c>
      <c r="H1" s="1" t="s">
        <v>4</v>
      </c>
      <c r="J1" t="s">
        <v>9</v>
      </c>
    </row>
    <row r="2" spans="1:10" x14ac:dyDescent="0.25">
      <c r="A2" s="1" t="s">
        <v>3</v>
      </c>
      <c r="B2" s="3">
        <v>0</v>
      </c>
      <c r="C2" s="3">
        <v>12</v>
      </c>
      <c r="D2" s="3">
        <v>35.5</v>
      </c>
      <c r="E2" s="3">
        <v>22.4</v>
      </c>
      <c r="F2" s="3">
        <v>52</v>
      </c>
      <c r="G2" s="3">
        <v>6.26</v>
      </c>
      <c r="H2" s="3">
        <v>6.25</v>
      </c>
    </row>
    <row r="3" spans="1:10" x14ac:dyDescent="0.25">
      <c r="A3" s="2" t="s">
        <v>5</v>
      </c>
      <c r="B3" s="3">
        <v>24</v>
      </c>
      <c r="C3" s="3">
        <v>0</v>
      </c>
      <c r="D3" s="3">
        <v>52.6</v>
      </c>
      <c r="E3" s="3">
        <v>43.7</v>
      </c>
      <c r="F3" s="3">
        <v>43.7</v>
      </c>
      <c r="G3" s="3">
        <v>5.38</v>
      </c>
      <c r="H3" s="3">
        <v>7.95</v>
      </c>
    </row>
    <row r="4" spans="1:10" x14ac:dyDescent="0.25">
      <c r="A4" s="2" t="s">
        <v>0</v>
      </c>
      <c r="B4" s="3">
        <v>88.4</v>
      </c>
      <c r="C4" s="3">
        <v>64.5</v>
      </c>
      <c r="D4" s="3">
        <v>0</v>
      </c>
      <c r="E4" s="3">
        <v>99.8</v>
      </c>
      <c r="F4" s="3">
        <v>113</v>
      </c>
      <c r="G4" s="3">
        <v>12.1</v>
      </c>
      <c r="H4" s="3">
        <v>21</v>
      </c>
    </row>
    <row r="5" spans="1:10" x14ac:dyDescent="0.25">
      <c r="A5" s="2" t="s">
        <v>1</v>
      </c>
      <c r="B5" s="3">
        <v>35.299999999999997</v>
      </c>
      <c r="C5" s="3">
        <v>35.299999999999997</v>
      </c>
      <c r="D5" s="3">
        <v>70.099999999999994</v>
      </c>
      <c r="E5" s="3">
        <v>0</v>
      </c>
      <c r="F5" s="3">
        <v>40.4</v>
      </c>
      <c r="G5" s="3">
        <v>4.2300000000000004</v>
      </c>
      <c r="H5" s="3">
        <v>8.9</v>
      </c>
    </row>
    <row r="6" spans="1:10" x14ac:dyDescent="0.25">
      <c r="A6" s="1" t="s">
        <v>2</v>
      </c>
      <c r="B6" s="3">
        <v>46</v>
      </c>
      <c r="C6" s="3">
        <v>15.2</v>
      </c>
      <c r="D6" s="3">
        <v>60.2</v>
      </c>
      <c r="E6" s="3">
        <v>37.9</v>
      </c>
      <c r="F6" s="3">
        <v>0</v>
      </c>
      <c r="G6" s="3">
        <v>207</v>
      </c>
      <c r="H6" s="3">
        <v>65.5</v>
      </c>
    </row>
    <row r="7" spans="1:10" x14ac:dyDescent="0.25">
      <c r="A7" s="1" t="s">
        <v>6</v>
      </c>
      <c r="B7" s="3">
        <v>7.3</v>
      </c>
      <c r="C7" s="3">
        <v>1.62</v>
      </c>
      <c r="D7" s="3">
        <v>3.56</v>
      </c>
      <c r="E7" s="3">
        <v>2.86</v>
      </c>
      <c r="F7" s="3">
        <v>269</v>
      </c>
      <c r="G7" s="3">
        <v>0</v>
      </c>
      <c r="H7" s="3">
        <v>8.49</v>
      </c>
    </row>
    <row r="8" spans="1:10" x14ac:dyDescent="0.25">
      <c r="A8" s="1" t="s">
        <v>4</v>
      </c>
      <c r="B8" s="3">
        <v>15.6</v>
      </c>
      <c r="C8" s="3">
        <v>4.49</v>
      </c>
      <c r="D8" s="3">
        <v>23</v>
      </c>
      <c r="E8" s="3">
        <v>10.1</v>
      </c>
      <c r="F8" s="3">
        <v>130</v>
      </c>
      <c r="G8" s="3">
        <v>10.7</v>
      </c>
      <c r="H8" s="3">
        <v>0</v>
      </c>
    </row>
    <row r="10" spans="1:10" x14ac:dyDescent="0.25">
      <c r="A10" s="1" t="s">
        <v>7</v>
      </c>
      <c r="B10" s="1" t="s">
        <v>3</v>
      </c>
      <c r="C10" s="2" t="s">
        <v>5</v>
      </c>
      <c r="D10" s="2" t="s">
        <v>0</v>
      </c>
      <c r="E10" s="2" t="s">
        <v>1</v>
      </c>
      <c r="F10" s="1" t="s">
        <v>2</v>
      </c>
      <c r="G10" s="1" t="s">
        <v>6</v>
      </c>
      <c r="H10" s="1" t="s">
        <v>4</v>
      </c>
      <c r="J10" t="s">
        <v>11</v>
      </c>
    </row>
    <row r="11" spans="1:10" x14ac:dyDescent="0.25">
      <c r="A11" s="1" t="s">
        <v>3</v>
      </c>
      <c r="B11" s="3">
        <v>0</v>
      </c>
      <c r="C11" s="3">
        <v>24</v>
      </c>
      <c r="D11" s="3">
        <v>88.4</v>
      </c>
      <c r="E11" s="3">
        <v>35.299999999999997</v>
      </c>
      <c r="F11" s="3">
        <v>46</v>
      </c>
      <c r="G11" s="3">
        <v>7.3</v>
      </c>
      <c r="H11" s="3">
        <v>15.6</v>
      </c>
    </row>
    <row r="12" spans="1:10" x14ac:dyDescent="0.25">
      <c r="A12" s="2" t="s">
        <v>5</v>
      </c>
      <c r="B12" s="3">
        <v>12</v>
      </c>
      <c r="C12" s="3">
        <v>0</v>
      </c>
      <c r="D12" s="3">
        <v>64.5</v>
      </c>
      <c r="E12" s="3">
        <v>35.299999999999997</v>
      </c>
      <c r="F12" s="3">
        <v>15.2</v>
      </c>
      <c r="G12" s="3">
        <v>1.62</v>
      </c>
      <c r="H12" s="3">
        <v>4.49</v>
      </c>
    </row>
    <row r="13" spans="1:10" x14ac:dyDescent="0.25">
      <c r="A13" s="2" t="s">
        <v>0</v>
      </c>
      <c r="B13" s="3">
        <v>35.5</v>
      </c>
      <c r="C13" s="3">
        <v>52.6</v>
      </c>
      <c r="D13" s="3">
        <v>0</v>
      </c>
      <c r="E13" s="3">
        <v>70.099999999999994</v>
      </c>
      <c r="F13" s="3">
        <v>60.2</v>
      </c>
      <c r="G13" s="3">
        <v>3.56</v>
      </c>
      <c r="H13" s="3">
        <v>23</v>
      </c>
    </row>
    <row r="14" spans="1:10" x14ac:dyDescent="0.25">
      <c r="A14" s="2" t="s">
        <v>1</v>
      </c>
      <c r="B14" s="3">
        <v>22.4</v>
      </c>
      <c r="C14" s="3">
        <v>43.7</v>
      </c>
      <c r="D14" s="3">
        <v>99.8</v>
      </c>
      <c r="E14" s="3">
        <v>0</v>
      </c>
      <c r="F14" s="3">
        <v>37.9</v>
      </c>
      <c r="G14" s="3">
        <v>2.86</v>
      </c>
      <c r="H14" s="3">
        <v>10.1</v>
      </c>
    </row>
    <row r="15" spans="1:10" x14ac:dyDescent="0.25">
      <c r="A15" s="1" t="s">
        <v>2</v>
      </c>
      <c r="B15" s="3">
        <v>52</v>
      </c>
      <c r="C15" s="3">
        <v>43.7</v>
      </c>
      <c r="D15" s="3">
        <v>113</v>
      </c>
      <c r="E15" s="3">
        <v>40.4</v>
      </c>
      <c r="F15" s="3">
        <v>0</v>
      </c>
      <c r="G15" s="3">
        <v>269</v>
      </c>
      <c r="H15" s="3">
        <v>130</v>
      </c>
    </row>
    <row r="16" spans="1:10" x14ac:dyDescent="0.25">
      <c r="A16" s="1" t="s">
        <v>6</v>
      </c>
      <c r="B16" s="3">
        <v>6.26</v>
      </c>
      <c r="C16" s="3">
        <v>5.38</v>
      </c>
      <c r="D16" s="3">
        <v>12.1</v>
      </c>
      <c r="E16" s="3">
        <v>4.2300000000000004</v>
      </c>
      <c r="F16" s="3">
        <v>207</v>
      </c>
      <c r="G16" s="3">
        <v>0</v>
      </c>
      <c r="H16" s="3">
        <v>10.7</v>
      </c>
    </row>
    <row r="17" spans="1:10" x14ac:dyDescent="0.25">
      <c r="A17" s="1" t="s">
        <v>4</v>
      </c>
      <c r="B17" s="3">
        <v>6.25</v>
      </c>
      <c r="C17" s="3">
        <v>7.95</v>
      </c>
      <c r="D17" s="3">
        <v>21</v>
      </c>
      <c r="E17" s="3">
        <v>8.9</v>
      </c>
      <c r="F17" s="3">
        <v>65.5</v>
      </c>
      <c r="G17" s="3">
        <v>8.49</v>
      </c>
      <c r="H17" s="3">
        <v>0</v>
      </c>
    </row>
    <row r="19" spans="1:10" x14ac:dyDescent="0.25">
      <c r="A19" s="1" t="s">
        <v>7</v>
      </c>
      <c r="B19" s="1" t="s">
        <v>3</v>
      </c>
      <c r="C19" s="2" t="s">
        <v>5</v>
      </c>
      <c r="D19" s="2" t="s">
        <v>0</v>
      </c>
      <c r="E19" s="2" t="s">
        <v>1</v>
      </c>
      <c r="F19" s="1" t="s">
        <v>2</v>
      </c>
      <c r="G19" s="1" t="s">
        <v>6</v>
      </c>
      <c r="H19" s="1" t="s">
        <v>4</v>
      </c>
      <c r="J19" t="s">
        <v>8</v>
      </c>
    </row>
    <row r="20" spans="1:10" x14ac:dyDescent="0.25">
      <c r="A20" s="1" t="s">
        <v>3</v>
      </c>
      <c r="B20" s="3">
        <f>-B2+B11</f>
        <v>0</v>
      </c>
      <c r="C20" s="3">
        <f>-C2+C11</f>
        <v>12</v>
      </c>
      <c r="D20" s="3">
        <f>-D2+D11</f>
        <v>52.900000000000006</v>
      </c>
      <c r="E20" s="3">
        <f>-E2+E11</f>
        <v>12.899999999999999</v>
      </c>
      <c r="F20" s="3">
        <f>-F2+F11</f>
        <v>-6</v>
      </c>
      <c r="G20" s="3">
        <f>-G2+G11</f>
        <v>1.04</v>
      </c>
      <c r="H20" s="3">
        <f>-H2+H11</f>
        <v>9.35</v>
      </c>
    </row>
    <row r="21" spans="1:10" x14ac:dyDescent="0.25">
      <c r="A21" s="2" t="s">
        <v>5</v>
      </c>
      <c r="B21" s="3">
        <f>-B3+B12</f>
        <v>-12</v>
      </c>
      <c r="C21" s="3">
        <f>-C3+C12</f>
        <v>0</v>
      </c>
      <c r="D21" s="3">
        <f>-D3+D12</f>
        <v>11.899999999999999</v>
      </c>
      <c r="E21" s="3">
        <f>-E3+E12</f>
        <v>-8.4000000000000057</v>
      </c>
      <c r="F21" s="3">
        <f>-F3+F12</f>
        <v>-28.500000000000004</v>
      </c>
      <c r="G21" s="3">
        <f>-G3+G12</f>
        <v>-3.76</v>
      </c>
      <c r="H21" s="3">
        <f>-H3+H12</f>
        <v>-3.46</v>
      </c>
    </row>
    <row r="22" spans="1:10" x14ac:dyDescent="0.25">
      <c r="A22" s="2" t="s">
        <v>0</v>
      </c>
      <c r="B22" s="3">
        <f>-B4+B13</f>
        <v>-52.900000000000006</v>
      </c>
      <c r="C22" s="3">
        <f>-C4+C13</f>
        <v>-11.899999999999999</v>
      </c>
      <c r="D22" s="3">
        <f>-D4+D13</f>
        <v>0</v>
      </c>
      <c r="E22" s="3">
        <f>-E4+E13</f>
        <v>-29.700000000000003</v>
      </c>
      <c r="F22" s="3">
        <f>-F4+F13</f>
        <v>-52.8</v>
      </c>
      <c r="G22" s="3">
        <f>-G4+G13</f>
        <v>-8.5399999999999991</v>
      </c>
      <c r="H22" s="3">
        <f>-H4+H13</f>
        <v>2</v>
      </c>
    </row>
    <row r="23" spans="1:10" x14ac:dyDescent="0.25">
      <c r="A23" s="2" t="s">
        <v>1</v>
      </c>
      <c r="B23" s="3">
        <f>-B5+B14</f>
        <v>-12.899999999999999</v>
      </c>
      <c r="C23" s="3">
        <f>-C5+C14</f>
        <v>8.4000000000000057</v>
      </c>
      <c r="D23" s="3">
        <f>-D5+D14</f>
        <v>29.700000000000003</v>
      </c>
      <c r="E23" s="3">
        <f>-E5+E14</f>
        <v>0</v>
      </c>
      <c r="F23" s="3">
        <f>-F5+F14</f>
        <v>-2.5</v>
      </c>
      <c r="G23" s="3">
        <f>-G5+G14</f>
        <v>-1.3700000000000006</v>
      </c>
      <c r="H23" s="3">
        <f>-H5+H14</f>
        <v>1.1999999999999993</v>
      </c>
    </row>
    <row r="24" spans="1:10" x14ac:dyDescent="0.25">
      <c r="A24" s="1" t="s">
        <v>2</v>
      </c>
      <c r="B24" s="3">
        <f>-B6+B15</f>
        <v>6</v>
      </c>
      <c r="C24" s="3">
        <f>-C6+C15</f>
        <v>28.500000000000004</v>
      </c>
      <c r="D24" s="3">
        <f>-D6+D15</f>
        <v>52.8</v>
      </c>
      <c r="E24" s="3">
        <f>-E6+E15</f>
        <v>2.5</v>
      </c>
      <c r="F24" s="3">
        <f>-F6+F15</f>
        <v>0</v>
      </c>
      <c r="G24" s="3">
        <f>-G6+G15</f>
        <v>62</v>
      </c>
      <c r="H24" s="3">
        <f>-H6+H15</f>
        <v>64.5</v>
      </c>
    </row>
    <row r="25" spans="1:10" x14ac:dyDescent="0.25">
      <c r="A25" s="1" t="s">
        <v>6</v>
      </c>
      <c r="B25" s="3">
        <f>-B7+B16</f>
        <v>-1.04</v>
      </c>
      <c r="C25" s="3">
        <f>-C7+C16</f>
        <v>3.76</v>
      </c>
      <c r="D25" s="3">
        <f>-D7+D16</f>
        <v>8.5399999999999991</v>
      </c>
      <c r="E25" s="3">
        <f>-E7+E16</f>
        <v>1.3700000000000006</v>
      </c>
      <c r="F25" s="3">
        <f>-F7+F16</f>
        <v>-62</v>
      </c>
      <c r="G25" s="3">
        <f>-G7+G16</f>
        <v>0</v>
      </c>
      <c r="H25" s="3">
        <f>-H7+H16</f>
        <v>2.2099999999999991</v>
      </c>
    </row>
    <row r="26" spans="1:10" x14ac:dyDescent="0.25">
      <c r="A26" s="1" t="s">
        <v>4</v>
      </c>
      <c r="B26" s="3">
        <f>-B8+B17</f>
        <v>-9.35</v>
      </c>
      <c r="C26" s="3">
        <f>-C8+C17</f>
        <v>3.46</v>
      </c>
      <c r="D26" s="3">
        <f>-D8+D17</f>
        <v>-2</v>
      </c>
      <c r="E26" s="3">
        <f>-E8+E17</f>
        <v>-1.1999999999999993</v>
      </c>
      <c r="F26" s="3">
        <f>-F8+F17</f>
        <v>-64.5</v>
      </c>
      <c r="G26" s="3">
        <f>-G8+G17</f>
        <v>-2.2099999999999991</v>
      </c>
      <c r="H26" s="3">
        <f>-H8+H17</f>
        <v>0</v>
      </c>
    </row>
    <row r="28" spans="1:10" x14ac:dyDescent="0.25">
      <c r="A28" s="1" t="s">
        <v>7</v>
      </c>
      <c r="B28" s="1" t="s">
        <v>3</v>
      </c>
      <c r="C28" s="2" t="s">
        <v>5</v>
      </c>
      <c r="D28" s="2" t="s">
        <v>0</v>
      </c>
      <c r="E28" s="2" t="s">
        <v>1</v>
      </c>
      <c r="F28" s="1" t="s">
        <v>2</v>
      </c>
      <c r="G28" s="1" t="s">
        <v>6</v>
      </c>
      <c r="H28" s="1" t="s">
        <v>4</v>
      </c>
      <c r="J28" t="s">
        <v>10</v>
      </c>
    </row>
    <row r="29" spans="1:10" x14ac:dyDescent="0.25">
      <c r="A29" s="1" t="s">
        <v>3</v>
      </c>
      <c r="B29" s="3">
        <f>B2+B11</f>
        <v>0</v>
      </c>
      <c r="C29" s="3">
        <f>C2+C11</f>
        <v>36</v>
      </c>
      <c r="D29" s="3">
        <f>D2+D11</f>
        <v>123.9</v>
      </c>
      <c r="E29" s="3">
        <f>E2+E11</f>
        <v>57.699999999999996</v>
      </c>
      <c r="F29" s="3">
        <f>F2+F11</f>
        <v>98</v>
      </c>
      <c r="G29" s="3">
        <f>G2+G11</f>
        <v>13.559999999999999</v>
      </c>
      <c r="H29" s="3">
        <f>H2+H11</f>
        <v>21.85</v>
      </c>
    </row>
    <row r="30" spans="1:10" x14ac:dyDescent="0.25">
      <c r="A30" s="2" t="s">
        <v>5</v>
      </c>
      <c r="B30" s="3">
        <f>B3+B12</f>
        <v>36</v>
      </c>
      <c r="C30" s="3">
        <f>C3+C12</f>
        <v>0</v>
      </c>
      <c r="D30" s="3">
        <f>D3+D12</f>
        <v>117.1</v>
      </c>
      <c r="E30" s="3">
        <f>E3+E12</f>
        <v>79</v>
      </c>
      <c r="F30" s="3">
        <f>F3+F12</f>
        <v>58.900000000000006</v>
      </c>
      <c r="G30" s="3">
        <f>G3+G12</f>
        <v>7</v>
      </c>
      <c r="H30" s="3">
        <f>H3+H12</f>
        <v>12.440000000000001</v>
      </c>
    </row>
    <row r="31" spans="1:10" x14ac:dyDescent="0.25">
      <c r="A31" s="2" t="s">
        <v>0</v>
      </c>
      <c r="B31" s="3">
        <f>B4+B13</f>
        <v>123.9</v>
      </c>
      <c r="C31" s="3">
        <f>C4+C13</f>
        <v>117.1</v>
      </c>
      <c r="D31" s="3">
        <f>D4+D13</f>
        <v>0</v>
      </c>
      <c r="E31" s="3">
        <f>E4+E13</f>
        <v>169.89999999999998</v>
      </c>
      <c r="F31" s="3">
        <f>F4+F13</f>
        <v>173.2</v>
      </c>
      <c r="G31" s="3">
        <f>G4+G13</f>
        <v>15.66</v>
      </c>
      <c r="H31" s="3">
        <f>H4+H13</f>
        <v>44</v>
      </c>
    </row>
    <row r="32" spans="1:10" x14ac:dyDescent="0.25">
      <c r="A32" s="2" t="s">
        <v>1</v>
      </c>
      <c r="B32" s="3">
        <f>B5+B14</f>
        <v>57.699999999999996</v>
      </c>
      <c r="C32" s="3">
        <f>C5+C14</f>
        <v>79</v>
      </c>
      <c r="D32" s="3">
        <f>D5+D14</f>
        <v>169.89999999999998</v>
      </c>
      <c r="E32" s="3">
        <f>E5+E14</f>
        <v>0</v>
      </c>
      <c r="F32" s="3">
        <f>F5+F14</f>
        <v>78.3</v>
      </c>
      <c r="G32" s="3">
        <f>G5+G14</f>
        <v>7.09</v>
      </c>
      <c r="H32" s="3">
        <f>H5+H14</f>
        <v>19</v>
      </c>
    </row>
    <row r="33" spans="1:8" x14ac:dyDescent="0.25">
      <c r="A33" s="1" t="s">
        <v>2</v>
      </c>
      <c r="B33" s="3">
        <f>B6+B15</f>
        <v>98</v>
      </c>
      <c r="C33" s="3">
        <f>C6+C15</f>
        <v>58.900000000000006</v>
      </c>
      <c r="D33" s="3">
        <f>D6+D15</f>
        <v>173.2</v>
      </c>
      <c r="E33" s="3">
        <f>E6+E15</f>
        <v>78.3</v>
      </c>
      <c r="F33" s="3">
        <f>F6+F15</f>
        <v>0</v>
      </c>
      <c r="G33" s="3">
        <f>G6+G15</f>
        <v>476</v>
      </c>
      <c r="H33" s="3">
        <f>H6+H15</f>
        <v>195.5</v>
      </c>
    </row>
    <row r="34" spans="1:8" x14ac:dyDescent="0.25">
      <c r="A34" s="1" t="s">
        <v>6</v>
      </c>
      <c r="B34" s="3">
        <f>B7+B16</f>
        <v>13.559999999999999</v>
      </c>
      <c r="C34" s="3">
        <f>C7+C16</f>
        <v>7</v>
      </c>
      <c r="D34" s="3">
        <f>D7+D16</f>
        <v>15.66</v>
      </c>
      <c r="E34" s="3">
        <f>E7+E16</f>
        <v>7.09</v>
      </c>
      <c r="F34" s="3">
        <f>F7+F16</f>
        <v>476</v>
      </c>
      <c r="G34" s="3">
        <f>G7+G16</f>
        <v>0</v>
      </c>
      <c r="H34" s="3">
        <f>H7+H16</f>
        <v>19.189999999999998</v>
      </c>
    </row>
    <row r="35" spans="1:8" x14ac:dyDescent="0.25">
      <c r="A35" s="1" t="s">
        <v>4</v>
      </c>
      <c r="B35" s="3">
        <f>B8+B17</f>
        <v>21.85</v>
      </c>
      <c r="C35" s="3">
        <f>C8+C17</f>
        <v>12.440000000000001</v>
      </c>
      <c r="D35" s="3">
        <f>D8+D17</f>
        <v>44</v>
      </c>
      <c r="E35" s="3">
        <f>E8+E17</f>
        <v>19</v>
      </c>
      <c r="F35" s="3">
        <f>F8+F17</f>
        <v>195.5</v>
      </c>
      <c r="G35" s="3">
        <f>G8+G17</f>
        <v>19.189999999999998</v>
      </c>
      <c r="H35" s="3">
        <f>H8+H17</f>
        <v>0</v>
      </c>
    </row>
  </sheetData>
  <conditionalFormatting sqref="B2:H8">
    <cfRule type="expression" dxfId="6" priority="6">
      <formula>B2=0</formula>
    </cfRule>
  </conditionalFormatting>
  <conditionalFormatting sqref="B11:H17">
    <cfRule type="expression" dxfId="4" priority="3">
      <formula>B11=0</formula>
    </cfRule>
  </conditionalFormatting>
  <conditionalFormatting sqref="B20:H26">
    <cfRule type="expression" dxfId="3" priority="2">
      <formula>B20=0</formula>
    </cfRule>
  </conditionalFormatting>
  <conditionalFormatting sqref="B29:H35">
    <cfRule type="expression" dxfId="2" priority="1">
      <formula>B29=0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showGridLines="0" workbookViewId="0">
      <selection activeCell="C43" sqref="C43"/>
    </sheetView>
  </sheetViews>
  <sheetFormatPr defaultRowHeight="15" x14ac:dyDescent="0.25"/>
  <cols>
    <col min="1" max="8" width="10.7109375" customWidth="1"/>
  </cols>
  <sheetData>
    <row r="1" spans="1:8" x14ac:dyDescent="0.25">
      <c r="A1" s="1" t="s">
        <v>7</v>
      </c>
      <c r="B1" s="1" t="s">
        <v>3</v>
      </c>
      <c r="C1" s="2" t="s">
        <v>5</v>
      </c>
      <c r="D1" s="2" t="s">
        <v>0</v>
      </c>
      <c r="E1" s="2" t="s">
        <v>1</v>
      </c>
      <c r="F1" s="1" t="s">
        <v>2</v>
      </c>
      <c r="G1" s="1" t="s">
        <v>6</v>
      </c>
      <c r="H1" s="1" t="s">
        <v>4</v>
      </c>
    </row>
    <row r="2" spans="1:8" x14ac:dyDescent="0.25">
      <c r="A2" s="1" t="s">
        <v>3</v>
      </c>
      <c r="B2" s="3">
        <v>0</v>
      </c>
      <c r="C2" s="3"/>
      <c r="D2" s="3"/>
      <c r="E2" s="3"/>
      <c r="F2" s="3"/>
      <c r="G2" s="3"/>
      <c r="H2" s="3"/>
    </row>
    <row r="3" spans="1:8" x14ac:dyDescent="0.25">
      <c r="A3" s="2" t="s">
        <v>5</v>
      </c>
      <c r="B3" s="3"/>
      <c r="C3" s="3">
        <v>0</v>
      </c>
      <c r="D3" s="3"/>
      <c r="E3" s="3"/>
      <c r="F3" s="3"/>
      <c r="G3" s="3"/>
      <c r="H3" s="3"/>
    </row>
    <row r="4" spans="1:8" x14ac:dyDescent="0.25">
      <c r="A4" s="2" t="s">
        <v>0</v>
      </c>
      <c r="B4" s="3"/>
      <c r="C4" s="3"/>
      <c r="D4" s="3">
        <v>0</v>
      </c>
      <c r="E4" s="3"/>
      <c r="F4" s="3"/>
      <c r="G4" s="3"/>
      <c r="H4" s="3"/>
    </row>
    <row r="5" spans="1:8" x14ac:dyDescent="0.25">
      <c r="A5" s="2" t="s">
        <v>1</v>
      </c>
      <c r="B5" s="3"/>
      <c r="C5" s="3"/>
      <c r="D5" s="3"/>
      <c r="E5" s="3">
        <v>0</v>
      </c>
      <c r="F5" s="3"/>
      <c r="G5" s="3"/>
      <c r="H5" s="3"/>
    </row>
    <row r="6" spans="1:8" x14ac:dyDescent="0.25">
      <c r="A6" s="1" t="s">
        <v>2</v>
      </c>
      <c r="B6" s="3"/>
      <c r="C6" s="3"/>
      <c r="D6" s="3"/>
      <c r="E6" s="3"/>
      <c r="F6" s="3">
        <v>0</v>
      </c>
      <c r="G6" s="3"/>
      <c r="H6" s="3"/>
    </row>
    <row r="7" spans="1:8" x14ac:dyDescent="0.25">
      <c r="A7" s="1" t="s">
        <v>6</v>
      </c>
      <c r="B7" s="3"/>
      <c r="C7" s="3"/>
      <c r="D7" s="3"/>
      <c r="E7" s="3"/>
      <c r="F7" s="3"/>
      <c r="G7" s="3">
        <v>0</v>
      </c>
      <c r="H7" s="3"/>
    </row>
    <row r="8" spans="1:8" x14ac:dyDescent="0.25">
      <c r="A8" s="1" t="s">
        <v>4</v>
      </c>
      <c r="B8" s="3"/>
      <c r="C8" s="3"/>
      <c r="D8" s="3"/>
      <c r="E8" s="3"/>
      <c r="F8" s="3"/>
      <c r="G8" s="3"/>
      <c r="H8" s="3">
        <v>0</v>
      </c>
    </row>
  </sheetData>
  <conditionalFormatting sqref="B2:H8">
    <cfRule type="expression" dxfId="1" priority="1">
      <formula>B2=0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showGridLines="0" workbookViewId="0">
      <selection activeCell="E11" sqref="E11"/>
    </sheetView>
  </sheetViews>
  <sheetFormatPr defaultRowHeight="15" x14ac:dyDescent="0.25"/>
  <cols>
    <col min="1" max="8" width="10.7109375" customWidth="1"/>
  </cols>
  <sheetData>
    <row r="1" spans="1:8" x14ac:dyDescent="0.25">
      <c r="A1" s="1" t="s">
        <v>7</v>
      </c>
      <c r="B1" s="1" t="s">
        <v>3</v>
      </c>
      <c r="C1" s="2" t="s">
        <v>5</v>
      </c>
      <c r="D1" s="2" t="s">
        <v>0</v>
      </c>
      <c r="E1" s="2" t="s">
        <v>1</v>
      </c>
      <c r="F1" s="1" t="s">
        <v>2</v>
      </c>
      <c r="G1" s="1" t="s">
        <v>6</v>
      </c>
      <c r="H1" s="1" t="s">
        <v>4</v>
      </c>
    </row>
    <row r="2" spans="1:8" x14ac:dyDescent="0.25">
      <c r="A2" s="1" t="s">
        <v>3</v>
      </c>
      <c r="B2" s="3">
        <v>0</v>
      </c>
      <c r="C2" s="3"/>
      <c r="D2" s="3"/>
      <c r="E2" s="3"/>
      <c r="F2" s="3"/>
      <c r="G2" s="3"/>
      <c r="H2" s="3"/>
    </row>
    <row r="3" spans="1:8" x14ac:dyDescent="0.25">
      <c r="A3" s="2" t="s">
        <v>5</v>
      </c>
      <c r="B3" s="3"/>
      <c r="C3" s="3">
        <v>0</v>
      </c>
      <c r="D3" s="3"/>
      <c r="E3" s="3"/>
      <c r="F3" s="3"/>
      <c r="G3" s="3"/>
      <c r="H3" s="3"/>
    </row>
    <row r="4" spans="1:8" x14ac:dyDescent="0.25">
      <c r="A4" s="2" t="s">
        <v>0</v>
      </c>
      <c r="B4" s="3"/>
      <c r="C4" s="3"/>
      <c r="D4" s="3">
        <v>0</v>
      </c>
      <c r="E4" s="3"/>
      <c r="F4" s="3"/>
      <c r="G4" s="3"/>
      <c r="H4" s="3"/>
    </row>
    <row r="5" spans="1:8" x14ac:dyDescent="0.25">
      <c r="A5" s="2" t="s">
        <v>1</v>
      </c>
      <c r="B5" s="3"/>
      <c r="C5" s="3"/>
      <c r="D5" s="3"/>
      <c r="E5" s="3">
        <v>0</v>
      </c>
      <c r="F5" s="3"/>
      <c r="G5" s="3"/>
      <c r="H5" s="3"/>
    </row>
    <row r="6" spans="1:8" x14ac:dyDescent="0.25">
      <c r="A6" s="1" t="s">
        <v>2</v>
      </c>
      <c r="B6" s="3"/>
      <c r="C6" s="3"/>
      <c r="D6" s="3"/>
      <c r="E6" s="3"/>
      <c r="F6" s="3">
        <v>0</v>
      </c>
      <c r="G6" s="3"/>
      <c r="H6" s="3"/>
    </row>
    <row r="7" spans="1:8" x14ac:dyDescent="0.25">
      <c r="A7" s="1" t="s">
        <v>6</v>
      </c>
      <c r="B7" s="3"/>
      <c r="C7" s="3"/>
      <c r="D7" s="3"/>
      <c r="E7" s="3"/>
      <c r="F7" s="3"/>
      <c r="G7" s="3">
        <v>0</v>
      </c>
      <c r="H7" s="3"/>
    </row>
    <row r="8" spans="1:8" x14ac:dyDescent="0.25">
      <c r="A8" s="1" t="s">
        <v>4</v>
      </c>
      <c r="B8" s="3"/>
      <c r="C8" s="3"/>
      <c r="D8" s="3"/>
      <c r="E8" s="3"/>
      <c r="F8" s="3"/>
      <c r="G8" s="3"/>
      <c r="H8" s="3">
        <v>0</v>
      </c>
    </row>
  </sheetData>
  <conditionalFormatting sqref="B2:H8">
    <cfRule type="expression" dxfId="0" priority="1">
      <formula>B2=0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2015</vt:lpstr>
      <vt:lpstr>2014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Nguyen</dc:creator>
  <cp:lastModifiedBy>Binh Nguyen</cp:lastModifiedBy>
  <dcterms:created xsi:type="dcterms:W3CDTF">2018-10-17T14:16:10Z</dcterms:created>
  <dcterms:modified xsi:type="dcterms:W3CDTF">2018-10-20T23:25:12Z</dcterms:modified>
</cp:coreProperties>
</file>