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ortheastern-my.sharepoint.com/personal/northrop_b_northeastern_edu/Documents/CS5001/Projects/Final Project/"/>
    </mc:Choice>
  </mc:AlternateContent>
  <xr:revisionPtr revIDLastSave="14" documentId="13_ncr:1_{B3DE4EC6-C4F0-4229-A9AA-9EBE216ECD60}" xr6:coauthVersionLast="47" xr6:coauthVersionMax="47" xr10:uidLastSave="{C5F8EDC9-6385-4B41-8B0F-929E76B44191}"/>
  <bookViews>
    <workbookView xWindow="-96" yWindow="-96" windowWidth="23232" windowHeight="13872" xr2:uid="{00000000-000D-0000-FFFF-FFFF00000000}"/>
  </bookViews>
  <sheets>
    <sheet name="Daily Planner" sheetId="15" r:id="rId1"/>
    <sheet name="classDays CAT III FY20" sheetId="18" r:id="rId2"/>
    <sheet name="CAT III FY20" sheetId="19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SUM">#REF!</definedName>
    <definedName name="Atkinson">[1]Sheet1!$B$1</definedName>
    <definedName name="CAT_V_Mitchell">#REF!</definedName>
    <definedName name="NAPP_pri" localSheetId="1">'[2]NAPP PRI'!$H$3:$I$84</definedName>
    <definedName name="NAPP_pri">'[3]NAPP PRI'!#REF!</definedName>
    <definedName name="NAPP_PRI2">#REF!</definedName>
    <definedName name="Pilot_CAT1Day1">'[4]2week'!$E$8:$E$16,'[4]2week'!$E$53:$E$61,'[4]2week'!$E$98:$E$106,'[4]2week'!$E$143:$E$151,'[4]2week'!$E$188:$E$196,'[4]2week'!$E$233:$E$241,'[4]2week'!$E$278:$E$286,'[4]2week'!$E$323:$E$331,'[4]2week'!$E$368:$E$376,'[4]2week'!$E$413:$E$421</definedName>
    <definedName name="Pilot_CAT1Day10">'[4]2week'!$N$8:$N$16,'[4]2week'!$N$53:$N$61,'[4]2week'!$N$98:$N$106,'[4]2week'!$N$143:$N$151,'[4]2week'!$N$188:$N$196,'[4]2week'!$N$233:$N$241,'[4]2week'!$N$278:$N$286,'[4]2week'!$N$323:$N$331,'[4]2week'!$N$368:$N$376,'[4]2week'!$N$413:$N$421</definedName>
    <definedName name="Pilot_CAT1Day2">'[4]2week'!$F$8:$F$16,'[4]2week'!$F$53:$F$61,'[4]2week'!$F$98:$F$106,'[4]2week'!$F$143:$F$151,'[4]2week'!$F$188:$F$196,'[4]2week'!$F$233:$F$241,'[4]2week'!$F$278:$F$286,'[4]2week'!$F$323:$F$331,'[4]2week'!$F$368:$F$376,'[4]2week'!$F$413:$F$421</definedName>
    <definedName name="Pilot_CAT1Day3">'[4]2week'!$G$8:$G$16,'[4]2week'!$G$53:$G$61,'[4]2week'!$G$98:$G$106,'[4]2week'!$G$143:$G$151,'[4]2week'!$G$188:$G$196,'[4]2week'!$G$233:$G$241,'[4]2week'!$G$278:$G$286,'[4]2week'!$G$323:$G$331,'[4]2week'!$G$368:$G$376,'[4]2week'!$G$413:$G$421</definedName>
    <definedName name="Pilot_CAT1Day4">'[4]2week'!$H$8,'[4]2week'!$H$8:$H$16,'[4]2week'!$H$53:$H$61,'[4]2week'!$H$98:$H$106,'[4]2week'!$H$143:$H$151,'[4]2week'!$H$188:$H$196,'[4]2week'!$H$233:$H$241,'[4]2week'!$H$278:$H$286,'[4]2week'!$H$323:$H$331,'[4]2week'!$H$368:$H$376,'[4]2week'!$H$413:$H$421</definedName>
    <definedName name="Pilot_CAT1Day5">'[4]2week'!$I$8:$I$16,'[4]2week'!$I$53:$I$61,'[4]2week'!$I$98:$I$106,'[4]2week'!$I$143:$I$151,'[4]2week'!$I$188:$I$196,'[4]2week'!$I$233:$I$241,'[4]2week'!$I$278:$I$286,'[4]2week'!$I$323:$I$331,'[4]2week'!$I$368:$I$376,'[4]2week'!$I$413:$I$421</definedName>
    <definedName name="Pilot_CAT1Day6">'[4]2week'!$J$8:$J$16,'[4]2week'!$J$53:$J$61,'[4]2week'!$J$98:$J$106,'[4]2week'!$J$143:$J$151,'[4]2week'!$J$188:$J$196,'[4]2week'!$J$233:$J$241,'[4]2week'!$J$278:$J$286,'[4]2week'!$J$323:$J$331,'[4]2week'!$J$368:$J$376,'[4]2week'!$J$413:$J$421</definedName>
    <definedName name="Pilot_CAT1Day7">'[4]2week'!$K$8:$K$16,'[4]2week'!$K$53:$K$61,'[4]2week'!$K$98:$K$106,'[4]2week'!$K$143:$K$151,'[4]2week'!$K$188:$K$196,'[4]2week'!$K$233:$K$241,'[4]2week'!$K$278:$K$286,'[4]2week'!$K$323:$K$331,'[4]2week'!$K$368:$K$376,'[4]2week'!$K$413:$K$421</definedName>
    <definedName name="Pilot_CAT1Day8">'[4]2week'!$L$8:$L$16,'[4]2week'!$L$53:$L$61,'[4]2week'!$L$98:$L$106,'[4]2week'!$L$143:$L$151,'[4]2week'!$L$188:$L$196,'[4]2week'!$L$233:$L$241,'[4]2week'!$L$278:$L$286,'[4]2week'!$L$323:$L$331,'[4]2week'!$L$368:$L$376,'[4]2week'!$L$413:$L$421</definedName>
    <definedName name="Pilot_CAT1Day9">'[4]2week'!$M$8:$M$16,'[4]2week'!$M$53:$M$61,'[4]2week'!$M$98:$M$106,'[4]2week'!$M$143:$M$151,'[4]2week'!$M$188:$M$196,'[4]2week'!$M$233:$M$241,'[4]2week'!$M$278:$M$286,'[4]2week'!$M$323:$M$331,'[4]2week'!$M$368:$M$376,'[4]2week'!$M$413:$M$421</definedName>
    <definedName name="_xlnm.Print_Area" localSheetId="2">'CAT III FY20'!$B$1:$CP$5</definedName>
    <definedName name="_xlnm.Print_Area" localSheetId="0">'Daily Planner'!$A$1:$BH$45</definedName>
    <definedName name="Skeds" localSheetId="2">[3]Sheet1!$B$1</definedName>
    <definedName name="Skeds" localSheetId="1">[5]Sheet1!$B$1</definedName>
    <definedName name="Skeds">[6]Sheet1!$B$1</definedName>
    <definedName name="SUM" localSheetId="2">#REF!</definedName>
    <definedName name="SUM" localSheetId="1">#REF!</definedName>
    <definedName name="sum" localSheetId="0">'Daily Planner'!$BT$33</definedName>
    <definedName name="SUM">#REF!</definedName>
    <definedName name="test">'[4]2week'!$E$413:$E$421,'[4]2week'!$E$368:$E$376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1" i="15" l="1"/>
  <c r="C291" i="15"/>
  <c r="C281" i="15"/>
  <c r="C271" i="15"/>
  <c r="C261" i="15"/>
  <c r="C251" i="15"/>
  <c r="C241" i="15"/>
  <c r="C231" i="15"/>
  <c r="C221" i="15"/>
  <c r="C211" i="15"/>
  <c r="C201" i="15" l="1"/>
  <c r="C191" i="15"/>
  <c r="C181" i="15"/>
  <c r="C171" i="15"/>
  <c r="C161" i="15"/>
  <c r="C151" i="15"/>
  <c r="C141" i="15"/>
  <c r="C131" i="15"/>
  <c r="C121" i="15"/>
  <c r="C111" i="15"/>
  <c r="C101" i="15"/>
  <c r="C91" i="15"/>
  <c r="C81" i="15"/>
  <c r="C71" i="15"/>
  <c r="C61" i="15"/>
  <c r="C51" i="15"/>
  <c r="C41" i="15"/>
  <c r="C31" i="15"/>
  <c r="C21" i="15"/>
  <c r="C11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Jones, Alison R LT HSM 41, N7</author>
    <author>SantaMaria IV, Anthony E HSM 41, N7</author>
  </authors>
  <commentList>
    <comment ref="B6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Jones, Alison R LT HSM 41, N7:</t>
        </r>
        <r>
          <rPr>
            <sz val="9"/>
            <color indexed="81"/>
            <rFont val="Tahoma"/>
            <family val="2"/>
          </rPr>
          <t xml:space="preserve">
7 Units</t>
        </r>
      </text>
    </comment>
    <comment ref="A72" authorId="1" shapeId="0" xr:uid="{00000000-0006-0000-0500-000005000000}">
      <text>
        <r>
          <rPr>
            <b/>
            <sz val="9"/>
            <color indexed="81"/>
            <rFont val="Tahoma"/>
            <family val="2"/>
          </rPr>
          <t>SantaMaria IV, Anthony E HSM 41, N7:</t>
        </r>
        <r>
          <rPr>
            <sz val="9"/>
            <color indexed="81"/>
            <rFont val="Tahoma"/>
            <family val="2"/>
          </rPr>
          <t xml:space="preserve">
Modified to incorporate new JMPS-1</t>
        </r>
      </text>
    </comment>
    <comment ref="A82" authorId="1" shapeId="0" xr:uid="{00000000-0006-0000-0500-000006000000}">
      <text>
        <r>
          <rPr>
            <b/>
            <sz val="9"/>
            <color indexed="81"/>
            <rFont val="Tahoma"/>
            <family val="2"/>
          </rPr>
          <t>SantaMaria IV, Anthony E HSM 41, N7:</t>
        </r>
        <r>
          <rPr>
            <sz val="9"/>
            <color indexed="81"/>
            <rFont val="Tahoma"/>
            <family val="2"/>
          </rPr>
          <t xml:space="preserve">
Modified to incorporate new JMPS-1</t>
        </r>
      </text>
    </comment>
    <comment ref="A92" authorId="1" shapeId="0" xr:uid="{00000000-0006-0000-0500-000007000000}">
      <text>
        <r>
          <rPr>
            <b/>
            <sz val="9"/>
            <color indexed="81"/>
            <rFont val="Tahoma"/>
            <family val="2"/>
          </rPr>
          <t>SantaMaria IV, Anthony E HSM 41, N7: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8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SantaMaria IV, Anthony E HSM 41, N7:</t>
        </r>
        <r>
          <rPr>
            <sz val="9"/>
            <color indexed="81"/>
            <rFont val="Tahoma"/>
            <family val="2"/>
          </rPr>
          <t xml:space="preserve">
Updated, per Part III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</author>
    <author>Carmichael, Andrew M LT USN HSM- 41 (USA)</author>
  </authors>
  <commentList>
    <comment ref="F1" authorId="0" shapeId="0" xr:uid="{DD5F32AA-3BBD-49D1-871A-A1F05D881DF1}">
      <text>
        <r>
          <rPr>
            <b/>
            <sz val="9"/>
            <color indexed="81"/>
            <rFont val="Tahoma"/>
            <family val="2"/>
          </rPr>
          <t>Lab = IP-taught class that doesn't fall under CAI or IGR. Ex: JMPS classes</t>
        </r>
      </text>
    </comment>
    <comment ref="G1" authorId="0" shapeId="0" xr:uid="{21BC19D0-8A40-4CB4-B950-FF766C9F9969}">
      <text>
        <r>
          <rPr>
            <b/>
            <sz val="9"/>
            <color indexed="81"/>
            <rFont val="Tahoma"/>
            <family val="2"/>
          </rPr>
          <t>Specifically for "MISC" section of flight schedule, e.g. "Pick Up Course Rules Exam"</t>
        </r>
      </text>
    </comment>
    <comment ref="K1" authorId="0" shapeId="0" xr:uid="{11D75257-54B0-46EA-9EE4-86A05DEA862D}">
      <text>
        <r>
          <rPr>
            <b/>
            <sz val="9"/>
            <color indexed="81"/>
            <rFont val="Tahoma"/>
            <family val="2"/>
          </rPr>
          <t>Can be total CAI/IGR/Lab hours, or just notes on time of day.</t>
        </r>
      </text>
    </comment>
    <comment ref="L1" authorId="0" shapeId="0" xr:uid="{ED27D3CD-09FD-47FF-A6B9-AD9087033505}">
      <text>
        <r>
          <rPr>
            <b/>
            <sz val="9"/>
            <color indexed="81"/>
            <rFont val="Tahoma"/>
            <family val="2"/>
          </rPr>
          <t>If specified; will usually be blank</t>
        </r>
      </text>
    </comment>
    <comment ref="M1" authorId="0" shapeId="0" xr:uid="{E9DD254C-4E5E-4920-82E4-AF34FBC050FB}">
      <text>
        <r>
          <rPr>
            <b/>
            <sz val="9"/>
            <color indexed="81"/>
            <rFont val="Tahoma"/>
            <family val="2"/>
          </rPr>
          <t>For if specific instructor qual is required, e.g. CRM-F</t>
        </r>
      </text>
    </comment>
    <comment ref="O1" authorId="0" shapeId="0" xr:uid="{FF106571-4B9D-408B-8201-0A41B071C3FB}">
      <text>
        <r>
          <rPr>
            <b/>
            <sz val="9"/>
            <color indexed="81"/>
            <rFont val="Tahoma"/>
            <family val="2"/>
          </rPr>
          <t>For reminders to F-skeds that don't make the final schedule, e.g. "Assign onwings"</t>
        </r>
      </text>
    </comment>
    <comment ref="A80" authorId="1" shapeId="0" xr:uid="{3D260F78-A936-470B-89E3-BF331BAC6554}">
      <text>
        <r>
          <rPr>
            <b/>
            <sz val="9"/>
            <color indexed="81"/>
            <rFont val="Tahoma"/>
            <family val="2"/>
          </rPr>
          <t>DLQs are in official syllabus as 1 day. Split here to reflect Barnyard.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john.g.zilai</author>
    <author>Greg Sawtell</author>
    <author>sean.locke</author>
    <author>Jones, Alison R LT HSM 41, N7</author>
    <author>Christopher Bernard</author>
    <author>chris.robison</author>
    <author>Lapp, Emily A LT HSM-41, N2</author>
    <author>Lapp, Emily A LT HSM-41, N7</author>
    <author>Morton, Melinda R LT HSM 41, N3</author>
    <author>Northrop, Benjamin C LT USN HSM- 41 (USA)</author>
    <author>Harris, Jonathan W LT USN (USA)</author>
    <author>steven.steinmetz</author>
    <author>Holsey, Joshua H LT USN (USA)</author>
    <author>Bruce, Samuel R LT USN HSM- 41 (USA)</author>
  </authors>
  <commentList>
    <comment ref="F3" authorId="0" shapeId="0" xr:uid="{492F3210-43FF-4B88-972E-3B67ACF46CB3}">
      <text>
        <r>
          <rPr>
            <sz val="8"/>
            <color indexed="81"/>
            <rFont val="Tahoma"/>
            <family val="2"/>
          </rPr>
          <t>CAI P1.060(LASER TRAINING) *Requires ALSO
ICW P2.010-.070</t>
        </r>
      </text>
    </comment>
    <comment ref="G3" authorId="0" shapeId="0" xr:uid="{29750762-1D61-4CB5-872B-22E90CEE78FC}">
      <text>
        <r>
          <rPr>
            <sz val="9"/>
            <color indexed="81"/>
            <rFont val="Tahoma"/>
            <family val="2"/>
          </rPr>
          <t xml:space="preserve">CAI  P1.070-.100
NEED CRM-F, Schedule 3.0 hrs
ICW P2.110-.120
JMPS 1
</t>
        </r>
      </text>
    </comment>
    <comment ref="H3" authorId="0" shapeId="0" xr:uid="{FE0D028E-4F1D-48E9-8EB3-C1A0E616938B}">
      <text>
        <r>
          <rPr>
            <sz val="9"/>
            <color indexed="81"/>
            <rFont val="Tahoma"/>
            <family val="2"/>
          </rPr>
          <t>ICW P3.010-.100, JMPS 2</t>
        </r>
      </text>
    </comment>
    <comment ref="I3" authorId="0" shapeId="0" xr:uid="{FADA4126-8E1B-4D52-BB06-7A1012DD9E59}">
      <text>
        <r>
          <rPr>
            <sz val="9"/>
            <color indexed="81"/>
            <rFont val="Tahoma"/>
            <family val="2"/>
          </rPr>
          <t>CAI P3.190, ICW P4.010-P4.070
COURSE RULES EXAM (PICKUP FROM NATOPS)</t>
        </r>
      </text>
    </comment>
    <comment ref="J3" authorId="0" shapeId="0" xr:uid="{A21D646D-8D9B-4BAB-970D-893A07B3BD02}">
      <text>
        <r>
          <rPr>
            <sz val="9"/>
            <color indexed="81"/>
            <rFont val="Tahoma"/>
            <family val="2"/>
          </rPr>
          <t>OFT 2</t>
        </r>
      </text>
    </comment>
    <comment ref="K3" authorId="1" shapeId="0" xr:uid="{E167B8F0-6E2E-471D-862F-3248A6DAA4DB}">
      <text>
        <r>
          <rPr>
            <sz val="8"/>
            <color indexed="81"/>
            <rFont val="Tahoma"/>
            <family val="2"/>
          </rPr>
          <t>NITE LAB - 0900-1100,WED
BLDG 252, BRING HELMET, NVDs, AND NATOPS JACKET
ICW P4.100-.120</t>
        </r>
      </text>
    </comment>
    <comment ref="L3" authorId="2" shapeId="0" xr:uid="{7DAF4502-90D1-4CD3-9357-362721854E08}">
      <text>
        <r>
          <rPr>
            <sz val="9"/>
            <color indexed="81"/>
            <rFont val="Tahoma"/>
            <family val="2"/>
          </rPr>
          <t>OFT 4</t>
        </r>
      </text>
    </comment>
    <comment ref="M3" authorId="0" shapeId="0" xr:uid="{BA31884B-9E40-4E15-9789-2797E918E573}">
      <text>
        <r>
          <rPr>
            <sz val="9"/>
            <color indexed="81"/>
            <rFont val="Tahoma"/>
            <family val="2"/>
          </rPr>
          <t>ICW P5.010-.120</t>
        </r>
      </text>
    </comment>
    <comment ref="N3" authorId="0" shapeId="0" xr:uid="{2790759C-8D67-44CA-8F32-5793E61BBD36}">
      <text>
        <r>
          <rPr>
            <sz val="9"/>
            <color indexed="81"/>
            <rFont val="Tahoma"/>
            <family val="2"/>
          </rPr>
          <t xml:space="preserve">OFT 6,
</t>
        </r>
        <r>
          <rPr>
            <b/>
            <sz val="9"/>
            <color indexed="81"/>
            <rFont val="Tahoma"/>
            <family val="2"/>
          </rPr>
          <t xml:space="preserve"> 
*SCHEDULE HITS*
</t>
        </r>
        <r>
          <rPr>
            <sz val="9"/>
            <color indexed="81"/>
            <rFont val="Tahoma"/>
            <family val="2"/>
          </rPr>
          <t>Tu/Wed or last Th/Fri of the month</t>
        </r>
      </text>
    </comment>
    <comment ref="O3" authorId="0" shapeId="0" xr:uid="{EBD943D0-BFD3-457A-987F-2F9A9037DA78}">
      <text>
        <r>
          <rPr>
            <sz val="9"/>
            <color indexed="81"/>
            <rFont val="Tahoma"/>
            <family val="2"/>
          </rPr>
          <t>OFT 7</t>
        </r>
      </text>
    </comment>
    <comment ref="P3" authorId="0" shapeId="0" xr:uid="{0707949E-6CE9-478C-978A-4A9E258C4F24}">
      <text>
        <r>
          <rPr>
            <sz val="9"/>
            <color indexed="81"/>
            <rFont val="Tahoma"/>
            <family val="2"/>
          </rPr>
          <t>ICW P6.010-.110</t>
        </r>
      </text>
    </comment>
    <comment ref="Q3" authorId="0" shapeId="0" xr:uid="{C6520DBE-EE68-4D20-AC42-3CE0A8A6CB8F}">
      <text>
        <r>
          <rPr>
            <sz val="9"/>
            <color indexed="81"/>
            <rFont val="Tahoma"/>
            <family val="2"/>
          </rPr>
          <t>OFT 9</t>
        </r>
      </text>
    </comment>
    <comment ref="R3" authorId="3" shapeId="0" xr:uid="{8C1140C6-7E3E-448E-9A46-46CB71EF9E99}">
      <text>
        <r>
          <rPr>
            <sz val="9"/>
            <color indexed="81"/>
            <rFont val="Tahoma"/>
            <family val="2"/>
          </rPr>
          <t>ICW P7.010-.060, PTT 5, JMPS 3, FAM 0</t>
        </r>
      </text>
    </comment>
    <comment ref="S3" authorId="0" shapeId="0" xr:uid="{E36DBE2B-E8D8-46C7-BE8A-011FA4B88D04}">
      <text>
        <r>
          <rPr>
            <sz val="9"/>
            <color indexed="81"/>
            <rFont val="Tahoma"/>
            <family val="2"/>
          </rPr>
          <t>WTT 1</t>
        </r>
      </text>
    </comment>
    <comment ref="T3" authorId="0" shapeId="0" xr:uid="{D423F14D-5FF8-486A-A497-D7FF701C26FA}">
      <text>
        <r>
          <rPr>
            <sz val="9"/>
            <color indexed="81"/>
            <rFont val="Tahoma"/>
            <family val="2"/>
          </rPr>
          <t>FAM 2</t>
        </r>
      </text>
    </comment>
    <comment ref="U3" authorId="4" shapeId="0" xr:uid="{87952E36-73E7-42F7-968D-738BA61B074E}">
      <text>
        <r>
          <rPr>
            <sz val="9"/>
            <color indexed="81"/>
            <rFont val="Arial"/>
            <family val="2"/>
          </rPr>
          <t>FAM 4</t>
        </r>
      </text>
    </comment>
    <comment ref="V3" authorId="0" shapeId="0" xr:uid="{23C04615-43D0-4A7D-B252-7B54E4D3AA25}">
      <text>
        <r>
          <rPr>
            <sz val="9"/>
            <color indexed="81"/>
            <rFont val="Tahoma"/>
            <family val="2"/>
          </rPr>
          <t>FAM 5, ICW P8.010-.020</t>
        </r>
      </text>
    </comment>
    <comment ref="W3" authorId="0" shapeId="0" xr:uid="{843F3FB3-430A-41C2-84D8-593423064141}">
      <text>
        <r>
          <rPr>
            <sz val="9"/>
            <color indexed="81"/>
            <rFont val="Tahoma"/>
            <family val="2"/>
          </rPr>
          <t>HITS / SPATIAL D (BRING NATOPS JACKET)</t>
        </r>
      </text>
    </comment>
    <comment ref="X3" authorId="5" shapeId="0" xr:uid="{C56A784C-2292-4F45-9FA7-835D4DFA0152}">
      <text>
        <r>
          <rPr>
            <sz val="9"/>
            <color indexed="81"/>
            <rFont val="Tahoma"/>
            <family val="2"/>
          </rPr>
          <t xml:space="preserve">ICW P8.010-.020 CAI* P9.010 (*self-taught), ICW P9.020-.030.  </t>
        </r>
      </text>
    </comment>
    <comment ref="Y3" authorId="0" shapeId="0" xr:uid="{647631C7-272A-49E9-82BC-EB0FE9A16566}">
      <text>
        <r>
          <rPr>
            <sz val="9"/>
            <color indexed="81"/>
            <rFont val="Tahoma"/>
            <family val="2"/>
          </rPr>
          <t>OFT 11</t>
        </r>
      </text>
    </comment>
    <comment ref="Z3" authorId="0" shapeId="0" xr:uid="{30580E49-8E3C-4D93-B34E-D9602F45088D}">
      <text>
        <r>
          <rPr>
            <sz val="9"/>
            <color indexed="81"/>
            <rFont val="Tahoma"/>
            <family val="2"/>
          </rPr>
          <t>FAM 6N</t>
        </r>
      </text>
    </comment>
    <comment ref="AA3" authorId="4" shapeId="0" xr:uid="{F632CAA4-9778-4FF6-888D-46AA50BE6613}">
      <text>
        <r>
          <rPr>
            <sz val="9"/>
            <color indexed="81"/>
            <rFont val="Arial"/>
            <family val="2"/>
          </rPr>
          <t>INST 2N</t>
        </r>
      </text>
    </comment>
    <comment ref="AB3" authorId="4" shapeId="0" xr:uid="{7A048961-F0D6-42A7-A525-DBF0ABE1D52B}">
      <text>
        <r>
          <rPr>
            <sz val="9"/>
            <color indexed="81"/>
            <rFont val="Arial"/>
            <family val="2"/>
          </rPr>
          <t>OFT INST X</t>
        </r>
      </text>
    </comment>
    <comment ref="AC3" authorId="0" shapeId="0" xr:uid="{1B8A92F8-8320-447C-A969-E0328E79CF85}">
      <text>
        <r>
          <rPr>
            <sz val="9"/>
            <color indexed="81"/>
            <rFont val="Tahoma"/>
            <family val="2"/>
          </rPr>
          <t>ICW P9.050-.080, CAI* P9.090, PTT 6, CAI* P10.010-.050
*CAI self taught</t>
        </r>
      </text>
    </comment>
    <comment ref="AD3" authorId="0" shapeId="0" xr:uid="{1096FE94-E80B-44CF-B96C-6AB934896A83}">
      <text>
        <r>
          <rPr>
            <sz val="9"/>
            <color indexed="81"/>
            <rFont val="Tahoma"/>
            <family val="2"/>
          </rPr>
          <t>TOFT 1</t>
        </r>
      </text>
    </comment>
    <comment ref="AE3" authorId="3" shapeId="0" xr:uid="{291A41E0-9143-4831-B208-5307AD1E4CF7}">
      <text>
        <r>
          <rPr>
            <sz val="9"/>
            <color indexed="81"/>
            <rFont val="Tahoma"/>
            <family val="2"/>
          </rPr>
          <t>DIP 1</t>
        </r>
      </text>
    </comment>
    <comment ref="AF3" authorId="0" shapeId="0" xr:uid="{3298282C-CC80-4DA1-8DBF-7B2DFA1B736D}">
      <text>
        <r>
          <rPr>
            <sz val="9"/>
            <color indexed="81"/>
            <rFont val="Tahoma"/>
            <family val="2"/>
          </rPr>
          <t xml:space="preserve">SAR 2N
</t>
        </r>
      </text>
    </comment>
    <comment ref="AG3" authorId="1" shapeId="0" xr:uid="{718E5F05-ACD4-4B3C-9F86-2FFC6AE55C0E}">
      <text>
        <r>
          <rPr>
            <sz val="9"/>
            <color indexed="81"/>
            <rFont val="Tahoma"/>
            <family val="2"/>
          </rPr>
          <t>NATOPS CLOSED &amp; OPEN BOOK EXAMS</t>
        </r>
      </text>
    </comment>
    <comment ref="AH3" authorId="0" shapeId="0" xr:uid="{21CD95A2-AE24-4D14-9E2B-043785AF3A3F}">
      <text>
        <r>
          <rPr>
            <sz val="9"/>
            <color indexed="81"/>
            <rFont val="Tahoma"/>
            <family val="2"/>
          </rPr>
          <t xml:space="preserve">TOFT 2X
</t>
        </r>
      </text>
    </comment>
    <comment ref="AI3" authorId="0" shapeId="0" xr:uid="{B37CF1C1-8588-4D26-A145-EC42B179313D}">
      <text>
        <r>
          <rPr>
            <sz val="9"/>
            <color indexed="81"/>
            <rFont val="Tahoma"/>
            <family val="2"/>
          </rPr>
          <t xml:space="preserve">FAM 9X
</t>
        </r>
      </text>
    </comment>
    <comment ref="AJ3" authorId="4" shapeId="0" xr:uid="{1F15D999-9148-4B04-B66D-089B31EFD768}">
      <text>
        <r>
          <rPr>
            <sz val="9"/>
            <color indexed="81"/>
            <rFont val="Arial"/>
            <family val="2"/>
          </rPr>
          <t>OFT NATOPS X</t>
        </r>
      </text>
    </comment>
    <comment ref="AK3" authorId="4" shapeId="0" xr:uid="{0A2A8BA8-E72B-4814-B57F-B6BC260303F2}">
      <text>
        <r>
          <rPr>
            <sz val="9"/>
            <color indexed="81"/>
            <rFont val="Arial"/>
            <family val="2"/>
          </rPr>
          <t>NATOPS X</t>
        </r>
      </text>
    </comment>
    <comment ref="AL3" authorId="1" shapeId="0" xr:uid="{5669624F-1A40-40FD-B79B-2E2E59DB01A7}">
      <text>
        <r>
          <rPr>
            <sz val="9"/>
            <color indexed="81"/>
            <rFont val="Tahoma"/>
            <family val="2"/>
          </rPr>
          <t xml:space="preserve"> CRT P12.110, ICW P13.070, ICW P14.020-.110</t>
        </r>
      </text>
    </comment>
    <comment ref="AM3" authorId="1" shapeId="0" xr:uid="{B9D168DC-B570-40E4-89AA-1CA76E957C02}">
      <text>
        <r>
          <rPr>
            <sz val="9"/>
            <color indexed="81"/>
            <rFont val="Tahoma"/>
            <family val="2"/>
          </rPr>
          <t>FAM 11</t>
        </r>
      </text>
    </comment>
    <comment ref="AN3" authorId="1" shapeId="0" xr:uid="{7A3BB048-CE26-4F4D-887A-988FF28D400B}">
      <text>
        <r>
          <rPr>
            <sz val="9"/>
            <color indexed="81"/>
            <rFont val="Tahoma"/>
            <family val="2"/>
          </rPr>
          <t>OFT DLQ 1&amp;2</t>
        </r>
      </text>
    </comment>
    <comment ref="AO3" authorId="0" shapeId="0" xr:uid="{B3ADC8D3-312D-4982-B383-E05054F74B22}">
      <text>
        <r>
          <rPr>
            <sz val="9"/>
            <color indexed="81"/>
            <rFont val="Tahoma"/>
            <family val="2"/>
          </rPr>
          <t xml:space="preserve">DLQ Mins 1.0 Night
within 30 days
</t>
        </r>
      </text>
    </comment>
    <comment ref="AP3" authorId="4" shapeId="0" xr:uid="{4F0BEECB-ED41-407C-8284-D6F1E4AE7026}">
      <text>
        <r>
          <rPr>
            <sz val="9"/>
            <color indexed="81"/>
            <rFont val="Arial"/>
            <family val="2"/>
          </rPr>
          <t>DLQ 1 &amp; 2, CRT P15.200.  Verify 1HR Night</t>
        </r>
      </text>
    </comment>
    <comment ref="AQ3" authorId="6" shapeId="0" xr:uid="{037F0188-7D39-4FD3-862F-55509CD23AA8}">
      <text>
        <r>
          <rPr>
            <sz val="9"/>
            <color indexed="81"/>
            <rFont val="Tahoma"/>
            <family val="2"/>
          </rPr>
          <t xml:space="preserve">ICW P15.060, P16.020, P16.040-.050, CAI P16.030* (SELF-TAUGHT)
ATO INDOC (CAT O w/ SWTI)
**SCHEDULE IN CONF ROOM **
*2nd Tues of Every Month*
Coord with SWTI (5-8304)
ATO INDOC (0800-1200)
</t>
        </r>
      </text>
    </comment>
    <comment ref="AR3" authorId="6" shapeId="0" xr:uid="{AB02D182-EDFA-4587-9872-21558080ED4A}">
      <text>
        <r>
          <rPr>
            <sz val="9"/>
            <color indexed="81"/>
            <rFont val="Tahoma"/>
            <family val="2"/>
          </rPr>
          <t xml:space="preserve">ICW P16.060, PTT 8 -11, ICW P16.140
</t>
        </r>
      </text>
    </comment>
    <comment ref="AS3" authorId="6" shapeId="0" xr:uid="{922BF932-16A3-4F58-9AB5-444E86FBE029}">
      <text>
        <r>
          <rPr>
            <sz val="9"/>
            <color indexed="81"/>
            <rFont val="Tahoma"/>
            <family val="2"/>
          </rPr>
          <t>WTT 5, CAI P18.040-.045</t>
        </r>
      </text>
    </comment>
    <comment ref="AT3" authorId="6" shapeId="0" xr:uid="{4C3B0969-7EC9-4C44-A651-93C05BE8C72C}">
      <text>
        <r>
          <rPr>
            <sz val="9"/>
            <color indexed="81"/>
            <rFont val="Tahoma"/>
            <family val="2"/>
          </rPr>
          <t>ICW P17.010-.030, CAI* (self taught) P17.040, DTTT 1, ICW P17.090-.100</t>
        </r>
      </text>
    </comment>
    <comment ref="AU3" authorId="6" shapeId="0" xr:uid="{7DC41C43-E301-4B60-81C2-70C5D400431B}">
      <text>
        <r>
          <rPr>
            <sz val="9"/>
            <color indexed="81"/>
            <rFont val="Tahoma"/>
            <family val="2"/>
          </rPr>
          <t>ICW P17.110, CAI*(self-taught) P17.120, PTT 12, CAI* (self-taught) P17.140, JMPS 4, ICW P17.160-.170</t>
        </r>
      </text>
    </comment>
    <comment ref="AV3" authorId="6" shapeId="0" xr:uid="{C394CE84-68A7-4C64-BA7D-9845702E2180}">
      <text>
        <r>
          <rPr>
            <sz val="9"/>
            <color indexed="81"/>
            <rFont val="Tahoma"/>
            <family val="2"/>
          </rPr>
          <t>WTT 7</t>
        </r>
      </text>
    </comment>
    <comment ref="AW3" authorId="6" shapeId="0" xr:uid="{D8DC4308-1645-4E5B-BBC3-C48485DBA65A}">
      <text>
        <r>
          <rPr>
            <sz val="9"/>
            <color indexed="81"/>
            <rFont val="Tahoma"/>
            <family val="2"/>
          </rPr>
          <t>ICW P18.010, P18.030. CAI P18.020, P18.040.</t>
        </r>
      </text>
    </comment>
    <comment ref="AX3" authorId="6" shapeId="0" xr:uid="{9D9D61E4-296F-46E5-970A-3047A9EC3DB2}">
      <text>
        <r>
          <rPr>
            <sz val="9"/>
            <color indexed="81"/>
            <rFont val="Tahoma"/>
            <family val="2"/>
          </rPr>
          <t xml:space="preserve">CAI P18.050, SHEELD LAB, PTT 13 &amp; 14 </t>
        </r>
      </text>
    </comment>
    <comment ref="AY3" authorId="6" shapeId="0" xr:uid="{474A44BA-424D-4520-86B3-47E82C21F070}">
      <text>
        <r>
          <rPr>
            <sz val="9"/>
            <color indexed="81"/>
            <rFont val="Tahoma"/>
            <family val="2"/>
          </rPr>
          <t>WTT 8</t>
        </r>
      </text>
    </comment>
    <comment ref="AZ3" authorId="6" shapeId="0" xr:uid="{4003E0A3-DECF-4980-B932-57CCA307B2D7}">
      <text>
        <r>
          <rPr>
            <sz val="9"/>
            <color indexed="81"/>
            <rFont val="Tahoma"/>
            <family val="2"/>
          </rPr>
          <t>OFT TAC 2</t>
        </r>
      </text>
    </comment>
    <comment ref="BA3" authorId="7" shapeId="0" xr:uid="{2CBF361C-BB36-4DAA-AAA1-E745C8CE9FF3}">
      <text>
        <r>
          <rPr>
            <sz val="9"/>
            <color indexed="81"/>
            <rFont val="Tahoma"/>
            <family val="2"/>
          </rPr>
          <t>TAC 2 (EW)</t>
        </r>
      </text>
    </comment>
    <comment ref="BB3" authorId="7" shapeId="0" xr:uid="{B3AFA453-FCF7-49ED-818F-3EA6D7B0F2B2}">
      <text>
        <r>
          <rPr>
            <sz val="9"/>
            <color indexed="81"/>
            <rFont val="Tahoma"/>
            <family val="2"/>
          </rPr>
          <t>PMA Lab, CRT P18.190, ICW P19.010, CAI* (self-taught) P19.020, ICW P19.030-.070</t>
        </r>
      </text>
    </comment>
    <comment ref="BC3" authorId="7" shapeId="0" xr:uid="{C626750C-530B-4221-BC03-9CFFBB5961E8}">
      <text>
        <r>
          <rPr>
            <sz val="9"/>
            <color indexed="81"/>
            <rFont val="Tahoma"/>
            <family val="2"/>
          </rPr>
          <t>ICW P19.080-.100, SUW GS P19.110-.140, CAI P19.150, CAI* (*Sefl Taught) P19.160
INTEL G/S (1100-1300)
*** REQUIRES COORDINATION WITH INTEL 5-8304
SCHEDULE ON THIRD TUESDAYS OF MONTH FOR COORDINATION WITH S.C.O.R.E.</t>
        </r>
      </text>
    </comment>
    <comment ref="BD3" authorId="7" shapeId="0" xr:uid="{0401D968-53B4-4225-BFAF-C07CF92E5CCF}">
      <text>
        <r>
          <rPr>
            <sz val="9"/>
            <color indexed="81"/>
            <rFont val="Tahoma"/>
            <family val="2"/>
          </rPr>
          <t>TAC 3
(Formation)</t>
        </r>
      </text>
    </comment>
    <comment ref="BE3" authorId="7" shapeId="0" xr:uid="{E9EEAB1C-398E-41AE-B7F4-21953363FEE0}">
      <text>
        <r>
          <rPr>
            <sz val="9"/>
            <color indexed="81"/>
            <rFont val="Tahoma"/>
            <family val="2"/>
          </rPr>
          <t>NVD 2 (NVD TF)</t>
        </r>
      </text>
    </comment>
    <comment ref="BF3" authorId="7" shapeId="0" xr:uid="{18A1A673-C7CF-4B80-BC9D-DB0690080326}">
      <text>
        <r>
          <rPr>
            <sz val="9"/>
            <color indexed="81"/>
            <rFont val="Tahoma"/>
            <family val="2"/>
          </rPr>
          <t>ICW P20.010-.020, CAI* P20.030 (*self-taught), PTT15, ICW P20.050-.160</t>
        </r>
      </text>
    </comment>
    <comment ref="BG3" authorId="7" shapeId="0" xr:uid="{A249BBE5-AE05-4198-A3F8-3BB42A3974D0}">
      <text>
        <r>
          <rPr>
            <sz val="9"/>
            <color indexed="81"/>
            <rFont val="Tahoma"/>
            <family val="2"/>
          </rPr>
          <t>WTT 9</t>
        </r>
      </text>
    </comment>
    <comment ref="BH3" authorId="7" shapeId="0" xr:uid="{7A92BE6B-1EF6-4A8F-85AA-9ED729249D18}">
      <text>
        <r>
          <rPr>
            <sz val="9"/>
            <color indexed="81"/>
            <rFont val="Tahoma"/>
            <family val="2"/>
          </rPr>
          <t>TOFT 5</t>
        </r>
      </text>
    </comment>
    <comment ref="BI3" authorId="8" shapeId="0" xr:uid="{5241B2F7-ED4E-4620-A01D-3667FAE0DE1A}">
      <text>
        <r>
          <rPr>
            <sz val="9"/>
            <color indexed="81"/>
            <rFont val="Tahoma"/>
            <family val="2"/>
          </rPr>
          <t>CAI* P20.170, ICW P20.200, CAI* P20.210, CAI* P20.270, ICW P20.280-.300 (CAI*self-taught)</t>
        </r>
      </text>
    </comment>
    <comment ref="BJ3" authorId="7" shapeId="0" xr:uid="{C943377A-6ED6-47CE-A3D6-BF67D257FBFB}">
      <text>
        <r>
          <rPr>
            <sz val="9"/>
            <color indexed="81"/>
            <rFont val="Tahoma"/>
            <family val="2"/>
          </rPr>
          <t>OFT TAC 4</t>
        </r>
      </text>
    </comment>
    <comment ref="BK3" authorId="8" shapeId="0" xr:uid="{C71779A4-48AF-4A4E-AFEC-823B01D1FAE2}">
      <text>
        <r>
          <rPr>
            <sz val="9"/>
            <color indexed="81"/>
            <rFont val="Tahoma"/>
            <family val="2"/>
          </rPr>
          <t xml:space="preserve">TOFT 6 </t>
        </r>
      </text>
    </comment>
    <comment ref="BL3" authorId="2" shapeId="0" xr:uid="{A9DC5E08-BB38-45AB-966A-709140E2A06B}">
      <text>
        <r>
          <rPr>
            <sz val="9"/>
            <color indexed="81"/>
            <rFont val="Tahoma"/>
            <family val="2"/>
          </rPr>
          <t>CAI* P20.310-.320 &amp; .340-.360 &amp; P21.010 (* all self-taught). PTT 16. ICW P21.020.</t>
        </r>
      </text>
    </comment>
    <comment ref="BM3" authorId="7" shapeId="0" xr:uid="{16E942C1-BF33-4731-BED7-D94766074BE8}">
      <text>
        <r>
          <rPr>
            <sz val="9"/>
            <color indexed="81"/>
            <rFont val="Tahoma"/>
            <family val="2"/>
          </rPr>
          <t>OFT TAC 5</t>
        </r>
      </text>
    </comment>
    <comment ref="BN3" authorId="7" shapeId="0" xr:uid="{38DB321F-D11A-44E2-A813-6E07D42DCF81}">
      <text>
        <r>
          <rPr>
            <sz val="9"/>
            <color indexed="81"/>
            <rFont val="Tahoma"/>
            <family val="2"/>
          </rPr>
          <t>TAC 5</t>
        </r>
      </text>
    </comment>
    <comment ref="BO3" authorId="7" shapeId="0" xr:uid="{1B92A706-678F-478A-A4B0-DE7AFBF57FD8}">
      <text>
        <r>
          <rPr>
            <sz val="9"/>
            <color indexed="81"/>
            <rFont val="Tahoma"/>
            <family val="2"/>
          </rPr>
          <t>TOFT 8,
Notify TACTICS distro once complete</t>
        </r>
      </text>
    </comment>
    <comment ref="BP3" authorId="7" shapeId="0" xr:uid="{EC154EAC-22A8-452C-BC9C-A91B92E7F462}">
      <text>
        <r>
          <rPr>
            <sz val="9"/>
            <color indexed="81"/>
            <rFont val="Tahoma"/>
            <family val="2"/>
          </rPr>
          <t>TOFT 10, (TOFT 11X MARSTK scenario).   Schedule w/41 SWTi for LVL IV ONLY</t>
        </r>
      </text>
    </comment>
    <comment ref="BQ3" authorId="8" shapeId="0" xr:uid="{2774C4E7-C5EA-44CD-A239-F67A992BFCF7}">
      <text>
        <r>
          <rPr>
            <sz val="9"/>
            <color indexed="81"/>
            <rFont val="Tahoma"/>
            <family val="2"/>
          </rPr>
          <t>TAC 6</t>
        </r>
      </text>
    </comment>
    <comment ref="BR3" authorId="7" shapeId="0" xr:uid="{B37A720B-3005-4FDC-A84B-E531C7C7C459}">
      <text>
        <r>
          <rPr>
            <sz val="9"/>
            <color indexed="81"/>
            <rFont val="Tahoma"/>
            <family val="2"/>
          </rPr>
          <t>TOFT 11X (MARSTK)
ASK AW SKEDS FOR AW TACEVALS</t>
        </r>
      </text>
    </comment>
    <comment ref="BS3" authorId="4" shapeId="0" xr:uid="{6D4ED10C-DEF4-4C2A-90CD-B9D2F8874871}">
      <text>
        <r>
          <rPr>
            <sz val="9"/>
            <color indexed="81"/>
            <rFont val="Arial"/>
            <family val="2"/>
          </rPr>
          <t>OCEANO
SUW CRT P21.170
IMAT P22.180-.200
(6 HRS)</t>
        </r>
      </text>
    </comment>
    <comment ref="BT3" authorId="2" shapeId="0" xr:uid="{6E472894-FE2A-41B9-B307-60771BE4FE2F}">
      <text>
        <r>
          <rPr>
            <sz val="9"/>
            <color indexed="81"/>
            <rFont val="Tahoma"/>
            <family val="2"/>
          </rPr>
          <t>CAI* P23.010, JMPS 5, CAI* P23.030, CAI* P23.130, PTT 17 &amp; 18
* Self-Taught</t>
        </r>
      </text>
    </comment>
    <comment ref="BU3" authorId="1" shapeId="0" xr:uid="{5401D214-E91B-41BB-837A-9DABC0B3D68A}">
      <text>
        <r>
          <rPr>
            <sz val="9"/>
            <color indexed="81"/>
            <rFont val="Tahoma"/>
            <family val="2"/>
          </rPr>
          <t>ICW P23.040, CAI* P23.050-.070, ICW P23.080, CAI* P23.090, PTT 19. *Self-taught</t>
        </r>
      </text>
    </comment>
    <comment ref="BV3" authorId="1" shapeId="0" xr:uid="{D826459B-2C85-43B7-969B-A9F246E1024A}">
      <text>
        <r>
          <rPr>
            <sz val="9"/>
            <color indexed="81"/>
            <rFont val="Tahoma"/>
            <family val="2"/>
          </rPr>
          <t>ICW P23.190-.210, CAI* P23.220, ICW P23.230, PTT 20-22</t>
        </r>
      </text>
    </comment>
    <comment ref="BW3" authorId="4" shapeId="0" xr:uid="{088B075D-F4AC-4972-9BBE-8FD7D22897F7}">
      <text>
        <r>
          <rPr>
            <sz val="9"/>
            <color indexed="81"/>
            <rFont val="Arial"/>
            <family val="2"/>
          </rPr>
          <t xml:space="preserve">WTT 12
</t>
        </r>
      </text>
    </comment>
    <comment ref="BX3" authorId="4" shapeId="0" xr:uid="{5B0DE806-FDE9-4EA1-8BDF-331F9FB78232}">
      <text>
        <r>
          <rPr>
            <sz val="9"/>
            <color indexed="81"/>
            <rFont val="Arial"/>
            <family val="2"/>
          </rPr>
          <t>WTT 13</t>
        </r>
      </text>
    </comment>
    <comment ref="BY3" authorId="4" shapeId="0" xr:uid="{9B3911FB-EF29-4219-AFC9-7F214E2DFC54}">
      <text>
        <r>
          <rPr>
            <sz val="9"/>
            <color indexed="81"/>
            <rFont val="Arial"/>
            <family val="2"/>
          </rPr>
          <t>WTT 14</t>
        </r>
      </text>
    </comment>
    <comment ref="BZ3" authorId="1" shapeId="0" xr:uid="{96E22D63-C8B8-4C91-9181-DEDF4D168E90}">
      <text>
        <r>
          <rPr>
            <sz val="9"/>
            <color indexed="81"/>
            <rFont val="Tahoma"/>
            <family val="2"/>
          </rPr>
          <t xml:space="preserve">CAI P23.340
ASW INTEL GS P23.350-.360, ICW P23.390-.400. 
No longer requires a discussion with IntelO. </t>
        </r>
      </text>
    </comment>
    <comment ref="CA3" authorId="1" shapeId="0" xr:uid="{B2B80961-9875-4323-AFB4-0D11BA27D644}">
      <text>
        <r>
          <rPr>
            <sz val="9"/>
            <color indexed="81"/>
            <rFont val="Tahoma"/>
            <family val="2"/>
          </rPr>
          <t>CAI P23.410, PTT 23, ICW P23.430-.580</t>
        </r>
      </text>
    </comment>
    <comment ref="CB3" authorId="1" shapeId="0" xr:uid="{CBCD9AEC-87CE-429E-8A1D-6FE5E9F91CC2}">
      <text>
        <r>
          <rPr>
            <sz val="9"/>
            <color indexed="81"/>
            <rFont val="Tahoma"/>
            <family val="2"/>
          </rPr>
          <t>WTT 17</t>
        </r>
      </text>
    </comment>
    <comment ref="CC3" authorId="1" shapeId="0" xr:uid="{F4DE45A0-679A-4B1A-90FA-8879AC42ECB4}">
      <text>
        <r>
          <rPr>
            <sz val="9"/>
            <color indexed="81"/>
            <rFont val="Tahoma"/>
            <family val="2"/>
          </rPr>
          <t>WTT 18</t>
        </r>
      </text>
    </comment>
    <comment ref="CD3" authorId="4" shapeId="0" xr:uid="{F806A59E-8E0F-4E26-A62E-980A43440EB6}">
      <text>
        <r>
          <rPr>
            <sz val="9"/>
            <color indexed="81"/>
            <rFont val="Arial"/>
            <family val="2"/>
          </rPr>
          <t>TOFT 13</t>
        </r>
      </text>
    </comment>
    <comment ref="CE3" authorId="4" shapeId="0" xr:uid="{A2685F8C-5545-404C-8BEB-AFDA5600CD01}">
      <text>
        <r>
          <rPr>
            <sz val="9"/>
            <color indexed="81"/>
            <rFont val="Arial"/>
            <family val="2"/>
          </rPr>
          <t>TOFT 14</t>
        </r>
      </text>
    </comment>
    <comment ref="CF3" authorId="1" shapeId="0" xr:uid="{ED44CCB2-F5CC-4A9A-BF2F-6B44626498B9}">
      <text>
        <r>
          <rPr>
            <sz val="9"/>
            <color indexed="81"/>
            <rFont val="Tahoma"/>
            <family val="2"/>
          </rPr>
          <t>TAC 7</t>
        </r>
      </text>
    </comment>
    <comment ref="CG3" authorId="1" shapeId="0" xr:uid="{451731C7-3686-4FAD-A66E-C17C28F32D35}">
      <text>
        <r>
          <rPr>
            <sz val="9"/>
            <color indexed="81"/>
            <rFont val="Tahoma"/>
            <family val="2"/>
          </rPr>
          <t>ICW P24.010, CAI* P24.040, ICW P24.050, JPMS CRT P24.150</t>
        </r>
      </text>
    </comment>
    <comment ref="CH3" authorId="4" shapeId="0" xr:uid="{4498AB33-2DE3-4650-A7E6-74CE9D3AEE14}">
      <text>
        <r>
          <rPr>
            <sz val="9"/>
            <color indexed="81"/>
            <rFont val="Arial"/>
            <family val="2"/>
          </rPr>
          <t>TOFT 16,
Notify TACTICS Distro once complete</t>
        </r>
      </text>
    </comment>
    <comment ref="CI3" authorId="1" shapeId="0" xr:uid="{BF408C60-C6CD-4887-91E3-DA851C7CD340}">
      <text>
        <r>
          <rPr>
            <sz val="9"/>
            <color indexed="81"/>
            <rFont val="Tahoma"/>
            <family val="2"/>
          </rPr>
          <t xml:space="preserve">TOFT 18,
Schedule w/ 41 WTI </t>
        </r>
      </text>
    </comment>
    <comment ref="CJ3" authorId="4" shapeId="0" xr:uid="{D4B0D1AF-D5D4-4DE8-ADC9-85B4F755BECB}">
      <text>
        <r>
          <rPr>
            <sz val="9"/>
            <color indexed="81"/>
            <rFont val="Arial"/>
            <family val="2"/>
          </rPr>
          <t>TOFT 19X,  CRT P24.240 
ASK AW SKEDS FOR AW TACEVALS</t>
        </r>
      </text>
    </comment>
    <comment ref="CK3" authorId="4" shapeId="0" xr:uid="{C68929E3-95B1-4FA4-9DF7-32132E3489AC}">
      <text>
        <r>
          <rPr>
            <sz val="9"/>
            <color indexed="81"/>
            <rFont val="Arial"/>
            <family val="2"/>
          </rPr>
          <t>OFT 13, CRT P24.250</t>
        </r>
      </text>
    </comment>
    <comment ref="CL3" authorId="9" shapeId="0" xr:uid="{49997611-011F-4E19-8ACF-C761C392689E}">
      <text>
        <r>
          <rPr>
            <sz val="9"/>
            <color indexed="81"/>
            <rFont val="Tahoma"/>
            <family val="2"/>
          </rPr>
          <t>SBAFF 
32ND STREET 
0700 START</t>
        </r>
      </text>
    </comment>
    <comment ref="CM3" authorId="10" shapeId="0" xr:uid="{A09C7D4C-D38B-407B-8D69-4B81C2BFC919}">
      <text>
        <r>
          <rPr>
            <b/>
            <sz val="9"/>
            <color indexed="81"/>
            <rFont val="Tahoma"/>
            <family val="2"/>
          </rPr>
          <t>OIC COURSE</t>
        </r>
      </text>
    </comment>
    <comment ref="CN3" authorId="10" shapeId="0" xr:uid="{B7B67009-1969-410C-9BA9-ACC2BD491BFA}">
      <text>
        <r>
          <rPr>
            <b/>
            <sz val="9"/>
            <color indexed="81"/>
            <rFont val="Tahoma"/>
            <family val="2"/>
          </rPr>
          <t>OIC COURSE</t>
        </r>
      </text>
    </comment>
    <comment ref="CO3" authorId="10" shapeId="0" xr:uid="{84E1F097-B746-4B9A-AB0D-B942AB0F434C}">
      <text>
        <r>
          <rPr>
            <b/>
            <sz val="9"/>
            <color indexed="81"/>
            <rFont val="Tahoma"/>
            <family val="2"/>
          </rPr>
          <t>OIC COURSE</t>
        </r>
      </text>
    </comment>
    <comment ref="CP3" authorId="11" shapeId="0" xr:uid="{EEFB9D0C-3EA0-4CCE-8100-E91C804267D8}">
      <text>
        <r>
          <rPr>
            <sz val="8"/>
            <color indexed="81"/>
            <rFont val="Tahoma"/>
            <family val="2"/>
          </rPr>
          <t>SWIMS
ASTC Miramar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CQ3" authorId="11" shapeId="0" xr:uid="{C5980CFE-59AC-4E8B-A516-85C896BC2B24}">
      <text>
        <r>
          <rPr>
            <sz val="8"/>
            <color indexed="81"/>
            <rFont val="Tahoma"/>
            <family val="2"/>
          </rPr>
          <t>SWIMS
ASTC Miramar</t>
        </r>
      </text>
    </comment>
    <comment ref="AG4" authorId="12" shapeId="0" xr:uid="{FC7DF335-A94F-483F-810B-17DE3E82D41F}">
      <text>
        <r>
          <rPr>
            <b/>
            <sz val="9"/>
            <color indexed="81"/>
            <rFont val="Tahoma"/>
            <family val="2"/>
          </rPr>
          <t>Holsey, Joshua H LT USN (USA):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M4" authorId="10" shapeId="0" xr:uid="{785088BB-4EDB-4FD8-B521-7CD7AFECD5C3}">
      <text>
        <r>
          <rPr>
            <b/>
            <sz val="9"/>
            <color indexed="81"/>
            <rFont val="Tahoma"/>
            <family val="2"/>
          </rPr>
          <t>Harris, Jonathan W LT USN (USA):</t>
        </r>
        <r>
          <rPr>
            <sz val="9"/>
            <color indexed="81"/>
            <rFont val="Tahoma"/>
            <family val="2"/>
          </rPr>
          <t xml:space="preserve">
POC LCDR Robert F Tumminello</t>
        </r>
      </text>
    </comment>
    <comment ref="CN4" authorId="10" shapeId="0" xr:uid="{FCA3A429-4994-4CE3-9FCD-CFF2DE4C47BA}">
      <text>
        <r>
          <rPr>
            <b/>
            <sz val="9"/>
            <color indexed="81"/>
            <rFont val="Tahoma"/>
            <family val="2"/>
          </rPr>
          <t>Harris, Jonathan W LT USN (USA):</t>
        </r>
        <r>
          <rPr>
            <sz val="9"/>
            <color indexed="81"/>
            <rFont val="Tahoma"/>
            <family val="2"/>
          </rPr>
          <t xml:space="preserve">
POC LCDR Robert F Tumminello</t>
        </r>
      </text>
    </comment>
    <comment ref="CO4" authorId="10" shapeId="0" xr:uid="{78E8F2C8-8411-4910-8025-D294EF2FC948}">
      <text>
        <r>
          <rPr>
            <b/>
            <sz val="9"/>
            <color indexed="81"/>
            <rFont val="Tahoma"/>
            <family val="2"/>
          </rPr>
          <t>Harris, Jonathan W LT USN (USA):</t>
        </r>
        <r>
          <rPr>
            <sz val="9"/>
            <color indexed="81"/>
            <rFont val="Tahoma"/>
            <family val="2"/>
          </rPr>
          <t xml:space="preserve">
POC LCDR Robert F Tumminello</t>
        </r>
      </text>
    </comment>
    <comment ref="W6" authorId="13" shapeId="0" xr:uid="{5217F89C-7697-464C-AA12-7BEA16EA0F90}">
      <text>
        <r>
          <rPr>
            <b/>
            <sz val="9"/>
            <color indexed="81"/>
            <rFont val="Tahoma"/>
            <family val="2"/>
          </rPr>
          <t>Bruce, Samuel R LT USN HSM- 41 (USA):</t>
        </r>
        <r>
          <rPr>
            <sz val="9"/>
            <color indexed="81"/>
            <rFont val="Tahoma"/>
            <family val="2"/>
          </rPr>
          <t xml:space="preserve">
Requested, needs to be confirmed</t>
        </r>
      </text>
    </comment>
    <comment ref="BO6" authorId="13" shapeId="0" xr:uid="{64547A38-022E-4B71-9929-23029601139A}">
      <text>
        <r>
          <rPr>
            <b/>
            <sz val="9"/>
            <color indexed="81"/>
            <rFont val="Tahoma"/>
            <family val="2"/>
          </rPr>
          <t>Bruce, Samuel R LT USN HSM- 41 (USA):</t>
        </r>
        <r>
          <rPr>
            <sz val="9"/>
            <color indexed="81"/>
            <rFont val="Tahoma"/>
            <family val="2"/>
          </rPr>
          <t xml:space="preserve">
TOFT 7 scenario
</t>
        </r>
      </text>
    </comment>
    <comment ref="BP6" authorId="13" shapeId="0" xr:uid="{4B224DF2-F383-4838-822F-4A0C0A973526}">
      <text>
        <r>
          <rPr>
            <b/>
            <sz val="9"/>
            <color indexed="81"/>
            <rFont val="Tahoma"/>
            <family val="2"/>
          </rPr>
          <t>Bruce, Samuel R LT USN HSM- 41 (USA):</t>
        </r>
        <r>
          <rPr>
            <sz val="9"/>
            <color indexed="81"/>
            <rFont val="Tahoma"/>
            <family val="2"/>
          </rPr>
          <t xml:space="preserve">
TOFT 9 scenario</t>
        </r>
      </text>
    </comment>
    <comment ref="CB6" authorId="13" shapeId="0" xr:uid="{4787570E-D125-4D21-BA1E-79085C7638A9}">
      <text>
        <r>
          <rPr>
            <b/>
            <sz val="9"/>
            <color indexed="81"/>
            <rFont val="Tahoma"/>
            <family val="2"/>
          </rPr>
          <t>Bruce, Samuel R LT USN HSM- 41 (USA):</t>
        </r>
        <r>
          <rPr>
            <sz val="9"/>
            <color indexed="81"/>
            <rFont val="Tahoma"/>
            <family val="2"/>
          </rPr>
          <t xml:space="preserve">
WTT 16 gradesheet
</t>
        </r>
      </text>
    </comment>
  </commentList>
</comments>
</file>

<file path=xl/sharedStrings.xml><?xml version="1.0" encoding="utf-8"?>
<sst xmlns="http://schemas.openxmlformats.org/spreadsheetml/2006/main" count="746" uniqueCount="439">
  <si>
    <t>CAI Hours</t>
  </si>
  <si>
    <t>IGR Hours</t>
  </si>
  <si>
    <t>CAI</t>
  </si>
  <si>
    <t>ICW</t>
  </si>
  <si>
    <t>P2.120</t>
  </si>
  <si>
    <t>P3.110</t>
  </si>
  <si>
    <t>P3.190</t>
  </si>
  <si>
    <t>P3.220</t>
  </si>
  <si>
    <t>EXAM</t>
  </si>
  <si>
    <t>P3.230</t>
  </si>
  <si>
    <t>LAB</t>
  </si>
  <si>
    <t>P3.240</t>
  </si>
  <si>
    <t>OFT</t>
  </si>
  <si>
    <t>P4.120</t>
  </si>
  <si>
    <t>P4.160</t>
  </si>
  <si>
    <t>P4.170</t>
  </si>
  <si>
    <t>P5.050</t>
  </si>
  <si>
    <t>P5.070</t>
  </si>
  <si>
    <t>P5.080</t>
  </si>
  <si>
    <t>P5.120</t>
  </si>
  <si>
    <t>P5.150</t>
  </si>
  <si>
    <t>P5.160</t>
  </si>
  <si>
    <t>P6.040</t>
  </si>
  <si>
    <t>P6.110</t>
  </si>
  <si>
    <t>P6.140</t>
  </si>
  <si>
    <t>P6.150</t>
  </si>
  <si>
    <t>P7.060</t>
  </si>
  <si>
    <t>P7.070</t>
  </si>
  <si>
    <t>PTT</t>
  </si>
  <si>
    <t>P7.080</t>
  </si>
  <si>
    <t>P7.090</t>
  </si>
  <si>
    <t>P7.100</t>
  </si>
  <si>
    <t>WTT</t>
  </si>
  <si>
    <t>P7.120</t>
  </si>
  <si>
    <t>P7.170</t>
  </si>
  <si>
    <t>P7.180</t>
  </si>
  <si>
    <t>P7.210</t>
  </si>
  <si>
    <t>P7.220</t>
  </si>
  <si>
    <t>P7.230</t>
  </si>
  <si>
    <t>P7.240</t>
  </si>
  <si>
    <t>P8.020</t>
  </si>
  <si>
    <t>P8.040</t>
  </si>
  <si>
    <t>P8.050</t>
  </si>
  <si>
    <t>P9.010</t>
  </si>
  <si>
    <t>CAI*</t>
  </si>
  <si>
    <t>TOFT</t>
  </si>
  <si>
    <t>OFT NATOPS X</t>
  </si>
  <si>
    <t>INTEL</t>
  </si>
  <si>
    <t>P19.150</t>
  </si>
  <si>
    <t>P23.340</t>
  </si>
  <si>
    <t>DAY</t>
  </si>
  <si>
    <t>ATO</t>
  </si>
  <si>
    <t>DAY 2</t>
  </si>
  <si>
    <t>DAY 3</t>
  </si>
  <si>
    <t>DAY 4</t>
  </si>
  <si>
    <t>DAY 5</t>
  </si>
  <si>
    <t>TYPE</t>
  </si>
  <si>
    <t>EVENT</t>
  </si>
  <si>
    <t>HRS</t>
  </si>
  <si>
    <t>P1.060</t>
  </si>
  <si>
    <t>P1.080</t>
  </si>
  <si>
    <t>P3.010-</t>
  </si>
  <si>
    <t>MSN PLN</t>
  </si>
  <si>
    <t>P18.050</t>
  </si>
  <si>
    <t>PMA LAB</t>
  </si>
  <si>
    <t>P23.410</t>
  </si>
  <si>
    <t>P2.010-</t>
  </si>
  <si>
    <t>P1.090</t>
  </si>
  <si>
    <t>P3.100</t>
  </si>
  <si>
    <t>OFT 2</t>
  </si>
  <si>
    <t>FAM 6N</t>
  </si>
  <si>
    <t>INST 2N</t>
  </si>
  <si>
    <t>OFT INST X</t>
  </si>
  <si>
    <t>TOFT 1</t>
  </si>
  <si>
    <t>WTT 8</t>
  </si>
  <si>
    <t>TAC 3</t>
  </si>
  <si>
    <t>WTT 18</t>
  </si>
  <si>
    <t>TOFT 13</t>
  </si>
  <si>
    <t>TOFT 14</t>
  </si>
  <si>
    <t>P2.070</t>
  </si>
  <si>
    <t>P1.100</t>
  </si>
  <si>
    <t>JMPS 2</t>
  </si>
  <si>
    <t>P4.010-.020</t>
  </si>
  <si>
    <t>INTEL GS</t>
  </si>
  <si>
    <t>P2.110</t>
  </si>
  <si>
    <t>P4.040</t>
  </si>
  <si>
    <t>P4.060-.070</t>
  </si>
  <si>
    <t>JMPS 1</t>
  </si>
  <si>
    <t>P2.160</t>
  </si>
  <si>
    <t>TRAINING HOURS</t>
  </si>
  <si>
    <t>DAY 6</t>
  </si>
  <si>
    <t>DAY 7</t>
  </si>
  <si>
    <t>DAY 8</t>
  </si>
  <si>
    <t>DAY 9</t>
  </si>
  <si>
    <t>DAY 10</t>
  </si>
  <si>
    <t>P4.100-</t>
  </si>
  <si>
    <t>P5.010-</t>
  </si>
  <si>
    <t>OFT 4</t>
  </si>
  <si>
    <t>OFT 6</t>
  </si>
  <si>
    <t>OFT 7</t>
  </si>
  <si>
    <t>DIP 1</t>
  </si>
  <si>
    <t>SAR 2N</t>
  </si>
  <si>
    <t>TOFT 2X</t>
  </si>
  <si>
    <t>FAM 9X</t>
  </si>
  <si>
    <t>WTT 9</t>
  </si>
  <si>
    <t>TOFT 5</t>
  </si>
  <si>
    <t>NITE LAB</t>
  </si>
  <si>
    <t>P4.220</t>
  </si>
  <si>
    <t>P5.090-</t>
  </si>
  <si>
    <t>TAC 7</t>
  </si>
  <si>
    <t>TOFT 16</t>
  </si>
  <si>
    <t>TOFT 18</t>
  </si>
  <si>
    <t>TOFT 19X</t>
  </si>
  <si>
    <t>DAY 11</t>
  </si>
  <si>
    <t>DAY 12</t>
  </si>
  <si>
    <t>DAY 13</t>
  </si>
  <si>
    <t>DAY 14</t>
  </si>
  <si>
    <t>DAY 15</t>
  </si>
  <si>
    <t>P6.010-</t>
  </si>
  <si>
    <t>P7.010-</t>
  </si>
  <si>
    <t>OFT 9</t>
  </si>
  <si>
    <t>P7.040</t>
  </si>
  <si>
    <t>WTT 1</t>
  </si>
  <si>
    <t>FAM 2</t>
  </si>
  <si>
    <t>NATOPS X</t>
  </si>
  <si>
    <t>FAM 11</t>
  </si>
  <si>
    <t>ATO INDOC</t>
  </si>
  <si>
    <t>OFT TAC 5</t>
  </si>
  <si>
    <t>TAC 5</t>
  </si>
  <si>
    <t>TAC 6</t>
  </si>
  <si>
    <t>P6.080-</t>
  </si>
  <si>
    <t>OFT 13</t>
  </si>
  <si>
    <t>PTT 5</t>
  </si>
  <si>
    <t>JMPS 3</t>
  </si>
  <si>
    <t>FAM 0</t>
  </si>
  <si>
    <t>DAY 16</t>
  </si>
  <si>
    <t>DAY 17</t>
  </si>
  <si>
    <t>DAY 18</t>
  </si>
  <si>
    <t>DAY 19</t>
  </si>
  <si>
    <t>DAY 20</t>
  </si>
  <si>
    <t>HITS DAY 1</t>
  </si>
  <si>
    <t>P8.010</t>
  </si>
  <si>
    <t>FAM 4</t>
  </si>
  <si>
    <t>FAM 5</t>
  </si>
  <si>
    <t>CIN: D/E-2C-0520</t>
  </si>
  <si>
    <t>OFT 11</t>
  </si>
  <si>
    <t>WTT 5</t>
  </si>
  <si>
    <t>WTT 7</t>
  </si>
  <si>
    <t>TOFT 11X</t>
  </si>
  <si>
    <t>JMPS 5</t>
  </si>
  <si>
    <t>P9.020</t>
  </si>
  <si>
    <t>P9.030</t>
  </si>
  <si>
    <t>JMPS 4</t>
  </si>
  <si>
    <t>IGR</t>
  </si>
  <si>
    <t>Lab</t>
  </si>
  <si>
    <t>Misc</t>
  </si>
  <si>
    <t>Lab Hours</t>
  </si>
  <si>
    <t>Time</t>
  </si>
  <si>
    <t>Location</t>
  </si>
  <si>
    <t>Instructor</t>
  </si>
  <si>
    <t>Flight/Sim</t>
  </si>
  <si>
    <t>Notes to Scheduler</t>
  </si>
  <si>
    <t>BARNYARD COMMENT</t>
  </si>
  <si>
    <t>P2.110-.120</t>
  </si>
  <si>
    <t>COURSE RULES EXAM</t>
  </si>
  <si>
    <t>HITS</t>
  </si>
  <si>
    <t>OFT DLQ 2</t>
  </si>
  <si>
    <t>OFT TAC 2</t>
  </si>
  <si>
    <t>TAC 2</t>
  </si>
  <si>
    <t>NVD 2</t>
  </si>
  <si>
    <t>SUW INTEL G/S</t>
  </si>
  <si>
    <t>TOFT 6</t>
  </si>
  <si>
    <t>TOFT 8</t>
  </si>
  <si>
    <t>TOFT 10</t>
  </si>
  <si>
    <t>ASW INTEL G/S</t>
  </si>
  <si>
    <t>WTT 12</t>
  </si>
  <si>
    <t>WTT 13</t>
  </si>
  <si>
    <t>WTT 14</t>
  </si>
  <si>
    <t>WTT 17</t>
  </si>
  <si>
    <t>SWIMS</t>
  </si>
  <si>
    <t>P2.010-.070</t>
  </si>
  <si>
    <t>P1.070-.100</t>
  </si>
  <si>
    <t>NEED CRM-F</t>
  </si>
  <si>
    <t>P3.010-.100</t>
  </si>
  <si>
    <t>P4.010-.070</t>
  </si>
  <si>
    <t>P4.100-.120</t>
  </si>
  <si>
    <t>P5.010-.120</t>
  </si>
  <si>
    <t>P6.010-.110</t>
  </si>
  <si>
    <t>P7.010-.060</t>
  </si>
  <si>
    <t>P8.010-.020, P9.020-.030, CAI P9.010* (*SELF-TAUGHT)</t>
  </si>
  <si>
    <t>P9.050-.080, CAI P9.090*, P10.010-.050* (*SELF-TAUGHT)</t>
  </si>
  <si>
    <t>NATOPS CLOSED &amp; OPEN BOOK EXAMS</t>
  </si>
  <si>
    <t>P13.070, P14.020-.110, CRT P12.110</t>
  </si>
  <si>
    <t>MISSION PLAN DLQ 1/2</t>
  </si>
  <si>
    <t>DLQ 1 &amp; 2</t>
  </si>
  <si>
    <t>P15.060, P16.020, P16.040-.050, CAI P16.030* (*SELF-TAUGHT), CRT P14.200</t>
  </si>
  <si>
    <t>P16.060, P16.140</t>
  </si>
  <si>
    <t>8, 9, 10, 11</t>
  </si>
  <si>
    <t>P17.010-.030, P17.090-.100, CAI P17.040* (*SELF-TAUGHT), DTTT 1</t>
  </si>
  <si>
    <t>P17.110, P17.160-.170, CAI P17.120*, P17.140* (*SELF-TAUGHT)</t>
  </si>
  <si>
    <t>P18.010, P18.030</t>
  </si>
  <si>
    <t>P18.020, P18.040</t>
  </si>
  <si>
    <t>13, 14</t>
  </si>
  <si>
    <t>SHEELD LAB (SELF-TAUGHT)</t>
  </si>
  <si>
    <t>P19.010, P19.030-.070, CAI P19.020* (*SELF-TAUGHT)</t>
  </si>
  <si>
    <t>CRT P18.190</t>
  </si>
  <si>
    <t>P19.080-.100, CAI P19.160* (*SELF-TAUGHT)</t>
  </si>
  <si>
    <t>P20.010-.020, P20.050-.160, P20.030* (*SELF-TAUGHT)</t>
  </si>
  <si>
    <t>P20.200, P20.280-.300, CAI P20.170*, P20.210*, P20.270* (*SELF-TAUGHT)</t>
  </si>
  <si>
    <t>OFT TAC 4</t>
  </si>
  <si>
    <t>P21.020, CAI P20.310-360*, P21.010* (*SELF-TAUGHT)</t>
  </si>
  <si>
    <t>CRT P21.170</t>
  </si>
  <si>
    <t>OCEANO</t>
  </si>
  <si>
    <t>P23.010*, P23.030*, P23.130* (*SELF-TAUGHT)</t>
  </si>
  <si>
    <t>17, 18</t>
  </si>
  <si>
    <t>P23.040, P23.080, P23.050*-.070*, P23.090* (*SELF-TAUGHT)</t>
  </si>
  <si>
    <t>P23.190-P23.210, P23.230, CAI P23.220* (*SELF-TAUGHT)</t>
  </si>
  <si>
    <t>20, 21, 22</t>
  </si>
  <si>
    <t>P23.390-.400</t>
  </si>
  <si>
    <t>P23.430-.580</t>
  </si>
  <si>
    <t>P24.010, P24.050, P24.040* (*SELF-TAUGHT)</t>
  </si>
  <si>
    <t>CRT P24.150</t>
  </si>
  <si>
    <t>CRT P24.240</t>
  </si>
  <si>
    <t>CRT P24.250</t>
  </si>
  <si>
    <t>SBFF</t>
  </si>
  <si>
    <t>UNITS 1-3
Intro, Avi, Start/Shutdown, APU</t>
  </si>
  <si>
    <t>UNITS 4-5
Fuel, Engines, XMSN, Rotor</t>
  </si>
  <si>
    <t>UNITS 6-7
AFCS / AVCS, DAY FAM</t>
  </si>
  <si>
    <t>UNIT 8
Night and Instrument</t>
  </si>
  <si>
    <t>UNIT 9-10
SAR &amp; SONAR</t>
  </si>
  <si>
    <t>UNIT 12
Pilot Evaluation</t>
  </si>
  <si>
    <t>UNITS 13-14
Utility and Shipboard Ops</t>
  </si>
  <si>
    <t>UNITS 15-21
ATO Phase</t>
  </si>
  <si>
    <t>UNITS 22-24
ASW PHASE</t>
  </si>
  <si>
    <t>OTHER MISC REQ</t>
  </si>
  <si>
    <t>ADMIN</t>
  </si>
  <si>
    <t>HSM Mission/Avionics/Laser Training</t>
  </si>
  <si>
    <t>CRM/ORM/MFRs/NAV</t>
  </si>
  <si>
    <t>Cockpit Avionics/APU/ Blade Fold</t>
  </si>
  <si>
    <t>Course Rules</t>
  </si>
  <si>
    <t>CR/Flight Ops/APU/Fire Eps</t>
  </si>
  <si>
    <t>ECS</t>
  </si>
  <si>
    <t>Flight Ctrl / Hyd / XMSN / Rotor</t>
  </si>
  <si>
    <t>AFCS / AVCS</t>
  </si>
  <si>
    <t>ADB / NALCOMIS / NAV / JMPS / FAM 0</t>
  </si>
  <si>
    <t>Nav System</t>
  </si>
  <si>
    <t>NIGHT / IMC</t>
  </si>
  <si>
    <t>Instrument</t>
  </si>
  <si>
    <t>Unaided Night</t>
  </si>
  <si>
    <t>NIGHT INST</t>
  </si>
  <si>
    <t>SAR &amp; SONAR</t>
  </si>
  <si>
    <t>ALFS Dipping Ops</t>
  </si>
  <si>
    <t>DIP TO DIP NAV</t>
  </si>
  <si>
    <t>NIGHT SAR / DIP</t>
  </si>
  <si>
    <t>EXAMS</t>
  </si>
  <si>
    <t>ALL EPs / SAR / DIP</t>
  </si>
  <si>
    <t>FAM/SAR/DIP PHASE EX</t>
  </si>
  <si>
    <t>RAST/ Shipboard Ops / HIFR</t>
  </si>
  <si>
    <t>FAM 11 (CAL/LZ)</t>
  </si>
  <si>
    <t>OFT DLQ 1 &amp; 2</t>
  </si>
  <si>
    <t>DLQ Night Mins</t>
  </si>
  <si>
    <t>MMR / Tracks / IFF / AIS / COMSEC / Hawklink</t>
  </si>
  <si>
    <t>RADAR / ISAR / IFF / Datalink</t>
  </si>
  <si>
    <t>MTS / L16</t>
  </si>
  <si>
    <t>LINK 16</t>
  </si>
  <si>
    <t>EW</t>
  </si>
  <si>
    <t>ESM Ops</t>
  </si>
  <si>
    <t>EW Ops</t>
  </si>
  <si>
    <t>PMA Lab / Phase Exam</t>
  </si>
  <si>
    <t>Day Formation</t>
  </si>
  <si>
    <t>Night Formation 1</t>
  </si>
  <si>
    <t>HF / MTS / Crew Served Weapons</t>
  </si>
  <si>
    <t>MTS/HELLFIRE</t>
  </si>
  <si>
    <t>REM DES</t>
  </si>
  <si>
    <t>CSW / APKWS / ISD</t>
  </si>
  <si>
    <t>APKWS</t>
  </si>
  <si>
    <t>APKWS EX</t>
  </si>
  <si>
    <t>ISD / EHM / SCAR</t>
  </si>
  <si>
    <t>SACT</t>
  </si>
  <si>
    <t>AHC / EM / SACT INTRO</t>
  </si>
  <si>
    <t>APKWS / SCAR</t>
  </si>
  <si>
    <t>MARSTK / PRE-SUW TACEVAL</t>
  </si>
  <si>
    <t>SUW OVERVIEW</t>
  </si>
  <si>
    <t>SUW TACEVAL</t>
  </si>
  <si>
    <t xml:space="preserve">OCEANOGRAPHY </t>
  </si>
  <si>
    <t>JMPS 5 / AMP / PTT 17</t>
  </si>
  <si>
    <t>Buoy / Acoustic Funtions / Plot Stab / PTT 18-19</t>
  </si>
  <si>
    <t>PTT 20 / Detect / Classify / Search / Localize / Track</t>
  </si>
  <si>
    <t>SONAR PATTERNS / TRACKING</t>
  </si>
  <si>
    <t>SONOBUOY PATTERNS</t>
  </si>
  <si>
    <t>PASSIVE ACOUSTIC OPS</t>
  </si>
  <si>
    <t>ASW INTEL GS</t>
  </si>
  <si>
    <t>Passive &amp; Active Attack</t>
  </si>
  <si>
    <t>MK46 ATTACK</t>
  </si>
  <si>
    <t>MK54 ATTACK</t>
  </si>
  <si>
    <t>PASSIVE ATTACK</t>
  </si>
  <si>
    <t>ACTIVE ATTACK/REATTACK</t>
  </si>
  <si>
    <t>ASW SONAR / BUOYS</t>
  </si>
  <si>
    <t>Coord ASW</t>
  </si>
  <si>
    <t>HVU SCREEN TACTICS</t>
  </si>
  <si>
    <t>DUAL DIPPER OPS</t>
  </si>
  <si>
    <t>ASW TACEVAL</t>
  </si>
  <si>
    <t>FIREFIGHTING</t>
  </si>
  <si>
    <t>WING DH COURSE</t>
  </si>
  <si>
    <t>DOME WET?</t>
  </si>
  <si>
    <t>PROJECTED COMPLETION</t>
  </si>
  <si>
    <t>PRD / REQ'D ROTATION</t>
  </si>
  <si>
    <t>AHEAD/BEHIND</t>
  </si>
  <si>
    <t>SQUADRON</t>
  </si>
  <si>
    <t>TACEVAL</t>
  </si>
  <si>
    <t>LAST NAME</t>
  </si>
  <si>
    <t>NOTES</t>
  </si>
  <si>
    <t>FIRST NAME / RANK</t>
  </si>
  <si>
    <t>CALLSIGN</t>
  </si>
  <si>
    <t>NITE</t>
  </si>
  <si>
    <t>FAM</t>
  </si>
  <si>
    <t>INST</t>
  </si>
  <si>
    <t>DIP</t>
  </si>
  <si>
    <t>SAR</t>
  </si>
  <si>
    <t>NX</t>
  </si>
  <si>
    <t>DLQ</t>
  </si>
  <si>
    <t>TAC</t>
  </si>
  <si>
    <t>NVD</t>
  </si>
  <si>
    <t xml:space="preserve">TAC </t>
  </si>
  <si>
    <t>OCN</t>
  </si>
  <si>
    <t xml:space="preserve">WTT </t>
  </si>
  <si>
    <t>FIRE</t>
  </si>
  <si>
    <t>DH</t>
  </si>
  <si>
    <t>SWIM</t>
  </si>
  <si>
    <t>DOME</t>
  </si>
  <si>
    <t>Syl. Comp</t>
  </si>
  <si>
    <t>PRD</t>
  </si>
  <si>
    <t>+/-</t>
  </si>
  <si>
    <t>1</t>
  </si>
  <si>
    <t>2</t>
  </si>
  <si>
    <t>3</t>
  </si>
  <si>
    <t>4</t>
  </si>
  <si>
    <t>8</t>
  </si>
  <si>
    <t>6</t>
  </si>
  <si>
    <t>7</t>
  </si>
  <si>
    <t>11</t>
  </si>
  <si>
    <t>9</t>
  </si>
  <si>
    <t>13</t>
  </si>
  <si>
    <t>5</t>
  </si>
  <si>
    <t>19</t>
  </si>
  <si>
    <t>6N</t>
  </si>
  <si>
    <t>2N</t>
  </si>
  <si>
    <t>INSTX</t>
  </si>
  <si>
    <t>24</t>
  </si>
  <si>
    <t>28</t>
  </si>
  <si>
    <t>2X</t>
  </si>
  <si>
    <t>9X</t>
  </si>
  <si>
    <t>33</t>
  </si>
  <si>
    <t>DLQ2</t>
  </si>
  <si>
    <t>Mins</t>
  </si>
  <si>
    <t>1&amp;2</t>
  </si>
  <si>
    <t>INDOC</t>
  </si>
  <si>
    <t>39</t>
  </si>
  <si>
    <t>41</t>
  </si>
  <si>
    <t>42</t>
  </si>
  <si>
    <t>44</t>
  </si>
  <si>
    <t>45</t>
  </si>
  <si>
    <t>TAC2</t>
  </si>
  <si>
    <t>49</t>
  </si>
  <si>
    <t>G/S</t>
  </si>
  <si>
    <t>53</t>
  </si>
  <si>
    <t>56</t>
  </si>
  <si>
    <t>TAC4</t>
  </si>
  <si>
    <t>59</t>
  </si>
  <si>
    <t>TAC5</t>
  </si>
  <si>
    <t>10</t>
  </si>
  <si>
    <t>11X</t>
  </si>
  <si>
    <t>67</t>
  </si>
  <si>
    <t>68</t>
  </si>
  <si>
    <t>69</t>
  </si>
  <si>
    <t>12</t>
  </si>
  <si>
    <t>14</t>
  </si>
  <si>
    <t>73</t>
  </si>
  <si>
    <t>74</t>
  </si>
  <si>
    <t>17</t>
  </si>
  <si>
    <t>18</t>
  </si>
  <si>
    <t>80</t>
  </si>
  <si>
    <t>16</t>
  </si>
  <si>
    <t>19X</t>
  </si>
  <si>
    <t>FIGHT</t>
  </si>
  <si>
    <t>ONLY</t>
  </si>
  <si>
    <t>WET</t>
  </si>
  <si>
    <t>NA</t>
  </si>
  <si>
    <t>NORTHROP</t>
  </si>
  <si>
    <t>NO FLY UFN</t>
  </si>
  <si>
    <t>BENJI / FMS</t>
  </si>
  <si>
    <t>ALSO</t>
  </si>
  <si>
    <t>CRM-F</t>
  </si>
  <si>
    <t>NITELAB</t>
  </si>
  <si>
    <t>(BRING NATOPS JACKET AND NVDs)</t>
  </si>
  <si>
    <t>(PICKUP FROM NATOPS)</t>
  </si>
  <si>
    <t>(BRING NATOPS JACKET)</t>
  </si>
  <si>
    <t>HITS / SPATIAL D</t>
  </si>
  <si>
    <t>DAY 21</t>
  </si>
  <si>
    <t>DAY 22</t>
  </si>
  <si>
    <t>DAY 23</t>
  </si>
  <si>
    <t>DAY 24</t>
  </si>
  <si>
    <t>DAY 25</t>
  </si>
  <si>
    <t>P8.060</t>
  </si>
  <si>
    <t>P8.100</t>
  </si>
  <si>
    <t>P8.120</t>
  </si>
  <si>
    <t>P9.050-</t>
  </si>
  <si>
    <t>P10.070</t>
  </si>
  <si>
    <t>P8.070</t>
  </si>
  <si>
    <t>P8.110</t>
  </si>
  <si>
    <t>P8.130</t>
  </si>
  <si>
    <t>P9.080</t>
  </si>
  <si>
    <t>P10.080</t>
  </si>
  <si>
    <t>**Unaided-aided transition**</t>
  </si>
  <si>
    <t>P9.090</t>
  </si>
  <si>
    <t>PTT 6</t>
  </si>
  <si>
    <t>P9.110</t>
  </si>
  <si>
    <t>P10.010-</t>
  </si>
  <si>
    <t>P10.030</t>
  </si>
  <si>
    <t>P10.050</t>
  </si>
  <si>
    <t>DAY 26</t>
  </si>
  <si>
    <t>DAY 27</t>
  </si>
  <si>
    <t>DAY 28</t>
  </si>
  <si>
    <t>DAY 29</t>
  </si>
  <si>
    <t>DAY 30</t>
  </si>
  <si>
    <t>P10.090</t>
  </si>
  <si>
    <t>P10.110</t>
  </si>
  <si>
    <t>EXAM (O)</t>
  </si>
  <si>
    <t>P12.010</t>
  </si>
  <si>
    <t>P12.030</t>
  </si>
  <si>
    <t>P12.050</t>
  </si>
  <si>
    <t>P10.100</t>
  </si>
  <si>
    <t>P10.120</t>
  </si>
  <si>
    <t>EXAM (C)</t>
  </si>
  <si>
    <t>P12.020</t>
  </si>
  <si>
    <t>P12.040</t>
  </si>
  <si>
    <t>P12.060</t>
  </si>
  <si>
    <t>P13.070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</si>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</sst>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d\,\ dd\ mmm\ yyyy\ h:mm;@"/>
    <numFmt numFmtId="166" formatCode="d"/>
  </numFmts>
  <fonts count="2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rgb="FF0000FF"/>
      <name val="Arial"/>
      <family val="2"/>
    </font>
    <font>
      <b/>
      <sz val="9"/>
      <color indexed="10"/>
      <name val="Arial"/>
      <family val="2"/>
    </font>
    <font>
      <b/>
      <sz val="9"/>
      <color indexed="17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rgb="FF008000"/>
      <name val="Arial"/>
      <family val="2"/>
    </font>
    <font>
      <b/>
      <sz val="9"/>
      <color indexed="9"/>
      <name val="Arial"/>
      <family val="2"/>
    </font>
    <font>
      <sz val="9"/>
      <color indexed="8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2" fillId="0" borderId="0"/>
    <xf numFmtId="0" fontId="11" fillId="0" borderId="0"/>
    <xf numFmtId="0" fontId="11" fillId="0" borderId="0"/>
    <xf numFmtId="1" fontId="2" fillId="0" borderId="0"/>
    <xf numFmtId="1" fontId="2" fillId="0" borderId="0"/>
  </cellStyleXfs>
  <cellXfs count="290">
    <xf numFmtId="0" fontId="0" fillId="0" borderId="0" xfId="0"/>
    <xf numFmtId="164" fontId="2" fillId="0" borderId="6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 shrinkToFit="1"/>
    </xf>
    <xf numFmtId="164" fontId="2" fillId="3" borderId="15" xfId="0" applyNumberFormat="1" applyFont="1" applyFill="1" applyBorder="1" applyAlignment="1">
      <alignment horizontal="center" vertical="center" shrinkToFit="1"/>
    </xf>
    <xf numFmtId="164" fontId="2" fillId="3" borderId="3" xfId="0" applyNumberFormat="1" applyFont="1" applyFill="1" applyBorder="1" applyAlignment="1">
      <alignment horizontal="center" vertical="center" shrinkToFit="1"/>
    </xf>
    <xf numFmtId="164" fontId="2" fillId="0" borderId="1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164" fontId="2" fillId="3" borderId="18" xfId="0" applyNumberFormat="1" applyFont="1" applyFill="1" applyBorder="1" applyAlignment="1">
      <alignment horizontal="center" vertical="center"/>
    </xf>
    <xf numFmtId="164" fontId="1" fillId="5" borderId="16" xfId="3" applyNumberFormat="1" applyFont="1" applyFill="1" applyBorder="1" applyAlignment="1">
      <alignment horizontal="center"/>
    </xf>
    <xf numFmtId="164" fontId="1" fillId="5" borderId="17" xfId="3" applyNumberFormat="1" applyFont="1" applyFill="1" applyBorder="1" applyAlignment="1">
      <alignment horizontal="center"/>
    </xf>
    <xf numFmtId="164" fontId="1" fillId="5" borderId="18" xfId="3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 shrinkToFit="1"/>
    </xf>
    <xf numFmtId="164" fontId="2" fillId="3" borderId="6" xfId="0" applyNumberFormat="1" applyFont="1" applyFill="1" applyBorder="1" applyAlignment="1">
      <alignment horizontal="center" vertical="center" shrinkToFit="1"/>
    </xf>
    <xf numFmtId="164" fontId="2" fillId="3" borderId="12" xfId="3" applyNumberFormat="1" applyFill="1" applyBorder="1" applyAlignment="1">
      <alignment horizontal="center" vertical="center"/>
    </xf>
    <xf numFmtId="164" fontId="2" fillId="3" borderId="6" xfId="3" applyNumberForma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 shrinkToFit="1"/>
    </xf>
    <xf numFmtId="164" fontId="2" fillId="3" borderId="14" xfId="0" applyNumberFormat="1" applyFont="1" applyFill="1" applyBorder="1" applyAlignment="1">
      <alignment horizontal="center" vertical="center" shrinkToFit="1"/>
    </xf>
    <xf numFmtId="164" fontId="2" fillId="0" borderId="12" xfId="0" applyNumberFormat="1" applyFont="1" applyBorder="1" applyAlignment="1">
      <alignment horizontal="center" vertical="center"/>
    </xf>
    <xf numFmtId="164" fontId="2" fillId="0" borderId="6" xfId="3" applyNumberForma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12" xfId="3" applyNumberFormat="1" applyBorder="1" applyAlignment="1">
      <alignment horizontal="center" vertical="center"/>
    </xf>
    <xf numFmtId="164" fontId="2" fillId="0" borderId="6" xfId="3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shrinkToFit="1"/>
    </xf>
    <xf numFmtId="164" fontId="2" fillId="0" borderId="2" xfId="0" applyNumberFormat="1" applyFont="1" applyBorder="1" applyAlignment="1">
      <alignment horizontal="center" vertical="center" shrinkToFit="1"/>
    </xf>
    <xf numFmtId="164" fontId="2" fillId="3" borderId="3" xfId="3" applyNumberFormat="1" applyFill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 shrinkToFit="1"/>
    </xf>
    <xf numFmtId="164" fontId="2" fillId="0" borderId="6" xfId="0" applyNumberFormat="1" applyFont="1" applyBorder="1" applyAlignment="1">
      <alignment horizontal="center" vertical="center" shrinkToFit="1"/>
    </xf>
    <xf numFmtId="164" fontId="2" fillId="0" borderId="3" xfId="3" applyNumberFormat="1" applyBorder="1"/>
    <xf numFmtId="164" fontId="2" fillId="3" borderId="1" xfId="3" applyNumberFormat="1" applyFill="1" applyBorder="1" applyAlignment="1">
      <alignment horizontal="center" vertical="center"/>
    </xf>
    <xf numFmtId="164" fontId="2" fillId="3" borderId="2" xfId="3" applyNumberForma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4" fontId="2" fillId="3" borderId="30" xfId="0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64" fontId="2" fillId="0" borderId="12" xfId="3" applyNumberFormat="1" applyBorder="1"/>
    <xf numFmtId="164" fontId="1" fillId="5" borderId="12" xfId="3" applyNumberFormat="1" applyFont="1" applyFill="1" applyBorder="1" applyAlignment="1">
      <alignment horizontal="center" vertical="center"/>
    </xf>
    <xf numFmtId="164" fontId="1" fillId="5" borderId="6" xfId="3" applyNumberFormat="1" applyFont="1" applyFill="1" applyBorder="1" applyAlignment="1">
      <alignment horizontal="center" vertical="center"/>
    </xf>
    <xf numFmtId="164" fontId="1" fillId="5" borderId="3" xfId="3" applyNumberFormat="1" applyFont="1" applyFill="1" applyBorder="1" applyAlignment="1">
      <alignment horizontal="center" vertical="center"/>
    </xf>
    <xf numFmtId="164" fontId="1" fillId="5" borderId="28" xfId="3" applyNumberFormat="1" applyFont="1" applyFill="1" applyBorder="1" applyAlignment="1">
      <alignment horizontal="center" vertical="center"/>
    </xf>
    <xf numFmtId="164" fontId="1" fillId="5" borderId="29" xfId="3" applyNumberFormat="1" applyFont="1" applyFill="1" applyBorder="1" applyAlignment="1">
      <alignment horizontal="center" vertical="center"/>
    </xf>
    <xf numFmtId="164" fontId="1" fillId="5" borderId="27" xfId="3" applyNumberFormat="1" applyFont="1" applyFill="1" applyBorder="1" applyAlignment="1">
      <alignment horizontal="center" vertical="center"/>
    </xf>
    <xf numFmtId="164" fontId="1" fillId="5" borderId="44" xfId="3" applyNumberFormat="1" applyFont="1" applyFill="1" applyBorder="1" applyAlignment="1">
      <alignment horizontal="center" vertical="center"/>
    </xf>
    <xf numFmtId="164" fontId="1" fillId="5" borderId="28" xfId="0" applyNumberFormat="1" applyFont="1" applyFill="1" applyBorder="1" applyAlignment="1">
      <alignment horizontal="center" vertical="center"/>
    </xf>
    <xf numFmtId="164" fontId="1" fillId="5" borderId="29" xfId="0" applyNumberFormat="1" applyFont="1" applyFill="1" applyBorder="1" applyAlignment="1">
      <alignment horizontal="center" vertical="center"/>
    </xf>
    <xf numFmtId="164" fontId="1" fillId="5" borderId="27" xfId="0" applyNumberFormat="1" applyFont="1" applyFill="1" applyBorder="1" applyAlignment="1">
      <alignment horizontal="center" vertical="center"/>
    </xf>
    <xf numFmtId="164" fontId="1" fillId="5" borderId="30" xfId="3" applyNumberFormat="1" applyFont="1" applyFill="1" applyBorder="1" applyAlignment="1">
      <alignment horizontal="center" vertical="center"/>
    </xf>
    <xf numFmtId="164" fontId="1" fillId="5" borderId="16" xfId="0" applyNumberFormat="1" applyFont="1" applyFill="1" applyBorder="1" applyAlignment="1">
      <alignment horizontal="center" vertical="center"/>
    </xf>
    <xf numFmtId="164" fontId="1" fillId="5" borderId="17" xfId="0" applyNumberFormat="1" applyFont="1" applyFill="1" applyBorder="1" applyAlignment="1">
      <alignment horizontal="center" vertical="center"/>
    </xf>
    <xf numFmtId="164" fontId="1" fillId="5" borderId="18" xfId="0" applyNumberFormat="1" applyFont="1" applyFill="1" applyBorder="1" applyAlignment="1">
      <alignment horizontal="center" vertical="center"/>
    </xf>
    <xf numFmtId="164" fontId="1" fillId="5" borderId="28" xfId="3" applyNumberFormat="1" applyFont="1" applyFill="1" applyBorder="1" applyAlignment="1">
      <alignment horizontal="center"/>
    </xf>
    <xf numFmtId="164" fontId="1" fillId="5" borderId="29" xfId="3" applyNumberFormat="1" applyFont="1" applyFill="1" applyBorder="1" applyAlignment="1">
      <alignment horizontal="center"/>
    </xf>
    <xf numFmtId="164" fontId="1" fillId="5" borderId="27" xfId="3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 vertical="center" shrinkToFit="1"/>
    </xf>
    <xf numFmtId="164" fontId="2" fillId="2" borderId="6" xfId="0" applyNumberFormat="1" applyFont="1" applyFill="1" applyBorder="1" applyAlignment="1">
      <alignment horizontal="center" vertical="center" shrinkToFit="1"/>
    </xf>
    <xf numFmtId="164" fontId="2" fillId="2" borderId="3" xfId="0" applyNumberFormat="1" applyFont="1" applyFill="1" applyBorder="1" applyAlignment="1">
      <alignment horizontal="center" vertical="center" shrinkToFit="1"/>
    </xf>
    <xf numFmtId="164" fontId="7" fillId="0" borderId="12" xfId="0" applyNumberFormat="1" applyFont="1" applyBorder="1" applyAlignment="1">
      <alignment horizontal="center" vertical="center" shrinkToFit="1"/>
    </xf>
    <xf numFmtId="164" fontId="2" fillId="0" borderId="26" xfId="3" applyNumberFormat="1" applyBorder="1"/>
    <xf numFmtId="164" fontId="2" fillId="0" borderId="30" xfId="3" applyNumberFormat="1" applyBorder="1"/>
    <xf numFmtId="164" fontId="2" fillId="3" borderId="13" xfId="3" applyNumberFormat="1" applyFill="1" applyBorder="1" applyAlignment="1">
      <alignment horizontal="center" vertical="center"/>
    </xf>
    <xf numFmtId="164" fontId="2" fillId="3" borderId="14" xfId="3" applyNumberFormat="1" applyFill="1" applyBorder="1" applyAlignment="1">
      <alignment horizontal="center" vertical="center"/>
    </xf>
    <xf numFmtId="164" fontId="2" fillId="3" borderId="15" xfId="3" applyNumberForma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shrinkToFit="1"/>
    </xf>
    <xf numFmtId="164" fontId="2" fillId="3" borderId="4" xfId="0" applyNumberFormat="1" applyFont="1" applyFill="1" applyBorder="1" applyAlignment="1">
      <alignment horizontal="center" vertical="center" shrinkToFit="1"/>
    </xf>
    <xf numFmtId="164" fontId="2" fillId="3" borderId="4" xfId="3" applyNumberFormat="1" applyFill="1" applyBorder="1" applyAlignment="1">
      <alignment horizontal="center" vertical="center"/>
    </xf>
    <xf numFmtId="164" fontId="2" fillId="3" borderId="3" xfId="3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2" fillId="3" borderId="1" xfId="3" applyFill="1" applyBorder="1" applyAlignment="1">
      <alignment horizontal="center" vertical="center"/>
    </xf>
    <xf numFmtId="0" fontId="2" fillId="3" borderId="12" xfId="3" applyFill="1" applyBorder="1" applyAlignment="1">
      <alignment horizontal="center" vertical="center"/>
    </xf>
    <xf numFmtId="0" fontId="2" fillId="3" borderId="6" xfId="3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6" xfId="3" applyFill="1" applyBorder="1" applyAlignment="1">
      <alignment horizontal="center" vertical="center"/>
    </xf>
    <xf numFmtId="164" fontId="2" fillId="3" borderId="30" xfId="3" applyNumberFormat="1" applyFill="1" applyBorder="1" applyAlignment="1">
      <alignment horizontal="center" vertical="center"/>
    </xf>
    <xf numFmtId="0" fontId="2" fillId="3" borderId="42" xfId="3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 shrinkToFit="1"/>
    </xf>
    <xf numFmtId="0" fontId="2" fillId="3" borderId="2" xfId="3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 shrinkToFit="1"/>
    </xf>
    <xf numFmtId="0" fontId="2" fillId="3" borderId="6" xfId="3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12" xfId="3" applyNumberFormat="1" applyFill="1" applyBorder="1"/>
    <xf numFmtId="164" fontId="2" fillId="3" borderId="6" xfId="3" applyNumberFormat="1" applyFill="1" applyBorder="1"/>
    <xf numFmtId="164" fontId="2" fillId="3" borderId="3" xfId="3" applyNumberFormat="1" applyFill="1" applyBorder="1"/>
    <xf numFmtId="0" fontId="2" fillId="3" borderId="11" xfId="3" applyFill="1" applyBorder="1" applyAlignment="1">
      <alignment horizontal="center"/>
    </xf>
    <xf numFmtId="0" fontId="2" fillId="3" borderId="9" xfId="3" applyFill="1" applyBorder="1" applyAlignment="1">
      <alignment horizontal="center" vertical="center"/>
    </xf>
    <xf numFmtId="164" fontId="2" fillId="3" borderId="32" xfId="0" applyNumberFormat="1" applyFont="1" applyFill="1" applyBorder="1" applyAlignment="1">
      <alignment horizontal="center" vertical="center" shrinkToFit="1"/>
    </xf>
    <xf numFmtId="0" fontId="2" fillId="3" borderId="13" xfId="3" applyFill="1" applyBorder="1" applyAlignment="1">
      <alignment horizontal="center"/>
    </xf>
    <xf numFmtId="0" fontId="2" fillId="3" borderId="14" xfId="3" applyFill="1" applyBorder="1" applyAlignment="1">
      <alignment horizontal="center" vertical="center"/>
    </xf>
    <xf numFmtId="0" fontId="2" fillId="3" borderId="26" xfId="3" applyFill="1" applyBorder="1" applyAlignment="1">
      <alignment horizontal="center"/>
    </xf>
    <xf numFmtId="164" fontId="2" fillId="3" borderId="26" xfId="3" applyNumberFormat="1" applyFill="1" applyBorder="1"/>
    <xf numFmtId="0" fontId="2" fillId="3" borderId="12" xfId="3" applyFill="1" applyBorder="1" applyAlignment="1">
      <alignment horizontal="center"/>
    </xf>
    <xf numFmtId="164" fontId="2" fillId="3" borderId="30" xfId="3" applyNumberFormat="1" applyFill="1" applyBorder="1"/>
    <xf numFmtId="164" fontId="2" fillId="3" borderId="32" xfId="3" applyNumberFormat="1" applyFill="1" applyBorder="1" applyAlignment="1">
      <alignment horizontal="center" vertical="center"/>
    </xf>
    <xf numFmtId="0" fontId="2" fillId="3" borderId="36" xfId="3" applyFill="1" applyBorder="1" applyAlignment="1">
      <alignment horizontal="center"/>
    </xf>
    <xf numFmtId="164" fontId="2" fillId="3" borderId="15" xfId="0" applyNumberFormat="1" applyFont="1" applyFill="1" applyBorder="1" applyAlignment="1">
      <alignment horizontal="center" vertical="center"/>
    </xf>
    <xf numFmtId="164" fontId="2" fillId="3" borderId="48" xfId="3" applyNumberFormat="1" applyFill="1" applyBorder="1" applyAlignment="1">
      <alignment horizontal="center" vertical="center"/>
    </xf>
    <xf numFmtId="164" fontId="2" fillId="3" borderId="30" xfId="0" applyNumberFormat="1" applyFont="1" applyFill="1" applyBorder="1" applyAlignment="1">
      <alignment horizontal="center" vertical="center" shrinkToFit="1"/>
    </xf>
    <xf numFmtId="164" fontId="2" fillId="0" borderId="30" xfId="0" applyNumberFormat="1" applyFont="1" applyBorder="1" applyAlignment="1">
      <alignment horizontal="center" vertical="center" shrinkToFit="1"/>
    </xf>
    <xf numFmtId="164" fontId="2" fillId="0" borderId="43" xfId="0" applyNumberFormat="1" applyFont="1" applyBorder="1" applyAlignment="1">
      <alignment horizontal="center" vertical="center" shrinkToFit="1"/>
    </xf>
    <xf numFmtId="164" fontId="1" fillId="5" borderId="47" xfId="3" applyNumberFormat="1" applyFont="1" applyFill="1" applyBorder="1" applyAlignment="1">
      <alignment horizontal="center" vertical="center"/>
    </xf>
    <xf numFmtId="164" fontId="1" fillId="5" borderId="47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 shrinkToFit="1"/>
    </xf>
    <xf numFmtId="164" fontId="2" fillId="6" borderId="12" xfId="0" applyNumberFormat="1" applyFont="1" applyFill="1" applyBorder="1" applyAlignment="1">
      <alignment horizontal="center" vertical="center" shrinkToFit="1"/>
    </xf>
    <xf numFmtId="164" fontId="2" fillId="6" borderId="6" xfId="0" applyNumberFormat="1" applyFont="1" applyFill="1" applyBorder="1" applyAlignment="1">
      <alignment horizontal="center" vertical="center" shrinkToFit="1"/>
    </xf>
    <xf numFmtId="164" fontId="2" fillId="6" borderId="3" xfId="0" applyNumberFormat="1" applyFont="1" applyFill="1" applyBorder="1" applyAlignment="1">
      <alignment horizontal="center" vertical="center" shrinkToFit="1"/>
    </xf>
    <xf numFmtId="164" fontId="2" fillId="6" borderId="12" xfId="3" applyNumberFormat="1" applyFill="1" applyBorder="1"/>
    <xf numFmtId="164" fontId="2" fillId="6" borderId="6" xfId="3" applyNumberFormat="1" applyFill="1" applyBorder="1"/>
    <xf numFmtId="164" fontId="2" fillId="6" borderId="3" xfId="3" applyNumberFormat="1" applyFill="1" applyBorder="1"/>
    <xf numFmtId="164" fontId="6" fillId="4" borderId="19" xfId="3" applyNumberFormat="1" applyFont="1" applyFill="1" applyBorder="1"/>
    <xf numFmtId="164" fontId="6" fillId="4" borderId="20" xfId="3" applyNumberFormat="1" applyFont="1" applyFill="1" applyBorder="1"/>
    <xf numFmtId="0" fontId="12" fillId="0" borderId="0" xfId="5" applyFont="1"/>
    <xf numFmtId="0" fontId="12" fillId="6" borderId="0" xfId="5" applyFont="1" applyFill="1"/>
    <xf numFmtId="0" fontId="11" fillId="0" borderId="0" xfId="5"/>
    <xf numFmtId="1" fontId="2" fillId="0" borderId="0" xfId="6"/>
    <xf numFmtId="0" fontId="11" fillId="0" borderId="0" xfId="5" applyAlignment="1">
      <alignment wrapText="1"/>
    </xf>
    <xf numFmtId="0" fontId="11" fillId="0" borderId="0" xfId="5" quotePrefix="1"/>
    <xf numFmtId="1" fontId="10" fillId="0" borderId="0" xfId="6" applyFont="1" applyAlignment="1" applyProtection="1">
      <alignment vertical="center"/>
      <protection locked="0"/>
    </xf>
    <xf numFmtId="1" fontId="1" fillId="5" borderId="20" xfId="7" applyFont="1" applyFill="1" applyBorder="1" applyAlignment="1">
      <alignment vertical="top"/>
    </xf>
    <xf numFmtId="1" fontId="10" fillId="0" borderId="0" xfId="6" applyFont="1" applyProtection="1">
      <protection locked="0"/>
    </xf>
    <xf numFmtId="165" fontId="10" fillId="0" borderId="0" xfId="6" applyNumberFormat="1" applyFont="1" applyAlignment="1" applyProtection="1">
      <alignment vertical="top" wrapText="1"/>
      <protection locked="0"/>
    </xf>
    <xf numFmtId="1" fontId="13" fillId="5" borderId="24" xfId="7" applyFont="1" applyFill="1" applyBorder="1" applyAlignment="1" applyProtection="1">
      <alignment horizontal="center"/>
      <protection locked="0"/>
    </xf>
    <xf numFmtId="1" fontId="13" fillId="5" borderId="5" xfId="7" applyFont="1" applyFill="1" applyBorder="1" applyAlignment="1" applyProtection="1">
      <alignment horizontal="center"/>
      <protection locked="0"/>
    </xf>
    <xf numFmtId="1" fontId="13" fillId="5" borderId="25" xfId="7" applyFont="1" applyFill="1" applyBorder="1" applyAlignment="1" applyProtection="1">
      <alignment horizontal="center"/>
      <protection locked="0"/>
    </xf>
    <xf numFmtId="1" fontId="10" fillId="5" borderId="0" xfId="7" applyFont="1" applyFill="1" applyAlignment="1">
      <alignment horizontal="center"/>
    </xf>
    <xf numFmtId="1" fontId="10" fillId="5" borderId="0" xfId="7" applyFont="1" applyFill="1" applyAlignment="1" applyProtection="1">
      <alignment horizontal="center"/>
      <protection locked="0"/>
    </xf>
    <xf numFmtId="1" fontId="10" fillId="5" borderId="0" xfId="7" applyFont="1" applyFill="1" applyProtection="1">
      <protection locked="0"/>
    </xf>
    <xf numFmtId="1" fontId="10" fillId="5" borderId="24" xfId="7" applyFont="1" applyFill="1" applyBorder="1"/>
    <xf numFmtId="1" fontId="10" fillId="5" borderId="5" xfId="7" applyFont="1" applyFill="1" applyBorder="1"/>
    <xf numFmtId="1" fontId="10" fillId="0" borderId="0" xfId="6" applyFont="1" applyAlignment="1" applyProtection="1">
      <alignment horizontal="right"/>
      <protection locked="0"/>
    </xf>
    <xf numFmtId="1" fontId="10" fillId="0" borderId="0" xfId="6" applyFont="1" applyAlignment="1" applyProtection="1">
      <alignment horizontal="center"/>
      <protection locked="0"/>
    </xf>
    <xf numFmtId="49" fontId="14" fillId="3" borderId="50" xfId="6" applyNumberFormat="1" applyFont="1" applyFill="1" applyBorder="1" applyAlignment="1" applyProtection="1">
      <alignment horizontal="center" vertical="center" textRotation="90" wrapText="1"/>
      <protection locked="0"/>
    </xf>
    <xf numFmtId="49" fontId="15" fillId="3" borderId="50" xfId="6" applyNumberFormat="1" applyFont="1" applyFill="1" applyBorder="1" applyAlignment="1" applyProtection="1">
      <alignment horizontal="center" vertical="center" textRotation="90" wrapText="1"/>
      <protection locked="0"/>
    </xf>
    <xf numFmtId="49" fontId="16" fillId="8" borderId="50" xfId="6" applyNumberFormat="1" applyFont="1" applyFill="1" applyBorder="1" applyAlignment="1" applyProtection="1">
      <alignment horizontal="center" vertical="center" textRotation="90" wrapText="1"/>
      <protection locked="0"/>
    </xf>
    <xf numFmtId="49" fontId="17" fillId="3" borderId="50" xfId="6" applyNumberFormat="1" applyFont="1" applyFill="1" applyBorder="1" applyAlignment="1" applyProtection="1">
      <alignment horizontal="center" vertical="center" textRotation="90" wrapText="1"/>
      <protection locked="0"/>
    </xf>
    <xf numFmtId="49" fontId="13" fillId="3" borderId="50" xfId="6" applyNumberFormat="1" applyFont="1" applyFill="1" applyBorder="1" applyAlignment="1" applyProtection="1">
      <alignment horizontal="center" vertical="center" textRotation="90" wrapText="1"/>
      <protection locked="0"/>
    </xf>
    <xf numFmtId="49" fontId="18" fillId="3" borderId="50" xfId="6" applyNumberFormat="1" applyFont="1" applyFill="1" applyBorder="1" applyAlignment="1" applyProtection="1">
      <alignment horizontal="center" vertical="center" textRotation="90" wrapText="1"/>
      <protection locked="0"/>
    </xf>
    <xf numFmtId="49" fontId="17" fillId="6" borderId="50" xfId="6" applyNumberFormat="1" applyFont="1" applyFill="1" applyBorder="1" applyAlignment="1" applyProtection="1">
      <alignment horizontal="center" vertical="center" textRotation="90" wrapText="1"/>
      <protection locked="0"/>
    </xf>
    <xf numFmtId="49" fontId="15" fillId="0" borderId="50" xfId="6" applyNumberFormat="1" applyFont="1" applyBorder="1" applyAlignment="1" applyProtection="1">
      <alignment horizontal="center" vertical="center" textRotation="90" wrapText="1"/>
      <protection locked="0"/>
    </xf>
    <xf numFmtId="49" fontId="14" fillId="0" borderId="50" xfId="6" applyNumberFormat="1" applyFont="1" applyBorder="1" applyAlignment="1" applyProtection="1">
      <alignment horizontal="center" vertical="center" textRotation="90" wrapText="1"/>
      <protection locked="0"/>
    </xf>
    <xf numFmtId="49" fontId="13" fillId="6" borderId="50" xfId="6" applyNumberFormat="1" applyFont="1" applyFill="1" applyBorder="1" applyAlignment="1" applyProtection="1">
      <alignment horizontal="center" vertical="center" textRotation="90" wrapText="1"/>
      <protection locked="0"/>
    </xf>
    <xf numFmtId="49" fontId="16" fillId="0" borderId="50" xfId="6" applyNumberFormat="1" applyFont="1" applyBorder="1" applyAlignment="1" applyProtection="1">
      <alignment horizontal="center" vertical="center" textRotation="90" wrapText="1"/>
      <protection locked="0"/>
    </xf>
    <xf numFmtId="49" fontId="19" fillId="0" borderId="50" xfId="6" applyNumberFormat="1" applyFont="1" applyBorder="1" applyAlignment="1" applyProtection="1">
      <alignment horizontal="center" vertical="center" textRotation="90" wrapText="1"/>
      <protection locked="0"/>
    </xf>
    <xf numFmtId="49" fontId="17" fillId="9" borderId="50" xfId="6" applyNumberFormat="1" applyFont="1" applyFill="1" applyBorder="1" applyAlignment="1" applyProtection="1">
      <alignment horizontal="center" vertical="center" textRotation="90" wrapText="1"/>
      <protection locked="0"/>
    </xf>
    <xf numFmtId="49" fontId="16" fillId="0" borderId="8" xfId="7" applyNumberFormat="1" applyFont="1" applyBorder="1" applyAlignment="1" applyProtection="1">
      <alignment horizontal="center" vertical="center" textRotation="90" wrapText="1"/>
      <protection locked="0"/>
    </xf>
    <xf numFmtId="49" fontId="16" fillId="0" borderId="7" xfId="7" applyNumberFormat="1" applyFont="1" applyBorder="1" applyAlignment="1" applyProtection="1">
      <alignment horizontal="center" vertical="center" textRotation="90" wrapText="1"/>
      <protection locked="0"/>
    </xf>
    <xf numFmtId="49" fontId="16" fillId="0" borderId="51" xfId="6" applyNumberFormat="1" applyFont="1" applyBorder="1" applyAlignment="1" applyProtection="1">
      <alignment horizontal="center" vertical="center" textRotation="90" wrapText="1"/>
      <protection locked="0"/>
    </xf>
    <xf numFmtId="49" fontId="16" fillId="0" borderId="52" xfId="6" applyNumberFormat="1" applyFont="1" applyBorder="1" applyAlignment="1" applyProtection="1">
      <alignment horizontal="center" vertical="center" textRotation="90" wrapText="1"/>
      <protection locked="0"/>
    </xf>
    <xf numFmtId="49" fontId="13" fillId="8" borderId="50" xfId="7" applyNumberFormat="1" applyFont="1" applyFill="1" applyBorder="1" applyAlignment="1" applyProtection="1">
      <alignment horizontal="center" vertical="center" textRotation="90" wrapText="1"/>
      <protection locked="0"/>
    </xf>
    <xf numFmtId="49" fontId="16" fillId="0" borderId="50" xfId="7" applyNumberFormat="1" applyFont="1" applyBorder="1" applyAlignment="1" applyProtection="1">
      <alignment horizontal="center" vertical="center" textRotation="90" wrapText="1"/>
      <protection locked="0"/>
    </xf>
    <xf numFmtId="1" fontId="20" fillId="10" borderId="0" xfId="6" applyFont="1" applyFill="1" applyAlignment="1" applyProtection="1">
      <alignment horizontal="left" vertical="center" wrapText="1"/>
      <protection locked="0"/>
    </xf>
    <xf numFmtId="49" fontId="14" fillId="11" borderId="49" xfId="7" applyNumberFormat="1" applyFont="1" applyFill="1" applyBorder="1" applyAlignment="1" applyProtection="1">
      <alignment horizontal="center"/>
      <protection locked="0"/>
    </xf>
    <xf numFmtId="49" fontId="14" fillId="11" borderId="45" xfId="7" applyNumberFormat="1" applyFont="1" applyFill="1" applyBorder="1" applyAlignment="1" applyProtection="1">
      <alignment horizontal="center"/>
      <protection locked="0"/>
    </xf>
    <xf numFmtId="49" fontId="14" fillId="11" borderId="46" xfId="7" applyNumberFormat="1" applyFont="1" applyFill="1" applyBorder="1" applyAlignment="1" applyProtection="1">
      <alignment horizontal="center"/>
      <protection locked="0"/>
    </xf>
    <xf numFmtId="49" fontId="15" fillId="12" borderId="54" xfId="7" applyNumberFormat="1" applyFont="1" applyFill="1" applyBorder="1" applyAlignment="1" applyProtection="1">
      <alignment horizontal="center"/>
      <protection locked="0"/>
    </xf>
    <xf numFmtId="49" fontId="13" fillId="8" borderId="46" xfId="7" applyNumberFormat="1" applyFont="1" applyFill="1" applyBorder="1" applyAlignment="1" applyProtection="1">
      <alignment horizontal="center"/>
      <protection locked="0"/>
    </xf>
    <xf numFmtId="49" fontId="15" fillId="12" borderId="46" xfId="7" applyNumberFormat="1" applyFont="1" applyFill="1" applyBorder="1" applyAlignment="1" applyProtection="1">
      <alignment horizontal="center"/>
      <protection locked="0"/>
    </xf>
    <xf numFmtId="49" fontId="15" fillId="12" borderId="45" xfId="7" applyNumberFormat="1" applyFont="1" applyFill="1" applyBorder="1" applyAlignment="1" applyProtection="1">
      <alignment horizontal="center"/>
      <protection locked="0"/>
    </xf>
    <xf numFmtId="49" fontId="17" fillId="12" borderId="0" xfId="7" applyNumberFormat="1" applyFont="1" applyFill="1" applyAlignment="1" applyProtection="1">
      <alignment horizontal="center"/>
      <protection locked="0"/>
    </xf>
    <xf numFmtId="49" fontId="14" fillId="11" borderId="19" xfId="7" applyNumberFormat="1" applyFont="1" applyFill="1" applyBorder="1" applyAlignment="1" applyProtection="1">
      <alignment horizontal="center"/>
      <protection locked="0"/>
    </xf>
    <xf numFmtId="49" fontId="15" fillId="12" borderId="20" xfId="7" applyNumberFormat="1" applyFont="1" applyFill="1" applyBorder="1" applyAlignment="1" applyProtection="1">
      <alignment horizontal="center"/>
      <protection locked="0"/>
    </xf>
    <xf numFmtId="49" fontId="14" fillId="11" borderId="9" xfId="7" applyNumberFormat="1" applyFont="1" applyFill="1" applyBorder="1" applyAlignment="1" applyProtection="1">
      <alignment horizontal="center"/>
      <protection locked="0"/>
    </xf>
    <xf numFmtId="49" fontId="17" fillId="12" borderId="11" xfId="7" applyNumberFormat="1" applyFont="1" applyFill="1" applyBorder="1" applyAlignment="1" applyProtection="1">
      <alignment horizontal="center"/>
      <protection locked="0"/>
    </xf>
    <xf numFmtId="49" fontId="13" fillId="13" borderId="9" xfId="7" applyNumberFormat="1" applyFont="1" applyFill="1" applyBorder="1" applyAlignment="1" applyProtection="1">
      <alignment horizontal="center"/>
      <protection locked="0"/>
    </xf>
    <xf numFmtId="49" fontId="13" fillId="13" borderId="21" xfId="7" applyNumberFormat="1" applyFont="1" applyFill="1" applyBorder="1" applyAlignment="1" applyProtection="1">
      <alignment horizontal="center"/>
      <protection locked="0"/>
    </xf>
    <xf numFmtId="49" fontId="13" fillId="8" borderId="46" xfId="7" applyNumberFormat="1" applyFont="1" applyFill="1" applyBorder="1" applyAlignment="1" applyProtection="1">
      <alignment horizontal="center" vertical="center"/>
      <protection locked="0"/>
    </xf>
    <xf numFmtId="49" fontId="17" fillId="12" borderId="55" xfId="7" applyNumberFormat="1" applyFont="1" applyFill="1" applyBorder="1" applyAlignment="1" applyProtection="1">
      <alignment horizontal="center"/>
      <protection locked="0"/>
    </xf>
    <xf numFmtId="49" fontId="13" fillId="13" borderId="55" xfId="7" applyNumberFormat="1" applyFont="1" applyFill="1" applyBorder="1" applyAlignment="1" applyProtection="1">
      <alignment horizontal="center"/>
      <protection locked="0"/>
    </xf>
    <xf numFmtId="49" fontId="13" fillId="13" borderId="45" xfId="7" applyNumberFormat="1" applyFont="1" applyFill="1" applyBorder="1" applyAlignment="1" applyProtection="1">
      <alignment horizontal="center"/>
      <protection locked="0"/>
    </xf>
    <xf numFmtId="49" fontId="17" fillId="6" borderId="22" xfId="7" applyNumberFormat="1" applyFont="1" applyFill="1" applyBorder="1" applyAlignment="1" applyProtection="1">
      <alignment horizontal="center"/>
      <protection locked="0"/>
    </xf>
    <xf numFmtId="49" fontId="15" fillId="12" borderId="49" xfId="7" applyNumberFormat="1" applyFont="1" applyFill="1" applyBorder="1" applyAlignment="1" applyProtection="1">
      <alignment horizontal="center"/>
      <protection locked="0"/>
    </xf>
    <xf numFmtId="49" fontId="13" fillId="13" borderId="54" xfId="7" applyNumberFormat="1" applyFont="1" applyFill="1" applyBorder="1" applyAlignment="1" applyProtection="1">
      <alignment horizontal="center"/>
      <protection locked="0"/>
    </xf>
    <xf numFmtId="49" fontId="15" fillId="12" borderId="55" xfId="7" applyNumberFormat="1" applyFont="1" applyFill="1" applyBorder="1" applyAlignment="1" applyProtection="1">
      <alignment horizontal="center"/>
      <protection locked="0"/>
    </xf>
    <xf numFmtId="49" fontId="17" fillId="6" borderId="55" xfId="7" applyNumberFormat="1" applyFont="1" applyFill="1" applyBorder="1" applyAlignment="1" applyProtection="1">
      <alignment horizontal="center"/>
      <protection locked="0"/>
    </xf>
    <xf numFmtId="49" fontId="16" fillId="0" borderId="0" xfId="7" applyNumberFormat="1" applyFont="1" applyAlignment="1" applyProtection="1">
      <alignment horizontal="center"/>
      <protection locked="0"/>
    </xf>
    <xf numFmtId="49" fontId="14" fillId="11" borderId="55" xfId="7" applyNumberFormat="1" applyFont="1" applyFill="1" applyBorder="1" applyAlignment="1" applyProtection="1">
      <alignment horizontal="center"/>
      <protection locked="0"/>
    </xf>
    <xf numFmtId="49" fontId="14" fillId="11" borderId="22" xfId="7" applyNumberFormat="1" applyFont="1" applyFill="1" applyBorder="1" applyAlignment="1" applyProtection="1">
      <alignment horizontal="center"/>
      <protection locked="0"/>
    </xf>
    <xf numFmtId="49" fontId="13" fillId="13" borderId="23" xfId="7" applyNumberFormat="1" applyFont="1" applyFill="1" applyBorder="1" applyAlignment="1" applyProtection="1">
      <alignment horizontal="center"/>
      <protection locked="0"/>
    </xf>
    <xf numFmtId="49" fontId="17" fillId="6" borderId="0" xfId="7" applyNumberFormat="1" applyFont="1" applyFill="1" applyAlignment="1" applyProtection="1">
      <alignment horizontal="center"/>
      <protection locked="0"/>
    </xf>
    <xf numFmtId="49" fontId="16" fillId="0" borderId="49" xfId="7" applyNumberFormat="1" applyFont="1" applyBorder="1" applyAlignment="1" applyProtection="1">
      <alignment horizontal="center"/>
      <protection locked="0"/>
    </xf>
    <xf numFmtId="49" fontId="19" fillId="0" borderId="55" xfId="7" applyNumberFormat="1" applyFont="1" applyBorder="1" applyAlignment="1" applyProtection="1">
      <alignment horizontal="center"/>
      <protection locked="0"/>
    </xf>
    <xf numFmtId="49" fontId="17" fillId="9" borderId="55" xfId="7" applyNumberFormat="1" applyFont="1" applyFill="1" applyBorder="1" applyAlignment="1" applyProtection="1">
      <alignment horizontal="center"/>
      <protection locked="0"/>
    </xf>
    <xf numFmtId="49" fontId="16" fillId="0" borderId="23" xfId="7" applyNumberFormat="1" applyFont="1" applyBorder="1" applyAlignment="1" applyProtection="1">
      <alignment horizontal="center"/>
      <protection locked="0"/>
    </xf>
    <xf numFmtId="49" fontId="13" fillId="8" borderId="56" xfId="7" applyNumberFormat="1" applyFont="1" applyFill="1" applyBorder="1" applyAlignment="1" applyProtection="1">
      <alignment horizontal="center"/>
      <protection locked="0"/>
    </xf>
    <xf numFmtId="49" fontId="14" fillId="11" borderId="49" xfId="7" applyNumberFormat="1" applyFont="1" applyFill="1" applyBorder="1" applyAlignment="1" applyProtection="1">
      <alignment horizontal="center" vertical="center"/>
      <protection locked="0"/>
    </xf>
    <xf numFmtId="49" fontId="14" fillId="11" borderId="45" xfId="7" applyNumberFormat="1" applyFont="1" applyFill="1" applyBorder="1" applyAlignment="1" applyProtection="1">
      <alignment horizontal="center" vertical="center"/>
      <protection locked="0"/>
    </xf>
    <xf numFmtId="49" fontId="14" fillId="11" borderId="46" xfId="7" applyNumberFormat="1" applyFont="1" applyFill="1" applyBorder="1" applyAlignment="1" applyProtection="1">
      <alignment horizontal="center" vertical="center"/>
      <protection locked="0"/>
    </xf>
    <xf numFmtId="49" fontId="15" fillId="12" borderId="54" xfId="7" applyNumberFormat="1" applyFont="1" applyFill="1" applyBorder="1" applyAlignment="1" applyProtection="1">
      <alignment horizontal="center" vertical="center"/>
      <protection locked="0"/>
    </xf>
    <xf numFmtId="49" fontId="15" fillId="12" borderId="46" xfId="7" applyNumberFormat="1" applyFont="1" applyFill="1" applyBorder="1" applyAlignment="1" applyProtection="1">
      <alignment horizontal="center" vertical="center"/>
      <protection locked="0"/>
    </xf>
    <xf numFmtId="49" fontId="15" fillId="12" borderId="45" xfId="7" applyNumberFormat="1" applyFont="1" applyFill="1" applyBorder="1" applyAlignment="1" applyProtection="1">
      <alignment horizontal="center" vertical="center"/>
      <protection locked="0"/>
    </xf>
    <xf numFmtId="49" fontId="17" fillId="12" borderId="0" xfId="7" applyNumberFormat="1" applyFont="1" applyFill="1" applyAlignment="1" applyProtection="1">
      <alignment horizontal="center" vertical="center"/>
      <protection locked="0"/>
    </xf>
    <xf numFmtId="49" fontId="14" fillId="11" borderId="22" xfId="7" applyNumberFormat="1" applyFont="1" applyFill="1" applyBorder="1" applyAlignment="1" applyProtection="1">
      <alignment horizontal="center" vertical="center"/>
      <protection locked="0"/>
    </xf>
    <xf numFmtId="49" fontId="15" fillId="12" borderId="0" xfId="7" applyNumberFormat="1" applyFont="1" applyFill="1" applyAlignment="1" applyProtection="1">
      <alignment horizontal="center" vertical="center"/>
      <protection locked="0"/>
    </xf>
    <xf numFmtId="49" fontId="14" fillId="11" borderId="55" xfId="7" applyNumberFormat="1" applyFont="1" applyFill="1" applyBorder="1" applyAlignment="1" applyProtection="1">
      <alignment horizontal="center" vertical="center"/>
      <protection locked="0"/>
    </xf>
    <xf numFmtId="49" fontId="17" fillId="12" borderId="49" xfId="7" applyNumberFormat="1" applyFont="1" applyFill="1" applyBorder="1" applyAlignment="1" applyProtection="1">
      <alignment horizontal="center" vertical="center"/>
      <protection locked="0"/>
    </xf>
    <xf numFmtId="49" fontId="13" fillId="13" borderId="55" xfId="7" applyNumberFormat="1" applyFont="1" applyFill="1" applyBorder="1" applyAlignment="1" applyProtection="1">
      <alignment horizontal="center" vertical="center"/>
      <protection locked="0"/>
    </xf>
    <xf numFmtId="49" fontId="13" fillId="13" borderId="23" xfId="7" applyNumberFormat="1" applyFont="1" applyFill="1" applyBorder="1" applyAlignment="1" applyProtection="1">
      <alignment horizontal="center" vertical="center"/>
      <protection locked="0"/>
    </xf>
    <xf numFmtId="49" fontId="17" fillId="12" borderId="55" xfId="7" applyNumberFormat="1" applyFont="1" applyFill="1" applyBorder="1" applyAlignment="1" applyProtection="1">
      <alignment horizontal="center" vertical="center"/>
      <protection locked="0"/>
    </xf>
    <xf numFmtId="49" fontId="13" fillId="13" borderId="45" xfId="7" applyNumberFormat="1" applyFont="1" applyFill="1" applyBorder="1" applyAlignment="1" applyProtection="1">
      <alignment horizontal="center" vertical="center"/>
      <protection locked="0"/>
    </xf>
    <xf numFmtId="49" fontId="17" fillId="6" borderId="22" xfId="7" applyNumberFormat="1" applyFont="1" applyFill="1" applyBorder="1" applyAlignment="1" applyProtection="1">
      <alignment horizontal="center" vertical="center"/>
      <protection locked="0"/>
    </xf>
    <xf numFmtId="49" fontId="15" fillId="12" borderId="49" xfId="7" applyNumberFormat="1" applyFont="1" applyFill="1" applyBorder="1" applyAlignment="1" applyProtection="1">
      <alignment horizontal="center" vertical="center"/>
      <protection locked="0"/>
    </xf>
    <xf numFmtId="49" fontId="13" fillId="13" borderId="54" xfId="7" applyNumberFormat="1" applyFont="1" applyFill="1" applyBorder="1" applyAlignment="1" applyProtection="1">
      <alignment horizontal="center" vertical="center"/>
      <protection locked="0"/>
    </xf>
    <xf numFmtId="49" fontId="15" fillId="12" borderId="55" xfId="7" applyNumberFormat="1" applyFont="1" applyFill="1" applyBorder="1" applyAlignment="1" applyProtection="1">
      <alignment horizontal="center" vertical="center"/>
      <protection locked="0"/>
    </xf>
    <xf numFmtId="49" fontId="17" fillId="6" borderId="55" xfId="7" applyNumberFormat="1" applyFont="1" applyFill="1" applyBorder="1" applyAlignment="1" applyProtection="1">
      <alignment horizontal="center" vertical="center"/>
      <protection locked="0"/>
    </xf>
    <xf numFmtId="49" fontId="16" fillId="0" borderId="0" xfId="7" applyNumberFormat="1" applyFont="1" applyAlignment="1" applyProtection="1">
      <alignment horizontal="center" vertical="center"/>
      <protection locked="0"/>
    </xf>
    <xf numFmtId="49" fontId="16" fillId="0" borderId="56" xfId="7" applyNumberFormat="1" applyFont="1" applyBorder="1" applyAlignment="1" applyProtection="1">
      <alignment horizontal="center"/>
      <protection locked="0"/>
    </xf>
    <xf numFmtId="49" fontId="14" fillId="11" borderId="49" xfId="7" applyNumberFormat="1" applyFont="1" applyFill="1" applyBorder="1" applyAlignment="1" applyProtection="1">
      <alignment horizontal="center" vertical="center" wrapText="1"/>
      <protection locked="0"/>
    </xf>
    <xf numFmtId="49" fontId="17" fillId="6" borderId="0" xfId="7" applyNumberFormat="1" applyFont="1" applyFill="1" applyAlignment="1" applyProtection="1">
      <alignment horizontal="center" vertical="center"/>
      <protection locked="0"/>
    </xf>
    <xf numFmtId="49" fontId="19" fillId="0" borderId="55" xfId="7" applyNumberFormat="1" applyFont="1" applyBorder="1" applyAlignment="1" applyProtection="1">
      <alignment horizontal="center" vertical="center"/>
      <protection locked="0"/>
    </xf>
    <xf numFmtId="49" fontId="17" fillId="9" borderId="55" xfId="7" applyNumberFormat="1" applyFont="1" applyFill="1" applyBorder="1" applyAlignment="1" applyProtection="1">
      <alignment horizontal="center" vertical="center"/>
      <protection locked="0"/>
    </xf>
    <xf numFmtId="49" fontId="16" fillId="0" borderId="23" xfId="7" applyNumberFormat="1" applyFont="1" applyBorder="1" applyAlignment="1" applyProtection="1">
      <alignment horizontal="center" vertical="center"/>
      <protection locked="0"/>
    </xf>
    <xf numFmtId="49" fontId="13" fillId="8" borderId="56" xfId="7" applyNumberFormat="1" applyFont="1" applyFill="1" applyBorder="1" applyAlignment="1" applyProtection="1">
      <alignment horizontal="center" vertical="center"/>
      <protection locked="0"/>
    </xf>
    <xf numFmtId="1" fontId="2" fillId="0" borderId="6" xfId="6" applyBorder="1" applyAlignment="1">
      <alignment vertical="center"/>
    </xf>
    <xf numFmtId="1" fontId="10" fillId="0" borderId="6" xfId="6" applyFont="1" applyBorder="1" applyAlignment="1">
      <alignment vertical="center"/>
    </xf>
    <xf numFmtId="1" fontId="2" fillId="0" borderId="30" xfId="6" applyBorder="1"/>
    <xf numFmtId="1" fontId="2" fillId="0" borderId="38" xfId="6" applyBorder="1"/>
    <xf numFmtId="166" fontId="10" fillId="0" borderId="12" xfId="6" applyNumberFormat="1" applyFont="1" applyBorder="1" applyAlignment="1" applyProtection="1">
      <alignment horizontal="center" vertical="center"/>
      <protection locked="0"/>
    </xf>
    <xf numFmtId="166" fontId="10" fillId="0" borderId="6" xfId="6" applyNumberFormat="1" applyFont="1" applyBorder="1" applyAlignment="1" applyProtection="1">
      <alignment horizontal="center" vertical="center"/>
      <protection locked="0"/>
    </xf>
    <xf numFmtId="166" fontId="10" fillId="0" borderId="3" xfId="6" applyNumberFormat="1" applyFont="1" applyBorder="1" applyAlignment="1" applyProtection="1">
      <alignment horizontal="center" vertical="center"/>
      <protection locked="0"/>
    </xf>
    <xf numFmtId="166" fontId="10" fillId="0" borderId="26" xfId="6" applyNumberFormat="1" applyFont="1" applyBorder="1" applyAlignment="1" applyProtection="1">
      <alignment horizontal="center" vertical="center"/>
      <protection locked="0"/>
    </xf>
    <xf numFmtId="166" fontId="10" fillId="0" borderId="30" xfId="6" applyNumberFormat="1" applyFont="1" applyBorder="1" applyAlignment="1" applyProtection="1">
      <alignment horizontal="center" vertical="center"/>
      <protection locked="0"/>
    </xf>
    <xf numFmtId="166" fontId="10" fillId="0" borderId="58" xfId="6" applyNumberFormat="1" applyFont="1" applyBorder="1" applyAlignment="1" applyProtection="1">
      <alignment horizontal="center" vertical="center"/>
      <protection locked="0"/>
    </xf>
    <xf numFmtId="1" fontId="2" fillId="0" borderId="12" xfId="6" applyBorder="1"/>
    <xf numFmtId="1" fontId="2" fillId="0" borderId="6" xfId="6" applyBorder="1"/>
    <xf numFmtId="1" fontId="2" fillId="0" borderId="3" xfId="6" applyBorder="1"/>
    <xf numFmtId="14" fontId="2" fillId="0" borderId="6" xfId="6" applyNumberFormat="1" applyBorder="1"/>
    <xf numFmtId="166" fontId="10" fillId="14" borderId="6" xfId="6" applyNumberFormat="1" applyFont="1" applyFill="1" applyBorder="1" applyAlignment="1" applyProtection="1">
      <alignment horizontal="center" vertical="center"/>
      <protection locked="0"/>
    </xf>
    <xf numFmtId="166" fontId="10" fillId="14" borderId="3" xfId="6" applyNumberFormat="1" applyFont="1" applyFill="1" applyBorder="1" applyAlignment="1" applyProtection="1">
      <alignment horizontal="center" vertical="center"/>
      <protection locked="0"/>
    </xf>
    <xf numFmtId="166" fontId="10" fillId="14" borderId="26" xfId="6" applyNumberFormat="1" applyFont="1" applyFill="1" applyBorder="1" applyAlignment="1" applyProtection="1">
      <alignment horizontal="center" vertical="center"/>
      <protection locked="0"/>
    </xf>
    <xf numFmtId="164" fontId="2" fillId="6" borderId="13" xfId="0" applyNumberFormat="1" applyFont="1" applyFill="1" applyBorder="1" applyAlignment="1">
      <alignment horizontal="center" vertical="center" shrinkToFit="1"/>
    </xf>
    <xf numFmtId="164" fontId="2" fillId="6" borderId="14" xfId="0" applyNumberFormat="1" applyFont="1" applyFill="1" applyBorder="1" applyAlignment="1">
      <alignment horizontal="center" vertical="center" shrinkToFit="1"/>
    </xf>
    <xf numFmtId="164" fontId="2" fillId="6" borderId="15" xfId="0" applyNumberFormat="1" applyFont="1" applyFill="1" applyBorder="1" applyAlignment="1">
      <alignment horizontal="center" vertical="center" shrinkToFit="1"/>
    </xf>
    <xf numFmtId="0" fontId="10" fillId="3" borderId="12" xfId="0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 shrinkToFit="1"/>
    </xf>
    <xf numFmtId="164" fontId="2" fillId="6" borderId="2" xfId="0" applyNumberFormat="1" applyFont="1" applyFill="1" applyBorder="1" applyAlignment="1">
      <alignment horizontal="center" vertical="center" shrinkToFit="1"/>
    </xf>
    <xf numFmtId="164" fontId="2" fillId="6" borderId="4" xfId="0" applyNumberFormat="1" applyFont="1" applyFill="1" applyBorder="1" applyAlignment="1">
      <alignment horizontal="center" vertical="center" shrinkToFit="1"/>
    </xf>
    <xf numFmtId="164" fontId="2" fillId="6" borderId="12" xfId="3" applyNumberFormat="1" applyFill="1" applyBorder="1" applyAlignment="1">
      <alignment horizontal="center" vertical="center"/>
    </xf>
    <xf numFmtId="164" fontId="2" fillId="6" borderId="6" xfId="3" applyNumberFormat="1" applyFill="1" applyBorder="1" applyAlignment="1">
      <alignment horizontal="center" vertical="center"/>
    </xf>
    <xf numFmtId="164" fontId="2" fillId="0" borderId="3" xfId="3" applyNumberFormat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64" fontId="2" fillId="6" borderId="18" xfId="0" applyNumberFormat="1" applyFont="1" applyFill="1" applyBorder="1" applyAlignment="1">
      <alignment horizontal="center" vertical="center"/>
    </xf>
    <xf numFmtId="164" fontId="2" fillId="3" borderId="43" xfId="3" applyNumberForma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0" borderId="41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2" fillId="3" borderId="37" xfId="0" applyNumberFormat="1" applyFont="1" applyFill="1" applyBorder="1" applyAlignment="1">
      <alignment horizontal="center" vertical="center" shrinkToFit="1"/>
    </xf>
    <xf numFmtId="164" fontId="2" fillId="3" borderId="38" xfId="0" applyNumberFormat="1" applyFont="1" applyFill="1" applyBorder="1" applyAlignment="1">
      <alignment horizontal="center" vertical="center" shrinkToFit="1"/>
    </xf>
    <xf numFmtId="164" fontId="2" fillId="3" borderId="35" xfId="0" applyNumberFormat="1" applyFont="1" applyFill="1" applyBorder="1" applyAlignment="1">
      <alignment horizontal="center" vertical="center" shrinkToFit="1"/>
    </xf>
    <xf numFmtId="164" fontId="2" fillId="3" borderId="36" xfId="0" applyNumberFormat="1" applyFont="1" applyFill="1" applyBorder="1" applyAlignment="1">
      <alignment horizontal="center" vertical="center" shrinkToFit="1"/>
    </xf>
    <xf numFmtId="164" fontId="1" fillId="7" borderId="13" xfId="3" applyNumberFormat="1" applyFont="1" applyFill="1" applyBorder="1" applyAlignment="1">
      <alignment horizontal="center"/>
    </xf>
    <xf numFmtId="164" fontId="1" fillId="7" borderId="14" xfId="3" applyNumberFormat="1" applyFont="1" applyFill="1" applyBorder="1" applyAlignment="1">
      <alignment horizontal="center"/>
    </xf>
    <xf numFmtId="164" fontId="1" fillId="7" borderId="15" xfId="3" applyNumberFormat="1" applyFont="1" applyFill="1" applyBorder="1" applyAlignment="1">
      <alignment horizontal="center"/>
    </xf>
    <xf numFmtId="164" fontId="1" fillId="7" borderId="36" xfId="0" applyNumberFormat="1" applyFont="1" applyFill="1" applyBorder="1" applyAlignment="1">
      <alignment horizontal="center"/>
    </xf>
    <xf numFmtId="164" fontId="1" fillId="7" borderId="14" xfId="0" applyNumberFormat="1" applyFont="1" applyFill="1" applyBorder="1" applyAlignment="1">
      <alignment horizontal="center"/>
    </xf>
    <xf numFmtId="164" fontId="1" fillId="7" borderId="15" xfId="0" applyNumberFormat="1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1" fillId="7" borderId="32" xfId="3" applyNumberFormat="1" applyFont="1" applyFill="1" applyBorder="1" applyAlignment="1">
      <alignment horizontal="center"/>
    </xf>
    <xf numFmtId="164" fontId="1" fillId="7" borderId="13" xfId="0" applyNumberFormat="1" applyFont="1" applyFill="1" applyBorder="1" applyAlignment="1">
      <alignment horizontal="center"/>
    </xf>
    <xf numFmtId="164" fontId="1" fillId="7" borderId="36" xfId="3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 vertical="center"/>
    </xf>
    <xf numFmtId="164" fontId="2" fillId="3" borderId="17" xfId="0" applyNumberFormat="1" applyFont="1" applyFill="1" applyBorder="1" applyAlignment="1">
      <alignment horizontal="center" vertical="center"/>
    </xf>
    <xf numFmtId="164" fontId="2" fillId="3" borderId="34" xfId="0" applyNumberFormat="1" applyFont="1" applyFill="1" applyBorder="1" applyAlignment="1">
      <alignment horizontal="center" vertical="center"/>
    </xf>
    <xf numFmtId="164" fontId="2" fillId="6" borderId="16" xfId="0" applyNumberFormat="1" applyFont="1" applyFill="1" applyBorder="1" applyAlignment="1">
      <alignment horizontal="center" vertical="center"/>
    </xf>
    <xf numFmtId="164" fontId="2" fillId="6" borderId="17" xfId="0" applyNumberFormat="1" applyFont="1" applyFill="1" applyBorder="1" applyAlignment="1">
      <alignment horizontal="center" vertical="center"/>
    </xf>
    <xf numFmtId="1" fontId="20" fillId="10" borderId="53" xfId="6" applyFont="1" applyFill="1" applyBorder="1" applyAlignment="1" applyProtection="1">
      <alignment horizontal="left" vertical="center" wrapText="1"/>
      <protection locked="0"/>
    </xf>
    <xf numFmtId="1" fontId="20" fillId="10" borderId="57" xfId="6" applyFont="1" applyFill="1" applyBorder="1" applyAlignment="1" applyProtection="1">
      <alignment horizontal="left" vertical="center" wrapText="1"/>
      <protection locked="0"/>
    </xf>
    <xf numFmtId="1" fontId="20" fillId="10" borderId="0" xfId="6" applyFont="1" applyFill="1" applyAlignment="1" applyProtection="1">
      <alignment horizontal="left" vertical="center" wrapText="1"/>
      <protection locked="0"/>
    </xf>
    <xf numFmtId="1" fontId="20" fillId="10" borderId="10" xfId="6" applyFont="1" applyFill="1" applyBorder="1" applyAlignment="1" applyProtection="1">
      <alignment horizontal="left" vertical="center" wrapText="1"/>
      <protection locked="0"/>
    </xf>
    <xf numFmtId="49" fontId="13" fillId="8" borderId="46" xfId="7" applyNumberFormat="1" applyFont="1" applyFill="1" applyBorder="1" applyAlignment="1" applyProtection="1">
      <alignment horizontal="center" vertical="center"/>
      <protection locked="0"/>
    </xf>
    <xf numFmtId="49" fontId="13" fillId="6" borderId="0" xfId="7" applyNumberFormat="1" applyFont="1" applyFill="1" applyAlignment="1" applyProtection="1">
      <alignment horizontal="center" vertical="center"/>
      <protection locked="0"/>
    </xf>
    <xf numFmtId="1" fontId="1" fillId="5" borderId="19" xfId="7" applyFont="1" applyFill="1" applyBorder="1" applyAlignment="1">
      <alignment horizontal="center" wrapText="1"/>
    </xf>
    <xf numFmtId="1" fontId="1" fillId="5" borderId="20" xfId="7" applyFont="1" applyFill="1" applyBorder="1" applyAlignment="1">
      <alignment horizontal="center"/>
    </xf>
    <xf numFmtId="1" fontId="1" fillId="5" borderId="21" xfId="7" applyFont="1" applyFill="1" applyBorder="1" applyAlignment="1">
      <alignment horizontal="center"/>
    </xf>
    <xf numFmtId="1" fontId="1" fillId="5" borderId="20" xfId="7" applyFont="1" applyFill="1" applyBorder="1" applyAlignment="1">
      <alignment horizontal="center" wrapText="1"/>
    </xf>
    <xf numFmtId="1" fontId="1" fillId="5" borderId="22" xfId="7" applyFont="1" applyFill="1" applyBorder="1" applyAlignment="1">
      <alignment horizontal="center" vertical="top"/>
    </xf>
    <xf numFmtId="1" fontId="1" fillId="5" borderId="0" xfId="7" applyFont="1" applyFill="1" applyAlignment="1">
      <alignment horizontal="center" vertical="top"/>
    </xf>
    <xf numFmtId="1" fontId="10" fillId="0" borderId="0" xfId="6" applyFont="1" applyAlignment="1" applyProtection="1">
      <alignment horizontal="center"/>
      <protection locked="0"/>
    </xf>
    <xf numFmtId="49" fontId="16" fillId="0" borderId="40" xfId="7" applyNumberFormat="1" applyFont="1" applyBorder="1" applyAlignment="1" applyProtection="1">
      <alignment horizontal="center" vertical="center"/>
      <protection locked="0"/>
    </xf>
    <xf numFmtId="49" fontId="16" fillId="0" borderId="39" xfId="7" applyNumberFormat="1" applyFont="1" applyBorder="1" applyAlignment="1" applyProtection="1">
      <alignment horizontal="center" vertical="center"/>
      <protection locked="0"/>
    </xf>
    <xf numFmtId="49" fontId="16" fillId="0" borderId="55" xfId="7" applyNumberFormat="1" applyFont="1" applyBorder="1" applyAlignment="1" applyProtection="1">
      <alignment horizontal="center" vertical="center"/>
      <protection locked="0"/>
    </xf>
    <xf numFmtId="49" fontId="16" fillId="0" borderId="43" xfId="7" applyNumberFormat="1" applyFont="1" applyBorder="1" applyAlignment="1" applyProtection="1">
      <alignment horizontal="center" vertical="center"/>
      <protection locked="0"/>
    </xf>
    <xf numFmtId="49" fontId="16" fillId="0" borderId="44" xfId="7" applyNumberFormat="1" applyFont="1" applyBorder="1" applyAlignment="1" applyProtection="1">
      <alignment horizontal="center" vertical="center"/>
      <protection locked="0"/>
    </xf>
    <xf numFmtId="49" fontId="16" fillId="0" borderId="35" xfId="7" applyNumberFormat="1" applyFont="1" applyBorder="1" applyAlignment="1" applyProtection="1">
      <alignment horizontal="center" vertical="center"/>
      <protection locked="0"/>
    </xf>
    <xf numFmtId="49" fontId="16" fillId="0" borderId="37" xfId="7" applyNumberFormat="1" applyFont="1" applyBorder="1" applyAlignment="1" applyProtection="1">
      <alignment horizontal="center" vertical="center"/>
      <protection locked="0"/>
    </xf>
    <xf numFmtId="49" fontId="16" fillId="0" borderId="14" xfId="7" applyNumberFormat="1" applyFont="1" applyBorder="1" applyAlignment="1" applyProtection="1">
      <alignment horizontal="center" vertical="center"/>
      <protection locked="0"/>
    </xf>
    <xf numFmtId="49" fontId="16" fillId="0" borderId="6" xfId="7" applyNumberFormat="1" applyFont="1" applyBorder="1" applyAlignment="1" applyProtection="1">
      <alignment horizontal="center" vertical="center"/>
      <protection locked="0"/>
    </xf>
  </cellXfs>
  <cellStyles count="8">
    <cellStyle name="Normal" xfId="0" builtinId="0"/>
    <cellStyle name="Normal 2" xfId="1" xr:uid="{00000000-0005-0000-0000-000001000000}"/>
    <cellStyle name="Normal 2 2" xfId="7" xr:uid="{B22D7C0A-4D0A-4882-950D-8B08024543CC}"/>
    <cellStyle name="Normal 24" xfId="4" xr:uid="{E9367D6C-8E3B-4A80-8A6B-38D18756070D}"/>
    <cellStyle name="Normal 24 2" xfId="5" xr:uid="{B4137EBF-7D21-4E55-8E43-F11D03C39B2F}"/>
    <cellStyle name="Normal 3" xfId="2" xr:uid="{00000000-0005-0000-0000-000002000000}"/>
    <cellStyle name="Normal 3 2" xfId="3" xr:uid="{00000000-0005-0000-0000-000003000000}"/>
    <cellStyle name="Normal 4" xfId="6" xr:uid="{2AC037F7-F44B-45A7-8ACD-A2B998ECF054}"/>
  </cellStyles>
  <dxfs count="30"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CCFFCC"/>
      </font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 val="0"/>
        <color rgb="FFFF0000"/>
      </font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</dxfs>
  <tableStyles count="0" defaultTableStyle="TableStyleMedium9" defaultPivotStyle="PivotStyleLight16"/>
  <colors>
    <mruColors>
      <color rgb="FFEAEAEA"/>
      <color rgb="FF0000FF"/>
      <color rgb="FF008000"/>
      <color rgb="FF00B0F0"/>
      <color rgb="FFFF00FF"/>
      <color rgb="FF00B050"/>
      <color rgb="FFF79646"/>
      <color rgb="FFFF0000"/>
      <color rgb="FF000080"/>
      <color rgb="FF0021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314325</xdr:rowOff>
    </xdr:from>
    <xdr:to>
      <xdr:col>1</xdr:col>
      <xdr:colOff>800100</xdr:colOff>
      <xdr:row>2</xdr:row>
      <xdr:rowOff>504825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67262A-2D6C-436B-8F25-AA460FE1A29D}"/>
            </a:ext>
          </a:extLst>
        </xdr:cNvPr>
        <xdr:cNvSpPr txBox="1"/>
      </xdr:nvSpPr>
      <xdr:spPr>
        <a:xfrm>
          <a:off x="104775" y="828675"/>
          <a:ext cx="800100" cy="190500"/>
        </a:xfrm>
        <a:prstGeom prst="rect">
          <a:avLst/>
        </a:prstGeom>
        <a:solidFill>
          <a:schemeClr val="accent6">
            <a:lumMod val="60000"/>
            <a:lumOff val="40000"/>
            <a:alpha val="67000"/>
          </a:schemeClr>
        </a:solidFill>
        <a:ln w="9525" cmpd="sng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/>
        <a:p>
          <a:r>
            <a:rPr lang="en-US" sz="1100" b="1">
              <a:solidFill>
                <a:srgbClr val="C00000"/>
              </a:solidFill>
            </a:rPr>
            <a:t>LEAVE</a:t>
          </a:r>
        </a:p>
      </xdr:txBody>
    </xdr:sp>
    <xdr:clientData/>
  </xdr:twoCellAnchor>
  <xdr:twoCellAnchor>
    <xdr:from>
      <xdr:col>1</xdr:col>
      <xdr:colOff>0</xdr:colOff>
      <xdr:row>2</xdr:row>
      <xdr:rowOff>590550</xdr:rowOff>
    </xdr:from>
    <xdr:to>
      <xdr:col>1</xdr:col>
      <xdr:colOff>781050</xdr:colOff>
      <xdr:row>2</xdr:row>
      <xdr:rowOff>781050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2215A6-D5E5-4713-84CB-67075FE54BDC}"/>
            </a:ext>
          </a:extLst>
        </xdr:cNvPr>
        <xdr:cNvSpPr txBox="1"/>
      </xdr:nvSpPr>
      <xdr:spPr>
        <a:xfrm>
          <a:off x="104775" y="1104900"/>
          <a:ext cx="781050" cy="190500"/>
        </a:xfrm>
        <a:prstGeom prst="rect">
          <a:avLst/>
        </a:prstGeom>
        <a:solidFill>
          <a:schemeClr val="tx2">
            <a:lumMod val="40000"/>
            <a:lumOff val="60000"/>
            <a:alpha val="67000"/>
          </a:schemeClr>
        </a:solidFill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/>
        <a:p>
          <a:r>
            <a:rPr lang="en-US" sz="1100" b="1">
              <a:solidFill>
                <a:srgbClr val="C00000"/>
              </a:solidFill>
            </a:rPr>
            <a:t>COURSE</a:t>
          </a:r>
        </a:p>
      </xdr:txBody>
    </xdr:sp>
    <xdr:clientData/>
  </xdr:twoCellAnchor>
  <xdr:twoCellAnchor>
    <xdr:from>
      <xdr:col>1</xdr:col>
      <xdr:colOff>0</xdr:colOff>
      <xdr:row>2</xdr:row>
      <xdr:rowOff>857250</xdr:rowOff>
    </xdr:from>
    <xdr:to>
      <xdr:col>1</xdr:col>
      <xdr:colOff>771525</xdr:colOff>
      <xdr:row>2</xdr:row>
      <xdr:rowOff>1047750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2E133F4-C150-4AF9-8417-F4096753D71E}"/>
            </a:ext>
          </a:extLst>
        </xdr:cNvPr>
        <xdr:cNvSpPr txBox="1"/>
      </xdr:nvSpPr>
      <xdr:spPr>
        <a:xfrm>
          <a:off x="104775" y="1371600"/>
          <a:ext cx="771525" cy="190500"/>
        </a:xfrm>
        <a:prstGeom prst="rect">
          <a:avLst/>
        </a:prstGeom>
        <a:solidFill>
          <a:schemeClr val="tx2">
            <a:lumMod val="40000"/>
            <a:lumOff val="60000"/>
            <a:alpha val="67000"/>
          </a:schemeClr>
        </a:solidFill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/>
        <a:p>
          <a:r>
            <a:rPr lang="en-US" sz="1100" b="1">
              <a:solidFill>
                <a:srgbClr val="C00000"/>
              </a:solidFill>
            </a:rPr>
            <a:t>COURSE</a:t>
          </a:r>
        </a:p>
      </xdr:txBody>
    </xdr:sp>
    <xdr:clientData/>
  </xdr:twoCellAnchor>
  <xdr:twoCellAnchor>
    <xdr:from>
      <xdr:col>1</xdr:col>
      <xdr:colOff>0</xdr:colOff>
      <xdr:row>2</xdr:row>
      <xdr:rowOff>1133475</xdr:rowOff>
    </xdr:from>
    <xdr:to>
      <xdr:col>1</xdr:col>
      <xdr:colOff>771525</xdr:colOff>
      <xdr:row>2</xdr:row>
      <xdr:rowOff>1323975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A68EE5B-4D66-45F2-93B0-387C3AC88B70}"/>
            </a:ext>
          </a:extLst>
        </xdr:cNvPr>
        <xdr:cNvSpPr txBox="1"/>
      </xdr:nvSpPr>
      <xdr:spPr>
        <a:xfrm>
          <a:off x="104775" y="1647825"/>
          <a:ext cx="771525" cy="190500"/>
        </a:xfrm>
        <a:prstGeom prst="rect">
          <a:avLst/>
        </a:prstGeom>
        <a:solidFill>
          <a:schemeClr val="tx2">
            <a:lumMod val="40000"/>
            <a:lumOff val="60000"/>
            <a:alpha val="67000"/>
          </a:schemeClr>
        </a:solidFill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/>
        <a:p>
          <a:r>
            <a:rPr lang="en-US" sz="1100" b="1">
              <a:solidFill>
                <a:srgbClr val="C00000"/>
              </a:solidFill>
            </a:rPr>
            <a:t>COURSE</a:t>
          </a:r>
        </a:p>
      </xdr:txBody>
    </xdr:sp>
    <xdr:clientData/>
  </xdr:twoCellAnchor>
  <xdr:twoCellAnchor>
    <xdr:from>
      <xdr:col>89</xdr:col>
      <xdr:colOff>164603</xdr:colOff>
      <xdr:row>6</xdr:row>
      <xdr:rowOff>161284</xdr:rowOff>
    </xdr:from>
    <xdr:to>
      <xdr:col>93</xdr:col>
      <xdr:colOff>55330</xdr:colOff>
      <xdr:row>16</xdr:row>
      <xdr:rowOff>109380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346DCCA-3BAD-4207-AFB3-112686A6408B}"/>
            </a:ext>
          </a:extLst>
        </xdr:cNvPr>
        <xdr:cNvSpPr txBox="1"/>
      </xdr:nvSpPr>
      <xdr:spPr>
        <a:xfrm>
          <a:off x="37559753" y="3952234"/>
          <a:ext cx="1595702" cy="156734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PRD</a:t>
          </a:r>
          <a:r>
            <a:rPr lang="en-US" sz="1100" b="1" baseline="0"/>
            <a:t>s manually updated from NAPP/Student Tracker.</a:t>
          </a:r>
        </a:p>
        <a:p>
          <a:pPr algn="ctr"/>
          <a:r>
            <a:rPr lang="en-US" sz="1100" b="1" baseline="0"/>
            <a:t>TDH approval req'd to change</a:t>
          </a:r>
          <a:endParaRPr lang="en-US" sz="1100" b="1"/>
        </a:p>
      </xdr:txBody>
    </xdr:sp>
    <xdr:clientData/>
  </xdr:twoCellAnchor>
  <xdr:twoCellAnchor>
    <xdr:from>
      <xdr:col>31</xdr:col>
      <xdr:colOff>102394</xdr:colOff>
      <xdr:row>6</xdr:row>
      <xdr:rowOff>121497</xdr:rowOff>
    </xdr:from>
    <xdr:to>
      <xdr:col>50</xdr:col>
      <xdr:colOff>226663</xdr:colOff>
      <xdr:row>18</xdr:row>
      <xdr:rowOff>3969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D248D9F-CA27-4341-ADBA-F3F2DA50B45C}"/>
            </a:ext>
          </a:extLst>
        </xdr:cNvPr>
        <xdr:cNvSpPr txBox="1"/>
      </xdr:nvSpPr>
      <xdr:spPr>
        <a:xfrm>
          <a:off x="17609344" y="3912447"/>
          <a:ext cx="6639369" cy="1825572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***NAPP</a:t>
          </a:r>
          <a:r>
            <a:rPr lang="en-US" sz="1100" b="1" baseline="0"/>
            <a:t> Data Located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</a:t>
          </a:r>
          <a:r>
            <a:rPr lang="en-US" sz="1100" b="1" baseline="0"/>
            <a:t> far right ***</a:t>
          </a:r>
        </a:p>
        <a:p>
          <a:pPr algn="ctr"/>
          <a:r>
            <a:rPr lang="en-US" sz="1100" b="0"/>
            <a:t>Estimated</a:t>
          </a:r>
          <a:r>
            <a:rPr lang="en-US" sz="1100" b="0" baseline="0"/>
            <a:t> Completion Date</a:t>
          </a:r>
        </a:p>
        <a:p>
          <a:pPr algn="ctr"/>
          <a:r>
            <a:rPr lang="en-US" sz="1100" b="0" baseline="0"/>
            <a:t>PRD</a:t>
          </a:r>
        </a:p>
        <a:p>
          <a:pPr algn="ctr"/>
          <a:r>
            <a:rPr lang="en-US" sz="1100" b="0" baseline="0"/>
            <a:t>+/- Glideslope </a:t>
          </a:r>
          <a:endParaRPr lang="en-US" sz="1100" b="0"/>
        </a:p>
      </xdr:txBody>
    </xdr:sp>
    <xdr:clientData/>
  </xdr:twoCellAnchor>
  <xdr:twoCellAnchor>
    <xdr:from>
      <xdr:col>64</xdr:col>
      <xdr:colOff>155054</xdr:colOff>
      <xdr:row>9</xdr:row>
      <xdr:rowOff>1868</xdr:rowOff>
    </xdr:from>
    <xdr:to>
      <xdr:col>69</xdr:col>
      <xdr:colOff>324580</xdr:colOff>
      <xdr:row>14</xdr:row>
      <xdr:rowOff>134201</xdr:rowOff>
    </xdr:to>
    <xdr:sp macro="" textlink="">
      <xdr:nvSpPr>
        <xdr:cNvPr id="8" name="Rounded Rectangle 8">
          <a:extLst>
            <a:ext uri="{FF2B5EF4-FFF2-40B4-BE49-F238E27FC236}">
              <a16:creationId xmlns:a16="http://schemas.microsoft.com/office/drawing/2014/main" id="{27D891DD-5857-46ED-A420-8425CF6C2735}"/>
            </a:ext>
          </a:extLst>
        </xdr:cNvPr>
        <xdr:cNvSpPr/>
      </xdr:nvSpPr>
      <xdr:spPr bwMode="auto">
        <a:xfrm>
          <a:off x="28977704" y="4278593"/>
          <a:ext cx="1884026" cy="941958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 b="1"/>
            <a:t>TOFT 10 MAX EXTENT PRACT.</a:t>
          </a:r>
          <a:r>
            <a:rPr lang="en-US" sz="1100" b="1" baseline="0"/>
            <a:t> SKED W/ 41 WTI FOR LVL IVs ONLY</a:t>
          </a:r>
          <a:endParaRPr lang="en-US" sz="1100" b="1"/>
        </a:p>
      </xdr:txBody>
    </xdr:sp>
    <xdr:clientData/>
  </xdr:twoCellAnchor>
  <xdr:twoCellAnchor>
    <xdr:from>
      <xdr:col>77</xdr:col>
      <xdr:colOff>101708</xdr:colOff>
      <xdr:row>6</xdr:row>
      <xdr:rowOff>119236</xdr:rowOff>
    </xdr:from>
    <xdr:to>
      <xdr:col>82</xdr:col>
      <xdr:colOff>187329</xdr:colOff>
      <xdr:row>17</xdr:row>
      <xdr:rowOff>10831</xdr:rowOff>
    </xdr:to>
    <xdr:sp macro="" textlink="">
      <xdr:nvSpPr>
        <xdr:cNvPr id="9" name="Rounded Rectangle 9">
          <a:extLst>
            <a:ext uri="{FF2B5EF4-FFF2-40B4-BE49-F238E27FC236}">
              <a16:creationId xmlns:a16="http://schemas.microsoft.com/office/drawing/2014/main" id="{C24825FD-53AC-48E8-966A-68072DCEF649}"/>
            </a:ext>
          </a:extLst>
        </xdr:cNvPr>
        <xdr:cNvSpPr/>
      </xdr:nvSpPr>
      <xdr:spPr bwMode="auto">
        <a:xfrm>
          <a:off x="33382058" y="3910186"/>
          <a:ext cx="1800121" cy="167277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 b="1"/>
            <a:t>TOFT 18 MAX EXTENT PRACT.</a:t>
          </a:r>
          <a:r>
            <a:rPr lang="en-US" sz="1100" b="1" baseline="0"/>
            <a:t> SKED W/ 41 WTI</a:t>
          </a:r>
          <a:endParaRPr lang="en-US" sz="1100" b="1"/>
        </a:p>
      </xdr:txBody>
    </xdr:sp>
    <xdr:clientData/>
  </xdr:twoCellAnchor>
  <xdr:twoCellAnchor>
    <xdr:from>
      <xdr:col>0</xdr:col>
      <xdr:colOff>100852</xdr:colOff>
      <xdr:row>2</xdr:row>
      <xdr:rowOff>22412</xdr:rowOff>
    </xdr:from>
    <xdr:to>
      <xdr:col>2</xdr:col>
      <xdr:colOff>2240</xdr:colOff>
      <xdr:row>2</xdr:row>
      <xdr:rowOff>212912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387971-BBE7-4FF8-B972-B28EE23AFE28}"/>
            </a:ext>
          </a:extLst>
        </xdr:cNvPr>
        <xdr:cNvSpPr txBox="1"/>
      </xdr:nvSpPr>
      <xdr:spPr>
        <a:xfrm>
          <a:off x="100852" y="536762"/>
          <a:ext cx="1263463" cy="190500"/>
        </a:xfrm>
        <a:prstGeom prst="rect">
          <a:avLst/>
        </a:prstGeom>
        <a:solidFill>
          <a:srgbClr val="9FE2BF">
            <a:alpha val="67000"/>
          </a:srgbClr>
        </a:solidFill>
        <a:ln w="9525" cmpd="sng">
          <a:solidFill>
            <a:srgbClr val="008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/>
        <a:p>
          <a:r>
            <a:rPr lang="en-US" sz="1100" b="1">
              <a:solidFill>
                <a:srgbClr val="008000"/>
              </a:solidFill>
            </a:rPr>
            <a:t>DBL GND EVENTS</a:t>
          </a:r>
        </a:p>
      </xdr:txBody>
    </xdr:sp>
    <xdr:clientData/>
  </xdr:twoCellAnchor>
  <xdr:twoCellAnchor>
    <xdr:from>
      <xdr:col>70</xdr:col>
      <xdr:colOff>323990</xdr:colOff>
      <xdr:row>7</xdr:row>
      <xdr:rowOff>152680</xdr:rowOff>
    </xdr:from>
    <xdr:to>
      <xdr:col>76</xdr:col>
      <xdr:colOff>148233</xdr:colOff>
      <xdr:row>14</xdr:row>
      <xdr:rowOff>164409</xdr:rowOff>
    </xdr:to>
    <xdr:sp macro="" textlink="">
      <xdr:nvSpPr>
        <xdr:cNvPr id="11" name="Rounded Rectangle 12">
          <a:extLst>
            <a:ext uri="{FF2B5EF4-FFF2-40B4-BE49-F238E27FC236}">
              <a16:creationId xmlns:a16="http://schemas.microsoft.com/office/drawing/2014/main" id="{13E548B5-8CF8-40FA-A712-1A7F20032218}"/>
            </a:ext>
          </a:extLst>
        </xdr:cNvPr>
        <xdr:cNvSpPr/>
      </xdr:nvSpPr>
      <xdr:spPr bwMode="auto">
        <a:xfrm>
          <a:off x="31204040" y="4105555"/>
          <a:ext cx="1881643" cy="114520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 b="1" i="1" u="sng"/>
            <a:t>LVL 4 TACEVALS:</a:t>
          </a:r>
        </a:p>
        <a:p>
          <a:pPr algn="l"/>
          <a:r>
            <a:rPr lang="en-US" sz="1100" b="1" u="sng"/>
            <a:t>CANNOT</a:t>
          </a:r>
          <a:r>
            <a:rPr lang="en-US" sz="1100" b="1"/>
            <a:t> BE LINKED</a:t>
          </a:r>
          <a:r>
            <a:rPr lang="en-US" sz="1100" b="1" baseline="0"/>
            <a:t> WITH OTHER LVL 4 TACEVALS</a:t>
          </a:r>
          <a:endParaRPr lang="en-US" sz="1100" b="1"/>
        </a:p>
      </xdr:txBody>
    </xdr:sp>
    <xdr:clientData/>
  </xdr:twoCellAnchor>
  <xdr:twoCellAnchor>
    <xdr:from>
      <xdr:col>57</xdr:col>
      <xdr:colOff>205582</xdr:colOff>
      <xdr:row>8</xdr:row>
      <xdr:rowOff>7407</xdr:rowOff>
    </xdr:from>
    <xdr:to>
      <xdr:col>64</xdr:col>
      <xdr:colOff>40218</xdr:colOff>
      <xdr:row>14</xdr:row>
      <xdr:rowOff>78846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AF59F15-5738-4EBE-858A-CE334F8004C9}"/>
            </a:ext>
          </a:extLst>
        </xdr:cNvPr>
        <xdr:cNvSpPr txBox="1"/>
      </xdr:nvSpPr>
      <xdr:spPr>
        <a:xfrm>
          <a:off x="26627932" y="4122207"/>
          <a:ext cx="2234936" cy="10429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ASW GS with Intel-O no longer needed for Cat-Others.</a:t>
          </a:r>
          <a:r>
            <a:rPr lang="en-US" sz="1100" baseline="0"/>
            <a:t> Info gets wrapped into "Intel GS" day. The day still has ASW ICWs.</a:t>
          </a:r>
          <a:endParaRPr lang="en-US" sz="1100"/>
        </a:p>
      </xdr:txBody>
    </xdr:sp>
    <xdr:clientData/>
  </xdr:twoCellAnchor>
  <xdr:twoCellAnchor>
    <xdr:from>
      <xdr:col>10</xdr:col>
      <xdr:colOff>261407</xdr:colOff>
      <xdr:row>8</xdr:row>
      <xdr:rowOff>96838</xdr:rowOff>
    </xdr:from>
    <xdr:to>
      <xdr:col>21</xdr:col>
      <xdr:colOff>158748</xdr:colOff>
      <xdr:row>15</xdr:row>
      <xdr:rowOff>4233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AE48327-8BA6-4DDE-BF40-5498104E6BA3}"/>
            </a:ext>
          </a:extLst>
        </xdr:cNvPr>
        <xdr:cNvSpPr txBox="1"/>
      </xdr:nvSpPr>
      <xdr:spPr>
        <a:xfrm>
          <a:off x="10538882" y="4211638"/>
          <a:ext cx="3697816" cy="104087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While in OFT phase. On</a:t>
          </a:r>
          <a:r>
            <a:rPr lang="en-US" sz="1100" baseline="0"/>
            <a:t> Tuesday, go to Spatial D! Doesn't need scheduling with HSC-3. At 0800. Taught on same day as HITS! Bring NATOPS jacket with them! Can't fly without Spatial D completed.</a:t>
          </a:r>
        </a:p>
        <a:p>
          <a:r>
            <a:rPr lang="en-US" sz="1100" baseline="0"/>
            <a:t>0800 Bldg 352, Room 201.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wesdnifs101v\compacflt07$\SDNI_HSM41\N7\Trng%20Skeds\Scheduler\Barnyard%20FY18%20NEW%2010%20JU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keds%20Working\Barnyard%20FY18%20Copy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Work\Barnyard\Barnyard%20FY18%20NEW%2010%20JUN.xlsm" TargetMode="External"/><Relationship Id="rId1" Type="http://schemas.openxmlformats.org/officeDocument/2006/relationships/externalLinkPath" Target="file:///E:\Work\Barnyard\Barnyard%20FY18%20NEW%2010%20JUN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i\Downloads\CH-60%20PILOT%20AND%20FRAC%20MCS%2013MAR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carmichael\Desktop\barnya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Work\Barnyard\ROKN%20Barnyard.xlsm" TargetMode="External"/><Relationship Id="rId1" Type="http://schemas.openxmlformats.org/officeDocument/2006/relationships/externalLinkPath" Target="file:///E:\Work\Barnyard\ROKN%20Barny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rintable"/>
      <sheetName val="CAT I"/>
      <sheetName val="CAT IINC"/>
      <sheetName val="CAT III"/>
      <sheetName val="IUT FLT 1"/>
      <sheetName val="IUT FLT 2"/>
      <sheetName val="CAT V PILOT NAME"/>
    </sheetNames>
    <sheetDataSet>
      <sheetData sheetId="0">
        <row r="1">
          <cell r="B1">
            <v>43671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ORIG PRINTABLE"/>
      <sheetName val="Printable"/>
      <sheetName val="CAT I NVDTF"/>
      <sheetName val="CAT I FY20"/>
      <sheetName val="CAT III"/>
      <sheetName val="IUT FLT 2"/>
      <sheetName val="ATC IUT"/>
      <sheetName val="CAT V McKissick"/>
      <sheetName val="CAT V Langan"/>
      <sheetName val="CAT V Sofge"/>
      <sheetName val="IUT FLT 1"/>
      <sheetName val="GroundSplitter"/>
      <sheetName val="Snivels"/>
      <sheetName val="NAPP PRI"/>
      <sheetName val="Sheet1"/>
      <sheetName val="CAT I"/>
      <sheetName val="CAT IINC"/>
      <sheetName val="CAT III FY20"/>
      <sheetName val="CAT V Template"/>
      <sheetName val="classDays CAT I NVDTF"/>
      <sheetName val="classDays CAT I FY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H3" t="str">
            <v>AGOSTA*</v>
          </cell>
          <cell r="I3">
            <v>50</v>
          </cell>
        </row>
        <row r="4">
          <cell r="H4" t="str">
            <v>ALLEN*</v>
          </cell>
          <cell r="I4">
            <v>42</v>
          </cell>
        </row>
        <row r="5">
          <cell r="H5" t="str">
            <v>ARNOLD</v>
          </cell>
          <cell r="I5">
            <v>22</v>
          </cell>
        </row>
        <row r="6">
          <cell r="H6" t="str">
            <v>BECKER</v>
          </cell>
          <cell r="I6">
            <v>26</v>
          </cell>
        </row>
        <row r="7">
          <cell r="H7" t="str">
            <v>BLUME</v>
          </cell>
          <cell r="I7">
            <v>29</v>
          </cell>
        </row>
        <row r="8">
          <cell r="H8" t="str">
            <v>BOWES*</v>
          </cell>
          <cell r="I8">
            <v>57</v>
          </cell>
        </row>
        <row r="9">
          <cell r="H9" t="str">
            <v>BROWN, A*</v>
          </cell>
          <cell r="I9">
            <v>43</v>
          </cell>
        </row>
        <row r="10">
          <cell r="H10" t="str">
            <v>CAMPBELL*</v>
          </cell>
          <cell r="I10">
            <v>52</v>
          </cell>
        </row>
        <row r="11">
          <cell r="H11" t="str">
            <v>CHANDLER*</v>
          </cell>
          <cell r="I11">
            <v>54</v>
          </cell>
        </row>
        <row r="12">
          <cell r="H12" t="str">
            <v>DAVIDSON*</v>
          </cell>
          <cell r="I12">
            <v>46</v>
          </cell>
        </row>
        <row r="13">
          <cell r="H13" t="str">
            <v>DEVANY*</v>
          </cell>
          <cell r="I13">
            <v>48</v>
          </cell>
        </row>
        <row r="14">
          <cell r="H14" t="str">
            <v>DREHER</v>
          </cell>
          <cell r="I14">
            <v>4</v>
          </cell>
        </row>
        <row r="15">
          <cell r="H15" t="str">
            <v>DUNNE*</v>
          </cell>
          <cell r="I15">
            <v>58</v>
          </cell>
        </row>
        <row r="16">
          <cell r="H16" t="str">
            <v>DWYER*</v>
          </cell>
          <cell r="I16">
            <v>45</v>
          </cell>
        </row>
        <row r="17">
          <cell r="H17" t="str">
            <v>FINE*</v>
          </cell>
          <cell r="I17">
            <v>38</v>
          </cell>
        </row>
        <row r="18">
          <cell r="H18" t="str">
            <v>FOREMAN</v>
          </cell>
          <cell r="I18">
            <v>17</v>
          </cell>
        </row>
        <row r="19">
          <cell r="H19" t="str">
            <v>FRANKLIN</v>
          </cell>
          <cell r="I19">
            <v>34</v>
          </cell>
        </row>
        <row r="20">
          <cell r="H20" t="str">
            <v>FRICKE</v>
          </cell>
          <cell r="I20">
            <v>35</v>
          </cell>
        </row>
        <row r="21">
          <cell r="H21" t="str">
            <v>GAO</v>
          </cell>
          <cell r="I21">
            <v>14</v>
          </cell>
        </row>
        <row r="22">
          <cell r="H22" t="str">
            <v>GEBICKE</v>
          </cell>
          <cell r="I22">
            <v>59</v>
          </cell>
        </row>
        <row r="23">
          <cell r="H23" t="str">
            <v>GELATT</v>
          </cell>
          <cell r="I23">
            <v>12</v>
          </cell>
        </row>
        <row r="24">
          <cell r="H24" t="str">
            <v>GERBER</v>
          </cell>
          <cell r="I24">
            <v>36</v>
          </cell>
        </row>
        <row r="25">
          <cell r="H25" t="str">
            <v>GILMORE*</v>
          </cell>
          <cell r="I25">
            <v>53</v>
          </cell>
        </row>
        <row r="26">
          <cell r="H26" t="str">
            <v>GRAVES</v>
          </cell>
          <cell r="I26">
            <v>6</v>
          </cell>
        </row>
        <row r="27">
          <cell r="H27" t="str">
            <v>GREGOIRE</v>
          </cell>
          <cell r="I27">
            <v>19</v>
          </cell>
        </row>
        <row r="28">
          <cell r="H28" t="str">
            <v>GREGORIAN</v>
          </cell>
          <cell r="I28">
            <v>1</v>
          </cell>
        </row>
        <row r="29">
          <cell r="H29" t="str">
            <v>GROBBELAAR</v>
          </cell>
          <cell r="I29">
            <v>31</v>
          </cell>
        </row>
        <row r="30">
          <cell r="H30" t="str">
            <v>GUINN</v>
          </cell>
          <cell r="I30">
            <v>10</v>
          </cell>
        </row>
        <row r="31">
          <cell r="H31" t="str">
            <v>HERRERA</v>
          </cell>
          <cell r="I31">
            <v>67</v>
          </cell>
        </row>
        <row r="32">
          <cell r="H32" t="str">
            <v>HEYDT*</v>
          </cell>
          <cell r="I32">
            <v>55</v>
          </cell>
        </row>
        <row r="33">
          <cell r="H33" t="str">
            <v>HUANG</v>
          </cell>
          <cell r="I33">
            <v>15</v>
          </cell>
        </row>
        <row r="34">
          <cell r="H34" t="str">
            <v>HUFFMAN</v>
          </cell>
          <cell r="I34">
            <v>21</v>
          </cell>
        </row>
        <row r="35">
          <cell r="H35" t="str">
            <v>INDIA ATC</v>
          </cell>
          <cell r="I35">
            <v>69</v>
          </cell>
        </row>
        <row r="36">
          <cell r="H36" t="str">
            <v>KACZOROWSKI</v>
          </cell>
          <cell r="I36">
            <v>68</v>
          </cell>
        </row>
        <row r="37">
          <cell r="H37" t="str">
            <v>KIDD</v>
          </cell>
          <cell r="I37">
            <v>23</v>
          </cell>
        </row>
        <row r="38">
          <cell r="H38" t="str">
            <v>KLETTER*</v>
          </cell>
          <cell r="I38">
            <v>51</v>
          </cell>
        </row>
        <row r="39">
          <cell r="H39" t="str">
            <v>KUREK</v>
          </cell>
          <cell r="I39">
            <v>16</v>
          </cell>
        </row>
        <row r="40">
          <cell r="H40" t="str">
            <v>LANGAN</v>
          </cell>
          <cell r="I40">
            <v>60</v>
          </cell>
        </row>
        <row r="41">
          <cell r="H41" t="str">
            <v>LEDESMA</v>
          </cell>
          <cell r="I41">
            <v>20</v>
          </cell>
        </row>
        <row r="42">
          <cell r="H42" t="str">
            <v>LIPPINCOTT</v>
          </cell>
          <cell r="I42">
            <v>65</v>
          </cell>
        </row>
        <row r="43">
          <cell r="H43" t="str">
            <v>MARQUIS</v>
          </cell>
          <cell r="I43">
            <v>28</v>
          </cell>
        </row>
        <row r="44">
          <cell r="H44" t="str">
            <v>MCKISSICK</v>
          </cell>
          <cell r="I44">
            <v>61</v>
          </cell>
        </row>
        <row r="45">
          <cell r="H45" t="str">
            <v>MEYER</v>
          </cell>
          <cell r="I45">
            <v>33</v>
          </cell>
        </row>
        <row r="46">
          <cell r="H46" t="str">
            <v>MILLER, A</v>
          </cell>
          <cell r="I46">
            <v>2</v>
          </cell>
        </row>
        <row r="47">
          <cell r="H47" t="str">
            <v>MON*</v>
          </cell>
          <cell r="I47">
            <v>47</v>
          </cell>
        </row>
        <row r="48">
          <cell r="H48" t="str">
            <v>MORRIS*</v>
          </cell>
          <cell r="I48">
            <v>56</v>
          </cell>
        </row>
        <row r="49">
          <cell r="H49" t="str">
            <v>MOWRY</v>
          </cell>
          <cell r="I49">
            <v>64</v>
          </cell>
        </row>
        <row r="50">
          <cell r="H50" t="str">
            <v>MUNRO</v>
          </cell>
          <cell r="I50">
            <v>9</v>
          </cell>
        </row>
        <row r="51">
          <cell r="H51" t="str">
            <v>OMAN</v>
          </cell>
          <cell r="I51">
            <v>24</v>
          </cell>
        </row>
        <row r="52">
          <cell r="H52" t="str">
            <v>PALOMO*</v>
          </cell>
          <cell r="I52">
            <v>40</v>
          </cell>
        </row>
        <row r="53">
          <cell r="H53" t="str">
            <v>PETRILAK</v>
          </cell>
          <cell r="I53">
            <v>25</v>
          </cell>
        </row>
        <row r="54">
          <cell r="H54" t="str">
            <v>PURDY*</v>
          </cell>
          <cell r="I54">
            <v>39</v>
          </cell>
        </row>
        <row r="55">
          <cell r="H55" t="str">
            <v>RANZAU</v>
          </cell>
          <cell r="I55">
            <v>3</v>
          </cell>
        </row>
        <row r="56">
          <cell r="H56" t="str">
            <v>REISING</v>
          </cell>
          <cell r="I56">
            <v>13</v>
          </cell>
        </row>
        <row r="57">
          <cell r="H57" t="str">
            <v>SABATINO</v>
          </cell>
          <cell r="I57">
            <v>8</v>
          </cell>
        </row>
        <row r="58">
          <cell r="H58" t="str">
            <v>SANCHEZ</v>
          </cell>
          <cell r="I58">
            <v>32</v>
          </cell>
        </row>
        <row r="59">
          <cell r="H59" t="str">
            <v>SIMON</v>
          </cell>
          <cell r="I59">
            <v>7</v>
          </cell>
        </row>
        <row r="60">
          <cell r="H60" t="str">
            <v>SIPRELLE</v>
          </cell>
          <cell r="I60">
            <v>18</v>
          </cell>
        </row>
        <row r="61">
          <cell r="H61" t="str">
            <v>SLATTERY*</v>
          </cell>
          <cell r="I61">
            <v>41</v>
          </cell>
        </row>
        <row r="62">
          <cell r="H62" t="str">
            <v>SOFGE</v>
          </cell>
          <cell r="I62">
            <v>62</v>
          </cell>
        </row>
        <row r="63">
          <cell r="H63" t="str">
            <v>STEINMETZ</v>
          </cell>
          <cell r="I63">
            <v>66</v>
          </cell>
        </row>
        <row r="64">
          <cell r="H64" t="str">
            <v>STROHL</v>
          </cell>
          <cell r="I64">
            <v>5</v>
          </cell>
        </row>
        <row r="65">
          <cell r="H65" t="str">
            <v>TABISZ*</v>
          </cell>
          <cell r="I65">
            <v>44</v>
          </cell>
        </row>
        <row r="66">
          <cell r="H66" t="str">
            <v>TERRY</v>
          </cell>
          <cell r="I66">
            <v>63</v>
          </cell>
        </row>
        <row r="67">
          <cell r="H67" t="str">
            <v>TRUJILLOYMARTINEZ</v>
          </cell>
          <cell r="I67">
            <v>27</v>
          </cell>
        </row>
        <row r="68">
          <cell r="H68" t="str">
            <v>ULMER</v>
          </cell>
          <cell r="I68">
            <v>37</v>
          </cell>
        </row>
        <row r="69">
          <cell r="H69" t="str">
            <v>UNRUH*</v>
          </cell>
          <cell r="I69">
            <v>49</v>
          </cell>
        </row>
        <row r="70">
          <cell r="H70" t="str">
            <v>WARNER</v>
          </cell>
          <cell r="I70">
            <v>11</v>
          </cell>
        </row>
        <row r="71">
          <cell r="H71" t="str">
            <v>YOUNG</v>
          </cell>
          <cell r="I71">
            <v>30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ORIG PRINTABLE"/>
      <sheetName val="CAT I NVDTF"/>
      <sheetName val="Printable"/>
      <sheetName val="CAT I FY20"/>
      <sheetName val="CAT III FY20"/>
      <sheetName val="CAT III"/>
      <sheetName val="IUT FLT 2"/>
      <sheetName val="ATC IUT"/>
      <sheetName val="CAT V McKissick"/>
      <sheetName val="CAT V Rodenbarger"/>
      <sheetName val="IUT FLT 1"/>
      <sheetName val="CAT V Norgaard"/>
      <sheetName val="CAT I FY20 (AUS)"/>
      <sheetName val="CAT I FY20 (AUS AVWO)"/>
      <sheetName val="CAT V Lancaster (AUS)"/>
      <sheetName val="Sheet1"/>
      <sheetName val="Snivels"/>
      <sheetName val="NAPP PRI"/>
      <sheetName val="classDays CAT III FY20"/>
      <sheetName val="GroundSplitter"/>
      <sheetName val="CAT V Salomon"/>
      <sheetName val="CAT V SALMINI"/>
      <sheetName val="CAT V Sultz"/>
      <sheetName val="CAT V Mitchell"/>
      <sheetName val="CAT IINC"/>
      <sheetName val="CAT IINC Regan Updated"/>
      <sheetName val="CAT V Template"/>
      <sheetName val="classDays CAT I NVDTF"/>
      <sheetName val="classDays CAT I FY20"/>
      <sheetName val="classDays CAT I FY20 (AUS)"/>
      <sheetName val="classDays CAT I FY20 (AUS AVWO)"/>
      <sheetName val="classDays CAT I FY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>
            <v>45237</v>
          </cell>
        </row>
      </sheetData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week"/>
      <sheetName val="Final MCS"/>
      <sheetName val="5week"/>
      <sheetName val="Backup2"/>
      <sheetName val="Backup5"/>
    </sheetNames>
    <sheetDataSet>
      <sheetData sheetId="0">
        <row r="8">
          <cell r="E8" t="str">
            <v>1.010 CAI 1.0</v>
          </cell>
          <cell r="F8" t="str">
            <v>1.070 CAI 1.0</v>
          </cell>
          <cell r="G8" t="str">
            <v>1.140 CAI 1.0</v>
          </cell>
          <cell r="H8" t="str">
            <v>2.020 ICW 2.0</v>
          </cell>
          <cell r="I8" t="str">
            <v>2.060 ICW 2.0</v>
          </cell>
          <cell r="J8" t="str">
            <v>2.100 ICW 2.0</v>
          </cell>
          <cell r="K8" t="str">
            <v>2.140 PTT 2.0</v>
          </cell>
          <cell r="M8" t="str">
            <v>3.040 ICW 2.0</v>
          </cell>
          <cell r="N8" t="str">
            <v>3.080 ICW 2.0</v>
          </cell>
        </row>
        <row r="9">
          <cell r="E9" t="str">
            <v>1.020 CAI 2.0</v>
          </cell>
          <cell r="F9" t="str">
            <v>1.080 CAI 1.0</v>
          </cell>
          <cell r="G9" t="str">
            <v>1.150 CAI 1.0</v>
          </cell>
          <cell r="H9" t="str">
            <v>2.030 ICW 2.0</v>
          </cell>
          <cell r="I9" t="str">
            <v>2.070 ICW 2.0</v>
          </cell>
          <cell r="J9" t="str">
            <v>2.110 ICW 2.0</v>
          </cell>
          <cell r="K9" t="str">
            <v>2.150 IGR 2.0</v>
          </cell>
          <cell r="M9" t="str">
            <v>3.050 ICW 2.0</v>
          </cell>
          <cell r="N9" t="str">
            <v>3.090 ICW 2.0</v>
          </cell>
        </row>
        <row r="10">
          <cell r="E10" t="str">
            <v>1.030 CAI 1.0</v>
          </cell>
          <cell r="F10" t="str">
            <v>1.090 CAI 1.0</v>
          </cell>
          <cell r="G10" t="str">
            <v>1.160 IGR 2.0</v>
          </cell>
          <cell r="H10" t="str">
            <v>2.040 PTT 2.0</v>
          </cell>
          <cell r="I10" t="str">
            <v>2.080 PTT 2.0</v>
          </cell>
          <cell r="J10" t="str">
            <v>2.120 ICW 2.0</v>
          </cell>
          <cell r="K10" t="str">
            <v>3.010 ICW 2.0</v>
          </cell>
          <cell r="M10" t="str">
            <v>3.060 ICW 2.0</v>
          </cell>
          <cell r="N10" t="str">
            <v>3.100 ICW 2.0</v>
          </cell>
        </row>
        <row r="11">
          <cell r="E11" t="str">
            <v>1.040 ICW 2.0</v>
          </cell>
          <cell r="F11" t="str">
            <v>1.100 CAI 1.0</v>
          </cell>
          <cell r="G11" t="str">
            <v>2.010 ICW 2.0</v>
          </cell>
          <cell r="H11" t="str">
            <v>2.050 ICW 2.0</v>
          </cell>
          <cell r="I11" t="str">
            <v>2.090 ICW 2.0</v>
          </cell>
          <cell r="J11" t="str">
            <v>2.130 ICW 2.0</v>
          </cell>
          <cell r="K11" t="str">
            <v>3.020 ICW 2.0</v>
          </cell>
          <cell r="L11" t="str">
            <v>3.030 ICW 2.0</v>
          </cell>
          <cell r="M11" t="str">
            <v>3.070 ICW 2.0</v>
          </cell>
          <cell r="N11" t="str">
            <v>3.120 ICW 2.0</v>
          </cell>
        </row>
        <row r="12">
          <cell r="E12" t="str">
            <v>1.050 CAI 1.0</v>
          </cell>
          <cell r="F12" t="str">
            <v>1.110 CAI 1.0</v>
          </cell>
        </row>
        <row r="13">
          <cell r="E13" t="str">
            <v>1.060 CAI 1.0</v>
          </cell>
          <cell r="F13" t="str">
            <v>1.120 CAI 1.0</v>
          </cell>
        </row>
        <row r="14">
          <cell r="F14" t="str">
            <v>1.130 CAI 2.0</v>
          </cell>
        </row>
        <row r="53">
          <cell r="E53" t="str">
            <v>3.110 OFT 6.0</v>
          </cell>
          <cell r="F53" t="str">
            <v>3.140 ICW 2.0</v>
          </cell>
          <cell r="G53" t="str">
            <v>4.010 ICW 2.0</v>
          </cell>
          <cell r="H53" t="str">
            <v>3.180 OFT  6.0</v>
          </cell>
          <cell r="I53" t="str">
            <v>4.050 IGR 2.0</v>
          </cell>
          <cell r="J53" t="str">
            <v>4.070 OFT  6.0</v>
          </cell>
          <cell r="K53" t="str">
            <v>4.100 ICW 2.0</v>
          </cell>
          <cell r="L53" t="str">
            <v>4.130 IGR 2.0</v>
          </cell>
          <cell r="M53" t="str">
            <v>4.140 OFT  6.0</v>
          </cell>
          <cell r="N53" t="str">
            <v>5.030 ICW 2.0</v>
          </cell>
        </row>
        <row r="54">
          <cell r="E54" t="str">
            <v>3.130 ICW 2.0</v>
          </cell>
          <cell r="F54" t="str">
            <v>3.150 ICW 2.0</v>
          </cell>
          <cell r="G54" t="str">
            <v>4.020 ICW 2.0</v>
          </cell>
          <cell r="I54" t="str">
            <v>4.060 SAC 2.0</v>
          </cell>
          <cell r="K54" t="str">
            <v>4.110 ICW 2.0</v>
          </cell>
          <cell r="L54" t="str">
            <v>5.010 ICW 2.0</v>
          </cell>
          <cell r="N54" t="str">
            <v>5.040 ICW 2.0</v>
          </cell>
        </row>
        <row r="55">
          <cell r="F55" t="str">
            <v>3.160 CAI 2.0</v>
          </cell>
          <cell r="G55" t="str">
            <v>4.030 ICW 2.0</v>
          </cell>
          <cell r="I55" t="str">
            <v>4.080 ICW 2.0</v>
          </cell>
          <cell r="K55" t="str">
            <v>4.120 ICW 2.0</v>
          </cell>
          <cell r="L55" t="str">
            <v>5.020 ICW 2.0</v>
          </cell>
          <cell r="N55" t="str">
            <v>5.060 ICW 2.0</v>
          </cell>
        </row>
        <row r="56">
          <cell r="F56" t="str">
            <v>3.170 IGR 2.0</v>
          </cell>
          <cell r="G56" t="str">
            <v>4.040 ICW 2.0</v>
          </cell>
          <cell r="I56" t="str">
            <v>4.090 ICW 2.0</v>
          </cell>
          <cell r="N56" t="str">
            <v>5.070 ICW 2.0</v>
          </cell>
        </row>
        <row r="98">
          <cell r="E98" t="str">
            <v>5.050 OFT 6.0</v>
          </cell>
          <cell r="F98" t="str">
            <v>5.090  ICW 2.0</v>
          </cell>
          <cell r="G98" t="str">
            <v>5.120 SAC 2.0</v>
          </cell>
          <cell r="H98" t="str">
            <v>6.010 ICW 2.0</v>
          </cell>
          <cell r="I98" t="str">
            <v>6.050 IGR 2.0</v>
          </cell>
          <cell r="J98" t="str">
            <v>6.070 ICW 2.0</v>
          </cell>
          <cell r="K98" t="str">
            <v>6.110 SAC 2.0</v>
          </cell>
          <cell r="L98" t="str">
            <v>6.130 ICW 1.0</v>
          </cell>
          <cell r="M98" t="str">
            <v>7.040 ICW 2.0</v>
          </cell>
          <cell r="N98" t="str">
            <v>7.080 IGR 2.0</v>
          </cell>
        </row>
        <row r="99">
          <cell r="E99" t="str">
            <v>5.080  ICW 2.0</v>
          </cell>
          <cell r="F99" t="str">
            <v>5.100  ICW 2.0</v>
          </cell>
          <cell r="G99" t="str">
            <v>5.130 OFT 6.0</v>
          </cell>
          <cell r="H99" t="str">
            <v>6.020 ICW 2.0</v>
          </cell>
          <cell r="I99" t="str">
            <v>6.060 OFT 6.0</v>
          </cell>
          <cell r="J99" t="str">
            <v>6.080 ICW 2.0</v>
          </cell>
          <cell r="K99" t="str">
            <v>6.120 OFT 6.0</v>
          </cell>
          <cell r="L99" t="str">
            <v>7.010 ICW 2.0</v>
          </cell>
          <cell r="M99" t="str">
            <v>7.050 ICW 2.0</v>
          </cell>
          <cell r="N99" t="str">
            <v>7.090 SAC 3.0</v>
          </cell>
        </row>
        <row r="100">
          <cell r="F100" t="str">
            <v>5.110 IGR 2.0</v>
          </cell>
          <cell r="H100" t="str">
            <v>6.030 ICW 2.0</v>
          </cell>
          <cell r="J100" t="str">
            <v>6.090 ICW 2.0</v>
          </cell>
          <cell r="L100" t="str">
            <v>7.020 ICW 2.0</v>
          </cell>
          <cell r="M100" t="str">
            <v>7.060 CAI 1.0</v>
          </cell>
        </row>
        <row r="101">
          <cell r="H101" t="str">
            <v>6.040 ICW 2.0</v>
          </cell>
          <cell r="J101" t="str">
            <v>6.100 IGR 2.0</v>
          </cell>
          <cell r="L101" t="str">
            <v>7.030 CAI 2.0</v>
          </cell>
          <cell r="M101" t="str">
            <v>7.070 CAI 1.0</v>
          </cell>
        </row>
        <row r="143">
          <cell r="E143" t="str">
            <v>7.100 AC 5.5</v>
          </cell>
          <cell r="F143" t="str">
            <v>7.110 AC 5.5</v>
          </cell>
          <cell r="G143" t="str">
            <v>7.120 AC 5.5</v>
          </cell>
          <cell r="H143" t="str">
            <v>7.130 AC 5.5</v>
          </cell>
          <cell r="I143" t="str">
            <v>7.140 AC 5.5</v>
          </cell>
          <cell r="J143" t="str">
            <v>7.150 AC 5.5</v>
          </cell>
          <cell r="K143" t="str">
            <v>7.160 AC 5.5</v>
          </cell>
          <cell r="L143" t="str">
            <v>8.010 ICW 2.0</v>
          </cell>
          <cell r="M143" t="str">
            <v>7.170 AC 5.5</v>
          </cell>
          <cell r="N143" t="str">
            <v>7.180 AC 5.5</v>
          </cell>
        </row>
        <row r="144">
          <cell r="L144" t="str">
            <v>8.020  ICW 2.0</v>
          </cell>
        </row>
        <row r="145">
          <cell r="L145" t="str">
            <v>8.030  ICW 2.0</v>
          </cell>
        </row>
        <row r="188">
          <cell r="E188" t="str">
            <v>8.040 PTT 2.0</v>
          </cell>
          <cell r="F188" t="str">
            <v>8.070 OFT 6.0</v>
          </cell>
          <cell r="G188" t="str">
            <v>8.080 OFT 6.0</v>
          </cell>
          <cell r="H188" t="str">
            <v>8.090 AC 5.5</v>
          </cell>
          <cell r="I188" t="str">
            <v>8.100 AC 5.5</v>
          </cell>
          <cell r="J188" t="str">
            <v>8.110 AC 5.5</v>
          </cell>
          <cell r="K188" t="str">
            <v>8.120 AC 5.5</v>
          </cell>
          <cell r="L188" t="str">
            <v>8.130 AC 5.5</v>
          </cell>
          <cell r="M188" t="str">
            <v>9.010 ICW 2.0</v>
          </cell>
          <cell r="N188" t="str">
            <v>9.040 ICW 2.0</v>
          </cell>
        </row>
        <row r="189">
          <cell r="E189" t="str">
            <v>8.050  ICW 2.0</v>
          </cell>
          <cell r="M189" t="str">
            <v>9.020 ICW 2.0</v>
          </cell>
          <cell r="N189" t="str">
            <v>9.050 ICW 2.0</v>
          </cell>
        </row>
        <row r="190">
          <cell r="E190" t="str">
            <v>8.060 IGR 2.0</v>
          </cell>
          <cell r="M190" t="str">
            <v>9.030 ICW 2.0</v>
          </cell>
          <cell r="N190" t="str">
            <v>9.060 ICW 2.0</v>
          </cell>
        </row>
        <row r="233">
          <cell r="E233" t="str">
            <v>9.070 PTT 2.0</v>
          </cell>
          <cell r="F233" t="str">
            <v>9.100 OFT 6.0</v>
          </cell>
          <cell r="G233" t="str">
            <v>9.110 AC 5.5</v>
          </cell>
          <cell r="H233" t="str">
            <v>9.120 OFT 6.0</v>
          </cell>
          <cell r="I233" t="str">
            <v>9.130 AC 5.5</v>
          </cell>
          <cell r="J233" t="str">
            <v>9.150 AC 5.5</v>
          </cell>
          <cell r="K233" t="str">
            <v>10.020 OFT 6.0</v>
          </cell>
          <cell r="L233" t="str">
            <v>10.010 EXAM 2.0</v>
          </cell>
          <cell r="M233" t="str">
            <v>10.030 AC 5.5</v>
          </cell>
          <cell r="N233" t="str">
            <v>10.040 OFT 6.0</v>
          </cell>
        </row>
        <row r="234">
          <cell r="E234" t="str">
            <v>9.080 CAI 2.0</v>
          </cell>
        </row>
        <row r="235">
          <cell r="E235" t="str">
            <v>9.090 IGR 2.0</v>
          </cell>
        </row>
        <row r="278">
          <cell r="E278" t="str">
            <v>10.050 AC  5.5</v>
          </cell>
          <cell r="F278" t="str">
            <v>11.010 ICW 2.0</v>
          </cell>
          <cell r="G278" t="str">
            <v>11.050 ICW 2.0</v>
          </cell>
          <cell r="H278" t="str">
            <v>11.090 ICW 2.0</v>
          </cell>
          <cell r="I278" t="str">
            <v>11.130 IGR 2.0</v>
          </cell>
          <cell r="J278" t="str">
            <v>12.040 ICW 2.0</v>
          </cell>
          <cell r="K278" t="str">
            <v>12.080 AC 5.5</v>
          </cell>
          <cell r="L278" t="str">
            <v>12.090 AC 5.5</v>
          </cell>
          <cell r="M278" t="str">
            <v>12.100 AC 5.5</v>
          </cell>
          <cell r="N278" t="str">
            <v>13.030 CAI 2.0</v>
          </cell>
        </row>
        <row r="279">
          <cell r="E279" t="str">
            <v>10.060 ICW 1.0</v>
          </cell>
          <cell r="F279" t="str">
            <v>11.020 ICW 2.0</v>
          </cell>
          <cell r="G279" t="str">
            <v>11.060 ICW 2.0</v>
          </cell>
          <cell r="H279" t="str">
            <v>11.100 ICW 2.0</v>
          </cell>
          <cell r="I279" t="str">
            <v>12.010 ICW 2.0</v>
          </cell>
          <cell r="J279" t="str">
            <v>12.050 ICW 2.0</v>
          </cell>
          <cell r="L279" t="str">
            <v>13.010 ICW 2.0</v>
          </cell>
          <cell r="M279" t="str">
            <v>13.020 ICW 2.0</v>
          </cell>
          <cell r="N279" t="str">
            <v>13.040 ICW 2.0</v>
          </cell>
        </row>
        <row r="280">
          <cell r="F280" t="str">
            <v>11.030 PTT 2.0</v>
          </cell>
          <cell r="G280" t="str">
            <v>11.070 PTT 2.0</v>
          </cell>
          <cell r="H280" t="str">
            <v>11.110 PTT 2.0</v>
          </cell>
          <cell r="I280" t="str">
            <v>12.020 PTT 2.0</v>
          </cell>
          <cell r="J280" t="str">
            <v>12.060 ICW 2.0</v>
          </cell>
          <cell r="N280" t="str">
            <v>13.050 PTT 2.0</v>
          </cell>
        </row>
        <row r="281">
          <cell r="F281" t="str">
            <v>11.040 ICW 2.0</v>
          </cell>
          <cell r="G281" t="str">
            <v>11.080 ICW 2.0</v>
          </cell>
          <cell r="H281" t="str">
            <v>11.120 ICW 2.0</v>
          </cell>
          <cell r="I281" t="str">
            <v>12.030 ICW 2.0</v>
          </cell>
          <cell r="J281" t="str">
            <v>12.070 IGR 2.0</v>
          </cell>
        </row>
        <row r="323">
          <cell r="E323" t="str">
            <v>13.060 ICW 2.0</v>
          </cell>
          <cell r="F323" t="str">
            <v>13.090 AC 5.5</v>
          </cell>
          <cell r="G323" t="str">
            <v>13.100 AC 5.5</v>
          </cell>
          <cell r="H323" t="str">
            <v>13.110 AC 5.5</v>
          </cell>
          <cell r="I323" t="str">
            <v>13.120 ICW 2.0</v>
          </cell>
          <cell r="J323" t="str">
            <v>14.010 ICW 2.0</v>
          </cell>
          <cell r="K323" t="str">
            <v>14.020 LAB 8.0</v>
          </cell>
          <cell r="L323" t="str">
            <v>14.050 OFT 4.0</v>
          </cell>
          <cell r="M323" t="str">
            <v>A/W TRAINING</v>
          </cell>
          <cell r="N323" t="str">
            <v>14.070 OFT 4.0</v>
          </cell>
        </row>
        <row r="324">
          <cell r="E324" t="str">
            <v>13.070 ICW 2.0</v>
          </cell>
          <cell r="I324" t="str">
            <v>13.130 AC 5.5</v>
          </cell>
          <cell r="J324" t="str">
            <v>14.030 ICW 2.0</v>
          </cell>
        </row>
        <row r="325">
          <cell r="E325" t="str">
            <v>13.080 ICW 2.0</v>
          </cell>
          <cell r="J325" t="str">
            <v>14.040 CAI 2.0</v>
          </cell>
        </row>
        <row r="326">
          <cell r="E326" t="str">
            <v>13.085 ICW 2.0</v>
          </cell>
          <cell r="J326" t="str">
            <v>14.045 IGR 2.0</v>
          </cell>
        </row>
        <row r="368">
          <cell r="E368" t="str">
            <v>14.080 AC 5.5</v>
          </cell>
          <cell r="F368" t="str">
            <v>14.090 AC 5.5</v>
          </cell>
          <cell r="G368" t="str">
            <v>14.100 AC 5.5</v>
          </cell>
          <cell r="H368" t="str">
            <v>14.110 AC 5.5</v>
          </cell>
          <cell r="I368" t="str">
            <v>15.010 ICW 2.0</v>
          </cell>
          <cell r="J368" t="str">
            <v>15.040 CAI 2.0</v>
          </cell>
          <cell r="K368" t="str">
            <v>15.075 ICW 2.0</v>
          </cell>
          <cell r="L368" t="str">
            <v>15.100 OFT 6.0</v>
          </cell>
          <cell r="M368" t="str">
            <v>15.110 OFT 4.0</v>
          </cell>
          <cell r="N368" t="str">
            <v>15.120 AC 3.0</v>
          </cell>
        </row>
        <row r="369">
          <cell r="I369" t="str">
            <v>15.020 ICW 2.0</v>
          </cell>
          <cell r="J369" t="str">
            <v>15.050 CAI 2.0</v>
          </cell>
          <cell r="K369" t="str">
            <v>15.080 ICW 2.0</v>
          </cell>
          <cell r="N369" t="str">
            <v>15.130 AC 3.0</v>
          </cell>
        </row>
        <row r="370">
          <cell r="I370" t="str">
            <v>15.030 ICW 2.0</v>
          </cell>
          <cell r="J370" t="str">
            <v>15.060 CAI 2.0</v>
          </cell>
          <cell r="K370" t="str">
            <v>15.090 IGR 2.0</v>
          </cell>
        </row>
        <row r="371">
          <cell r="I371" t="str">
            <v>15.035 ICW 2.0</v>
          </cell>
          <cell r="J371" t="str">
            <v>15.070 ICW 2.0</v>
          </cell>
        </row>
        <row r="413">
          <cell r="E413" t="str">
            <v>15.140 AC 3.0</v>
          </cell>
        </row>
        <row r="414">
          <cell r="E414" t="str">
            <v>15.150 AC 3.0</v>
          </cell>
        </row>
        <row r="415">
          <cell r="E415" t="str">
            <v>15.160 ICW 1.0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ORIG PRINTABLE"/>
      <sheetName val="Printable"/>
      <sheetName val="CAT I"/>
      <sheetName val="CAT IINC"/>
      <sheetName val="CAT III"/>
      <sheetName val="IUT FLT 1"/>
      <sheetName val="IUT FLT 2"/>
      <sheetName val="CATV Keegan"/>
      <sheetName val="CAT V CAPT Bauernschmidt"/>
      <sheetName val="CAT V Template"/>
      <sheetName val="Snivels"/>
      <sheetName val="Sheet1"/>
      <sheetName val="NAPP PRI"/>
      <sheetName val="barnyard"/>
    </sheetNames>
    <sheetDataSet>
      <sheetData sheetId="0"/>
      <sheetData sheetId="1"/>
      <sheetData sheetId="2">
        <row r="7">
          <cell r="A7">
            <v>2002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>
            <v>44202</v>
          </cell>
        </row>
      </sheetData>
      <sheetData sheetId="12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ORIG PRINTABLE"/>
      <sheetName val="Printable"/>
      <sheetName val="CAT I"/>
      <sheetName val="CAT I NVDTF"/>
      <sheetName val="CAT I FY20"/>
      <sheetName val="CAT III"/>
      <sheetName val="IUT FLT 2"/>
      <sheetName val="CAT III FY20"/>
      <sheetName val="ATC IUT"/>
      <sheetName val="IUT FLT 1"/>
      <sheetName val="Snivels"/>
      <sheetName val="NAPP PRI"/>
      <sheetName val="Sheet1"/>
      <sheetName val="CAT IINC"/>
      <sheetName val="CAT V Template"/>
      <sheetName val="GroundSplitter"/>
      <sheetName val="classDays"/>
      <sheetName val="CATV Keeg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B1">
            <v>44358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D302"/>
  <sheetViews>
    <sheetView tabSelected="1" showRuler="0" showWhiteSpace="0" zoomScale="74" zoomScaleNormal="74" zoomScaleSheetLayoutView="80" zoomScalePageLayoutView="80" workbookViewId="0">
      <selection activeCell="A3" sqref="A2:C17"/>
    </sheetView>
  </sheetViews>
  <sheetFormatPr defaultColWidth="1.26171875" defaultRowHeight="14.4" x14ac:dyDescent="0.55000000000000004"/>
  <cols>
    <col min="1" max="3" width="9.68359375" style="22" customWidth="1"/>
    <col min="4" max="135" width="9.68359375" customWidth="1"/>
    <col min="136" max="148" width="8.26171875" customWidth="1"/>
    <col min="149" max="149" width="7.83984375" customWidth="1"/>
    <col min="150" max="150" width="8.15625" customWidth="1"/>
    <col min="151" max="151" width="6.41796875" customWidth="1"/>
  </cols>
  <sheetData>
    <row r="1" spans="1:4" ht="13.5" customHeight="1" thickBot="1" x14ac:dyDescent="0.6">
      <c r="A1" s="112"/>
      <c r="B1" s="113"/>
      <c r="C1" s="113"/>
    </row>
    <row r="2" spans="1:4" x14ac:dyDescent="0.55000000000000004">
      <c r="A2" s="253" t="s">
        <v>438</v>
      </c>
      <c r="B2" s="254"/>
      <c r="C2" s="255"/>
    </row>
    <row r="3" spans="1:4" ht="14.7" thickBot="1" x14ac:dyDescent="0.6">
      <c r="A3" s="9" t="s">
        <v>56</v>
      </c>
      <c r="B3" s="10" t="s">
        <v>57</v>
      </c>
      <c r="C3" s="11" t="s">
        <v>58</v>
      </c>
    </row>
    <row r="4" spans="1:4" x14ac:dyDescent="0.55000000000000004">
      <c r="A4" s="16" t="s">
        <v>2</v>
      </c>
      <c r="B4" s="17" t="s">
        <v>59</v>
      </c>
      <c r="C4" s="4">
        <v>0.5</v>
      </c>
      <c r="D4">
        <v>0.4</v>
      </c>
    </row>
    <row r="5" spans="1:4" x14ac:dyDescent="0.55000000000000004">
      <c r="A5" s="12" t="s">
        <v>3</v>
      </c>
      <c r="B5" s="13" t="s">
        <v>66</v>
      </c>
      <c r="C5" s="5"/>
    </row>
    <row r="6" spans="1:4" x14ac:dyDescent="0.55000000000000004">
      <c r="A6" s="12"/>
      <c r="B6" s="13" t="s">
        <v>79</v>
      </c>
      <c r="C6" s="5">
        <v>6.5</v>
      </c>
    </row>
    <row r="7" spans="1:4" x14ac:dyDescent="0.55000000000000004">
      <c r="A7" s="82"/>
      <c r="B7" s="83"/>
      <c r="C7" s="68"/>
    </row>
    <row r="8" spans="1:4" x14ac:dyDescent="0.55000000000000004">
      <c r="A8" s="82"/>
      <c r="B8" s="83"/>
      <c r="C8" s="68"/>
    </row>
    <row r="9" spans="1:4" x14ac:dyDescent="0.55000000000000004">
      <c r="A9" s="12"/>
      <c r="B9" s="13"/>
      <c r="C9" s="5"/>
    </row>
    <row r="10" spans="1:4" x14ac:dyDescent="0.55000000000000004">
      <c r="A10" s="14"/>
      <c r="B10" s="15"/>
      <c r="C10" s="27"/>
    </row>
    <row r="11" spans="1:4" ht="15.75" customHeight="1" thickBot="1" x14ac:dyDescent="0.6">
      <c r="A11" s="263" t="s">
        <v>89</v>
      </c>
      <c r="B11" s="264"/>
      <c r="C11" s="8">
        <f>SUM(C4:C10)</f>
        <v>7</v>
      </c>
    </row>
    <row r="12" spans="1:4" ht="15.75" customHeight="1" x14ac:dyDescent="0.55000000000000004">
      <c r="A12" s="253" t="s">
        <v>52</v>
      </c>
      <c r="B12" s="254"/>
      <c r="C12" s="255"/>
    </row>
    <row r="13" spans="1:4" ht="14.7" thickBot="1" x14ac:dyDescent="0.6">
      <c r="A13" s="9" t="s">
        <v>56</v>
      </c>
      <c r="B13" s="10" t="s">
        <v>57</v>
      </c>
      <c r="C13" s="11" t="s">
        <v>58</v>
      </c>
    </row>
    <row r="14" spans="1:4" x14ac:dyDescent="0.55000000000000004">
      <c r="A14" s="16" t="s">
        <v>2</v>
      </c>
      <c r="B14" s="17" t="s">
        <v>60</v>
      </c>
      <c r="C14" s="98">
        <v>2</v>
      </c>
    </row>
    <row r="15" spans="1:4" x14ac:dyDescent="0.55000000000000004">
      <c r="A15" s="12" t="s">
        <v>2</v>
      </c>
      <c r="B15" s="13" t="s">
        <v>67</v>
      </c>
      <c r="C15" s="23">
        <v>1</v>
      </c>
    </row>
    <row r="16" spans="1:4" x14ac:dyDescent="0.55000000000000004">
      <c r="A16" s="12" t="s">
        <v>2</v>
      </c>
      <c r="B16" s="13" t="s">
        <v>80</v>
      </c>
      <c r="C16" s="23">
        <v>1</v>
      </c>
      <c r="D16">
        <v>0.3</v>
      </c>
    </row>
    <row r="17" spans="1:3" x14ac:dyDescent="0.55000000000000004">
      <c r="A17" s="82" t="s">
        <v>3</v>
      </c>
      <c r="B17" s="83" t="s">
        <v>84</v>
      </c>
      <c r="C17" s="68">
        <v>0.5</v>
      </c>
    </row>
    <row r="18" spans="1:3" x14ac:dyDescent="0.55000000000000004">
      <c r="A18" s="35" t="s">
        <v>3</v>
      </c>
      <c r="B18" s="33" t="s">
        <v>4</v>
      </c>
      <c r="C18" s="23">
        <v>1</v>
      </c>
    </row>
    <row r="19" spans="1:3" x14ac:dyDescent="0.55000000000000004">
      <c r="A19" s="14" t="s">
        <v>87</v>
      </c>
      <c r="B19" s="15" t="s">
        <v>88</v>
      </c>
      <c r="C19" s="27">
        <v>2</v>
      </c>
    </row>
    <row r="20" spans="1:3" x14ac:dyDescent="0.55000000000000004">
      <c r="A20" s="35"/>
      <c r="B20" s="33"/>
      <c r="C20" s="23"/>
    </row>
    <row r="21" spans="1:3" ht="14.7" thickBot="1" x14ac:dyDescent="0.6">
      <c r="A21" s="263" t="s">
        <v>89</v>
      </c>
      <c r="B21" s="264"/>
      <c r="C21" s="8">
        <f>SUM(C14:C20)</f>
        <v>7.5</v>
      </c>
    </row>
    <row r="22" spans="1:3" ht="15.75" customHeight="1" x14ac:dyDescent="0.55000000000000004">
      <c r="A22" s="253" t="s">
        <v>53</v>
      </c>
      <c r="B22" s="254"/>
      <c r="C22" s="255"/>
    </row>
    <row r="23" spans="1:3" ht="14.7" thickBot="1" x14ac:dyDescent="0.6">
      <c r="A23" s="9" t="s">
        <v>56</v>
      </c>
      <c r="B23" s="10" t="s">
        <v>57</v>
      </c>
      <c r="C23" s="11" t="s">
        <v>58</v>
      </c>
    </row>
    <row r="24" spans="1:3" ht="12.75" customHeight="1" x14ac:dyDescent="0.55000000000000004">
      <c r="A24" s="60" t="s">
        <v>3</v>
      </c>
      <c r="B24" s="61" t="s">
        <v>61</v>
      </c>
      <c r="C24" s="62"/>
    </row>
    <row r="25" spans="1:3" x14ac:dyDescent="0.55000000000000004">
      <c r="A25" s="35"/>
      <c r="B25" s="13" t="s">
        <v>68</v>
      </c>
      <c r="C25" s="5">
        <v>5.5</v>
      </c>
    </row>
    <row r="26" spans="1:3" ht="12.75" customHeight="1" x14ac:dyDescent="0.55000000000000004">
      <c r="A26" s="31" t="s">
        <v>81</v>
      </c>
      <c r="B26" s="32" t="s">
        <v>5</v>
      </c>
      <c r="C26" s="65">
        <v>3</v>
      </c>
    </row>
    <row r="27" spans="1:3" x14ac:dyDescent="0.55000000000000004">
      <c r="A27" s="84"/>
      <c r="B27" s="85"/>
      <c r="C27" s="86"/>
    </row>
    <row r="28" spans="1:3" x14ac:dyDescent="0.55000000000000004">
      <c r="A28" s="12"/>
      <c r="B28" s="13"/>
      <c r="C28" s="5"/>
    </row>
    <row r="29" spans="1:3" x14ac:dyDescent="0.55000000000000004">
      <c r="A29" s="14"/>
      <c r="B29" s="15"/>
      <c r="C29" s="27"/>
    </row>
    <row r="30" spans="1:3" x14ac:dyDescent="0.55000000000000004">
      <c r="A30" s="14"/>
      <c r="B30" s="15"/>
      <c r="C30" s="27"/>
    </row>
    <row r="31" spans="1:3" ht="14.7" thickBot="1" x14ac:dyDescent="0.6">
      <c r="A31" s="263" t="s">
        <v>89</v>
      </c>
      <c r="B31" s="264"/>
      <c r="C31" s="8">
        <f>SUM(C24:C30)</f>
        <v>8.5</v>
      </c>
    </row>
    <row r="32" spans="1:3" x14ac:dyDescent="0.55000000000000004">
      <c r="A32" s="253" t="s">
        <v>54</v>
      </c>
      <c r="B32" s="254"/>
      <c r="C32" s="255"/>
    </row>
    <row r="33" spans="1:3" ht="15.75" customHeight="1" thickBot="1" x14ac:dyDescent="0.6">
      <c r="A33" s="51" t="s">
        <v>56</v>
      </c>
      <c r="B33" s="52" t="s">
        <v>57</v>
      </c>
      <c r="C33" s="53" t="s">
        <v>58</v>
      </c>
    </row>
    <row r="34" spans="1:3" x14ac:dyDescent="0.55000000000000004">
      <c r="A34" s="16" t="s">
        <v>2</v>
      </c>
      <c r="B34" s="17" t="s">
        <v>6</v>
      </c>
      <c r="C34" s="4">
        <v>1.5</v>
      </c>
    </row>
    <row r="35" spans="1:3" ht="12.75" customHeight="1" x14ac:dyDescent="0.55000000000000004">
      <c r="A35" s="12" t="s">
        <v>8</v>
      </c>
      <c r="B35" s="13" t="s">
        <v>7</v>
      </c>
      <c r="C35" s="5">
        <v>0.5</v>
      </c>
    </row>
    <row r="36" spans="1:3" ht="13.5" customHeight="1" x14ac:dyDescent="0.55000000000000004">
      <c r="A36" s="12" t="s">
        <v>3</v>
      </c>
      <c r="B36" s="13" t="s">
        <v>82</v>
      </c>
      <c r="C36" s="5">
        <v>2</v>
      </c>
    </row>
    <row r="37" spans="1:3" ht="14.25" customHeight="1" x14ac:dyDescent="0.55000000000000004">
      <c r="A37" s="12" t="s">
        <v>3</v>
      </c>
      <c r="B37" s="13" t="s">
        <v>85</v>
      </c>
      <c r="C37" s="5">
        <v>1</v>
      </c>
    </row>
    <row r="38" spans="1:3" x14ac:dyDescent="0.55000000000000004">
      <c r="A38" s="12" t="s">
        <v>3</v>
      </c>
      <c r="B38" s="13" t="s">
        <v>86</v>
      </c>
      <c r="C38" s="5">
        <v>2</v>
      </c>
    </row>
    <row r="39" spans="1:3" x14ac:dyDescent="0.55000000000000004">
      <c r="A39" s="14"/>
      <c r="B39" s="15"/>
      <c r="C39" s="27"/>
    </row>
    <row r="40" spans="1:3" x14ac:dyDescent="0.55000000000000004">
      <c r="A40" s="12"/>
      <c r="B40" s="13"/>
      <c r="C40" s="5"/>
    </row>
    <row r="41" spans="1:3" ht="14.7" thickBot="1" x14ac:dyDescent="0.6">
      <c r="A41" s="263" t="s">
        <v>89</v>
      </c>
      <c r="B41" s="264"/>
      <c r="C41" s="8">
        <f>SUM(C34:C40)</f>
        <v>7</v>
      </c>
    </row>
    <row r="42" spans="1:3" x14ac:dyDescent="0.55000000000000004">
      <c r="A42" s="253" t="s">
        <v>55</v>
      </c>
      <c r="B42" s="254"/>
      <c r="C42" s="255"/>
    </row>
    <row r="43" spans="1:3" ht="14.7" thickBot="1" x14ac:dyDescent="0.6">
      <c r="A43" s="9" t="s">
        <v>56</v>
      </c>
      <c r="B43" s="10" t="s">
        <v>57</v>
      </c>
      <c r="C43" s="11" t="s">
        <v>58</v>
      </c>
    </row>
    <row r="44" spans="1:3" ht="15.75" customHeight="1" x14ac:dyDescent="0.55000000000000004">
      <c r="A44" s="80" t="s">
        <v>62</v>
      </c>
      <c r="B44" s="71" t="s">
        <v>9</v>
      </c>
      <c r="C44" s="27">
        <v>2</v>
      </c>
    </row>
    <row r="45" spans="1:3" x14ac:dyDescent="0.55000000000000004">
      <c r="A45" s="67" t="s">
        <v>69</v>
      </c>
      <c r="B45" s="81" t="s">
        <v>11</v>
      </c>
      <c r="C45" s="68">
        <v>6</v>
      </c>
    </row>
    <row r="46" spans="1:3" ht="12.75" customHeight="1" x14ac:dyDescent="0.55000000000000004">
      <c r="A46" s="12"/>
      <c r="B46" s="13"/>
      <c r="C46" s="5"/>
    </row>
    <row r="47" spans="1:3" x14ac:dyDescent="0.55000000000000004">
      <c r="A47" s="14"/>
      <c r="B47" s="15"/>
      <c r="C47" s="27"/>
    </row>
    <row r="48" spans="1:3" x14ac:dyDescent="0.55000000000000004">
      <c r="A48" s="12"/>
      <c r="B48" s="13"/>
      <c r="C48" s="5"/>
    </row>
    <row r="49" spans="1:3" x14ac:dyDescent="0.55000000000000004">
      <c r="A49" s="14"/>
      <c r="B49" s="15"/>
      <c r="C49" s="27"/>
    </row>
    <row r="50" spans="1:3" x14ac:dyDescent="0.55000000000000004">
      <c r="A50" s="12"/>
      <c r="B50" s="13"/>
      <c r="C50" s="5"/>
    </row>
    <row r="51" spans="1:3" ht="14.7" thickBot="1" x14ac:dyDescent="0.6">
      <c r="A51" s="265" t="s">
        <v>89</v>
      </c>
      <c r="B51" s="264"/>
      <c r="C51" s="8">
        <f>SUM(C44:C50)</f>
        <v>8</v>
      </c>
    </row>
    <row r="52" spans="1:3" x14ac:dyDescent="0.55000000000000004">
      <c r="A52" s="253" t="s">
        <v>90</v>
      </c>
      <c r="B52" s="254"/>
      <c r="C52" s="255"/>
    </row>
    <row r="53" spans="1:3" ht="14.7" thickBot="1" x14ac:dyDescent="0.6">
      <c r="A53" s="37" t="s">
        <v>56</v>
      </c>
      <c r="B53" s="38" t="s">
        <v>57</v>
      </c>
      <c r="C53" s="39" t="s">
        <v>58</v>
      </c>
    </row>
    <row r="54" spans="1:3" x14ac:dyDescent="0.55000000000000004">
      <c r="A54" s="16" t="s">
        <v>3</v>
      </c>
      <c r="B54" s="17" t="s">
        <v>95</v>
      </c>
      <c r="C54" s="4"/>
    </row>
    <row r="55" spans="1:3" x14ac:dyDescent="0.55000000000000004">
      <c r="A55" s="12"/>
      <c r="B55" s="13" t="s">
        <v>13</v>
      </c>
      <c r="C55" s="5">
        <v>3</v>
      </c>
    </row>
    <row r="56" spans="1:3" x14ac:dyDescent="0.55000000000000004">
      <c r="A56" s="35" t="s">
        <v>106</v>
      </c>
      <c r="B56" s="13" t="s">
        <v>107</v>
      </c>
      <c r="C56" s="5">
        <v>5</v>
      </c>
    </row>
    <row r="57" spans="1:3" x14ac:dyDescent="0.55000000000000004">
      <c r="A57" s="57"/>
      <c r="B57" s="1"/>
      <c r="C57" s="2"/>
    </row>
    <row r="58" spans="1:3" x14ac:dyDescent="0.55000000000000004">
      <c r="A58" s="12"/>
      <c r="B58" s="13"/>
      <c r="C58" s="5"/>
    </row>
    <row r="59" spans="1:3" x14ac:dyDescent="0.55000000000000004">
      <c r="A59" s="12"/>
      <c r="B59" s="15"/>
      <c r="C59" s="27"/>
    </row>
    <row r="60" spans="1:3" x14ac:dyDescent="0.55000000000000004">
      <c r="A60" s="18"/>
      <c r="B60" s="1"/>
      <c r="C60" s="2"/>
    </row>
    <row r="61" spans="1:3" ht="14.7" thickBot="1" x14ac:dyDescent="0.6">
      <c r="A61" s="259" t="s">
        <v>89</v>
      </c>
      <c r="B61" s="248"/>
      <c r="C61" s="6">
        <f>SUM(C54:C60)</f>
        <v>8</v>
      </c>
    </row>
    <row r="62" spans="1:3" x14ac:dyDescent="0.55000000000000004">
      <c r="A62" s="253" t="s">
        <v>91</v>
      </c>
      <c r="B62" s="254"/>
      <c r="C62" s="255"/>
    </row>
    <row r="63" spans="1:3" ht="14.7" thickBot="1" x14ac:dyDescent="0.6">
      <c r="A63" s="40" t="s">
        <v>56</v>
      </c>
      <c r="B63" s="41" t="s">
        <v>57</v>
      </c>
      <c r="C63" s="42" t="s">
        <v>58</v>
      </c>
    </row>
    <row r="64" spans="1:3" x14ac:dyDescent="0.55000000000000004">
      <c r="A64" s="87" t="s">
        <v>62</v>
      </c>
      <c r="B64" s="88" t="s">
        <v>14</v>
      </c>
      <c r="C64" s="99">
        <v>2</v>
      </c>
    </row>
    <row r="65" spans="1:3" x14ac:dyDescent="0.55000000000000004">
      <c r="A65" s="70" t="s">
        <v>97</v>
      </c>
      <c r="B65" s="71" t="s">
        <v>15</v>
      </c>
      <c r="C65" s="75">
        <v>6</v>
      </c>
    </row>
    <row r="66" spans="1:3" x14ac:dyDescent="0.55000000000000004">
      <c r="A66" s="12"/>
      <c r="B66" s="13"/>
      <c r="C66" s="100"/>
    </row>
    <row r="67" spans="1:3" x14ac:dyDescent="0.55000000000000004">
      <c r="A67" s="28"/>
      <c r="B67" s="29"/>
      <c r="C67" s="101"/>
    </row>
    <row r="68" spans="1:3" x14ac:dyDescent="0.55000000000000004">
      <c r="A68" s="28"/>
      <c r="B68" s="29"/>
      <c r="C68" s="101"/>
    </row>
    <row r="69" spans="1:3" x14ac:dyDescent="0.55000000000000004">
      <c r="A69" s="28"/>
      <c r="B69" s="29"/>
      <c r="C69" s="101"/>
    </row>
    <row r="70" spans="1:3" x14ac:dyDescent="0.55000000000000004">
      <c r="A70" s="25"/>
      <c r="B70" s="26"/>
      <c r="C70" s="102"/>
    </row>
    <row r="71" spans="1:3" ht="14.7" thickBot="1" x14ac:dyDescent="0.6">
      <c r="A71" s="259" t="s">
        <v>89</v>
      </c>
      <c r="B71" s="248"/>
      <c r="C71" s="7">
        <f>SUM(C64:C70)</f>
        <v>8</v>
      </c>
    </row>
    <row r="72" spans="1:3" x14ac:dyDescent="0.55000000000000004">
      <c r="A72" s="253" t="s">
        <v>92</v>
      </c>
      <c r="B72" s="254"/>
      <c r="C72" s="255"/>
    </row>
    <row r="73" spans="1:3" ht="14.7" thickBot="1" x14ac:dyDescent="0.6">
      <c r="A73" s="40" t="s">
        <v>56</v>
      </c>
      <c r="B73" s="41" t="s">
        <v>57</v>
      </c>
      <c r="C73" s="42" t="s">
        <v>58</v>
      </c>
    </row>
    <row r="74" spans="1:3" x14ac:dyDescent="0.55000000000000004">
      <c r="A74" s="16" t="s">
        <v>3</v>
      </c>
      <c r="B74" s="17" t="s">
        <v>96</v>
      </c>
      <c r="C74" s="4"/>
    </row>
    <row r="75" spans="1:3" x14ac:dyDescent="0.55000000000000004">
      <c r="A75" s="84"/>
      <c r="B75" s="33" t="s">
        <v>16</v>
      </c>
      <c r="C75" s="66">
        <v>4</v>
      </c>
    </row>
    <row r="76" spans="1:3" x14ac:dyDescent="0.55000000000000004">
      <c r="A76" s="12" t="s">
        <v>3</v>
      </c>
      <c r="B76" s="13" t="s">
        <v>108</v>
      </c>
      <c r="C76" s="5"/>
    </row>
    <row r="77" spans="1:3" x14ac:dyDescent="0.55000000000000004">
      <c r="A77" s="84"/>
      <c r="B77" s="33" t="s">
        <v>19</v>
      </c>
      <c r="C77" s="3">
        <v>4</v>
      </c>
    </row>
    <row r="78" spans="1:3" x14ac:dyDescent="0.55000000000000004">
      <c r="A78" s="54"/>
      <c r="B78" s="55"/>
      <c r="C78" s="56"/>
    </row>
    <row r="79" spans="1:3" x14ac:dyDescent="0.55000000000000004">
      <c r="A79" s="54"/>
      <c r="B79" s="55"/>
      <c r="C79" s="3"/>
    </row>
    <row r="80" spans="1:3" x14ac:dyDescent="0.55000000000000004">
      <c r="A80" s="18"/>
      <c r="B80" s="1"/>
      <c r="C80" s="2"/>
    </row>
    <row r="81" spans="1:3" ht="14.7" thickBot="1" x14ac:dyDescent="0.6">
      <c r="A81" s="245" t="s">
        <v>89</v>
      </c>
      <c r="B81" s="246"/>
      <c r="C81" s="6">
        <f>SUM(C74:C80)</f>
        <v>8</v>
      </c>
    </row>
    <row r="82" spans="1:3" x14ac:dyDescent="0.55000000000000004">
      <c r="A82" s="253" t="s">
        <v>93</v>
      </c>
      <c r="B82" s="254"/>
      <c r="C82" s="255"/>
    </row>
    <row r="83" spans="1:3" ht="14.7" thickBot="1" x14ac:dyDescent="0.6">
      <c r="A83" s="40" t="s">
        <v>56</v>
      </c>
      <c r="B83" s="41" t="s">
        <v>57</v>
      </c>
      <c r="C83" s="43" t="s">
        <v>58</v>
      </c>
    </row>
    <row r="84" spans="1:3" x14ac:dyDescent="0.55000000000000004">
      <c r="A84" s="97" t="s">
        <v>62</v>
      </c>
      <c r="B84" s="91" t="s">
        <v>17</v>
      </c>
      <c r="C84" s="62">
        <v>2</v>
      </c>
    </row>
    <row r="85" spans="1:3" x14ac:dyDescent="0.55000000000000004">
      <c r="A85" s="74" t="s">
        <v>98</v>
      </c>
      <c r="B85" s="71" t="s">
        <v>18</v>
      </c>
      <c r="C85" s="27">
        <v>6</v>
      </c>
    </row>
    <row r="86" spans="1:3" x14ac:dyDescent="0.55000000000000004">
      <c r="A86" s="93"/>
      <c r="B86" s="85"/>
      <c r="C86" s="86"/>
    </row>
    <row r="87" spans="1:3" x14ac:dyDescent="0.55000000000000004">
      <c r="A87" s="58"/>
      <c r="C87" s="30"/>
    </row>
    <row r="88" spans="1:3" x14ac:dyDescent="0.55000000000000004">
      <c r="A88" s="58"/>
      <c r="C88" s="30"/>
    </row>
    <row r="89" spans="1:3" x14ac:dyDescent="0.55000000000000004">
      <c r="A89" s="58"/>
      <c r="C89" s="30"/>
    </row>
    <row r="90" spans="1:3" x14ac:dyDescent="0.55000000000000004">
      <c r="A90" s="58"/>
      <c r="C90" s="30"/>
    </row>
    <row r="91" spans="1:3" ht="14.7" thickBot="1" x14ac:dyDescent="0.6">
      <c r="A91" s="247" t="s">
        <v>89</v>
      </c>
      <c r="B91" s="248"/>
      <c r="C91" s="6">
        <f>SUM(C84:C90)</f>
        <v>8</v>
      </c>
    </row>
    <row r="92" spans="1:3" x14ac:dyDescent="0.55000000000000004">
      <c r="A92" s="253" t="s">
        <v>94</v>
      </c>
      <c r="B92" s="254"/>
      <c r="C92" s="255"/>
    </row>
    <row r="93" spans="1:3" x14ac:dyDescent="0.55000000000000004">
      <c r="A93" s="44" t="s">
        <v>56</v>
      </c>
      <c r="B93" s="45" t="s">
        <v>57</v>
      </c>
      <c r="C93" s="46" t="s">
        <v>58</v>
      </c>
    </row>
    <row r="94" spans="1:3" x14ac:dyDescent="0.55000000000000004">
      <c r="A94" s="92" t="s">
        <v>62</v>
      </c>
      <c r="B94" s="71" t="s">
        <v>20</v>
      </c>
      <c r="C94" s="27">
        <v>2</v>
      </c>
    </row>
    <row r="95" spans="1:3" x14ac:dyDescent="0.55000000000000004">
      <c r="A95" s="76" t="s">
        <v>99</v>
      </c>
      <c r="B95" s="78" t="s">
        <v>21</v>
      </c>
      <c r="C95" s="65">
        <v>6</v>
      </c>
    </row>
    <row r="96" spans="1:3" x14ac:dyDescent="0.55000000000000004">
      <c r="A96" s="93"/>
      <c r="B96" s="85"/>
      <c r="C96" s="86"/>
    </row>
    <row r="97" spans="1:3" x14ac:dyDescent="0.55000000000000004">
      <c r="A97" s="58"/>
      <c r="C97" s="30"/>
    </row>
    <row r="98" spans="1:3" x14ac:dyDescent="0.55000000000000004">
      <c r="A98" s="79"/>
      <c r="B98" s="55"/>
      <c r="C98" s="56"/>
    </row>
    <row r="99" spans="1:3" x14ac:dyDescent="0.55000000000000004">
      <c r="A99" s="79"/>
      <c r="B99" s="55"/>
      <c r="C99" s="3"/>
    </row>
    <row r="100" spans="1:3" x14ac:dyDescent="0.55000000000000004">
      <c r="A100" s="20"/>
      <c r="B100" s="1"/>
      <c r="C100" s="2"/>
    </row>
    <row r="101" spans="1:3" ht="14.7" thickBot="1" x14ac:dyDescent="0.6">
      <c r="A101" s="247" t="s">
        <v>89</v>
      </c>
      <c r="B101" s="248"/>
      <c r="C101" s="6">
        <f>SUM(C94:C100)</f>
        <v>8</v>
      </c>
    </row>
    <row r="102" spans="1:3" x14ac:dyDescent="0.55000000000000004">
      <c r="A102" s="253" t="s">
        <v>113</v>
      </c>
      <c r="B102" s="254"/>
      <c r="C102" s="255"/>
    </row>
    <row r="103" spans="1:3" x14ac:dyDescent="0.55000000000000004">
      <c r="A103" s="37" t="s">
        <v>56</v>
      </c>
      <c r="B103" s="38" t="s">
        <v>57</v>
      </c>
      <c r="C103" s="39" t="s">
        <v>58</v>
      </c>
    </row>
    <row r="104" spans="1:3" x14ac:dyDescent="0.55000000000000004">
      <c r="A104" s="12" t="s">
        <v>3</v>
      </c>
      <c r="B104" s="13" t="s">
        <v>118</v>
      </c>
      <c r="C104" s="5"/>
    </row>
    <row r="105" spans="1:3" x14ac:dyDescent="0.55000000000000004">
      <c r="A105" s="12"/>
      <c r="B105" s="13" t="s">
        <v>22</v>
      </c>
      <c r="C105" s="5">
        <v>4</v>
      </c>
    </row>
    <row r="106" spans="1:3" x14ac:dyDescent="0.55000000000000004">
      <c r="A106" s="12" t="s">
        <v>3</v>
      </c>
      <c r="B106" s="13" t="s">
        <v>130</v>
      </c>
      <c r="C106" s="86"/>
    </row>
    <row r="107" spans="1:3" x14ac:dyDescent="0.55000000000000004">
      <c r="A107" s="12"/>
      <c r="B107" s="13" t="s">
        <v>23</v>
      </c>
      <c r="C107" s="5">
        <v>4</v>
      </c>
    </row>
    <row r="108" spans="1:3" x14ac:dyDescent="0.55000000000000004">
      <c r="A108" s="12"/>
      <c r="B108" s="13"/>
      <c r="C108" s="5"/>
    </row>
    <row r="109" spans="1:3" x14ac:dyDescent="0.55000000000000004">
      <c r="A109" s="54"/>
      <c r="B109" s="55"/>
      <c r="C109" s="56"/>
    </row>
    <row r="110" spans="1:3" x14ac:dyDescent="0.55000000000000004">
      <c r="A110" s="54"/>
      <c r="B110" s="55"/>
      <c r="C110" s="3"/>
    </row>
    <row r="111" spans="1:3" ht="14.7" thickBot="1" x14ac:dyDescent="0.6">
      <c r="A111" s="245" t="s">
        <v>89</v>
      </c>
      <c r="B111" s="246"/>
      <c r="C111" s="6">
        <f>SUM(C104:C110)</f>
        <v>8</v>
      </c>
    </row>
    <row r="112" spans="1:3" x14ac:dyDescent="0.55000000000000004">
      <c r="A112" s="262" t="s">
        <v>114</v>
      </c>
      <c r="B112" s="254"/>
      <c r="C112" s="255"/>
    </row>
    <row r="113" spans="1:3" x14ac:dyDescent="0.55000000000000004">
      <c r="A113" s="103" t="s">
        <v>56</v>
      </c>
      <c r="B113" s="41" t="s">
        <v>57</v>
      </c>
      <c r="C113" s="42" t="s">
        <v>58</v>
      </c>
    </row>
    <row r="114" spans="1:3" x14ac:dyDescent="0.55000000000000004">
      <c r="A114" s="92" t="s">
        <v>62</v>
      </c>
      <c r="B114" s="71" t="s">
        <v>24</v>
      </c>
      <c r="C114" s="27">
        <v>2</v>
      </c>
    </row>
    <row r="115" spans="1:3" x14ac:dyDescent="0.55000000000000004">
      <c r="A115" s="76" t="s">
        <v>120</v>
      </c>
      <c r="B115" s="78" t="s">
        <v>25</v>
      </c>
      <c r="C115" s="65">
        <v>6</v>
      </c>
    </row>
    <row r="116" spans="1:3" x14ac:dyDescent="0.55000000000000004">
      <c r="A116" s="93"/>
      <c r="B116" s="85"/>
      <c r="C116" s="95"/>
    </row>
    <row r="117" spans="1:3" x14ac:dyDescent="0.55000000000000004">
      <c r="A117" s="93"/>
      <c r="B117" s="85"/>
      <c r="C117" s="95"/>
    </row>
    <row r="118" spans="1:3" x14ac:dyDescent="0.55000000000000004">
      <c r="A118" s="93"/>
      <c r="B118" s="85"/>
      <c r="C118" s="95"/>
    </row>
    <row r="119" spans="1:3" x14ac:dyDescent="0.55000000000000004">
      <c r="A119" s="58"/>
      <c r="C119" s="59"/>
    </row>
    <row r="120" spans="1:3" x14ac:dyDescent="0.55000000000000004">
      <c r="A120" s="20"/>
      <c r="B120" s="1"/>
      <c r="C120" s="2"/>
    </row>
    <row r="121" spans="1:3" ht="14.7" thickBot="1" x14ac:dyDescent="0.6">
      <c r="A121" s="247" t="s">
        <v>89</v>
      </c>
      <c r="B121" s="248"/>
      <c r="C121" s="6">
        <f>SUM(C114:C120)</f>
        <v>8</v>
      </c>
    </row>
    <row r="122" spans="1:3" x14ac:dyDescent="0.55000000000000004">
      <c r="A122" s="253" t="s">
        <v>115</v>
      </c>
      <c r="B122" s="254"/>
      <c r="C122" s="255"/>
    </row>
    <row r="123" spans="1:3" ht="14.7" thickBot="1" x14ac:dyDescent="0.6">
      <c r="A123" s="40" t="s">
        <v>56</v>
      </c>
      <c r="B123" s="41" t="s">
        <v>57</v>
      </c>
      <c r="C123" s="42" t="s">
        <v>58</v>
      </c>
    </row>
    <row r="124" spans="1:3" x14ac:dyDescent="0.55000000000000004">
      <c r="A124" s="16" t="s">
        <v>3</v>
      </c>
      <c r="B124" s="17" t="s">
        <v>119</v>
      </c>
      <c r="C124" s="4"/>
    </row>
    <row r="125" spans="1:3" x14ac:dyDescent="0.55000000000000004">
      <c r="A125" s="12"/>
      <c r="B125" s="13" t="s">
        <v>121</v>
      </c>
      <c r="C125" s="5">
        <v>2</v>
      </c>
    </row>
    <row r="126" spans="1:3" x14ac:dyDescent="0.55000000000000004">
      <c r="A126" s="12" t="s">
        <v>3</v>
      </c>
      <c r="B126" s="13" t="s">
        <v>26</v>
      </c>
      <c r="C126" s="5">
        <v>1</v>
      </c>
    </row>
    <row r="127" spans="1:3" x14ac:dyDescent="0.55000000000000004">
      <c r="A127" s="12" t="s">
        <v>132</v>
      </c>
      <c r="B127" s="13" t="s">
        <v>27</v>
      </c>
      <c r="C127" s="5">
        <v>1</v>
      </c>
    </row>
    <row r="128" spans="1:3" x14ac:dyDescent="0.55000000000000004">
      <c r="A128" s="14" t="s">
        <v>133</v>
      </c>
      <c r="B128" s="15" t="s">
        <v>29</v>
      </c>
      <c r="C128" s="5">
        <v>1.5</v>
      </c>
    </row>
    <row r="129" spans="1:3" x14ac:dyDescent="0.55000000000000004">
      <c r="A129" s="28" t="s">
        <v>134</v>
      </c>
      <c r="B129" s="29" t="s">
        <v>33</v>
      </c>
      <c r="C129" s="56">
        <v>3</v>
      </c>
    </row>
    <row r="130" spans="1:3" x14ac:dyDescent="0.55000000000000004">
      <c r="A130" s="18"/>
      <c r="B130" s="1"/>
      <c r="C130" s="2"/>
    </row>
    <row r="131" spans="1:3" ht="14.7" thickBot="1" x14ac:dyDescent="0.6">
      <c r="A131" s="259" t="s">
        <v>89</v>
      </c>
      <c r="B131" s="248"/>
      <c r="C131" s="6">
        <f>SUM(C124:C130)</f>
        <v>8.5</v>
      </c>
    </row>
    <row r="132" spans="1:3" x14ac:dyDescent="0.55000000000000004">
      <c r="A132" s="253" t="s">
        <v>116</v>
      </c>
      <c r="B132" s="254"/>
      <c r="C132" s="260"/>
    </row>
    <row r="133" spans="1:3" ht="14.7" thickBot="1" x14ac:dyDescent="0.6">
      <c r="A133" s="40" t="s">
        <v>56</v>
      </c>
      <c r="B133" s="41" t="s">
        <v>57</v>
      </c>
      <c r="C133" s="43" t="s">
        <v>58</v>
      </c>
    </row>
    <row r="134" spans="1:3" x14ac:dyDescent="0.55000000000000004">
      <c r="A134" s="90" t="s">
        <v>62</v>
      </c>
      <c r="B134" s="91" t="s">
        <v>30</v>
      </c>
      <c r="C134" s="62">
        <v>2</v>
      </c>
    </row>
    <row r="135" spans="1:3" x14ac:dyDescent="0.55000000000000004">
      <c r="A135" s="70" t="s">
        <v>122</v>
      </c>
      <c r="B135" s="71" t="s">
        <v>31</v>
      </c>
      <c r="C135" s="27">
        <v>6</v>
      </c>
    </row>
    <row r="136" spans="1:3" x14ac:dyDescent="0.55000000000000004">
      <c r="A136" s="12"/>
      <c r="B136" s="13"/>
      <c r="C136" s="5"/>
    </row>
    <row r="137" spans="1:3" x14ac:dyDescent="0.55000000000000004">
      <c r="A137" s="12"/>
      <c r="B137" s="13"/>
      <c r="C137" s="5"/>
    </row>
    <row r="138" spans="1:3" x14ac:dyDescent="0.55000000000000004">
      <c r="A138" s="12"/>
      <c r="B138" s="13"/>
      <c r="C138" s="5"/>
    </row>
    <row r="139" spans="1:3" x14ac:dyDescent="0.55000000000000004">
      <c r="A139" s="21"/>
      <c r="B139" s="19"/>
      <c r="C139" s="3"/>
    </row>
    <row r="140" spans="1:3" x14ac:dyDescent="0.55000000000000004">
      <c r="A140" s="18"/>
      <c r="B140" s="1"/>
      <c r="C140" s="2"/>
    </row>
    <row r="141" spans="1:3" ht="14.7" thickBot="1" x14ac:dyDescent="0.6">
      <c r="A141" s="259" t="s">
        <v>89</v>
      </c>
      <c r="B141" s="248"/>
      <c r="C141" s="6">
        <f>SUM(C134:C140)</f>
        <v>8</v>
      </c>
    </row>
    <row r="142" spans="1:3" x14ac:dyDescent="0.55000000000000004">
      <c r="A142" s="261" t="s">
        <v>117</v>
      </c>
      <c r="B142" s="257"/>
      <c r="C142" s="258"/>
    </row>
    <row r="143" spans="1:3" ht="14.7" thickBot="1" x14ac:dyDescent="0.6">
      <c r="A143" s="48" t="s">
        <v>56</v>
      </c>
      <c r="B143" s="49" t="s">
        <v>57</v>
      </c>
      <c r="C143" s="50" t="s">
        <v>58</v>
      </c>
    </row>
    <row r="144" spans="1:3" x14ac:dyDescent="0.55000000000000004">
      <c r="A144" s="94" t="s">
        <v>62</v>
      </c>
      <c r="B144" s="78" t="s">
        <v>34</v>
      </c>
      <c r="C144" s="27">
        <v>2.5</v>
      </c>
    </row>
    <row r="145" spans="1:3" x14ac:dyDescent="0.55000000000000004">
      <c r="A145" s="69" t="s">
        <v>123</v>
      </c>
      <c r="B145" s="78" t="s">
        <v>35</v>
      </c>
      <c r="C145" s="65">
        <v>5.5</v>
      </c>
    </row>
    <row r="146" spans="1:3" x14ac:dyDescent="0.55000000000000004">
      <c r="A146" s="85"/>
      <c r="B146" s="85"/>
      <c r="C146" s="86"/>
    </row>
    <row r="147" spans="1:3" x14ac:dyDescent="0.55000000000000004">
      <c r="A147" s="63"/>
      <c r="B147" s="77"/>
      <c r="C147" s="64"/>
    </row>
    <row r="148" spans="1:3" x14ac:dyDescent="0.55000000000000004">
      <c r="A148" s="12"/>
      <c r="B148" s="13"/>
      <c r="C148" s="5"/>
    </row>
    <row r="149" spans="1:3" x14ac:dyDescent="0.55000000000000004">
      <c r="A149" s="28"/>
      <c r="B149" s="29"/>
      <c r="C149" s="3"/>
    </row>
    <row r="150" spans="1:3" x14ac:dyDescent="0.55000000000000004">
      <c r="A150" s="18"/>
      <c r="B150" s="1"/>
      <c r="C150" s="2"/>
    </row>
    <row r="151" spans="1:3" ht="14.7" thickBot="1" x14ac:dyDescent="0.6">
      <c r="A151" s="259" t="s">
        <v>89</v>
      </c>
      <c r="B151" s="248"/>
      <c r="C151" s="6">
        <f>SUM(C144:C150)</f>
        <v>8</v>
      </c>
    </row>
    <row r="152" spans="1:3" x14ac:dyDescent="0.55000000000000004">
      <c r="A152" s="253" t="s">
        <v>135</v>
      </c>
      <c r="B152" s="254"/>
      <c r="C152" s="255"/>
    </row>
    <row r="153" spans="1:3" ht="14.7" thickBot="1" x14ac:dyDescent="0.6">
      <c r="A153" s="40" t="s">
        <v>56</v>
      </c>
      <c r="B153" s="41" t="s">
        <v>57</v>
      </c>
      <c r="C153" s="42" t="s">
        <v>58</v>
      </c>
    </row>
    <row r="154" spans="1:3" x14ac:dyDescent="0.55000000000000004">
      <c r="A154" s="90" t="s">
        <v>62</v>
      </c>
      <c r="B154" s="91" t="s">
        <v>36</v>
      </c>
      <c r="C154" s="96">
        <v>2.5</v>
      </c>
    </row>
    <row r="155" spans="1:3" x14ac:dyDescent="0.55000000000000004">
      <c r="A155" s="72" t="s">
        <v>142</v>
      </c>
      <c r="B155" s="73" t="s">
        <v>37</v>
      </c>
      <c r="C155" s="34">
        <v>5.5</v>
      </c>
    </row>
    <row r="156" spans="1:3" x14ac:dyDescent="0.55000000000000004">
      <c r="A156" s="12"/>
      <c r="B156" s="13"/>
      <c r="C156" s="5"/>
    </row>
    <row r="157" spans="1:3" x14ac:dyDescent="0.55000000000000004">
      <c r="A157" s="12"/>
      <c r="B157" s="13"/>
      <c r="C157" s="5"/>
    </row>
    <row r="158" spans="1:3" x14ac:dyDescent="0.55000000000000004">
      <c r="A158" s="12"/>
      <c r="B158" s="13"/>
      <c r="C158" s="5"/>
    </row>
    <row r="159" spans="1:3" x14ac:dyDescent="0.55000000000000004">
      <c r="A159" s="35"/>
      <c r="B159" s="33"/>
      <c r="C159" s="23"/>
    </row>
    <row r="160" spans="1:3" x14ac:dyDescent="0.55000000000000004">
      <c r="A160" s="35"/>
      <c r="B160" s="33"/>
      <c r="C160" s="23"/>
    </row>
    <row r="161" spans="1:3" ht="14.7" thickBot="1" x14ac:dyDescent="0.6">
      <c r="A161" s="259" t="s">
        <v>89</v>
      </c>
      <c r="B161" s="248"/>
      <c r="C161" s="6">
        <f>SUM(C154:C160)</f>
        <v>8</v>
      </c>
    </row>
    <row r="162" spans="1:3" x14ac:dyDescent="0.55000000000000004">
      <c r="A162" s="253" t="s">
        <v>136</v>
      </c>
      <c r="B162" s="254"/>
      <c r="C162" s="255"/>
    </row>
    <row r="163" spans="1:3" ht="14.7" thickBot="1" x14ac:dyDescent="0.6">
      <c r="A163" s="37" t="s">
        <v>56</v>
      </c>
      <c r="B163" s="38" t="s">
        <v>57</v>
      </c>
      <c r="C163" s="39" t="s">
        <v>58</v>
      </c>
    </row>
    <row r="164" spans="1:3" x14ac:dyDescent="0.55000000000000004">
      <c r="A164" s="90" t="s">
        <v>62</v>
      </c>
      <c r="B164" s="91" t="s">
        <v>38</v>
      </c>
      <c r="C164" s="62">
        <v>2.5</v>
      </c>
    </row>
    <row r="165" spans="1:3" x14ac:dyDescent="0.55000000000000004">
      <c r="A165" s="70" t="s">
        <v>143</v>
      </c>
      <c r="B165" s="71" t="s">
        <v>39</v>
      </c>
      <c r="C165" s="27">
        <v>5.5</v>
      </c>
    </row>
    <row r="166" spans="1:3" x14ac:dyDescent="0.55000000000000004">
      <c r="A166" s="85"/>
      <c r="B166" s="85"/>
      <c r="C166" s="85"/>
    </row>
    <row r="167" spans="1:3" x14ac:dyDescent="0.55000000000000004">
      <c r="A167" s="85"/>
      <c r="B167" s="85"/>
      <c r="C167" s="85"/>
    </row>
    <row r="168" spans="1:3" x14ac:dyDescent="0.55000000000000004">
      <c r="A168" s="85"/>
      <c r="B168" s="85"/>
      <c r="C168" s="85"/>
    </row>
    <row r="169" spans="1:3" x14ac:dyDescent="0.55000000000000004">
      <c r="A169" s="85"/>
      <c r="B169" s="85"/>
      <c r="C169" s="85"/>
    </row>
    <row r="170" spans="1:3" x14ac:dyDescent="0.55000000000000004">
      <c r="A170" s="85"/>
      <c r="B170" s="85"/>
      <c r="C170" s="85"/>
    </row>
    <row r="171" spans="1:3" ht="14.7" thickBot="1" x14ac:dyDescent="0.6">
      <c r="A171" s="259" t="s">
        <v>89</v>
      </c>
      <c r="B171" s="248"/>
      <c r="C171" s="6">
        <f>SUM(C164:C170)</f>
        <v>8</v>
      </c>
    </row>
    <row r="172" spans="1:3" x14ac:dyDescent="0.55000000000000004">
      <c r="A172" s="253" t="s">
        <v>137</v>
      </c>
      <c r="B172" s="254"/>
      <c r="C172" s="260"/>
    </row>
    <row r="173" spans="1:3" ht="14.7" thickBot="1" x14ac:dyDescent="0.6">
      <c r="A173" s="37" t="s">
        <v>56</v>
      </c>
      <c r="B173" s="38" t="s">
        <v>57</v>
      </c>
      <c r="C173" s="47" t="s">
        <v>58</v>
      </c>
    </row>
    <row r="174" spans="1:3" x14ac:dyDescent="0.55000000000000004">
      <c r="A174" s="251" t="s">
        <v>140</v>
      </c>
      <c r="B174" s="252"/>
      <c r="C174" s="89">
        <v>8</v>
      </c>
    </row>
    <row r="175" spans="1:3" x14ac:dyDescent="0.55000000000000004">
      <c r="A175" s="249" t="s">
        <v>144</v>
      </c>
      <c r="B175" s="250"/>
      <c r="C175" s="250"/>
    </row>
    <row r="176" spans="1:3" x14ac:dyDescent="0.55000000000000004">
      <c r="A176" s="12"/>
      <c r="B176" s="13"/>
      <c r="C176" s="100"/>
    </row>
    <row r="177" spans="1:3" x14ac:dyDescent="0.55000000000000004">
      <c r="A177" s="12"/>
      <c r="B177" s="13"/>
      <c r="C177" s="100"/>
    </row>
    <row r="178" spans="1:3" x14ac:dyDescent="0.55000000000000004">
      <c r="A178" s="12"/>
      <c r="B178" s="13"/>
      <c r="C178" s="100"/>
    </row>
    <row r="179" spans="1:3" x14ac:dyDescent="0.55000000000000004">
      <c r="A179" s="35"/>
      <c r="B179" s="33"/>
      <c r="C179" s="34"/>
    </row>
    <row r="180" spans="1:3" x14ac:dyDescent="0.55000000000000004">
      <c r="A180" s="35"/>
      <c r="B180" s="33"/>
      <c r="C180" s="34"/>
    </row>
    <row r="181" spans="1:3" ht="14.7" thickBot="1" x14ac:dyDescent="0.6">
      <c r="A181" s="259" t="s">
        <v>89</v>
      </c>
      <c r="B181" s="248"/>
      <c r="C181" s="7">
        <f>SUM(C174:C180)</f>
        <v>8</v>
      </c>
    </row>
    <row r="182" spans="1:3" x14ac:dyDescent="0.55000000000000004">
      <c r="A182" s="253" t="s">
        <v>138</v>
      </c>
      <c r="B182" s="254"/>
      <c r="C182" s="255"/>
    </row>
    <row r="183" spans="1:3" x14ac:dyDescent="0.55000000000000004">
      <c r="A183" s="37" t="s">
        <v>56</v>
      </c>
      <c r="B183" s="38" t="s">
        <v>57</v>
      </c>
      <c r="C183" s="39" t="s">
        <v>58</v>
      </c>
    </row>
    <row r="184" spans="1:3" x14ac:dyDescent="0.55000000000000004">
      <c r="A184" s="106" t="s">
        <v>3</v>
      </c>
      <c r="B184" s="107" t="s">
        <v>141</v>
      </c>
      <c r="C184" s="108">
        <v>1</v>
      </c>
    </row>
    <row r="185" spans="1:3" x14ac:dyDescent="0.55000000000000004">
      <c r="A185" s="106" t="s">
        <v>3</v>
      </c>
      <c r="B185" s="107" t="s">
        <v>40</v>
      </c>
      <c r="C185" s="108">
        <v>1</v>
      </c>
    </row>
    <row r="186" spans="1:3" x14ac:dyDescent="0.55000000000000004">
      <c r="A186" s="106" t="s">
        <v>44</v>
      </c>
      <c r="B186" s="107" t="s">
        <v>43</v>
      </c>
      <c r="C186" s="108">
        <v>0.5</v>
      </c>
    </row>
    <row r="187" spans="1:3" x14ac:dyDescent="0.55000000000000004">
      <c r="A187" s="106" t="s">
        <v>3</v>
      </c>
      <c r="B187" s="107" t="s">
        <v>150</v>
      </c>
      <c r="C187" s="108">
        <v>0.5</v>
      </c>
    </row>
    <row r="188" spans="1:3" x14ac:dyDescent="0.55000000000000004">
      <c r="A188" s="106" t="s">
        <v>3</v>
      </c>
      <c r="B188" s="107" t="s">
        <v>151</v>
      </c>
      <c r="C188" s="108">
        <v>1</v>
      </c>
    </row>
    <row r="189" spans="1:3" x14ac:dyDescent="0.55000000000000004">
      <c r="A189" s="109"/>
      <c r="B189" s="110"/>
      <c r="C189" s="111"/>
    </row>
    <row r="190" spans="1:3" x14ac:dyDescent="0.55000000000000004">
      <c r="A190" s="36"/>
      <c r="C190" s="30"/>
    </row>
    <row r="191" spans="1:3" ht="14.7" thickBot="1" x14ac:dyDescent="0.6">
      <c r="A191" s="245" t="s">
        <v>89</v>
      </c>
      <c r="B191" s="246"/>
      <c r="C191" s="6">
        <f>SUM(C184:C188)</f>
        <v>4</v>
      </c>
    </row>
    <row r="192" spans="1:3" x14ac:dyDescent="0.55000000000000004">
      <c r="A192" s="256" t="s">
        <v>139</v>
      </c>
      <c r="B192" s="257"/>
      <c r="C192" s="258"/>
    </row>
    <row r="193" spans="1:3" ht="14.7" thickBot="1" x14ac:dyDescent="0.6">
      <c r="A193" s="104" t="s">
        <v>56</v>
      </c>
      <c r="B193" s="45" t="s">
        <v>57</v>
      </c>
      <c r="C193" s="46" t="s">
        <v>58</v>
      </c>
    </row>
    <row r="194" spans="1:3" x14ac:dyDescent="0.55000000000000004">
      <c r="A194" s="97" t="s">
        <v>62</v>
      </c>
      <c r="B194" s="91" t="s">
        <v>41</v>
      </c>
      <c r="C194" s="62">
        <v>2</v>
      </c>
    </row>
    <row r="195" spans="1:3" x14ac:dyDescent="0.55000000000000004">
      <c r="A195" s="74" t="s">
        <v>145</v>
      </c>
      <c r="B195" s="71" t="s">
        <v>42</v>
      </c>
      <c r="C195" s="27">
        <v>6</v>
      </c>
    </row>
    <row r="196" spans="1:3" x14ac:dyDescent="0.55000000000000004">
      <c r="A196" s="93"/>
      <c r="B196" s="85"/>
      <c r="C196" s="86"/>
    </row>
    <row r="197" spans="1:3" x14ac:dyDescent="0.55000000000000004">
      <c r="A197" s="93"/>
      <c r="B197" s="85"/>
      <c r="C197" s="86"/>
    </row>
    <row r="198" spans="1:3" x14ac:dyDescent="0.55000000000000004">
      <c r="A198" s="93"/>
      <c r="B198" s="85"/>
      <c r="C198" s="86"/>
    </row>
    <row r="199" spans="1:3" x14ac:dyDescent="0.55000000000000004">
      <c r="A199" s="105"/>
      <c r="B199" s="13"/>
      <c r="C199" s="5"/>
    </row>
    <row r="200" spans="1:3" x14ac:dyDescent="0.55000000000000004">
      <c r="A200" s="24"/>
      <c r="B200" s="33"/>
      <c r="C200" s="23"/>
    </row>
    <row r="201" spans="1:3" ht="14.7" thickBot="1" x14ac:dyDescent="0.6">
      <c r="A201" s="247" t="s">
        <v>89</v>
      </c>
      <c r="B201" s="248"/>
      <c r="C201" s="6">
        <f>SUM(C194:C200)</f>
        <v>8</v>
      </c>
    </row>
    <row r="202" spans="1:3" x14ac:dyDescent="0.55000000000000004">
      <c r="A202" s="253" t="s">
        <v>398</v>
      </c>
      <c r="B202" s="254"/>
      <c r="C202" s="255"/>
    </row>
    <row r="203" spans="1:3" ht="14.7" thickBot="1" x14ac:dyDescent="0.6">
      <c r="A203" s="9" t="s">
        <v>56</v>
      </c>
      <c r="B203" s="10" t="s">
        <v>57</v>
      </c>
      <c r="C203" s="11" t="s">
        <v>58</v>
      </c>
    </row>
    <row r="204" spans="1:3" x14ac:dyDescent="0.55000000000000004">
      <c r="A204" s="90" t="s">
        <v>62</v>
      </c>
      <c r="B204" s="91" t="s">
        <v>403</v>
      </c>
      <c r="C204" s="62">
        <v>2.5</v>
      </c>
    </row>
    <row r="205" spans="1:3" x14ac:dyDescent="0.55000000000000004">
      <c r="A205" s="69" t="s">
        <v>70</v>
      </c>
      <c r="B205" s="78" t="s">
        <v>408</v>
      </c>
      <c r="C205" s="65">
        <v>5.5</v>
      </c>
    </row>
    <row r="206" spans="1:3" x14ac:dyDescent="0.55000000000000004">
      <c r="A206" s="70"/>
      <c r="B206" s="70" t="s">
        <v>413</v>
      </c>
      <c r="C206" s="27"/>
    </row>
    <row r="207" spans="1:3" x14ac:dyDescent="0.55000000000000004">
      <c r="A207" s="35"/>
      <c r="B207" s="33"/>
      <c r="C207" s="5"/>
    </row>
    <row r="208" spans="1:3" x14ac:dyDescent="0.55000000000000004">
      <c r="A208" s="12"/>
      <c r="B208" s="13"/>
      <c r="C208" s="5"/>
    </row>
    <row r="209" spans="1:3" x14ac:dyDescent="0.55000000000000004">
      <c r="A209" s="12"/>
      <c r="B209" s="13"/>
      <c r="C209" s="5"/>
    </row>
    <row r="210" spans="1:3" x14ac:dyDescent="0.55000000000000004">
      <c r="A210" s="18"/>
      <c r="B210" s="1"/>
      <c r="C210" s="2"/>
    </row>
    <row r="211" spans="1:3" ht="14.7" thickBot="1" x14ac:dyDescent="0.6">
      <c r="A211" s="245" t="s">
        <v>89</v>
      </c>
      <c r="B211" s="246"/>
      <c r="C211" s="6">
        <f>SUM(C204:C210)</f>
        <v>8</v>
      </c>
    </row>
    <row r="212" spans="1:3" x14ac:dyDescent="0.55000000000000004">
      <c r="A212" s="253" t="s">
        <v>399</v>
      </c>
      <c r="B212" s="254"/>
      <c r="C212" s="255"/>
    </row>
    <row r="213" spans="1:3" ht="14.7" thickBot="1" x14ac:dyDescent="0.6">
      <c r="A213" s="9" t="s">
        <v>56</v>
      </c>
      <c r="B213" s="10" t="s">
        <v>57</v>
      </c>
      <c r="C213" s="11" t="s">
        <v>58</v>
      </c>
    </row>
    <row r="214" spans="1:3" x14ac:dyDescent="0.55000000000000004">
      <c r="A214" s="90" t="s">
        <v>62</v>
      </c>
      <c r="B214" s="91" t="s">
        <v>404</v>
      </c>
      <c r="C214" s="96">
        <v>2.5</v>
      </c>
    </row>
    <row r="215" spans="1:3" x14ac:dyDescent="0.55000000000000004">
      <c r="A215" s="70" t="s">
        <v>71</v>
      </c>
      <c r="B215" s="71" t="s">
        <v>409</v>
      </c>
      <c r="C215" s="75">
        <v>5.5</v>
      </c>
    </row>
    <row r="216" spans="1:3" x14ac:dyDescent="0.55000000000000004">
      <c r="A216" s="85"/>
      <c r="B216" s="85"/>
      <c r="C216" s="95"/>
    </row>
    <row r="217" spans="1:3" x14ac:dyDescent="0.55000000000000004">
      <c r="A217" s="85"/>
      <c r="B217" s="85"/>
      <c r="C217" s="95"/>
    </row>
    <row r="218" spans="1:3" x14ac:dyDescent="0.55000000000000004">
      <c r="A218" s="85"/>
      <c r="B218" s="85"/>
      <c r="C218" s="95"/>
    </row>
    <row r="219" spans="1:3" x14ac:dyDescent="0.55000000000000004">
      <c r="A219" s="85"/>
      <c r="B219" s="85"/>
      <c r="C219" s="95"/>
    </row>
    <row r="220" spans="1:3" x14ac:dyDescent="0.55000000000000004">
      <c r="A220" s="36"/>
      <c r="B220" s="19"/>
      <c r="C220" s="241"/>
    </row>
    <row r="221" spans="1:3" ht="14.7" thickBot="1" x14ac:dyDescent="0.6">
      <c r="A221" s="245" t="s">
        <v>89</v>
      </c>
      <c r="B221" s="246"/>
      <c r="C221" s="6">
        <f>SUM(C214:C220)</f>
        <v>8</v>
      </c>
    </row>
    <row r="222" spans="1:3" x14ac:dyDescent="0.55000000000000004">
      <c r="A222" s="253" t="s">
        <v>400</v>
      </c>
      <c r="B222" s="254"/>
      <c r="C222" s="255"/>
    </row>
    <row r="223" spans="1:3" ht="14.7" thickBot="1" x14ac:dyDescent="0.6">
      <c r="A223" s="9" t="s">
        <v>56</v>
      </c>
      <c r="B223" s="10" t="s">
        <v>57</v>
      </c>
      <c r="C223" s="11" t="s">
        <v>58</v>
      </c>
    </row>
    <row r="224" spans="1:3" x14ac:dyDescent="0.55000000000000004">
      <c r="A224" s="90" t="s">
        <v>62</v>
      </c>
      <c r="B224" s="91" t="s">
        <v>405</v>
      </c>
      <c r="C224" s="62">
        <v>2</v>
      </c>
    </row>
    <row r="225" spans="1:3" x14ac:dyDescent="0.55000000000000004">
      <c r="A225" s="235" t="s">
        <v>72</v>
      </c>
      <c r="B225" s="73" t="s">
        <v>410</v>
      </c>
      <c r="C225" s="23">
        <v>6</v>
      </c>
    </row>
    <row r="226" spans="1:3" x14ac:dyDescent="0.55000000000000004">
      <c r="A226" s="84"/>
      <c r="B226" s="85"/>
      <c r="C226" s="86"/>
    </row>
    <row r="227" spans="1:3" x14ac:dyDescent="0.55000000000000004">
      <c r="A227" s="84"/>
      <c r="B227" s="85"/>
      <c r="C227" s="86"/>
    </row>
    <row r="228" spans="1:3" x14ac:dyDescent="0.55000000000000004">
      <c r="A228" s="63"/>
      <c r="B228" s="77"/>
      <c r="C228" s="64"/>
    </row>
    <row r="229" spans="1:3" x14ac:dyDescent="0.55000000000000004">
      <c r="A229" s="12"/>
      <c r="B229" s="15"/>
      <c r="C229" s="5"/>
    </row>
    <row r="230" spans="1:3" x14ac:dyDescent="0.55000000000000004">
      <c r="A230" s="21"/>
      <c r="B230" s="19"/>
      <c r="C230" s="241"/>
    </row>
    <row r="231" spans="1:3" ht="14.7" thickBot="1" x14ac:dyDescent="0.6">
      <c r="A231" s="245" t="s">
        <v>89</v>
      </c>
      <c r="B231" s="246"/>
      <c r="C231" s="7">
        <f>SUM(C224:C230)</f>
        <v>8</v>
      </c>
    </row>
    <row r="232" spans="1:3" x14ac:dyDescent="0.55000000000000004">
      <c r="A232" s="253" t="s">
        <v>401</v>
      </c>
      <c r="B232" s="254"/>
      <c r="C232" s="255"/>
    </row>
    <row r="233" spans="1:3" ht="14.7" thickBot="1" x14ac:dyDescent="0.6">
      <c r="A233" s="9" t="s">
        <v>56</v>
      </c>
      <c r="B233" s="10" t="s">
        <v>57</v>
      </c>
      <c r="C233" s="11" t="s">
        <v>58</v>
      </c>
    </row>
    <row r="234" spans="1:3" x14ac:dyDescent="0.55000000000000004">
      <c r="A234" s="232" t="s">
        <v>3</v>
      </c>
      <c r="B234" s="233" t="s">
        <v>406</v>
      </c>
      <c r="C234" s="234"/>
    </row>
    <row r="235" spans="1:3" x14ac:dyDescent="0.55000000000000004">
      <c r="A235" s="106" t="s">
        <v>3</v>
      </c>
      <c r="B235" s="107" t="s">
        <v>411</v>
      </c>
      <c r="C235" s="108">
        <v>2.5</v>
      </c>
    </row>
    <row r="236" spans="1:3" x14ac:dyDescent="0.55000000000000004">
      <c r="A236" s="106" t="s">
        <v>44</v>
      </c>
      <c r="B236" s="107" t="s">
        <v>414</v>
      </c>
      <c r="C236" s="108">
        <v>0.5</v>
      </c>
    </row>
    <row r="237" spans="1:3" x14ac:dyDescent="0.55000000000000004">
      <c r="A237" s="106" t="s">
        <v>415</v>
      </c>
      <c r="B237" s="107" t="s">
        <v>416</v>
      </c>
      <c r="C237" s="108">
        <v>1</v>
      </c>
    </row>
    <row r="238" spans="1:3" x14ac:dyDescent="0.55000000000000004">
      <c r="A238" s="236" t="s">
        <v>44</v>
      </c>
      <c r="B238" s="237" t="s">
        <v>417</v>
      </c>
      <c r="C238" s="238"/>
    </row>
    <row r="239" spans="1:3" x14ac:dyDescent="0.55000000000000004">
      <c r="A239" s="239"/>
      <c r="B239" s="240" t="s">
        <v>418</v>
      </c>
      <c r="C239" s="108">
        <v>3</v>
      </c>
    </row>
    <row r="240" spans="1:3" x14ac:dyDescent="0.55000000000000004">
      <c r="A240" s="236" t="s">
        <v>44</v>
      </c>
      <c r="B240" s="237" t="s">
        <v>419</v>
      </c>
      <c r="C240" s="242">
        <v>1</v>
      </c>
    </row>
    <row r="241" spans="1:3" ht="14.7" thickBot="1" x14ac:dyDescent="0.6">
      <c r="A241" s="266" t="s">
        <v>89</v>
      </c>
      <c r="B241" s="267"/>
      <c r="C241" s="243">
        <f>SUM(C234:C240)</f>
        <v>8</v>
      </c>
    </row>
    <row r="242" spans="1:3" x14ac:dyDescent="0.55000000000000004">
      <c r="A242" s="253" t="s">
        <v>402</v>
      </c>
      <c r="B242" s="254"/>
      <c r="C242" s="255"/>
    </row>
    <row r="243" spans="1:3" ht="14.7" thickBot="1" x14ac:dyDescent="0.6">
      <c r="A243" s="9" t="s">
        <v>56</v>
      </c>
      <c r="B243" s="10" t="s">
        <v>57</v>
      </c>
      <c r="C243" s="11" t="s">
        <v>58</v>
      </c>
    </row>
    <row r="244" spans="1:3" x14ac:dyDescent="0.55000000000000004">
      <c r="A244" s="90" t="s">
        <v>62</v>
      </c>
      <c r="B244" s="91" t="s">
        <v>407</v>
      </c>
      <c r="C244" s="62">
        <v>2</v>
      </c>
    </row>
    <row r="245" spans="1:3" x14ac:dyDescent="0.55000000000000004">
      <c r="A245" s="69" t="s">
        <v>73</v>
      </c>
      <c r="B245" s="71" t="s">
        <v>412</v>
      </c>
      <c r="C245" s="65">
        <v>6</v>
      </c>
    </row>
    <row r="246" spans="1:3" x14ac:dyDescent="0.55000000000000004">
      <c r="A246" s="12"/>
      <c r="B246" s="13"/>
      <c r="C246" s="5"/>
    </row>
    <row r="247" spans="1:3" x14ac:dyDescent="0.55000000000000004">
      <c r="A247" s="12"/>
      <c r="B247" s="13"/>
      <c r="C247" s="5"/>
    </row>
    <row r="248" spans="1:3" x14ac:dyDescent="0.55000000000000004">
      <c r="A248" s="12"/>
      <c r="B248" s="13"/>
      <c r="C248" s="5"/>
    </row>
    <row r="249" spans="1:3" x14ac:dyDescent="0.55000000000000004">
      <c r="A249" s="35"/>
      <c r="B249" s="33"/>
      <c r="C249" s="23"/>
    </row>
    <row r="250" spans="1:3" x14ac:dyDescent="0.55000000000000004">
      <c r="A250" s="18"/>
      <c r="B250" s="1"/>
      <c r="C250" s="2"/>
    </row>
    <row r="251" spans="1:3" ht="14.7" thickBot="1" x14ac:dyDescent="0.6">
      <c r="A251" s="245" t="s">
        <v>89</v>
      </c>
      <c r="B251" s="246"/>
      <c r="C251" s="6">
        <f>SUM(C244:C250)</f>
        <v>8</v>
      </c>
    </row>
    <row r="252" spans="1:3" x14ac:dyDescent="0.55000000000000004">
      <c r="A252" s="253" t="s">
        <v>420</v>
      </c>
      <c r="B252" s="254"/>
      <c r="C252" s="255"/>
    </row>
    <row r="253" spans="1:3" ht="14.7" thickBot="1" x14ac:dyDescent="0.6">
      <c r="A253" s="37" t="s">
        <v>56</v>
      </c>
      <c r="B253" s="38" t="s">
        <v>57</v>
      </c>
      <c r="C253" s="39" t="s">
        <v>58</v>
      </c>
    </row>
    <row r="254" spans="1:3" x14ac:dyDescent="0.55000000000000004">
      <c r="A254" s="90" t="s">
        <v>62</v>
      </c>
      <c r="B254" s="91" t="s">
        <v>425</v>
      </c>
      <c r="C254" s="62">
        <v>2</v>
      </c>
    </row>
    <row r="255" spans="1:3" x14ac:dyDescent="0.55000000000000004">
      <c r="A255" s="70" t="s">
        <v>100</v>
      </c>
      <c r="B255" s="71" t="s">
        <v>431</v>
      </c>
      <c r="C255" s="27">
        <v>6</v>
      </c>
    </row>
    <row r="256" spans="1:3" x14ac:dyDescent="0.55000000000000004">
      <c r="A256" s="84"/>
      <c r="B256" s="85"/>
      <c r="C256" s="86"/>
    </row>
    <row r="257" spans="1:3" x14ac:dyDescent="0.55000000000000004">
      <c r="A257" s="84"/>
      <c r="B257" s="85"/>
      <c r="C257" s="86"/>
    </row>
    <row r="258" spans="1:3" x14ac:dyDescent="0.55000000000000004">
      <c r="A258" s="36"/>
      <c r="C258" s="30"/>
    </row>
    <row r="259" spans="1:3" x14ac:dyDescent="0.55000000000000004">
      <c r="A259" s="36"/>
      <c r="C259" s="30"/>
    </row>
    <row r="260" spans="1:3" x14ac:dyDescent="0.55000000000000004">
      <c r="A260" s="36"/>
      <c r="C260" s="30"/>
    </row>
    <row r="261" spans="1:3" ht="14.7" thickBot="1" x14ac:dyDescent="0.6">
      <c r="A261" s="245" t="s">
        <v>89</v>
      </c>
      <c r="B261" s="246"/>
      <c r="C261" s="6">
        <f>SUM(C254:C260)</f>
        <v>8</v>
      </c>
    </row>
    <row r="262" spans="1:3" x14ac:dyDescent="0.55000000000000004">
      <c r="A262" s="253" t="s">
        <v>421</v>
      </c>
      <c r="B262" s="254"/>
      <c r="C262" s="255"/>
    </row>
    <row r="263" spans="1:3" ht="14.7" thickBot="1" x14ac:dyDescent="0.6">
      <c r="A263" s="40" t="s">
        <v>56</v>
      </c>
      <c r="B263" s="41" t="s">
        <v>57</v>
      </c>
      <c r="C263" s="42" t="s">
        <v>58</v>
      </c>
    </row>
    <row r="264" spans="1:3" x14ac:dyDescent="0.55000000000000004">
      <c r="A264" s="97" t="s">
        <v>62</v>
      </c>
      <c r="B264" s="91" t="s">
        <v>426</v>
      </c>
      <c r="C264" s="96">
        <v>2.5</v>
      </c>
    </row>
    <row r="265" spans="1:3" x14ac:dyDescent="0.55000000000000004">
      <c r="A265" s="76" t="s">
        <v>101</v>
      </c>
      <c r="B265" s="78" t="s">
        <v>432</v>
      </c>
      <c r="C265" s="244">
        <v>5.5</v>
      </c>
    </row>
    <row r="266" spans="1:3" x14ac:dyDescent="0.55000000000000004">
      <c r="A266" s="93"/>
      <c r="B266" s="85"/>
      <c r="C266" s="95"/>
    </row>
    <row r="267" spans="1:3" x14ac:dyDescent="0.55000000000000004">
      <c r="A267" s="93"/>
      <c r="B267" s="85"/>
      <c r="C267" s="95"/>
    </row>
    <row r="268" spans="1:3" x14ac:dyDescent="0.55000000000000004">
      <c r="A268" s="58"/>
      <c r="C268" s="59"/>
    </row>
    <row r="269" spans="1:3" x14ac:dyDescent="0.55000000000000004">
      <c r="A269" s="58"/>
      <c r="C269" s="59"/>
    </row>
    <row r="270" spans="1:3" x14ac:dyDescent="0.55000000000000004">
      <c r="A270" s="58"/>
      <c r="C270" s="59"/>
    </row>
    <row r="271" spans="1:3" ht="14.7" thickBot="1" x14ac:dyDescent="0.6">
      <c r="A271" s="247" t="s">
        <v>89</v>
      </c>
      <c r="B271" s="248"/>
      <c r="C271" s="7">
        <f>SUM(C264:C270)</f>
        <v>8</v>
      </c>
    </row>
    <row r="272" spans="1:3" x14ac:dyDescent="0.55000000000000004">
      <c r="A272" s="253" t="s">
        <v>422</v>
      </c>
      <c r="B272" s="254"/>
      <c r="C272" s="255"/>
    </row>
    <row r="273" spans="1:3" ht="14.7" thickBot="1" x14ac:dyDescent="0.6">
      <c r="A273" s="37" t="s">
        <v>56</v>
      </c>
      <c r="B273" s="38" t="s">
        <v>57</v>
      </c>
      <c r="C273" s="39" t="s">
        <v>58</v>
      </c>
    </row>
    <row r="274" spans="1:3" x14ac:dyDescent="0.55000000000000004">
      <c r="A274" s="16" t="s">
        <v>427</v>
      </c>
      <c r="B274" s="17" t="s">
        <v>428</v>
      </c>
      <c r="C274" s="4">
        <v>3</v>
      </c>
    </row>
    <row r="275" spans="1:3" x14ac:dyDescent="0.55000000000000004">
      <c r="A275" s="12" t="s">
        <v>433</v>
      </c>
      <c r="B275" s="13" t="s">
        <v>434</v>
      </c>
      <c r="C275" s="5">
        <v>3</v>
      </c>
    </row>
    <row r="276" spans="1:3" x14ac:dyDescent="0.55000000000000004">
      <c r="A276" s="35" t="s">
        <v>3</v>
      </c>
      <c r="B276" s="33" t="s">
        <v>437</v>
      </c>
      <c r="C276" s="23">
        <v>1</v>
      </c>
    </row>
    <row r="277" spans="1:3" x14ac:dyDescent="0.55000000000000004">
      <c r="A277" s="84"/>
      <c r="B277" s="85"/>
      <c r="C277" s="86"/>
    </row>
    <row r="278" spans="1:3" x14ac:dyDescent="0.55000000000000004">
      <c r="A278" s="36"/>
      <c r="C278" s="30"/>
    </row>
    <row r="279" spans="1:3" x14ac:dyDescent="0.55000000000000004">
      <c r="A279" s="36"/>
      <c r="C279" s="30"/>
    </row>
    <row r="280" spans="1:3" x14ac:dyDescent="0.55000000000000004">
      <c r="A280" s="36"/>
      <c r="C280" s="30"/>
    </row>
    <row r="281" spans="1:3" ht="14.7" thickBot="1" x14ac:dyDescent="0.6">
      <c r="A281" s="259" t="s">
        <v>89</v>
      </c>
      <c r="B281" s="248"/>
      <c r="C281" s="6">
        <f>SUM(C274:C280)</f>
        <v>7</v>
      </c>
    </row>
    <row r="282" spans="1:3" x14ac:dyDescent="0.55000000000000004">
      <c r="A282" s="253" t="s">
        <v>423</v>
      </c>
      <c r="B282" s="254"/>
      <c r="C282" s="260"/>
    </row>
    <row r="283" spans="1:3" ht="14.7" thickBot="1" x14ac:dyDescent="0.6">
      <c r="A283" s="37" t="s">
        <v>56</v>
      </c>
      <c r="B283" s="38" t="s">
        <v>57</v>
      </c>
      <c r="C283" s="47" t="s">
        <v>58</v>
      </c>
    </row>
    <row r="284" spans="1:3" x14ac:dyDescent="0.55000000000000004">
      <c r="A284" s="90" t="s">
        <v>62</v>
      </c>
      <c r="B284" s="91" t="s">
        <v>429</v>
      </c>
      <c r="C284" s="96">
        <v>2</v>
      </c>
    </row>
    <row r="285" spans="1:3" x14ac:dyDescent="0.55000000000000004">
      <c r="A285" s="70" t="s">
        <v>102</v>
      </c>
      <c r="B285" s="71" t="s">
        <v>435</v>
      </c>
      <c r="C285" s="75">
        <v>6</v>
      </c>
    </row>
    <row r="286" spans="1:3" x14ac:dyDescent="0.55000000000000004">
      <c r="A286" s="12"/>
      <c r="B286" s="13"/>
      <c r="C286" s="5"/>
    </row>
    <row r="287" spans="1:3" x14ac:dyDescent="0.55000000000000004">
      <c r="A287" s="12"/>
      <c r="B287" s="13"/>
      <c r="C287" s="5"/>
    </row>
    <row r="288" spans="1:3" x14ac:dyDescent="0.55000000000000004">
      <c r="A288" s="18"/>
      <c r="B288" s="1"/>
      <c r="C288" s="2"/>
    </row>
    <row r="289" spans="1:3" x14ac:dyDescent="0.55000000000000004">
      <c r="A289" s="18"/>
      <c r="B289" s="1"/>
      <c r="C289" s="2"/>
    </row>
    <row r="290" spans="1:3" x14ac:dyDescent="0.55000000000000004">
      <c r="A290" s="18"/>
      <c r="B290" s="1"/>
      <c r="C290" s="2"/>
    </row>
    <row r="291" spans="1:3" ht="14.7" thickBot="1" x14ac:dyDescent="0.6">
      <c r="A291" s="245" t="s">
        <v>89</v>
      </c>
      <c r="B291" s="246"/>
      <c r="C291" s="6">
        <f>SUM(C284:C290)</f>
        <v>8</v>
      </c>
    </row>
    <row r="292" spans="1:3" x14ac:dyDescent="0.55000000000000004">
      <c r="A292" s="261" t="s">
        <v>424</v>
      </c>
      <c r="B292" s="257"/>
      <c r="C292" s="258"/>
    </row>
    <row r="293" spans="1:3" ht="14.7" thickBot="1" x14ac:dyDescent="0.6">
      <c r="A293" s="48" t="s">
        <v>56</v>
      </c>
      <c r="B293" s="49" t="s">
        <v>57</v>
      </c>
      <c r="C293" s="50" t="s">
        <v>58</v>
      </c>
    </row>
    <row r="294" spans="1:3" x14ac:dyDescent="0.55000000000000004">
      <c r="A294" s="90" t="s">
        <v>62</v>
      </c>
      <c r="B294" s="91" t="s">
        <v>430</v>
      </c>
      <c r="C294" s="62">
        <v>2</v>
      </c>
    </row>
    <row r="295" spans="1:3" x14ac:dyDescent="0.55000000000000004">
      <c r="A295" s="70" t="s">
        <v>103</v>
      </c>
      <c r="B295" s="71" t="s">
        <v>436</v>
      </c>
      <c r="C295" s="27">
        <v>6</v>
      </c>
    </row>
    <row r="296" spans="1:3" x14ac:dyDescent="0.55000000000000004">
      <c r="A296" s="82"/>
      <c r="B296" s="83"/>
      <c r="C296" s="68"/>
    </row>
    <row r="297" spans="1:3" x14ac:dyDescent="0.55000000000000004">
      <c r="A297" s="12"/>
      <c r="B297" s="13"/>
      <c r="C297" s="5"/>
    </row>
    <row r="298" spans="1:3" x14ac:dyDescent="0.55000000000000004">
      <c r="A298" s="18"/>
      <c r="B298" s="1"/>
      <c r="C298" s="2"/>
    </row>
    <row r="299" spans="1:3" x14ac:dyDescent="0.55000000000000004">
      <c r="A299" s="18"/>
      <c r="B299" s="1"/>
      <c r="C299" s="2"/>
    </row>
    <row r="300" spans="1:3" x14ac:dyDescent="0.55000000000000004">
      <c r="A300" s="18"/>
      <c r="B300" s="1"/>
      <c r="C300" s="2"/>
    </row>
    <row r="301" spans="1:3" ht="14.7" thickBot="1" x14ac:dyDescent="0.6">
      <c r="A301" s="259" t="s">
        <v>89</v>
      </c>
      <c r="B301" s="248"/>
      <c r="C301" s="6">
        <f>SUM(C294:C300)</f>
        <v>8</v>
      </c>
    </row>
    <row r="302" spans="1:3" x14ac:dyDescent="0.55000000000000004">
      <c r="A302"/>
      <c r="B302"/>
      <c r="C302"/>
    </row>
  </sheetData>
  <mergeCells count="62">
    <mergeCell ref="A301:B301"/>
    <mergeCell ref="A252:C252"/>
    <mergeCell ref="A262:C262"/>
    <mergeCell ref="A272:C272"/>
    <mergeCell ref="A282:C282"/>
    <mergeCell ref="A292:C292"/>
    <mergeCell ref="A261:B261"/>
    <mergeCell ref="A271:B271"/>
    <mergeCell ref="A281:B281"/>
    <mergeCell ref="A291:B291"/>
    <mergeCell ref="A212:C212"/>
    <mergeCell ref="A222:C222"/>
    <mergeCell ref="A232:C232"/>
    <mergeCell ref="A242:C242"/>
    <mergeCell ref="A221:B221"/>
    <mergeCell ref="A231:B231"/>
    <mergeCell ref="A241:B241"/>
    <mergeCell ref="A251:B251"/>
    <mergeCell ref="A211:B211"/>
    <mergeCell ref="A202:C202"/>
    <mergeCell ref="A2:C2"/>
    <mergeCell ref="A12:C12"/>
    <mergeCell ref="A22:C22"/>
    <mergeCell ref="A32:C32"/>
    <mergeCell ref="A42:C42"/>
    <mergeCell ref="A11:B11"/>
    <mergeCell ref="A21:B21"/>
    <mergeCell ref="A31:B31"/>
    <mergeCell ref="A41:B41"/>
    <mergeCell ref="A51:B51"/>
    <mergeCell ref="A52:C52"/>
    <mergeCell ref="A62:C62"/>
    <mergeCell ref="A72:C72"/>
    <mergeCell ref="A82:C82"/>
    <mergeCell ref="A92:C92"/>
    <mergeCell ref="A61:B61"/>
    <mergeCell ref="A71:B71"/>
    <mergeCell ref="A81:B81"/>
    <mergeCell ref="A101:B101"/>
    <mergeCell ref="A91:B91"/>
    <mergeCell ref="A102:C102"/>
    <mergeCell ref="A112:C112"/>
    <mergeCell ref="A122:C122"/>
    <mergeCell ref="A132:C132"/>
    <mergeCell ref="A142:C142"/>
    <mergeCell ref="A111:B111"/>
    <mergeCell ref="A121:B121"/>
    <mergeCell ref="A131:B131"/>
    <mergeCell ref="A141:B141"/>
    <mergeCell ref="A151:B151"/>
    <mergeCell ref="A172:C172"/>
    <mergeCell ref="A161:B161"/>
    <mergeCell ref="A171:B171"/>
    <mergeCell ref="A181:B181"/>
    <mergeCell ref="A191:B191"/>
    <mergeCell ref="A201:B201"/>
    <mergeCell ref="A175:C175"/>
    <mergeCell ref="A174:B174"/>
    <mergeCell ref="A152:C152"/>
    <mergeCell ref="A162:C162"/>
    <mergeCell ref="A182:C182"/>
    <mergeCell ref="A192:C192"/>
  </mergeCells>
  <printOptions horizontalCentered="1"/>
  <pageMargins left="0.25" right="0.25" top="0.75" bottom="0.75" header="0.3" footer="0.3"/>
  <pageSetup scale="78" orientation="landscape" r:id="rId1"/>
  <headerFooter alignWithMargins="0">
    <oddHeader>&amp;C&amp;"Arial,Bold"&amp;14MH60R FRP CAT V MASTER COURSE SCHEDULE (DAILY PLANNER)</oddHeader>
    <oddFooter>&amp;L&amp;"Arial,Regular"&amp;12Last Updated: 09/11/2023&amp;C&amp;"Arial,Regular"&amp;12&amp;P</oddFooter>
  </headerFooter>
  <colBreaks count="8" manualBreakCount="8">
    <brk id="30" max="1048575" man="1"/>
    <brk id="45" max="1048575" man="1"/>
    <brk id="60" max="1048575" man="1"/>
    <brk id="75" max="1048575" man="1"/>
    <brk id="90" max="1048575" man="1"/>
    <brk id="105" max="1048575" man="1"/>
    <brk id="120" max="1048575" man="1"/>
    <brk id="135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99F4-BDA6-4EE9-A878-8A3AAB7831E7}">
  <sheetPr codeName="Sheet19"/>
  <dimension ref="A1:S17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ColWidth="9.15625" defaultRowHeight="14.4" x14ac:dyDescent="0.55000000000000004"/>
  <cols>
    <col min="1" max="1" width="9.15625" style="116"/>
    <col min="2" max="2" width="15.26171875" style="116" customWidth="1"/>
    <col min="3" max="3" width="6.26171875" style="116" bestFit="1" customWidth="1"/>
    <col min="4" max="4" width="11.68359375" style="116" customWidth="1"/>
    <col min="5" max="5" width="9.15625" style="116" bestFit="1" customWidth="1"/>
    <col min="6" max="6" width="11.68359375" style="116" customWidth="1"/>
    <col min="7" max="7" width="15.41796875" style="116" customWidth="1"/>
    <col min="8" max="8" width="12" style="116" customWidth="1"/>
    <col min="9" max="9" width="10" style="116" customWidth="1"/>
    <col min="10" max="10" width="9.578125" style="116" customWidth="1"/>
    <col min="11" max="11" width="6.83984375" style="116" customWidth="1"/>
    <col min="12" max="12" width="20.26171875" style="116" customWidth="1"/>
    <col min="13" max="13" width="20.83984375" style="116" customWidth="1"/>
    <col min="14" max="14" width="11.41796875" style="116" customWidth="1"/>
    <col min="15" max="15" width="20.15625" style="116" customWidth="1"/>
    <col min="16" max="16" width="9.15625" style="116"/>
    <col min="17" max="17" width="28.26171875" style="116" customWidth="1"/>
    <col min="18" max="18" width="57.68359375" style="116" customWidth="1"/>
    <col min="19" max="16384" width="9.15625" style="116"/>
  </cols>
  <sheetData>
    <row r="1" spans="1:19" x14ac:dyDescent="0.55000000000000004">
      <c r="A1" s="114" t="s">
        <v>50</v>
      </c>
      <c r="B1" s="114" t="s">
        <v>3</v>
      </c>
      <c r="C1" s="114" t="s">
        <v>28</v>
      </c>
      <c r="D1" s="114" t="s">
        <v>2</v>
      </c>
      <c r="E1" s="114" t="s">
        <v>153</v>
      </c>
      <c r="F1" s="114" t="s">
        <v>154</v>
      </c>
      <c r="G1" s="114" t="s">
        <v>155</v>
      </c>
      <c r="H1" s="114" t="s">
        <v>0</v>
      </c>
      <c r="I1" s="114" t="s">
        <v>1</v>
      </c>
      <c r="J1" s="114" t="s">
        <v>156</v>
      </c>
      <c r="K1" s="114" t="s">
        <v>157</v>
      </c>
      <c r="L1" s="114" t="s">
        <v>158</v>
      </c>
      <c r="M1" s="114" t="s">
        <v>159</v>
      </c>
      <c r="N1" s="114" t="s">
        <v>160</v>
      </c>
      <c r="O1" s="115" t="s">
        <v>161</v>
      </c>
      <c r="Q1" s="114" t="s">
        <v>162</v>
      </c>
    </row>
    <row r="2" spans="1:19" x14ac:dyDescent="0.55000000000000004">
      <c r="A2" s="116">
        <v>1</v>
      </c>
      <c r="B2" s="116" t="s">
        <v>180</v>
      </c>
      <c r="D2" s="116" t="s">
        <v>59</v>
      </c>
      <c r="M2" s="116" t="s">
        <v>391</v>
      </c>
      <c r="R2" s="117"/>
      <c r="S2" s="117"/>
    </row>
    <row r="3" spans="1:19" x14ac:dyDescent="0.55000000000000004">
      <c r="A3" s="116">
        <v>2</v>
      </c>
      <c r="B3" s="116" t="s">
        <v>163</v>
      </c>
      <c r="D3" s="116" t="s">
        <v>181</v>
      </c>
      <c r="F3" s="116" t="s">
        <v>87</v>
      </c>
      <c r="M3" s="116" t="s">
        <v>392</v>
      </c>
      <c r="O3" s="116" t="s">
        <v>182</v>
      </c>
      <c r="R3" s="117"/>
      <c r="S3" s="117"/>
    </row>
    <row r="4" spans="1:19" x14ac:dyDescent="0.55000000000000004">
      <c r="A4" s="116">
        <v>3</v>
      </c>
      <c r="B4" s="116" t="s">
        <v>183</v>
      </c>
      <c r="F4" s="116" t="s">
        <v>81</v>
      </c>
      <c r="R4" s="117"/>
      <c r="S4" s="117"/>
    </row>
    <row r="5" spans="1:19" x14ac:dyDescent="0.55000000000000004">
      <c r="A5" s="116">
        <v>4</v>
      </c>
      <c r="B5" s="116" t="s">
        <v>184</v>
      </c>
      <c r="D5" s="116" t="s">
        <v>6</v>
      </c>
      <c r="G5" s="116" t="s">
        <v>164</v>
      </c>
      <c r="O5" s="116" t="s">
        <v>395</v>
      </c>
      <c r="R5" s="117"/>
      <c r="S5" s="117"/>
    </row>
    <row r="6" spans="1:19" x14ac:dyDescent="0.55000000000000004">
      <c r="A6" s="116">
        <v>5</v>
      </c>
      <c r="N6" s="116" t="s">
        <v>69</v>
      </c>
      <c r="R6" s="117"/>
      <c r="S6" s="117"/>
    </row>
    <row r="7" spans="1:19" x14ac:dyDescent="0.55000000000000004">
      <c r="A7" s="116">
        <v>6</v>
      </c>
      <c r="B7" s="116" t="s">
        <v>185</v>
      </c>
      <c r="G7" s="116" t="s">
        <v>393</v>
      </c>
      <c r="O7" s="116" t="s">
        <v>394</v>
      </c>
      <c r="R7" s="117"/>
      <c r="S7" s="117"/>
    </row>
    <row r="8" spans="1:19" x14ac:dyDescent="0.55000000000000004">
      <c r="A8" s="116">
        <v>7</v>
      </c>
      <c r="N8" s="116" t="s">
        <v>97</v>
      </c>
      <c r="R8" s="117"/>
      <c r="S8" s="117"/>
    </row>
    <row r="9" spans="1:19" x14ac:dyDescent="0.55000000000000004">
      <c r="A9" s="116">
        <v>8</v>
      </c>
      <c r="B9" s="116" t="s">
        <v>186</v>
      </c>
      <c r="R9" s="117"/>
      <c r="S9" s="117"/>
    </row>
    <row r="10" spans="1:19" x14ac:dyDescent="0.55000000000000004">
      <c r="A10" s="116">
        <v>9</v>
      </c>
      <c r="N10" s="116" t="s">
        <v>98</v>
      </c>
      <c r="R10" s="117"/>
      <c r="S10" s="117"/>
    </row>
    <row r="11" spans="1:19" x14ac:dyDescent="0.55000000000000004">
      <c r="A11" s="116">
        <v>10</v>
      </c>
      <c r="N11" s="116" t="s">
        <v>99</v>
      </c>
      <c r="R11" s="117"/>
      <c r="S11" s="117"/>
    </row>
    <row r="12" spans="1:19" x14ac:dyDescent="0.55000000000000004">
      <c r="A12" s="116">
        <v>11</v>
      </c>
      <c r="B12" s="116" t="s">
        <v>187</v>
      </c>
      <c r="R12" s="117"/>
      <c r="S12" s="117"/>
    </row>
    <row r="13" spans="1:19" x14ac:dyDescent="0.55000000000000004">
      <c r="A13" s="116">
        <v>12</v>
      </c>
      <c r="N13" s="116" t="s">
        <v>120</v>
      </c>
      <c r="R13" s="117"/>
      <c r="S13" s="117"/>
    </row>
    <row r="14" spans="1:19" x14ac:dyDescent="0.55000000000000004">
      <c r="A14" s="116">
        <v>13</v>
      </c>
      <c r="B14" s="116" t="s">
        <v>188</v>
      </c>
      <c r="C14" s="116">
        <v>5</v>
      </c>
      <c r="F14" s="116" t="s">
        <v>133</v>
      </c>
      <c r="G14" s="116" t="s">
        <v>134</v>
      </c>
      <c r="R14" s="117"/>
      <c r="S14" s="117"/>
    </row>
    <row r="15" spans="1:19" x14ac:dyDescent="0.55000000000000004">
      <c r="A15" s="116">
        <v>14</v>
      </c>
      <c r="N15" s="116" t="s">
        <v>122</v>
      </c>
      <c r="R15" s="117"/>
      <c r="S15" s="117"/>
    </row>
    <row r="16" spans="1:19" x14ac:dyDescent="0.55000000000000004">
      <c r="A16" s="116">
        <v>15</v>
      </c>
      <c r="B16" s="118"/>
      <c r="N16" s="116" t="s">
        <v>123</v>
      </c>
      <c r="R16" s="117"/>
      <c r="S16" s="117"/>
    </row>
    <row r="17" spans="1:19" x14ac:dyDescent="0.55000000000000004">
      <c r="A17" s="116">
        <v>16</v>
      </c>
      <c r="N17" s="116" t="s">
        <v>142</v>
      </c>
      <c r="R17" s="117"/>
      <c r="S17" s="117"/>
    </row>
    <row r="18" spans="1:19" x14ac:dyDescent="0.55000000000000004">
      <c r="A18" s="116">
        <v>17</v>
      </c>
      <c r="N18" s="116" t="s">
        <v>143</v>
      </c>
      <c r="R18" s="117"/>
      <c r="S18" s="117"/>
    </row>
    <row r="19" spans="1:19" x14ac:dyDescent="0.55000000000000004">
      <c r="A19" s="116">
        <v>18</v>
      </c>
      <c r="G19" s="116" t="s">
        <v>397</v>
      </c>
      <c r="O19" s="116" t="s">
        <v>396</v>
      </c>
      <c r="R19" s="117"/>
      <c r="S19" s="117"/>
    </row>
    <row r="20" spans="1:19" x14ac:dyDescent="0.55000000000000004">
      <c r="A20" s="116">
        <v>19</v>
      </c>
      <c r="B20" s="116" t="s">
        <v>189</v>
      </c>
      <c r="R20" s="117"/>
      <c r="S20" s="117"/>
    </row>
    <row r="21" spans="1:19" x14ac:dyDescent="0.55000000000000004">
      <c r="A21" s="116">
        <v>20</v>
      </c>
      <c r="N21" s="116" t="s">
        <v>145</v>
      </c>
      <c r="R21" s="117"/>
      <c r="S21" s="117"/>
    </row>
    <row r="22" spans="1:19" x14ac:dyDescent="0.55000000000000004">
      <c r="A22" s="116">
        <v>21</v>
      </c>
      <c r="N22" s="116" t="s">
        <v>70</v>
      </c>
      <c r="R22" s="117"/>
      <c r="S22" s="117"/>
    </row>
    <row r="23" spans="1:19" x14ac:dyDescent="0.55000000000000004">
      <c r="A23" s="116">
        <v>22</v>
      </c>
      <c r="K23" s="119"/>
      <c r="N23" s="116" t="s">
        <v>71</v>
      </c>
      <c r="R23" s="117"/>
      <c r="S23" s="117"/>
    </row>
    <row r="24" spans="1:19" x14ac:dyDescent="0.55000000000000004">
      <c r="A24" s="116">
        <v>23</v>
      </c>
      <c r="N24" s="116" t="s">
        <v>72</v>
      </c>
      <c r="R24" s="117"/>
      <c r="S24" s="117"/>
    </row>
    <row r="25" spans="1:19" x14ac:dyDescent="0.55000000000000004">
      <c r="A25" s="116">
        <v>24</v>
      </c>
      <c r="B25" s="116" t="s">
        <v>190</v>
      </c>
      <c r="C25" s="116">
        <v>6</v>
      </c>
      <c r="R25" s="117"/>
      <c r="S25" s="117"/>
    </row>
    <row r="26" spans="1:19" x14ac:dyDescent="0.55000000000000004">
      <c r="A26" s="116">
        <v>25</v>
      </c>
      <c r="N26" s="116" t="s">
        <v>73</v>
      </c>
      <c r="R26" s="117"/>
      <c r="S26" s="117"/>
    </row>
    <row r="27" spans="1:19" x14ac:dyDescent="0.55000000000000004">
      <c r="A27" s="116">
        <v>26</v>
      </c>
      <c r="N27" s="116" t="s">
        <v>100</v>
      </c>
      <c r="R27" s="117"/>
      <c r="S27" s="117"/>
    </row>
    <row r="28" spans="1:19" x14ac:dyDescent="0.55000000000000004">
      <c r="A28" s="116">
        <v>27</v>
      </c>
      <c r="N28" s="116" t="s">
        <v>101</v>
      </c>
      <c r="R28" s="117"/>
      <c r="S28" s="117"/>
    </row>
    <row r="29" spans="1:19" x14ac:dyDescent="0.55000000000000004">
      <c r="A29" s="116">
        <v>28</v>
      </c>
      <c r="G29" s="116" t="s">
        <v>191</v>
      </c>
      <c r="R29" s="117"/>
      <c r="S29" s="117"/>
    </row>
    <row r="30" spans="1:19" x14ac:dyDescent="0.55000000000000004">
      <c r="A30" s="116">
        <v>29</v>
      </c>
      <c r="N30" s="116" t="s">
        <v>102</v>
      </c>
      <c r="R30" s="117"/>
      <c r="S30" s="117"/>
    </row>
    <row r="31" spans="1:19" x14ac:dyDescent="0.55000000000000004">
      <c r="A31" s="116">
        <v>30</v>
      </c>
      <c r="N31" s="116" t="s">
        <v>103</v>
      </c>
      <c r="R31" s="117"/>
      <c r="S31" s="117"/>
    </row>
    <row r="32" spans="1:19" x14ac:dyDescent="0.55000000000000004">
      <c r="A32" s="116">
        <v>31</v>
      </c>
      <c r="N32" s="116" t="s">
        <v>46</v>
      </c>
      <c r="R32" s="117"/>
      <c r="S32" s="117"/>
    </row>
    <row r="33" spans="1:19" x14ac:dyDescent="0.55000000000000004">
      <c r="A33" s="116">
        <v>32</v>
      </c>
      <c r="N33" s="116" t="s">
        <v>124</v>
      </c>
      <c r="R33" s="117"/>
      <c r="S33" s="117"/>
    </row>
    <row r="34" spans="1:19" x14ac:dyDescent="0.55000000000000004">
      <c r="A34" s="116">
        <v>33</v>
      </c>
      <c r="B34" s="116" t="s">
        <v>192</v>
      </c>
      <c r="R34" s="117"/>
      <c r="S34" s="117"/>
    </row>
    <row r="35" spans="1:19" x14ac:dyDescent="0.55000000000000004">
      <c r="A35" s="116">
        <v>34</v>
      </c>
      <c r="N35" s="116" t="s">
        <v>125</v>
      </c>
      <c r="R35" s="117"/>
      <c r="S35" s="117"/>
    </row>
    <row r="36" spans="1:19" x14ac:dyDescent="0.55000000000000004">
      <c r="A36" s="116">
        <v>35</v>
      </c>
      <c r="N36" s="116" t="s">
        <v>166</v>
      </c>
      <c r="R36" s="117"/>
      <c r="S36" s="117"/>
    </row>
    <row r="37" spans="1:19" x14ac:dyDescent="0.55000000000000004">
      <c r="A37" s="116">
        <v>36</v>
      </c>
      <c r="G37" s="116" t="s">
        <v>193</v>
      </c>
      <c r="R37" s="117"/>
      <c r="S37" s="117"/>
    </row>
    <row r="38" spans="1:19" x14ac:dyDescent="0.55000000000000004">
      <c r="A38" s="116">
        <v>37</v>
      </c>
      <c r="N38" s="116" t="s">
        <v>194</v>
      </c>
      <c r="R38" s="117"/>
      <c r="S38" s="117"/>
    </row>
    <row r="39" spans="1:19" x14ac:dyDescent="0.55000000000000004">
      <c r="A39" s="116">
        <v>38</v>
      </c>
      <c r="B39" s="116" t="s">
        <v>195</v>
      </c>
      <c r="G39" s="116" t="s">
        <v>126</v>
      </c>
      <c r="R39" s="117"/>
      <c r="S39" s="117"/>
    </row>
    <row r="40" spans="1:19" x14ac:dyDescent="0.55000000000000004">
      <c r="A40" s="116">
        <v>39</v>
      </c>
      <c r="B40" s="116" t="s">
        <v>196</v>
      </c>
      <c r="C40" s="116" t="s">
        <v>197</v>
      </c>
      <c r="R40" s="117"/>
      <c r="S40" s="117"/>
    </row>
    <row r="41" spans="1:19" x14ac:dyDescent="0.55000000000000004">
      <c r="A41" s="116">
        <v>40</v>
      </c>
      <c r="N41" s="116" t="s">
        <v>146</v>
      </c>
      <c r="R41" s="117"/>
      <c r="S41" s="117"/>
    </row>
    <row r="42" spans="1:19" x14ac:dyDescent="0.55000000000000004">
      <c r="A42" s="116">
        <v>41</v>
      </c>
      <c r="B42" s="116" t="s">
        <v>198</v>
      </c>
      <c r="R42" s="117"/>
      <c r="S42" s="117"/>
    </row>
    <row r="43" spans="1:19" x14ac:dyDescent="0.55000000000000004">
      <c r="A43" s="116">
        <v>42</v>
      </c>
      <c r="B43" s="116" t="s">
        <v>199</v>
      </c>
      <c r="C43" s="116">
        <v>12</v>
      </c>
      <c r="F43" s="116" t="s">
        <v>152</v>
      </c>
      <c r="R43" s="117"/>
      <c r="S43" s="117"/>
    </row>
    <row r="44" spans="1:19" x14ac:dyDescent="0.55000000000000004">
      <c r="A44" s="116">
        <v>43</v>
      </c>
      <c r="N44" s="116" t="s">
        <v>147</v>
      </c>
      <c r="R44" s="117"/>
      <c r="S44" s="117"/>
    </row>
    <row r="45" spans="1:19" x14ac:dyDescent="0.55000000000000004">
      <c r="A45" s="116">
        <v>44</v>
      </c>
      <c r="B45" s="116" t="s">
        <v>200</v>
      </c>
      <c r="D45" s="116" t="s">
        <v>201</v>
      </c>
      <c r="R45" s="117"/>
      <c r="S45" s="117"/>
    </row>
    <row r="46" spans="1:19" x14ac:dyDescent="0.55000000000000004">
      <c r="A46" s="116">
        <v>45</v>
      </c>
      <c r="C46" s="116" t="s">
        <v>202</v>
      </c>
      <c r="D46" s="116" t="s">
        <v>63</v>
      </c>
      <c r="F46" s="116" t="s">
        <v>203</v>
      </c>
      <c r="R46" s="117"/>
      <c r="S46" s="117"/>
    </row>
    <row r="47" spans="1:19" x14ac:dyDescent="0.55000000000000004">
      <c r="A47" s="116">
        <v>46</v>
      </c>
      <c r="N47" s="116" t="s">
        <v>74</v>
      </c>
      <c r="R47" s="117"/>
      <c r="S47" s="117"/>
    </row>
    <row r="48" spans="1:19" x14ac:dyDescent="0.55000000000000004">
      <c r="A48" s="116">
        <v>47</v>
      </c>
      <c r="N48" s="116" t="s">
        <v>167</v>
      </c>
      <c r="R48" s="117"/>
      <c r="S48" s="117"/>
    </row>
    <row r="49" spans="1:19" x14ac:dyDescent="0.55000000000000004">
      <c r="A49" s="116">
        <v>48</v>
      </c>
      <c r="N49" s="116" t="s">
        <v>168</v>
      </c>
      <c r="R49" s="117"/>
      <c r="S49" s="117"/>
    </row>
    <row r="50" spans="1:19" x14ac:dyDescent="0.55000000000000004">
      <c r="A50" s="116">
        <v>49</v>
      </c>
      <c r="B50" s="116" t="s">
        <v>204</v>
      </c>
      <c r="F50" s="116" t="s">
        <v>64</v>
      </c>
      <c r="G50" s="116" t="s">
        <v>205</v>
      </c>
      <c r="R50" s="117"/>
      <c r="S50" s="117"/>
    </row>
    <row r="51" spans="1:19" x14ac:dyDescent="0.55000000000000004">
      <c r="A51" s="116">
        <v>50</v>
      </c>
      <c r="B51" s="116" t="s">
        <v>206</v>
      </c>
      <c r="D51" s="116" t="s">
        <v>48</v>
      </c>
      <c r="G51" s="116" t="s">
        <v>170</v>
      </c>
      <c r="R51" s="117"/>
      <c r="S51" s="117"/>
    </row>
    <row r="52" spans="1:19" x14ac:dyDescent="0.55000000000000004">
      <c r="A52" s="116">
        <v>51</v>
      </c>
      <c r="N52" s="116" t="s">
        <v>75</v>
      </c>
      <c r="R52" s="117"/>
      <c r="S52" s="117"/>
    </row>
    <row r="53" spans="1:19" x14ac:dyDescent="0.55000000000000004">
      <c r="A53" s="116">
        <v>52</v>
      </c>
      <c r="N53" s="116" t="s">
        <v>169</v>
      </c>
      <c r="R53" s="117"/>
      <c r="S53" s="117"/>
    </row>
    <row r="54" spans="1:19" x14ac:dyDescent="0.55000000000000004">
      <c r="A54" s="116">
        <v>53</v>
      </c>
      <c r="B54" s="116" t="s">
        <v>207</v>
      </c>
      <c r="C54" s="116">
        <v>15</v>
      </c>
      <c r="R54" s="117"/>
      <c r="S54" s="117"/>
    </row>
    <row r="55" spans="1:19" x14ac:dyDescent="0.55000000000000004">
      <c r="A55" s="116">
        <v>54</v>
      </c>
      <c r="N55" s="116" t="s">
        <v>104</v>
      </c>
      <c r="R55" s="117"/>
      <c r="S55" s="117"/>
    </row>
    <row r="56" spans="1:19" x14ac:dyDescent="0.55000000000000004">
      <c r="A56" s="116">
        <v>55</v>
      </c>
      <c r="N56" s="116" t="s">
        <v>105</v>
      </c>
      <c r="R56" s="117"/>
      <c r="S56" s="117"/>
    </row>
    <row r="57" spans="1:19" x14ac:dyDescent="0.55000000000000004">
      <c r="A57" s="116">
        <v>56</v>
      </c>
      <c r="B57" s="116" t="s">
        <v>208</v>
      </c>
      <c r="R57" s="117"/>
      <c r="S57" s="117"/>
    </row>
    <row r="58" spans="1:19" x14ac:dyDescent="0.55000000000000004">
      <c r="A58" s="116">
        <v>57</v>
      </c>
      <c r="N58" s="116" t="s">
        <v>209</v>
      </c>
      <c r="R58" s="117"/>
      <c r="S58" s="117"/>
    </row>
    <row r="59" spans="1:19" x14ac:dyDescent="0.55000000000000004">
      <c r="A59" s="116">
        <v>58</v>
      </c>
      <c r="N59" s="116" t="s">
        <v>171</v>
      </c>
      <c r="R59" s="117"/>
      <c r="S59" s="117"/>
    </row>
    <row r="60" spans="1:19" x14ac:dyDescent="0.55000000000000004">
      <c r="A60" s="116">
        <v>59</v>
      </c>
      <c r="B60" s="116" t="s">
        <v>210</v>
      </c>
      <c r="C60" s="116">
        <v>16</v>
      </c>
      <c r="R60" s="117"/>
      <c r="S60" s="117"/>
    </row>
    <row r="61" spans="1:19" x14ac:dyDescent="0.55000000000000004">
      <c r="A61" s="116">
        <v>60</v>
      </c>
      <c r="N61" s="116" t="s">
        <v>127</v>
      </c>
      <c r="R61" s="117"/>
      <c r="S61" s="117"/>
    </row>
    <row r="62" spans="1:19" x14ac:dyDescent="0.55000000000000004">
      <c r="A62" s="116">
        <v>61</v>
      </c>
      <c r="N62" s="116" t="s">
        <v>128</v>
      </c>
      <c r="R62" s="117"/>
      <c r="S62" s="117"/>
    </row>
    <row r="63" spans="1:19" x14ac:dyDescent="0.55000000000000004">
      <c r="A63" s="116">
        <v>62</v>
      </c>
      <c r="N63" s="116" t="s">
        <v>172</v>
      </c>
      <c r="R63" s="117"/>
      <c r="S63" s="117"/>
    </row>
    <row r="64" spans="1:19" ht="14.65" customHeight="1" x14ac:dyDescent="0.55000000000000004">
      <c r="A64" s="116">
        <v>63</v>
      </c>
      <c r="N64" s="116" t="s">
        <v>173</v>
      </c>
      <c r="R64" s="117"/>
      <c r="S64" s="117"/>
    </row>
    <row r="65" spans="1:19" x14ac:dyDescent="0.55000000000000004">
      <c r="A65" s="116">
        <v>64</v>
      </c>
      <c r="N65" s="116" t="s">
        <v>129</v>
      </c>
      <c r="R65" s="117"/>
      <c r="S65" s="117"/>
    </row>
    <row r="66" spans="1:19" x14ac:dyDescent="0.55000000000000004">
      <c r="A66" s="116">
        <v>65</v>
      </c>
      <c r="N66" s="116" t="s">
        <v>148</v>
      </c>
      <c r="R66" s="117"/>
      <c r="S66" s="117"/>
    </row>
    <row r="67" spans="1:19" x14ac:dyDescent="0.55000000000000004">
      <c r="A67" s="116">
        <v>66</v>
      </c>
      <c r="F67" s="116" t="s">
        <v>211</v>
      </c>
      <c r="G67" s="116" t="s">
        <v>212</v>
      </c>
      <c r="R67" s="117"/>
      <c r="S67" s="117"/>
    </row>
    <row r="68" spans="1:19" x14ac:dyDescent="0.55000000000000004">
      <c r="A68" s="116">
        <v>67</v>
      </c>
      <c r="B68" s="116" t="s">
        <v>213</v>
      </c>
      <c r="C68" s="116" t="s">
        <v>214</v>
      </c>
      <c r="F68" s="116" t="s">
        <v>149</v>
      </c>
      <c r="R68" s="117"/>
      <c r="S68" s="117"/>
    </row>
    <row r="69" spans="1:19" x14ac:dyDescent="0.55000000000000004">
      <c r="A69" s="116">
        <v>68</v>
      </c>
      <c r="B69" s="116" t="s">
        <v>215</v>
      </c>
      <c r="C69" s="116">
        <v>19</v>
      </c>
      <c r="R69" s="117"/>
      <c r="S69" s="117"/>
    </row>
    <row r="70" spans="1:19" x14ac:dyDescent="0.55000000000000004">
      <c r="A70" s="116">
        <v>69</v>
      </c>
      <c r="B70" s="116" t="s">
        <v>216</v>
      </c>
      <c r="C70" s="116" t="s">
        <v>217</v>
      </c>
      <c r="R70" s="117"/>
      <c r="S70" s="117"/>
    </row>
    <row r="71" spans="1:19" x14ac:dyDescent="0.55000000000000004">
      <c r="A71" s="116">
        <v>70</v>
      </c>
      <c r="N71" s="116" t="s">
        <v>175</v>
      </c>
      <c r="R71" s="117"/>
      <c r="S71" s="117"/>
    </row>
    <row r="72" spans="1:19" x14ac:dyDescent="0.55000000000000004">
      <c r="A72" s="116">
        <v>71</v>
      </c>
      <c r="N72" s="116" t="s">
        <v>176</v>
      </c>
      <c r="R72" s="117"/>
      <c r="S72" s="117"/>
    </row>
    <row r="73" spans="1:19" x14ac:dyDescent="0.55000000000000004">
      <c r="A73" s="116">
        <v>72</v>
      </c>
      <c r="N73" s="116" t="s">
        <v>177</v>
      </c>
      <c r="R73" s="117"/>
      <c r="S73" s="117"/>
    </row>
    <row r="74" spans="1:19" x14ac:dyDescent="0.55000000000000004">
      <c r="A74" s="116">
        <v>73</v>
      </c>
      <c r="B74" s="116" t="s">
        <v>218</v>
      </c>
      <c r="D74" s="116" t="s">
        <v>49</v>
      </c>
      <c r="G74" s="116" t="s">
        <v>174</v>
      </c>
      <c r="R74" s="117"/>
      <c r="S74" s="117"/>
    </row>
    <row r="75" spans="1:19" x14ac:dyDescent="0.55000000000000004">
      <c r="A75" s="116">
        <v>74</v>
      </c>
      <c r="B75" s="116" t="s">
        <v>219</v>
      </c>
      <c r="C75" s="116">
        <v>23</v>
      </c>
      <c r="D75" s="116" t="s">
        <v>65</v>
      </c>
      <c r="R75" s="117"/>
      <c r="S75" s="117"/>
    </row>
    <row r="76" spans="1:19" x14ac:dyDescent="0.55000000000000004">
      <c r="A76" s="116">
        <v>75</v>
      </c>
      <c r="N76" s="116" t="s">
        <v>178</v>
      </c>
      <c r="R76" s="117"/>
      <c r="S76" s="117"/>
    </row>
    <row r="77" spans="1:19" x14ac:dyDescent="0.55000000000000004">
      <c r="A77" s="116">
        <v>76</v>
      </c>
      <c r="N77" s="116" t="s">
        <v>76</v>
      </c>
      <c r="R77" s="117"/>
      <c r="S77" s="117"/>
    </row>
    <row r="78" spans="1:19" x14ac:dyDescent="0.55000000000000004">
      <c r="A78" s="116">
        <v>77</v>
      </c>
      <c r="N78" s="116" t="s">
        <v>77</v>
      </c>
      <c r="R78" s="117"/>
      <c r="S78" s="117"/>
    </row>
    <row r="79" spans="1:19" x14ac:dyDescent="0.55000000000000004">
      <c r="A79" s="116">
        <v>78</v>
      </c>
      <c r="N79" s="116" t="s">
        <v>78</v>
      </c>
      <c r="R79" s="117"/>
      <c r="S79" s="117"/>
    </row>
    <row r="80" spans="1:19" x14ac:dyDescent="0.55000000000000004">
      <c r="A80" s="116">
        <v>79</v>
      </c>
      <c r="N80" s="116" t="s">
        <v>109</v>
      </c>
      <c r="R80" s="117"/>
      <c r="S80" s="117"/>
    </row>
    <row r="81" spans="1:19" x14ac:dyDescent="0.55000000000000004">
      <c r="A81" s="116">
        <v>80</v>
      </c>
      <c r="B81" s="116" t="s">
        <v>220</v>
      </c>
      <c r="G81" s="116" t="s">
        <v>221</v>
      </c>
      <c r="R81" s="117"/>
      <c r="S81" s="117"/>
    </row>
    <row r="82" spans="1:19" x14ac:dyDescent="0.55000000000000004">
      <c r="A82" s="116">
        <v>81</v>
      </c>
      <c r="N82" s="116" t="s">
        <v>110</v>
      </c>
      <c r="R82" s="117"/>
      <c r="S82" s="117"/>
    </row>
    <row r="83" spans="1:19" x14ac:dyDescent="0.55000000000000004">
      <c r="A83" s="116">
        <v>82</v>
      </c>
      <c r="N83" s="116" t="s">
        <v>111</v>
      </c>
      <c r="R83" s="117"/>
      <c r="S83" s="117"/>
    </row>
    <row r="84" spans="1:19" x14ac:dyDescent="0.55000000000000004">
      <c r="A84" s="116">
        <v>83</v>
      </c>
      <c r="G84" s="116" t="s">
        <v>222</v>
      </c>
      <c r="N84" s="116" t="s">
        <v>112</v>
      </c>
      <c r="R84" s="117"/>
      <c r="S84" s="117"/>
    </row>
    <row r="85" spans="1:19" x14ac:dyDescent="0.55000000000000004">
      <c r="A85" s="116">
        <v>84</v>
      </c>
      <c r="G85" s="116" t="s">
        <v>223</v>
      </c>
      <c r="N85" s="116" t="s">
        <v>131</v>
      </c>
      <c r="R85" s="117"/>
      <c r="S85" s="117"/>
    </row>
    <row r="86" spans="1:19" x14ac:dyDescent="0.55000000000000004">
      <c r="A86" s="116">
        <v>85</v>
      </c>
      <c r="G86" s="116" t="s">
        <v>224</v>
      </c>
      <c r="R86" s="117"/>
      <c r="S86" s="117"/>
    </row>
    <row r="87" spans="1:19" x14ac:dyDescent="0.55000000000000004">
      <c r="A87" s="116">
        <v>86</v>
      </c>
      <c r="R87" s="117"/>
      <c r="S87" s="117"/>
    </row>
    <row r="88" spans="1:19" x14ac:dyDescent="0.55000000000000004">
      <c r="A88" s="116">
        <v>87</v>
      </c>
      <c r="R88" s="117"/>
      <c r="S88" s="117"/>
    </row>
    <row r="89" spans="1:19" x14ac:dyDescent="0.55000000000000004">
      <c r="A89" s="116">
        <v>88</v>
      </c>
      <c r="R89" s="117"/>
      <c r="S89" s="117"/>
    </row>
    <row r="90" spans="1:19" x14ac:dyDescent="0.55000000000000004">
      <c r="A90" s="116">
        <v>89</v>
      </c>
      <c r="R90" s="117"/>
      <c r="S90" s="117"/>
    </row>
    <row r="91" spans="1:19" x14ac:dyDescent="0.55000000000000004">
      <c r="A91" s="116">
        <v>90</v>
      </c>
      <c r="R91" s="117"/>
      <c r="S91" s="117"/>
    </row>
    <row r="92" spans="1:19" x14ac:dyDescent="0.55000000000000004">
      <c r="A92" s="116">
        <v>91</v>
      </c>
      <c r="R92" s="117"/>
      <c r="S92" s="117"/>
    </row>
    <row r="93" spans="1:19" x14ac:dyDescent="0.55000000000000004">
      <c r="A93" s="116">
        <v>92</v>
      </c>
      <c r="R93" s="117"/>
      <c r="S93" s="117"/>
    </row>
    <row r="94" spans="1:19" x14ac:dyDescent="0.55000000000000004">
      <c r="A94" s="116">
        <v>93</v>
      </c>
      <c r="R94" s="117"/>
      <c r="S94" s="117"/>
    </row>
    <row r="95" spans="1:19" x14ac:dyDescent="0.55000000000000004">
      <c r="A95" s="116">
        <v>94</v>
      </c>
      <c r="R95" s="117"/>
      <c r="S95" s="117"/>
    </row>
    <row r="96" spans="1:19" x14ac:dyDescent="0.55000000000000004">
      <c r="A96" s="116">
        <v>95</v>
      </c>
      <c r="R96" s="117"/>
      <c r="S96" s="117"/>
    </row>
    <row r="97" spans="1:19" x14ac:dyDescent="0.55000000000000004">
      <c r="A97" s="116">
        <v>96</v>
      </c>
      <c r="R97" s="117"/>
      <c r="S97" s="117"/>
    </row>
    <row r="98" spans="1:19" x14ac:dyDescent="0.55000000000000004">
      <c r="A98" s="116">
        <v>97</v>
      </c>
      <c r="R98" s="117"/>
      <c r="S98" s="117"/>
    </row>
    <row r="99" spans="1:19" x14ac:dyDescent="0.55000000000000004">
      <c r="A99" s="116">
        <v>98</v>
      </c>
      <c r="R99" s="117"/>
      <c r="S99" s="117"/>
    </row>
    <row r="100" spans="1:19" x14ac:dyDescent="0.55000000000000004">
      <c r="A100" s="116">
        <v>99</v>
      </c>
      <c r="R100" s="117"/>
      <c r="S100" s="117"/>
    </row>
    <row r="101" spans="1:19" x14ac:dyDescent="0.55000000000000004">
      <c r="A101" s="116">
        <v>100</v>
      </c>
      <c r="R101" s="117"/>
      <c r="S101" s="117"/>
    </row>
    <row r="102" spans="1:19" x14ac:dyDescent="0.55000000000000004">
      <c r="A102" s="116">
        <v>101</v>
      </c>
      <c r="R102" s="117"/>
      <c r="S102" s="117"/>
    </row>
    <row r="103" spans="1:19" x14ac:dyDescent="0.55000000000000004">
      <c r="A103" s="116">
        <v>102</v>
      </c>
      <c r="R103" s="117"/>
      <c r="S103" s="117"/>
    </row>
    <row r="104" spans="1:19" x14ac:dyDescent="0.55000000000000004">
      <c r="A104" s="116">
        <v>103</v>
      </c>
      <c r="R104" s="117"/>
      <c r="S104" s="117"/>
    </row>
    <row r="105" spans="1:19" x14ac:dyDescent="0.55000000000000004">
      <c r="A105" s="116">
        <v>104</v>
      </c>
      <c r="R105" s="117"/>
      <c r="S105" s="117"/>
    </row>
    <row r="106" spans="1:19" x14ac:dyDescent="0.55000000000000004">
      <c r="A106" s="116">
        <v>105</v>
      </c>
      <c r="R106" s="117"/>
      <c r="S106" s="117"/>
    </row>
    <row r="107" spans="1:19" x14ac:dyDescent="0.55000000000000004">
      <c r="A107" s="116">
        <v>106</v>
      </c>
      <c r="R107" s="117"/>
      <c r="S107" s="117"/>
    </row>
    <row r="108" spans="1:19" x14ac:dyDescent="0.55000000000000004">
      <c r="A108" s="116">
        <v>107</v>
      </c>
      <c r="R108" s="117"/>
      <c r="S108" s="117"/>
    </row>
    <row r="109" spans="1:19" x14ac:dyDescent="0.55000000000000004">
      <c r="A109" s="116">
        <v>108</v>
      </c>
      <c r="R109" s="117"/>
      <c r="S109" s="117"/>
    </row>
    <row r="110" spans="1:19" x14ac:dyDescent="0.55000000000000004">
      <c r="A110" s="116">
        <v>109</v>
      </c>
      <c r="R110" s="117"/>
      <c r="S110" s="117"/>
    </row>
    <row r="111" spans="1:19" x14ac:dyDescent="0.55000000000000004">
      <c r="A111" s="116">
        <v>110</v>
      </c>
      <c r="R111" s="117"/>
      <c r="S111" s="117"/>
    </row>
    <row r="112" spans="1:19" x14ac:dyDescent="0.55000000000000004">
      <c r="A112" s="116">
        <v>111</v>
      </c>
      <c r="R112" s="117"/>
      <c r="S112" s="117"/>
    </row>
    <row r="113" spans="1:19" x14ac:dyDescent="0.55000000000000004">
      <c r="A113" s="116">
        <v>112</v>
      </c>
      <c r="R113" s="117"/>
      <c r="S113" s="117"/>
    </row>
    <row r="114" spans="1:19" x14ac:dyDescent="0.55000000000000004">
      <c r="A114" s="116">
        <v>113</v>
      </c>
      <c r="R114" s="117"/>
      <c r="S114" s="117"/>
    </row>
    <row r="115" spans="1:19" x14ac:dyDescent="0.55000000000000004">
      <c r="A115" s="116">
        <v>114</v>
      </c>
      <c r="R115" s="117"/>
      <c r="S115" s="117"/>
    </row>
    <row r="116" spans="1:19" x14ac:dyDescent="0.55000000000000004">
      <c r="A116" s="116">
        <v>115</v>
      </c>
      <c r="R116" s="117"/>
      <c r="S116" s="117"/>
    </row>
    <row r="117" spans="1:19" x14ac:dyDescent="0.55000000000000004">
      <c r="A117" s="116">
        <v>116</v>
      </c>
      <c r="R117" s="117"/>
      <c r="S117" s="117"/>
    </row>
    <row r="118" spans="1:19" x14ac:dyDescent="0.55000000000000004">
      <c r="A118" s="116">
        <v>117</v>
      </c>
      <c r="R118" s="117"/>
      <c r="S118" s="117"/>
    </row>
    <row r="119" spans="1:19" x14ac:dyDescent="0.55000000000000004">
      <c r="A119" s="116">
        <v>118</v>
      </c>
      <c r="R119" s="117"/>
      <c r="S119" s="117"/>
    </row>
    <row r="120" spans="1:19" x14ac:dyDescent="0.55000000000000004">
      <c r="A120" s="116">
        <v>119</v>
      </c>
      <c r="R120" s="117"/>
      <c r="S120" s="117"/>
    </row>
    <row r="121" spans="1:19" x14ac:dyDescent="0.55000000000000004">
      <c r="A121" s="116">
        <v>120</v>
      </c>
      <c r="R121" s="117"/>
      <c r="S121" s="117"/>
    </row>
    <row r="122" spans="1:19" x14ac:dyDescent="0.55000000000000004">
      <c r="A122" s="116">
        <v>121</v>
      </c>
      <c r="R122" s="117"/>
      <c r="S122" s="117"/>
    </row>
    <row r="123" spans="1:19" x14ac:dyDescent="0.55000000000000004">
      <c r="A123" s="116">
        <v>122</v>
      </c>
      <c r="R123" s="117"/>
      <c r="S123" s="117"/>
    </row>
    <row r="124" spans="1:19" x14ac:dyDescent="0.55000000000000004">
      <c r="A124" s="116">
        <v>123</v>
      </c>
      <c r="R124" s="117"/>
      <c r="S124" s="117"/>
    </row>
    <row r="125" spans="1:19" x14ac:dyDescent="0.55000000000000004">
      <c r="A125" s="116">
        <v>124</v>
      </c>
      <c r="R125" s="117"/>
      <c r="S125" s="117"/>
    </row>
    <row r="126" spans="1:19" x14ac:dyDescent="0.55000000000000004">
      <c r="A126" s="116">
        <v>125</v>
      </c>
      <c r="R126" s="117"/>
      <c r="S126" s="117"/>
    </row>
    <row r="127" spans="1:19" x14ac:dyDescent="0.55000000000000004">
      <c r="A127" s="116">
        <v>126</v>
      </c>
      <c r="R127" s="117"/>
      <c r="S127" s="117"/>
    </row>
    <row r="128" spans="1:19" x14ac:dyDescent="0.55000000000000004">
      <c r="A128" s="116">
        <v>127</v>
      </c>
      <c r="R128" s="117"/>
      <c r="S128" s="117"/>
    </row>
    <row r="129" spans="1:19" x14ac:dyDescent="0.55000000000000004">
      <c r="A129" s="116">
        <v>128</v>
      </c>
      <c r="R129" s="117"/>
      <c r="S129" s="117"/>
    </row>
    <row r="130" spans="1:19" x14ac:dyDescent="0.55000000000000004">
      <c r="A130" s="116">
        <v>129</v>
      </c>
      <c r="R130" s="117"/>
      <c r="S130" s="117"/>
    </row>
    <row r="131" spans="1:19" x14ac:dyDescent="0.55000000000000004">
      <c r="A131" s="116">
        <v>130</v>
      </c>
      <c r="R131" s="117"/>
      <c r="S131" s="117"/>
    </row>
    <row r="132" spans="1:19" x14ac:dyDescent="0.55000000000000004">
      <c r="A132" s="116">
        <v>131</v>
      </c>
      <c r="R132" s="117"/>
      <c r="S132" s="117"/>
    </row>
    <row r="133" spans="1:19" x14ac:dyDescent="0.55000000000000004">
      <c r="A133" s="116">
        <v>132</v>
      </c>
      <c r="R133" s="117"/>
      <c r="S133" s="117"/>
    </row>
    <row r="134" spans="1:19" x14ac:dyDescent="0.55000000000000004">
      <c r="A134" s="116">
        <v>133</v>
      </c>
      <c r="R134" s="117"/>
      <c r="S134" s="117"/>
    </row>
    <row r="135" spans="1:19" x14ac:dyDescent="0.55000000000000004">
      <c r="A135" s="116">
        <v>134</v>
      </c>
      <c r="R135" s="117"/>
      <c r="S135" s="117"/>
    </row>
    <row r="136" spans="1:19" x14ac:dyDescent="0.55000000000000004">
      <c r="A136" s="116">
        <v>135</v>
      </c>
      <c r="R136" s="117"/>
      <c r="S136" s="117"/>
    </row>
    <row r="137" spans="1:19" x14ac:dyDescent="0.55000000000000004">
      <c r="A137" s="116">
        <v>136</v>
      </c>
      <c r="R137" s="117"/>
      <c r="S137" s="117"/>
    </row>
    <row r="138" spans="1:19" x14ac:dyDescent="0.55000000000000004">
      <c r="A138" s="116">
        <v>137</v>
      </c>
      <c r="R138" s="117"/>
      <c r="S138" s="117"/>
    </row>
    <row r="139" spans="1:19" x14ac:dyDescent="0.55000000000000004">
      <c r="A139" s="116">
        <v>138</v>
      </c>
      <c r="R139" s="117"/>
      <c r="S139" s="117"/>
    </row>
    <row r="140" spans="1:19" x14ac:dyDescent="0.55000000000000004">
      <c r="A140" s="116">
        <v>139</v>
      </c>
      <c r="R140" s="117"/>
      <c r="S140" s="117"/>
    </row>
    <row r="141" spans="1:19" x14ac:dyDescent="0.55000000000000004">
      <c r="A141" s="116">
        <v>140</v>
      </c>
      <c r="R141" s="117"/>
      <c r="S141" s="117"/>
    </row>
    <row r="142" spans="1:19" x14ac:dyDescent="0.55000000000000004">
      <c r="A142" s="116">
        <v>141</v>
      </c>
      <c r="R142" s="117"/>
      <c r="S142" s="117"/>
    </row>
    <row r="143" spans="1:19" x14ac:dyDescent="0.55000000000000004">
      <c r="A143" s="116">
        <v>142</v>
      </c>
      <c r="R143" s="117"/>
      <c r="S143" s="117"/>
    </row>
    <row r="144" spans="1:19" x14ac:dyDescent="0.55000000000000004">
      <c r="A144" s="116">
        <v>143</v>
      </c>
      <c r="R144" s="117"/>
      <c r="S144" s="117"/>
    </row>
    <row r="145" spans="1:19" x14ac:dyDescent="0.55000000000000004">
      <c r="A145" s="116">
        <v>144</v>
      </c>
      <c r="R145" s="117"/>
      <c r="S145" s="117"/>
    </row>
    <row r="146" spans="1:19" x14ac:dyDescent="0.55000000000000004">
      <c r="A146" s="116">
        <v>145</v>
      </c>
      <c r="R146" s="117"/>
      <c r="S146" s="117"/>
    </row>
    <row r="147" spans="1:19" x14ac:dyDescent="0.55000000000000004">
      <c r="A147" s="116">
        <v>146</v>
      </c>
      <c r="R147" s="117"/>
      <c r="S147" s="117"/>
    </row>
    <row r="148" spans="1:19" x14ac:dyDescent="0.55000000000000004">
      <c r="A148" s="116">
        <v>147</v>
      </c>
      <c r="R148" s="117"/>
      <c r="S148" s="117"/>
    </row>
    <row r="149" spans="1:19" x14ac:dyDescent="0.55000000000000004">
      <c r="A149" s="116">
        <v>148</v>
      </c>
      <c r="R149" s="117"/>
      <c r="S149" s="117"/>
    </row>
    <row r="150" spans="1:19" x14ac:dyDescent="0.55000000000000004">
      <c r="A150" s="116">
        <v>149</v>
      </c>
      <c r="R150" s="117"/>
      <c r="S150" s="117"/>
    </row>
    <row r="151" spans="1:19" x14ac:dyDescent="0.55000000000000004">
      <c r="A151" s="116">
        <v>150</v>
      </c>
      <c r="R151" s="117"/>
      <c r="S151" s="117"/>
    </row>
    <row r="152" spans="1:19" x14ac:dyDescent="0.55000000000000004">
      <c r="A152" s="116">
        <v>151</v>
      </c>
      <c r="R152" s="117"/>
      <c r="S152" s="117"/>
    </row>
    <row r="153" spans="1:19" x14ac:dyDescent="0.55000000000000004">
      <c r="A153" s="116">
        <v>152</v>
      </c>
      <c r="R153" s="117"/>
      <c r="S153" s="117"/>
    </row>
    <row r="154" spans="1:19" x14ac:dyDescent="0.55000000000000004">
      <c r="A154" s="116">
        <v>153</v>
      </c>
      <c r="R154" s="117"/>
      <c r="S154" s="117"/>
    </row>
    <row r="155" spans="1:19" x14ac:dyDescent="0.55000000000000004">
      <c r="A155" s="116">
        <v>154</v>
      </c>
      <c r="R155" s="117"/>
      <c r="S155" s="117"/>
    </row>
    <row r="156" spans="1:19" x14ac:dyDescent="0.55000000000000004">
      <c r="A156" s="116">
        <v>155</v>
      </c>
      <c r="R156" s="117"/>
      <c r="S156" s="117"/>
    </row>
    <row r="157" spans="1:19" x14ac:dyDescent="0.55000000000000004">
      <c r="A157" s="116">
        <v>156</v>
      </c>
      <c r="R157" s="117"/>
      <c r="S157" s="117"/>
    </row>
    <row r="158" spans="1:19" x14ac:dyDescent="0.55000000000000004">
      <c r="A158" s="116">
        <v>157</v>
      </c>
      <c r="R158" s="117"/>
      <c r="S158" s="117"/>
    </row>
    <row r="159" spans="1:19" x14ac:dyDescent="0.55000000000000004">
      <c r="A159" s="116">
        <v>158</v>
      </c>
      <c r="R159" s="117"/>
      <c r="S159" s="117"/>
    </row>
    <row r="160" spans="1:19" x14ac:dyDescent="0.55000000000000004">
      <c r="A160" s="116">
        <v>159</v>
      </c>
      <c r="R160" s="117"/>
      <c r="S160" s="117"/>
    </row>
    <row r="161" spans="1:19" x14ac:dyDescent="0.55000000000000004">
      <c r="A161" s="116">
        <v>160</v>
      </c>
      <c r="R161" s="117"/>
      <c r="S161" s="117"/>
    </row>
    <row r="162" spans="1:19" x14ac:dyDescent="0.55000000000000004">
      <c r="A162" s="116">
        <v>161</v>
      </c>
      <c r="R162" s="117"/>
      <c r="S162" s="117"/>
    </row>
    <row r="163" spans="1:19" x14ac:dyDescent="0.55000000000000004">
      <c r="A163" s="116">
        <v>162</v>
      </c>
      <c r="R163" s="117"/>
      <c r="S163" s="117"/>
    </row>
    <row r="164" spans="1:19" x14ac:dyDescent="0.55000000000000004">
      <c r="A164" s="116">
        <v>163</v>
      </c>
      <c r="R164" s="117"/>
      <c r="S164" s="117"/>
    </row>
    <row r="165" spans="1:19" x14ac:dyDescent="0.55000000000000004">
      <c r="A165" s="116">
        <v>164</v>
      </c>
      <c r="R165" s="117"/>
      <c r="S165" s="117"/>
    </row>
    <row r="166" spans="1:19" x14ac:dyDescent="0.55000000000000004">
      <c r="A166" s="116">
        <v>165</v>
      </c>
      <c r="R166" s="117"/>
      <c r="S166" s="117"/>
    </row>
    <row r="167" spans="1:19" x14ac:dyDescent="0.55000000000000004">
      <c r="A167" s="116">
        <v>166</v>
      </c>
      <c r="R167" s="117"/>
      <c r="S167" s="117"/>
    </row>
    <row r="168" spans="1:19" x14ac:dyDescent="0.55000000000000004">
      <c r="A168" s="116">
        <v>167</v>
      </c>
      <c r="R168" s="117"/>
      <c r="S168" s="117"/>
    </row>
    <row r="169" spans="1:19" x14ac:dyDescent="0.55000000000000004">
      <c r="A169" s="116">
        <v>168</v>
      </c>
      <c r="R169" s="117"/>
      <c r="S169" s="117"/>
    </row>
    <row r="170" spans="1:19" x14ac:dyDescent="0.55000000000000004">
      <c r="A170" s="116">
        <v>169</v>
      </c>
      <c r="R170" s="117"/>
      <c r="S170" s="117"/>
    </row>
    <row r="171" spans="1:19" x14ac:dyDescent="0.55000000000000004">
      <c r="A171" s="116">
        <v>170</v>
      </c>
      <c r="R171" s="117"/>
      <c r="S171" s="117"/>
    </row>
    <row r="172" spans="1:19" x14ac:dyDescent="0.55000000000000004">
      <c r="A172" s="116">
        <v>171</v>
      </c>
      <c r="R172" s="117"/>
      <c r="S172" s="117"/>
    </row>
    <row r="173" spans="1:19" x14ac:dyDescent="0.55000000000000004">
      <c r="A173" s="116">
        <v>172</v>
      </c>
      <c r="R173" s="117"/>
      <c r="S173" s="117"/>
    </row>
    <row r="174" spans="1:19" x14ac:dyDescent="0.55000000000000004">
      <c r="A174" s="116">
        <v>173</v>
      </c>
      <c r="R174" s="117"/>
      <c r="S174" s="117"/>
    </row>
    <row r="175" spans="1:19" x14ac:dyDescent="0.55000000000000004">
      <c r="A175" s="116">
        <v>174</v>
      </c>
      <c r="R175" s="117"/>
      <c r="S175" s="117"/>
    </row>
    <row r="176" spans="1:19" x14ac:dyDescent="0.55000000000000004">
      <c r="A176" s="116">
        <v>175</v>
      </c>
      <c r="R176" s="117"/>
      <c r="S176" s="117"/>
    </row>
    <row r="177" spans="1:19" x14ac:dyDescent="0.55000000000000004">
      <c r="A177" s="116">
        <v>176</v>
      </c>
      <c r="R177" s="117"/>
      <c r="S177" s="117"/>
    </row>
    <row r="178" spans="1:19" x14ac:dyDescent="0.55000000000000004">
      <c r="A178" s="116">
        <v>177</v>
      </c>
      <c r="R178" s="117"/>
      <c r="S178" s="117"/>
    </row>
  </sheetData>
  <conditionalFormatting sqref="S179">
    <cfRule type="cellIs" dxfId="0" priority="1" operator="notEqual">
      <formula>$Q179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D17F-9FA3-4073-8F2C-F442CF0AFC10}">
  <sheetPr codeName="Sheet8">
    <tabColor theme="6" tint="-0.499984740745262"/>
    <pageSetUpPr fitToPage="1"/>
  </sheetPr>
  <dimension ref="B1:CX6"/>
  <sheetViews>
    <sheetView zoomScale="80" zoomScaleNormal="80" workbookViewId="0">
      <pane xSplit="3" topLeftCell="D1" activePane="topRight" state="frozen"/>
      <selection pane="topRight" activeCell="T6" sqref="T6"/>
    </sheetView>
  </sheetViews>
  <sheetFormatPr defaultColWidth="8.83984375" defaultRowHeight="12.3" x14ac:dyDescent="0.4"/>
  <cols>
    <col min="1" max="1" width="1.578125" style="117" customWidth="1"/>
    <col min="2" max="2" width="18.83984375" style="117" customWidth="1"/>
    <col min="3" max="3" width="60.41796875" style="117" customWidth="1"/>
    <col min="4" max="4" width="24.15625" style="117" customWidth="1"/>
    <col min="5" max="5" width="23.41796875" style="117" customWidth="1"/>
    <col min="6" max="18" width="5.15625" style="117" customWidth="1"/>
    <col min="19" max="19" width="5.578125" style="117" customWidth="1"/>
    <col min="20" max="89" width="5.15625" style="117" customWidth="1"/>
    <col min="90" max="90" width="5.26171875" style="117" bestFit="1" customWidth="1"/>
    <col min="91" max="91" width="7.15625" style="117" bestFit="1" customWidth="1"/>
    <col min="92" max="93" width="6.578125" style="117" bestFit="1" customWidth="1"/>
    <col min="94" max="94" width="7" style="117" bestFit="1" customWidth="1"/>
    <col min="95" max="96" width="12.68359375" style="117" customWidth="1"/>
    <col min="97" max="97" width="8.83984375" style="117"/>
    <col min="98" max="98" width="13.83984375" style="117" customWidth="1"/>
    <col min="99" max="99" width="10.68359375" style="117" customWidth="1"/>
    <col min="100" max="16384" width="8.83984375" style="117"/>
  </cols>
  <sheetData>
    <row r="1" spans="2:102" s="122" customFormat="1" ht="27" customHeight="1" x14ac:dyDescent="0.4">
      <c r="B1" s="120"/>
      <c r="C1" s="120"/>
      <c r="D1" s="120"/>
      <c r="E1" s="120"/>
      <c r="F1" s="274" t="s">
        <v>225</v>
      </c>
      <c r="G1" s="275"/>
      <c r="H1" s="275"/>
      <c r="I1" s="275"/>
      <c r="J1" s="275"/>
      <c r="K1" s="276"/>
      <c r="L1" s="277" t="s">
        <v>226</v>
      </c>
      <c r="M1" s="275"/>
      <c r="N1" s="275"/>
      <c r="O1" s="275"/>
      <c r="P1" s="275"/>
      <c r="Q1" s="274" t="s">
        <v>227</v>
      </c>
      <c r="R1" s="275"/>
      <c r="S1" s="275"/>
      <c r="T1" s="275"/>
      <c r="U1" s="275"/>
      <c r="V1" s="275"/>
      <c r="W1" s="276"/>
      <c r="X1" s="277" t="s">
        <v>228</v>
      </c>
      <c r="Y1" s="275"/>
      <c r="Z1" s="275"/>
      <c r="AA1" s="275"/>
      <c r="AB1" s="275"/>
      <c r="AC1" s="275"/>
      <c r="AD1" s="274" t="s">
        <v>229</v>
      </c>
      <c r="AE1" s="275"/>
      <c r="AF1" s="275"/>
      <c r="AG1" s="276"/>
      <c r="AH1" s="277" t="s">
        <v>230</v>
      </c>
      <c r="AI1" s="275"/>
      <c r="AJ1" s="275"/>
      <c r="AK1" s="275"/>
      <c r="AL1" s="275"/>
      <c r="AM1" s="274" t="s">
        <v>231</v>
      </c>
      <c r="AN1" s="275"/>
      <c r="AO1" s="275"/>
      <c r="AP1" s="275"/>
      <c r="AQ1" s="276"/>
      <c r="AR1" s="277" t="s">
        <v>232</v>
      </c>
      <c r="AS1" s="275"/>
      <c r="AT1" s="275"/>
      <c r="AU1" s="275"/>
      <c r="AV1" s="275"/>
      <c r="AW1" s="275"/>
      <c r="AX1" s="275"/>
      <c r="AY1" s="275"/>
      <c r="AZ1" s="275"/>
      <c r="BA1" s="275"/>
      <c r="BB1" s="275"/>
      <c r="BC1" s="275"/>
      <c r="BD1" s="275"/>
      <c r="BE1" s="275"/>
      <c r="BF1" s="275"/>
      <c r="BG1" s="275"/>
      <c r="BH1" s="275"/>
      <c r="BI1" s="275"/>
      <c r="BJ1" s="275"/>
      <c r="BK1" s="275"/>
      <c r="BL1" s="275"/>
      <c r="BM1" s="275"/>
      <c r="BN1" s="275"/>
      <c r="BO1" s="275"/>
      <c r="BP1" s="275"/>
      <c r="BQ1" s="275"/>
      <c r="BR1" s="275"/>
      <c r="BS1" s="275"/>
      <c r="BT1" s="274" t="s">
        <v>233</v>
      </c>
      <c r="BU1" s="275"/>
      <c r="BV1" s="275"/>
      <c r="BW1" s="275"/>
      <c r="BX1" s="275"/>
      <c r="BY1" s="275"/>
      <c r="BZ1" s="275"/>
      <c r="CA1" s="275"/>
      <c r="CB1" s="275"/>
      <c r="CC1" s="275"/>
      <c r="CD1" s="275"/>
      <c r="CE1" s="275"/>
      <c r="CF1" s="275"/>
      <c r="CG1" s="275"/>
      <c r="CH1" s="275"/>
      <c r="CI1" s="275"/>
      <c r="CJ1" s="275"/>
      <c r="CK1" s="275"/>
      <c r="CL1" s="276"/>
      <c r="CM1" s="121" t="s">
        <v>234</v>
      </c>
      <c r="CN1" s="121"/>
      <c r="CO1" s="121"/>
      <c r="CP1" s="121"/>
      <c r="CQ1" s="278" t="s">
        <v>235</v>
      </c>
      <c r="CR1" s="279"/>
      <c r="CS1" s="279"/>
      <c r="CT1" s="279"/>
      <c r="CU1" s="279"/>
      <c r="CV1" s="279"/>
      <c r="CW1" s="279"/>
      <c r="CX1" s="279"/>
    </row>
    <row r="2" spans="2:102" s="132" customFormat="1" ht="13.5" customHeight="1" thickBot="1" x14ac:dyDescent="0.45">
      <c r="B2" s="123"/>
      <c r="C2" s="123"/>
      <c r="D2" s="123"/>
      <c r="E2" s="123"/>
      <c r="F2" s="124">
        <v>1</v>
      </c>
      <c r="G2" s="125">
        <v>2</v>
      </c>
      <c r="H2" s="125">
        <v>3</v>
      </c>
      <c r="I2" s="125">
        <v>4</v>
      </c>
      <c r="J2" s="125"/>
      <c r="K2" s="126">
        <v>5</v>
      </c>
      <c r="L2" s="125">
        <v>6</v>
      </c>
      <c r="M2" s="125">
        <v>7</v>
      </c>
      <c r="N2" s="125">
        <v>8</v>
      </c>
      <c r="O2" s="125">
        <v>9</v>
      </c>
      <c r="P2" s="125">
        <v>10</v>
      </c>
      <c r="Q2" s="124">
        <v>11</v>
      </c>
      <c r="R2" s="125">
        <v>12</v>
      </c>
      <c r="S2" s="125">
        <v>13</v>
      </c>
      <c r="T2" s="125">
        <v>14</v>
      </c>
      <c r="U2" s="125">
        <v>15</v>
      </c>
      <c r="V2" s="125">
        <v>16</v>
      </c>
      <c r="W2" s="126">
        <v>17</v>
      </c>
      <c r="X2" s="125">
        <v>18</v>
      </c>
      <c r="Y2" s="125">
        <v>19</v>
      </c>
      <c r="Z2" s="125">
        <v>20</v>
      </c>
      <c r="AA2" s="125">
        <v>21</v>
      </c>
      <c r="AB2" s="125">
        <v>22</v>
      </c>
      <c r="AC2" s="125">
        <v>23</v>
      </c>
      <c r="AD2" s="124">
        <v>24</v>
      </c>
      <c r="AE2" s="125">
        <v>25</v>
      </c>
      <c r="AF2" s="125">
        <v>26</v>
      </c>
      <c r="AG2" s="126">
        <v>27</v>
      </c>
      <c r="AH2" s="125">
        <v>28</v>
      </c>
      <c r="AI2" s="125">
        <v>29</v>
      </c>
      <c r="AJ2" s="125">
        <v>30</v>
      </c>
      <c r="AK2" s="125">
        <v>31</v>
      </c>
      <c r="AL2" s="125">
        <v>32</v>
      </c>
      <c r="AM2" s="124">
        <v>33</v>
      </c>
      <c r="AN2" s="125">
        <v>34</v>
      </c>
      <c r="AO2" s="125">
        <v>35</v>
      </c>
      <c r="AP2" s="125">
        <v>36</v>
      </c>
      <c r="AQ2" s="126">
        <v>37</v>
      </c>
      <c r="AR2" s="125">
        <v>38</v>
      </c>
      <c r="AS2" s="125">
        <v>39</v>
      </c>
      <c r="AT2" s="125">
        <v>40</v>
      </c>
      <c r="AU2" s="125">
        <v>41</v>
      </c>
      <c r="AV2" s="125">
        <v>42</v>
      </c>
      <c r="AW2" s="125">
        <v>43</v>
      </c>
      <c r="AX2" s="125">
        <v>44</v>
      </c>
      <c r="AY2" s="125">
        <v>45</v>
      </c>
      <c r="AZ2" s="125">
        <v>46</v>
      </c>
      <c r="BA2" s="125">
        <v>47</v>
      </c>
      <c r="BB2" s="125">
        <v>48</v>
      </c>
      <c r="BC2" s="125">
        <v>49</v>
      </c>
      <c r="BD2" s="125">
        <v>50</v>
      </c>
      <c r="BE2" s="125">
        <v>51</v>
      </c>
      <c r="BF2" s="125">
        <v>52</v>
      </c>
      <c r="BG2" s="125">
        <v>53</v>
      </c>
      <c r="BH2" s="125">
        <v>54</v>
      </c>
      <c r="BI2" s="125">
        <v>55</v>
      </c>
      <c r="BJ2" s="125">
        <v>56</v>
      </c>
      <c r="BK2" s="125">
        <v>57</v>
      </c>
      <c r="BL2" s="125">
        <v>58</v>
      </c>
      <c r="BM2" s="125">
        <v>59</v>
      </c>
      <c r="BN2" s="125">
        <v>60</v>
      </c>
      <c r="BO2" s="125">
        <v>61</v>
      </c>
      <c r="BP2" s="125">
        <v>62</v>
      </c>
      <c r="BQ2" s="125">
        <v>63</v>
      </c>
      <c r="BR2" s="125">
        <v>64</v>
      </c>
      <c r="BS2" s="125">
        <v>65</v>
      </c>
      <c r="BT2" s="124">
        <v>66</v>
      </c>
      <c r="BU2" s="125">
        <v>67</v>
      </c>
      <c r="BV2" s="125">
        <v>68</v>
      </c>
      <c r="BW2" s="125">
        <v>69</v>
      </c>
      <c r="BX2" s="125">
        <v>70</v>
      </c>
      <c r="BY2" s="125">
        <v>71</v>
      </c>
      <c r="BZ2" s="125">
        <v>72</v>
      </c>
      <c r="CA2" s="125">
        <v>73</v>
      </c>
      <c r="CB2" s="125">
        <v>74</v>
      </c>
      <c r="CC2" s="125">
        <v>75</v>
      </c>
      <c r="CD2" s="125">
        <v>76</v>
      </c>
      <c r="CE2" s="125">
        <v>77</v>
      </c>
      <c r="CF2" s="125">
        <v>78</v>
      </c>
      <c r="CG2" s="125">
        <v>79</v>
      </c>
      <c r="CH2" s="125">
        <v>80</v>
      </c>
      <c r="CI2" s="125">
        <v>81</v>
      </c>
      <c r="CJ2" s="125">
        <v>82</v>
      </c>
      <c r="CK2" s="125">
        <v>83</v>
      </c>
      <c r="CL2" s="126">
        <v>84</v>
      </c>
      <c r="CM2" s="127"/>
      <c r="CN2" s="128"/>
      <c r="CO2" s="129"/>
      <c r="CP2" s="127"/>
      <c r="CQ2" s="130"/>
      <c r="CR2" s="131"/>
      <c r="CS2" s="131"/>
      <c r="CT2" s="131"/>
      <c r="CU2" s="131"/>
      <c r="CV2" s="131"/>
      <c r="CW2" s="131"/>
      <c r="CX2" s="131"/>
    </row>
    <row r="3" spans="2:102" s="122" customFormat="1" ht="112.5" customHeight="1" thickBot="1" x14ac:dyDescent="0.45">
      <c r="B3" s="280"/>
      <c r="C3" s="280"/>
      <c r="D3" s="280"/>
      <c r="E3" s="133"/>
      <c r="F3" s="134" t="s">
        <v>236</v>
      </c>
      <c r="G3" s="134" t="s">
        <v>237</v>
      </c>
      <c r="H3" s="134" t="s">
        <v>238</v>
      </c>
      <c r="I3" s="134" t="s">
        <v>239</v>
      </c>
      <c r="J3" s="135" t="s">
        <v>240</v>
      </c>
      <c r="K3" s="136" t="s">
        <v>106</v>
      </c>
      <c r="L3" s="135" t="s">
        <v>241</v>
      </c>
      <c r="M3" s="134" t="s">
        <v>242</v>
      </c>
      <c r="N3" s="135" t="s">
        <v>98</v>
      </c>
      <c r="O3" s="137" t="s">
        <v>99</v>
      </c>
      <c r="P3" s="134" t="s">
        <v>243</v>
      </c>
      <c r="Q3" s="135" t="s">
        <v>120</v>
      </c>
      <c r="R3" s="134" t="s">
        <v>244</v>
      </c>
      <c r="S3" s="137" t="s">
        <v>245</v>
      </c>
      <c r="T3" s="138" t="s">
        <v>123</v>
      </c>
      <c r="U3" s="138" t="s">
        <v>142</v>
      </c>
      <c r="V3" s="138" t="s">
        <v>143</v>
      </c>
      <c r="W3" s="136" t="s">
        <v>165</v>
      </c>
      <c r="X3" s="134" t="s">
        <v>246</v>
      </c>
      <c r="Y3" s="137" t="s">
        <v>247</v>
      </c>
      <c r="Z3" s="139" t="s">
        <v>248</v>
      </c>
      <c r="AA3" s="138" t="s">
        <v>249</v>
      </c>
      <c r="AB3" s="140" t="s">
        <v>72</v>
      </c>
      <c r="AC3" s="134" t="s">
        <v>250</v>
      </c>
      <c r="AD3" s="141" t="s">
        <v>251</v>
      </c>
      <c r="AE3" s="138" t="s">
        <v>252</v>
      </c>
      <c r="AF3" s="138" t="s">
        <v>253</v>
      </c>
      <c r="AG3" s="142" t="s">
        <v>254</v>
      </c>
      <c r="AH3" s="141" t="s">
        <v>255</v>
      </c>
      <c r="AI3" s="138" t="s">
        <v>256</v>
      </c>
      <c r="AJ3" s="140" t="s">
        <v>46</v>
      </c>
      <c r="AK3" s="143" t="s">
        <v>124</v>
      </c>
      <c r="AL3" s="142" t="s">
        <v>257</v>
      </c>
      <c r="AM3" s="138" t="s">
        <v>258</v>
      </c>
      <c r="AN3" s="141" t="s">
        <v>259</v>
      </c>
      <c r="AO3" s="138" t="s">
        <v>260</v>
      </c>
      <c r="AP3" s="138" t="s">
        <v>194</v>
      </c>
      <c r="AQ3" s="144" t="s">
        <v>126</v>
      </c>
      <c r="AR3" s="142" t="s">
        <v>261</v>
      </c>
      <c r="AS3" s="141" t="s">
        <v>262</v>
      </c>
      <c r="AT3" s="142" t="s">
        <v>263</v>
      </c>
      <c r="AU3" s="142" t="s">
        <v>263</v>
      </c>
      <c r="AV3" s="141" t="s">
        <v>264</v>
      </c>
      <c r="AW3" s="142" t="s">
        <v>265</v>
      </c>
      <c r="AX3" s="142" t="s">
        <v>265</v>
      </c>
      <c r="AY3" s="141" t="s">
        <v>266</v>
      </c>
      <c r="AZ3" s="141" t="s">
        <v>266</v>
      </c>
      <c r="BA3" s="138" t="s">
        <v>267</v>
      </c>
      <c r="BB3" s="142" t="s">
        <v>268</v>
      </c>
      <c r="BC3" s="144" t="s">
        <v>83</v>
      </c>
      <c r="BD3" s="138" t="s">
        <v>269</v>
      </c>
      <c r="BE3" s="138" t="s">
        <v>270</v>
      </c>
      <c r="BF3" s="142" t="s">
        <v>271</v>
      </c>
      <c r="BG3" s="141" t="s">
        <v>272</v>
      </c>
      <c r="BH3" s="141" t="s">
        <v>273</v>
      </c>
      <c r="BI3" s="142" t="s">
        <v>274</v>
      </c>
      <c r="BJ3" s="141" t="s">
        <v>275</v>
      </c>
      <c r="BK3" s="137" t="s">
        <v>276</v>
      </c>
      <c r="BL3" s="142" t="s">
        <v>277</v>
      </c>
      <c r="BM3" s="141" t="s">
        <v>278</v>
      </c>
      <c r="BN3" s="138" t="s">
        <v>279</v>
      </c>
      <c r="BO3" s="141" t="s">
        <v>280</v>
      </c>
      <c r="BP3" s="141" t="s">
        <v>281</v>
      </c>
      <c r="BQ3" s="138" t="s">
        <v>282</v>
      </c>
      <c r="BR3" s="140" t="s">
        <v>283</v>
      </c>
      <c r="BS3" s="144" t="s">
        <v>284</v>
      </c>
      <c r="BT3" s="142" t="s">
        <v>285</v>
      </c>
      <c r="BU3" s="142" t="s">
        <v>286</v>
      </c>
      <c r="BV3" s="142" t="s">
        <v>287</v>
      </c>
      <c r="BW3" s="141" t="s">
        <v>288</v>
      </c>
      <c r="BX3" s="141" t="s">
        <v>289</v>
      </c>
      <c r="BY3" s="141" t="s">
        <v>290</v>
      </c>
      <c r="BZ3" s="145" t="s">
        <v>291</v>
      </c>
      <c r="CA3" s="142" t="s">
        <v>292</v>
      </c>
      <c r="CB3" s="141" t="s">
        <v>293</v>
      </c>
      <c r="CC3" s="141" t="s">
        <v>294</v>
      </c>
      <c r="CD3" s="141" t="s">
        <v>295</v>
      </c>
      <c r="CE3" s="141" t="s">
        <v>296</v>
      </c>
      <c r="CF3" s="138" t="s">
        <v>297</v>
      </c>
      <c r="CG3" s="142" t="s">
        <v>298</v>
      </c>
      <c r="CH3" s="141" t="s">
        <v>299</v>
      </c>
      <c r="CI3" s="141" t="s">
        <v>300</v>
      </c>
      <c r="CJ3" s="146" t="s">
        <v>301</v>
      </c>
      <c r="CK3" s="141" t="s">
        <v>131</v>
      </c>
      <c r="CL3" s="147" t="s">
        <v>302</v>
      </c>
      <c r="CM3" s="148" t="s">
        <v>303</v>
      </c>
      <c r="CN3" s="148" t="s">
        <v>303</v>
      </c>
      <c r="CO3" s="148" t="s">
        <v>303</v>
      </c>
      <c r="CP3" s="149" t="s">
        <v>179</v>
      </c>
      <c r="CQ3" s="150" t="s">
        <v>179</v>
      </c>
      <c r="CR3" s="151" t="s">
        <v>304</v>
      </c>
      <c r="CS3" s="147" t="s">
        <v>305</v>
      </c>
      <c r="CT3" s="152" t="s">
        <v>306</v>
      </c>
      <c r="CU3" s="152" t="s">
        <v>307</v>
      </c>
      <c r="CV3" s="152" t="s">
        <v>308</v>
      </c>
      <c r="CW3" s="152" t="s">
        <v>309</v>
      </c>
    </row>
    <row r="4" spans="2:102" s="122" customFormat="1" ht="15" customHeight="1" x14ac:dyDescent="0.4">
      <c r="B4" s="268" t="s">
        <v>310</v>
      </c>
      <c r="C4" s="268" t="s">
        <v>311</v>
      </c>
      <c r="D4" s="270" t="s">
        <v>312</v>
      </c>
      <c r="E4" s="153" t="s">
        <v>313</v>
      </c>
      <c r="F4" s="154" t="s">
        <v>50</v>
      </c>
      <c r="G4" s="155" t="s">
        <v>50</v>
      </c>
      <c r="H4" s="154" t="s">
        <v>50</v>
      </c>
      <c r="I4" s="156" t="s">
        <v>50</v>
      </c>
      <c r="J4" s="157" t="s">
        <v>12</v>
      </c>
      <c r="K4" s="158" t="s">
        <v>314</v>
      </c>
      <c r="L4" s="159" t="s">
        <v>12</v>
      </c>
      <c r="M4" s="154" t="s">
        <v>50</v>
      </c>
      <c r="N4" s="160" t="s">
        <v>12</v>
      </c>
      <c r="O4" s="161" t="s">
        <v>12</v>
      </c>
      <c r="P4" s="162" t="s">
        <v>50</v>
      </c>
      <c r="Q4" s="163" t="s">
        <v>12</v>
      </c>
      <c r="R4" s="164" t="s">
        <v>50</v>
      </c>
      <c r="S4" s="165" t="s">
        <v>32</v>
      </c>
      <c r="T4" s="166" t="s">
        <v>315</v>
      </c>
      <c r="U4" s="166" t="s">
        <v>315</v>
      </c>
      <c r="V4" s="167" t="s">
        <v>315</v>
      </c>
      <c r="W4" s="272" t="s">
        <v>165</v>
      </c>
      <c r="X4" s="164" t="s">
        <v>50</v>
      </c>
      <c r="Y4" s="169" t="s">
        <v>12</v>
      </c>
      <c r="Z4" s="170" t="s">
        <v>315</v>
      </c>
      <c r="AA4" s="171" t="s">
        <v>316</v>
      </c>
      <c r="AB4" s="172" t="s">
        <v>12</v>
      </c>
      <c r="AC4" s="154" t="s">
        <v>50</v>
      </c>
      <c r="AD4" s="173" t="s">
        <v>45</v>
      </c>
      <c r="AE4" s="170" t="s">
        <v>317</v>
      </c>
      <c r="AF4" s="174" t="s">
        <v>318</v>
      </c>
      <c r="AG4" s="156" t="s">
        <v>50</v>
      </c>
      <c r="AH4" s="175" t="s">
        <v>45</v>
      </c>
      <c r="AI4" s="170" t="s">
        <v>315</v>
      </c>
      <c r="AJ4" s="176" t="s">
        <v>12</v>
      </c>
      <c r="AK4" s="273" t="s">
        <v>319</v>
      </c>
      <c r="AL4" s="154" t="s">
        <v>50</v>
      </c>
      <c r="AM4" s="170" t="s">
        <v>315</v>
      </c>
      <c r="AN4" s="175" t="s">
        <v>12</v>
      </c>
      <c r="AO4" s="170" t="s">
        <v>320</v>
      </c>
      <c r="AP4" s="174" t="s">
        <v>320</v>
      </c>
      <c r="AQ4" s="177" t="s">
        <v>51</v>
      </c>
      <c r="AR4" s="154" t="s">
        <v>50</v>
      </c>
      <c r="AS4" s="157" t="s">
        <v>32</v>
      </c>
      <c r="AT4" s="178" t="s">
        <v>50</v>
      </c>
      <c r="AU4" s="178" t="s">
        <v>50</v>
      </c>
      <c r="AV4" s="157" t="s">
        <v>32</v>
      </c>
      <c r="AW4" s="154" t="s">
        <v>50</v>
      </c>
      <c r="AX4" s="154" t="s">
        <v>50</v>
      </c>
      <c r="AY4" s="173" t="s">
        <v>32</v>
      </c>
      <c r="AZ4" s="173" t="s">
        <v>12</v>
      </c>
      <c r="BA4" s="170" t="s">
        <v>321</v>
      </c>
      <c r="BB4" s="179" t="s">
        <v>50</v>
      </c>
      <c r="BC4" s="177" t="s">
        <v>47</v>
      </c>
      <c r="BD4" s="174" t="s">
        <v>321</v>
      </c>
      <c r="BE4" s="174" t="s">
        <v>322</v>
      </c>
      <c r="BF4" s="179" t="s">
        <v>50</v>
      </c>
      <c r="BG4" s="175" t="s">
        <v>32</v>
      </c>
      <c r="BH4" s="175" t="s">
        <v>45</v>
      </c>
      <c r="BI4" s="178" t="s">
        <v>50</v>
      </c>
      <c r="BJ4" s="175" t="s">
        <v>12</v>
      </c>
      <c r="BK4" s="169" t="s">
        <v>45</v>
      </c>
      <c r="BL4" s="154" t="s">
        <v>50</v>
      </c>
      <c r="BM4" s="175" t="s">
        <v>12</v>
      </c>
      <c r="BN4" s="180" t="s">
        <v>321</v>
      </c>
      <c r="BO4" s="173" t="s">
        <v>45</v>
      </c>
      <c r="BP4" s="160" t="s">
        <v>45</v>
      </c>
      <c r="BQ4" s="170" t="s">
        <v>323</v>
      </c>
      <c r="BR4" s="181" t="s">
        <v>45</v>
      </c>
      <c r="BS4" s="182" t="s">
        <v>324</v>
      </c>
      <c r="BT4" s="154" t="s">
        <v>50</v>
      </c>
      <c r="BU4" s="178" t="s">
        <v>50</v>
      </c>
      <c r="BV4" s="178" t="s">
        <v>50</v>
      </c>
      <c r="BW4" s="175" t="s">
        <v>32</v>
      </c>
      <c r="BX4" s="175" t="s">
        <v>32</v>
      </c>
      <c r="BY4" s="175" t="s">
        <v>32</v>
      </c>
      <c r="BZ4" s="183" t="s">
        <v>50</v>
      </c>
      <c r="CA4" s="178" t="s">
        <v>50</v>
      </c>
      <c r="CB4" s="160" t="s">
        <v>325</v>
      </c>
      <c r="CC4" s="175" t="s">
        <v>32</v>
      </c>
      <c r="CD4" s="175" t="s">
        <v>45</v>
      </c>
      <c r="CE4" s="175" t="s">
        <v>45</v>
      </c>
      <c r="CF4" s="174" t="s">
        <v>321</v>
      </c>
      <c r="CG4" s="178" t="s">
        <v>50</v>
      </c>
      <c r="CH4" s="173" t="s">
        <v>45</v>
      </c>
      <c r="CI4" s="175" t="s">
        <v>45</v>
      </c>
      <c r="CJ4" s="184" t="s">
        <v>45</v>
      </c>
      <c r="CK4" s="157" t="s">
        <v>12</v>
      </c>
      <c r="CL4" s="185" t="s">
        <v>326</v>
      </c>
      <c r="CM4" s="177" t="s">
        <v>327</v>
      </c>
      <c r="CN4" s="177" t="s">
        <v>327</v>
      </c>
      <c r="CO4" s="177" t="s">
        <v>327</v>
      </c>
      <c r="CP4" s="283" t="s">
        <v>328</v>
      </c>
      <c r="CQ4" s="284" t="s">
        <v>328</v>
      </c>
      <c r="CR4" s="186" t="s">
        <v>329</v>
      </c>
      <c r="CS4" s="286" t="s">
        <v>330</v>
      </c>
      <c r="CT4" s="288" t="s">
        <v>331</v>
      </c>
      <c r="CU4" s="288" t="s">
        <v>332</v>
      </c>
      <c r="CV4" s="288"/>
      <c r="CW4" s="281"/>
    </row>
    <row r="5" spans="2:102" s="122" customFormat="1" ht="13.5" customHeight="1" x14ac:dyDescent="0.4">
      <c r="B5" s="269"/>
      <c r="C5" s="269"/>
      <c r="D5" s="271"/>
      <c r="E5" s="153"/>
      <c r="F5" s="187" t="s">
        <v>333</v>
      </c>
      <c r="G5" s="188" t="s">
        <v>334</v>
      </c>
      <c r="H5" s="187" t="s">
        <v>335</v>
      </c>
      <c r="I5" s="189" t="s">
        <v>336</v>
      </c>
      <c r="J5" s="190" t="s">
        <v>334</v>
      </c>
      <c r="K5" s="168" t="s">
        <v>10</v>
      </c>
      <c r="L5" s="191" t="s">
        <v>336</v>
      </c>
      <c r="M5" s="187" t="s">
        <v>337</v>
      </c>
      <c r="N5" s="192" t="s">
        <v>338</v>
      </c>
      <c r="O5" s="193" t="s">
        <v>339</v>
      </c>
      <c r="P5" s="194" t="s">
        <v>340</v>
      </c>
      <c r="Q5" s="195" t="s">
        <v>341</v>
      </c>
      <c r="R5" s="196" t="s">
        <v>342</v>
      </c>
      <c r="S5" s="197" t="s">
        <v>333</v>
      </c>
      <c r="T5" s="198" t="s">
        <v>334</v>
      </c>
      <c r="U5" s="198" t="s">
        <v>336</v>
      </c>
      <c r="V5" s="199" t="s">
        <v>343</v>
      </c>
      <c r="W5" s="272"/>
      <c r="X5" s="196" t="s">
        <v>344</v>
      </c>
      <c r="Y5" s="200" t="s">
        <v>340</v>
      </c>
      <c r="Z5" s="198" t="s">
        <v>345</v>
      </c>
      <c r="AA5" s="201" t="s">
        <v>346</v>
      </c>
      <c r="AB5" s="202" t="s">
        <v>347</v>
      </c>
      <c r="AC5" s="187" t="s">
        <v>348</v>
      </c>
      <c r="AD5" s="203" t="s">
        <v>333</v>
      </c>
      <c r="AE5" s="198" t="s">
        <v>333</v>
      </c>
      <c r="AF5" s="204" t="s">
        <v>346</v>
      </c>
      <c r="AG5" s="189" t="s">
        <v>349</v>
      </c>
      <c r="AH5" s="205" t="s">
        <v>350</v>
      </c>
      <c r="AI5" s="198" t="s">
        <v>351</v>
      </c>
      <c r="AJ5" s="206" t="s">
        <v>319</v>
      </c>
      <c r="AK5" s="273"/>
      <c r="AL5" s="187" t="s">
        <v>352</v>
      </c>
      <c r="AM5" s="198" t="s">
        <v>340</v>
      </c>
      <c r="AN5" s="205" t="s">
        <v>353</v>
      </c>
      <c r="AO5" s="198" t="s">
        <v>354</v>
      </c>
      <c r="AP5" s="204" t="s">
        <v>355</v>
      </c>
      <c r="AQ5" s="207" t="s">
        <v>356</v>
      </c>
      <c r="AR5" s="187" t="s">
        <v>357</v>
      </c>
      <c r="AS5" s="190" t="s">
        <v>343</v>
      </c>
      <c r="AT5" s="196" t="s">
        <v>358</v>
      </c>
      <c r="AU5" s="196" t="s">
        <v>359</v>
      </c>
      <c r="AV5" s="190" t="s">
        <v>339</v>
      </c>
      <c r="AW5" s="187" t="s">
        <v>360</v>
      </c>
      <c r="AX5" s="187" t="s">
        <v>361</v>
      </c>
      <c r="AY5" s="203" t="s">
        <v>337</v>
      </c>
      <c r="AZ5" s="203" t="s">
        <v>362</v>
      </c>
      <c r="BA5" s="198" t="s">
        <v>334</v>
      </c>
      <c r="BB5" s="194" t="s">
        <v>363</v>
      </c>
      <c r="BC5" s="208" t="s">
        <v>364</v>
      </c>
      <c r="BD5" s="204" t="s">
        <v>335</v>
      </c>
      <c r="BE5" s="204" t="s">
        <v>334</v>
      </c>
      <c r="BF5" s="194" t="s">
        <v>365</v>
      </c>
      <c r="BG5" s="205" t="s">
        <v>341</v>
      </c>
      <c r="BH5" s="205" t="s">
        <v>343</v>
      </c>
      <c r="BI5" s="196" t="s">
        <v>366</v>
      </c>
      <c r="BJ5" s="205" t="s">
        <v>367</v>
      </c>
      <c r="BK5" s="200" t="s">
        <v>338</v>
      </c>
      <c r="BL5" s="209" t="s">
        <v>368</v>
      </c>
      <c r="BM5" s="205" t="s">
        <v>369</v>
      </c>
      <c r="BN5" s="199" t="s">
        <v>343</v>
      </c>
      <c r="BO5" s="203" t="s">
        <v>337</v>
      </c>
      <c r="BP5" s="192" t="s">
        <v>370</v>
      </c>
      <c r="BQ5" s="198" t="s">
        <v>338</v>
      </c>
      <c r="BR5" s="210" t="s">
        <v>371</v>
      </c>
      <c r="BS5" s="182" t="s">
        <v>333</v>
      </c>
      <c r="BT5" s="209" t="s">
        <v>372</v>
      </c>
      <c r="BU5" s="189" t="s">
        <v>373</v>
      </c>
      <c r="BV5" s="189" t="s">
        <v>374</v>
      </c>
      <c r="BW5" s="205" t="s">
        <v>375</v>
      </c>
      <c r="BX5" s="205" t="s">
        <v>342</v>
      </c>
      <c r="BY5" s="205" t="s">
        <v>376</v>
      </c>
      <c r="BZ5" s="211" t="s">
        <v>377</v>
      </c>
      <c r="CA5" s="196" t="s">
        <v>378</v>
      </c>
      <c r="CB5" s="192" t="s">
        <v>379</v>
      </c>
      <c r="CC5" s="205" t="s">
        <v>380</v>
      </c>
      <c r="CD5" s="205" t="s">
        <v>342</v>
      </c>
      <c r="CE5" s="205" t="s">
        <v>376</v>
      </c>
      <c r="CF5" s="204" t="s">
        <v>339</v>
      </c>
      <c r="CG5" s="196" t="s">
        <v>381</v>
      </c>
      <c r="CH5" s="203" t="s">
        <v>382</v>
      </c>
      <c r="CI5" s="205" t="s">
        <v>380</v>
      </c>
      <c r="CJ5" s="212" t="s">
        <v>383</v>
      </c>
      <c r="CK5" s="190" t="s">
        <v>342</v>
      </c>
      <c r="CL5" s="213" t="s">
        <v>384</v>
      </c>
      <c r="CM5" s="207" t="s">
        <v>385</v>
      </c>
      <c r="CN5" s="207" t="s">
        <v>385</v>
      </c>
      <c r="CO5" s="207" t="s">
        <v>385</v>
      </c>
      <c r="CP5" s="283"/>
      <c r="CQ5" s="285"/>
      <c r="CR5" s="214" t="s">
        <v>386</v>
      </c>
      <c r="CS5" s="287"/>
      <c r="CT5" s="289"/>
      <c r="CU5" s="289"/>
      <c r="CV5" s="289"/>
      <c r="CW5" s="282"/>
    </row>
    <row r="6" spans="2:102" ht="19.5" customHeight="1" x14ac:dyDescent="0.4">
      <c r="B6" s="215" t="s">
        <v>388</v>
      </c>
      <c r="C6" s="216" t="s">
        <v>389</v>
      </c>
      <c r="D6" s="217" t="s">
        <v>390</v>
      </c>
      <c r="E6" s="218"/>
      <c r="F6" s="219">
        <v>45183</v>
      </c>
      <c r="G6" s="220">
        <v>45184</v>
      </c>
      <c r="H6" s="220">
        <v>45187</v>
      </c>
      <c r="I6" s="220">
        <v>45188</v>
      </c>
      <c r="J6" s="221">
        <v>45189</v>
      </c>
      <c r="K6" s="222">
        <v>45217</v>
      </c>
      <c r="L6" s="220">
        <v>45210</v>
      </c>
      <c r="M6" s="220">
        <v>45190</v>
      </c>
      <c r="N6" s="220">
        <v>45212</v>
      </c>
      <c r="O6" s="223">
        <v>45215</v>
      </c>
      <c r="P6" s="219">
        <v>45191</v>
      </c>
      <c r="Q6" s="220">
        <v>45219</v>
      </c>
      <c r="R6" s="220">
        <v>45209</v>
      </c>
      <c r="S6" s="220">
        <v>45222</v>
      </c>
      <c r="T6" s="220"/>
      <c r="U6" s="220"/>
      <c r="V6" s="221"/>
      <c r="W6" s="222"/>
      <c r="X6" s="220">
        <v>45195</v>
      </c>
      <c r="Y6" s="220"/>
      <c r="Z6" s="220"/>
      <c r="AA6" s="220"/>
      <c r="AB6" s="220"/>
      <c r="AC6" s="219">
        <v>45195</v>
      </c>
      <c r="AD6" s="220"/>
      <c r="AE6" s="220"/>
      <c r="AF6" s="221"/>
      <c r="AG6" s="222"/>
      <c r="AH6" s="220"/>
      <c r="AI6" s="220"/>
      <c r="AJ6" s="220"/>
      <c r="AK6" s="223"/>
      <c r="AL6" s="219">
        <v>45211</v>
      </c>
      <c r="AM6" s="220"/>
      <c r="AN6" s="229"/>
      <c r="AO6" s="229"/>
      <c r="AP6" s="230"/>
      <c r="AQ6" s="222"/>
      <c r="AR6" s="220">
        <v>45218</v>
      </c>
      <c r="AS6" s="220">
        <v>45225</v>
      </c>
      <c r="AT6" s="220">
        <v>45223</v>
      </c>
      <c r="AU6" s="220">
        <v>45225</v>
      </c>
      <c r="AV6" s="220">
        <v>45229</v>
      </c>
      <c r="AW6" s="220">
        <v>45230</v>
      </c>
      <c r="AX6" s="220">
        <v>45231</v>
      </c>
      <c r="AY6" s="220">
        <v>45232</v>
      </c>
      <c r="AZ6" s="229"/>
      <c r="BA6" s="229"/>
      <c r="BB6" s="220">
        <v>45233</v>
      </c>
      <c r="BC6" s="220"/>
      <c r="BD6" s="220"/>
      <c r="BE6" s="229"/>
      <c r="BF6" s="220">
        <v>45236</v>
      </c>
      <c r="BG6" s="220">
        <v>45237</v>
      </c>
      <c r="BH6" s="220">
        <v>45239</v>
      </c>
      <c r="BI6" s="220">
        <v>45238</v>
      </c>
      <c r="BJ6" s="229"/>
      <c r="BK6" s="229"/>
      <c r="BL6" s="220"/>
      <c r="BM6" s="220"/>
      <c r="BN6" s="220"/>
      <c r="BO6" s="220"/>
      <c r="BP6" s="220"/>
      <c r="BQ6" s="220"/>
      <c r="BR6" s="223"/>
      <c r="BS6" s="219"/>
      <c r="BT6" s="220"/>
      <c r="BU6" s="220"/>
      <c r="BV6" s="220"/>
      <c r="BW6" s="229"/>
      <c r="BX6" s="229"/>
      <c r="BY6" s="229"/>
      <c r="BZ6" s="220"/>
      <c r="CA6" s="220"/>
      <c r="CB6" s="220"/>
      <c r="CC6" s="220"/>
      <c r="CD6" s="220"/>
      <c r="CE6" s="220"/>
      <c r="CF6" s="220"/>
      <c r="CG6" s="220"/>
      <c r="CH6" s="220"/>
      <c r="CI6" s="220"/>
      <c r="CJ6" s="220"/>
      <c r="CK6" s="221"/>
      <c r="CL6" s="231"/>
      <c r="CM6" s="231"/>
      <c r="CN6" s="231"/>
      <c r="CO6" s="231"/>
      <c r="CP6" s="220"/>
      <c r="CQ6" s="223"/>
      <c r="CR6" s="224" t="s">
        <v>387</v>
      </c>
      <c r="CS6" s="225"/>
      <c r="CT6" s="228"/>
      <c r="CU6" s="226"/>
      <c r="CV6" s="226"/>
      <c r="CW6" s="227"/>
    </row>
  </sheetData>
  <mergeCells count="23">
    <mergeCell ref="CW4:CW5"/>
    <mergeCell ref="CP4:CP5"/>
    <mergeCell ref="CQ4:CQ5"/>
    <mergeCell ref="CS4:CS5"/>
    <mergeCell ref="CT4:CT5"/>
    <mergeCell ref="CU4:CU5"/>
    <mergeCell ref="CV4:CV5"/>
    <mergeCell ref="AM1:AQ1"/>
    <mergeCell ref="AR1:BS1"/>
    <mergeCell ref="BT1:CL1"/>
    <mergeCell ref="CQ1:CX1"/>
    <mergeCell ref="B3:D3"/>
    <mergeCell ref="F1:K1"/>
    <mergeCell ref="L1:P1"/>
    <mergeCell ref="Q1:W1"/>
    <mergeCell ref="X1:AC1"/>
    <mergeCell ref="AD1:AG1"/>
    <mergeCell ref="AH1:AL1"/>
    <mergeCell ref="B4:B5"/>
    <mergeCell ref="C4:C5"/>
    <mergeCell ref="D4:D5"/>
    <mergeCell ref="W4:W5"/>
    <mergeCell ref="AK4:AK5"/>
  </mergeCells>
  <conditionalFormatting sqref="AK4:AL5">
    <cfRule type="cellIs" dxfId="29" priority="53" operator="between">
      <formula>1</formula>
      <formula>TODAY()-1</formula>
    </cfRule>
  </conditionalFormatting>
  <conditionalFormatting sqref="AG4:AG5">
    <cfRule type="cellIs" dxfId="28" priority="52" operator="between">
      <formula>1</formula>
      <formula>TODAY()-1</formula>
    </cfRule>
  </conditionalFormatting>
  <conditionalFormatting sqref="P1">
    <cfRule type="cellIs" dxfId="27" priority="51" operator="between">
      <formula>1</formula>
      <formula>TODAY()-1</formula>
    </cfRule>
  </conditionalFormatting>
  <conditionalFormatting sqref="AJ3:AK3">
    <cfRule type="cellIs" dxfId="26" priority="40" operator="between">
      <formula>1</formula>
      <formula>TODAY()-1</formula>
    </cfRule>
  </conditionalFormatting>
  <conditionalFormatting sqref="AB3">
    <cfRule type="cellIs" dxfId="25" priority="39" operator="between">
      <formula>1</formula>
      <formula>TODAY()-1</formula>
    </cfRule>
  </conditionalFormatting>
  <conditionalFormatting sqref="C1:C3 C7:C1048576">
    <cfRule type="containsText" dxfId="24" priority="34" operator="containsText" text="MED DOWN">
      <formula>NOT(ISERROR(SEARCH("MED DOWN",C1)))</formula>
    </cfRule>
    <cfRule type="cellIs" dxfId="23" priority="35" operator="equal">
      <formula>"COMPLETE"</formula>
    </cfRule>
    <cfRule type="notContainsBlanks" dxfId="22" priority="36">
      <formula>LEN(TRIM(C1))&gt;0</formula>
    </cfRule>
    <cfRule type="timePeriod" dxfId="21" priority="37" timePeriod="today">
      <formula>FLOOR(C1,1)=TODAY()</formula>
    </cfRule>
    <cfRule type="timePeriod" dxfId="20" priority="38" timePeriod="yesterday">
      <formula>FLOOR(C1,1)=TODAY()-1</formula>
    </cfRule>
  </conditionalFormatting>
  <conditionalFormatting sqref="F6:CR6">
    <cfRule type="cellIs" dxfId="19" priority="10" operator="equal">
      <formula>"N"</formula>
    </cfRule>
    <cfRule type="cellIs" dxfId="18" priority="11" operator="equal">
      <formula>"Y"</formula>
    </cfRule>
    <cfRule type="expression" dxfId="17" priority="12">
      <formula>AND(WEEKDAY(F6)=6,F6&gt;TODAY())</formula>
    </cfRule>
    <cfRule type="expression" dxfId="16" priority="13">
      <formula>AND(WEEKDAY(F6)=5,F6&gt;TODAY())</formula>
    </cfRule>
    <cfRule type="expression" dxfId="15" priority="14">
      <formula>AND(WEEKDAY(F6)=4,F6&gt;TODAY())</formula>
    </cfRule>
    <cfRule type="expression" dxfId="14" priority="15">
      <formula>AND(WEEKDAY(F6)=3,F6&gt;TODAY())</formula>
    </cfRule>
    <cfRule type="expression" dxfId="13" priority="16">
      <formula>AND(WEEKDAY(F6)=2,F6&gt;TODAY())</formula>
    </cfRule>
    <cfRule type="expression" dxfId="12" priority="17">
      <formula>NETWORKDAYS(F6+1,TODAY())=1</formula>
    </cfRule>
    <cfRule type="timePeriod" dxfId="11" priority="18" timePeriod="today">
      <formula>FLOOR(F6,1)=TODAY()</formula>
    </cfRule>
    <cfRule type="cellIs" dxfId="10" priority="19" operator="between">
      <formula>1</formula>
      <formula>TODAY()-1</formula>
    </cfRule>
  </conditionalFormatting>
  <conditionalFormatting sqref="C6">
    <cfRule type="cellIs" dxfId="9" priority="2" operator="equal">
      <formula>"COMPLETE"</formula>
    </cfRule>
  </conditionalFormatting>
  <conditionalFormatting sqref="C6">
    <cfRule type="timePeriod" dxfId="8" priority="4" timePeriod="today">
      <formula>FLOOR(C6,1)=TODAY()</formula>
    </cfRule>
    <cfRule type="timePeriod" dxfId="7" priority="5" timePeriod="yesterday">
      <formula>FLOOR(C6,1)=TODAY()-1</formula>
    </cfRule>
  </conditionalFormatting>
  <conditionalFormatting sqref="C6">
    <cfRule type="notContainsBlanks" dxfId="6" priority="3">
      <formula>LEN(TRIM(C6))&gt;0</formula>
    </cfRule>
  </conditionalFormatting>
  <conditionalFormatting sqref="C6">
    <cfRule type="containsText" dxfId="5" priority="1" operator="containsText" text="MED DOWN">
      <formula>NOT(ISERROR(SEARCH("MED DOWN",C6)))</formula>
    </cfRule>
    <cfRule type="cellIs" dxfId="4" priority="6" operator="equal">
      <formula>"COMPLETE"</formula>
    </cfRule>
    <cfRule type="notContainsBlanks" dxfId="3" priority="7">
      <formula>LEN(TRIM(C6))&gt;0</formula>
    </cfRule>
    <cfRule type="timePeriod" dxfId="2" priority="8" timePeriod="today">
      <formula>FLOOR(C6,1)=TODAY()</formula>
    </cfRule>
    <cfRule type="timePeriod" dxfId="1" priority="9" timePeriod="yesterday">
      <formula>FLOOR(C6,1)=TODAY()-1</formula>
    </cfRule>
  </conditionalFormatting>
  <dataValidations count="1">
    <dataValidation allowBlank="1" showErrorMessage="1" prompt="Input Date on the corresponding Catch page!" sqref="S1 AL4 Y4:AK5 BM4 BN4:CH5 AM4:BL5 CI4:CK4 B4:E4 CS3:XFD5 CM1 CY1:XFD2 CQ1 Y3:CK3 W3:X4 AQ2 T1:T2 AN1:AN2 AR1:AR2 BN1:BN2 CL3:CR4 CI1:CL2 AX1:AX2 M1:M2 H1:H2 CC1:CC2 AD1:AD2 X1:X2 P1:P2 F1:F2 BA1:BB2 AU1:AU2 BQ1:BQ2 AH1:AH2 CM2:CQ2 F3:V5" xr:uid="{43E8BADE-292D-4C8D-926D-3E04F236E5CB}"/>
  </dataValidations>
  <pageMargins left="0.7" right="0.7" top="0.75" bottom="0.75" header="0.3" footer="0.3"/>
  <pageSetup scale="15" fitToHeight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Daily Planner</vt:lpstr>
      <vt:lpstr>classDays CAT III FY20</vt:lpstr>
      <vt:lpstr>CAT III FY20</vt:lpstr>
      <vt:lpstr>'CAT III FY20'!Print_Area</vt:lpstr>
      <vt:lpstr>'Daily Planner'!Print_Area</vt:lpstr>
      <vt:lpstr>'Daily Planner'!sum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jbroadbent</dc:creator>
  <cp:keywords/>
  <dc:description/>
  <cp:lastModifiedBy>Benjamin Northrop</cp:lastModifiedBy>
  <cp:revision/>
  <dcterms:created xsi:type="dcterms:W3CDTF">2011-12-07T15:06:20Z</dcterms:created>
  <dcterms:modified xsi:type="dcterms:W3CDTF">2023-11-23T14:16:40Z</dcterms:modified>
  <cp:category/>
  <cp:contentStatus/>
</cp:coreProperties>
</file>