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miller/Dropbox/Classes/DS120/Data/"/>
    </mc:Choice>
  </mc:AlternateContent>
  <bookViews>
    <workbookView xWindow="540" yWindow="860" windowWidth="10580" windowHeight="14540" tabRatio="500"/>
  </bookViews>
  <sheets>
    <sheet name="Sheet1" sheetId="1" r:id="rId1"/>
  </sheets>
  <calcPr calcId="150000" iterateDelta="9.999999999999445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F14" i="1"/>
  <c r="D14" i="1"/>
  <c r="E14" i="1"/>
  <c r="G12" i="1"/>
  <c r="F12" i="1"/>
  <c r="D12" i="1"/>
  <c r="E12" i="1"/>
  <c r="E10" i="1"/>
  <c r="G5" i="1"/>
  <c r="E5" i="1"/>
</calcChain>
</file>

<file path=xl/sharedStrings.xml><?xml version="1.0" encoding="utf-8"?>
<sst xmlns="http://schemas.openxmlformats.org/spreadsheetml/2006/main" count="35" uniqueCount="24">
  <si>
    <t>date</t>
  </si>
  <si>
    <t>meal</t>
  </si>
  <si>
    <t>food</t>
  </si>
  <si>
    <t>calories</t>
  </si>
  <si>
    <t>protein</t>
  </si>
  <si>
    <t>fat</t>
  </si>
  <si>
    <t>breakfast</t>
  </si>
  <si>
    <t>granola bar</t>
  </si>
  <si>
    <t>carbs</t>
  </si>
  <si>
    <t>lunch</t>
  </si>
  <si>
    <t>kettle chips</t>
  </si>
  <si>
    <t>turkey sandwich</t>
  </si>
  <si>
    <t>dinner</t>
  </si>
  <si>
    <t>brats</t>
  </si>
  <si>
    <t>buns</t>
  </si>
  <si>
    <t>chips</t>
  </si>
  <si>
    <t>dinnner</t>
  </si>
  <si>
    <t>beer</t>
  </si>
  <si>
    <t>coffee</t>
  </si>
  <si>
    <t>ribs</t>
  </si>
  <si>
    <t>potatos</t>
  </si>
  <si>
    <t>flautas</t>
  </si>
  <si>
    <t>pizza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</si>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</sst>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6" sqref="D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</row>
    <row r="2" spans="1:7" x14ac:dyDescent="0.2">
      <c r="A2" s="1">
        <v>42616</v>
      </c>
      <c r="B2" t="s">
        <v>6</v>
      </c>
      <c r="C2" t="s">
        <v>7</v>
      </c>
      <c r="D2">
        <v>29</v>
      </c>
      <c r="E2">
        <v>190</v>
      </c>
      <c r="F2">
        <v>3</v>
      </c>
      <c r="G2">
        <v>7</v>
      </c>
    </row>
    <row r="3" spans="1:7" x14ac:dyDescent="0.2">
      <c r="A3" s="1">
        <v>42616</v>
      </c>
      <c r="B3" t="s">
        <v>9</v>
      </c>
      <c r="C3" t="s">
        <v>10</v>
      </c>
      <c r="D3">
        <v>15.07</v>
      </c>
      <c r="E3">
        <v>149</v>
      </c>
      <c r="F3">
        <v>1.79</v>
      </c>
      <c r="G3">
        <v>9.51</v>
      </c>
    </row>
    <row r="4" spans="1:7" x14ac:dyDescent="0.2">
      <c r="A4" s="1">
        <v>42616</v>
      </c>
      <c r="B4" t="s">
        <v>9</v>
      </c>
      <c r="C4" t="s">
        <v>11</v>
      </c>
      <c r="D4">
        <v>41.25</v>
      </c>
      <c r="E4">
        <v>270</v>
      </c>
      <c r="F4">
        <v>16.87</v>
      </c>
      <c r="G4">
        <v>4.25</v>
      </c>
    </row>
    <row r="5" spans="1:7" x14ac:dyDescent="0.2">
      <c r="A5" s="1">
        <v>42616</v>
      </c>
      <c r="B5" t="s">
        <v>12</v>
      </c>
      <c r="C5" t="s">
        <v>13</v>
      </c>
      <c r="D5">
        <v>4.8</v>
      </c>
      <c r="E5">
        <f>283*2</f>
        <v>566</v>
      </c>
      <c r="F5">
        <v>23.12</v>
      </c>
      <c r="G5">
        <f>24.8*2</f>
        <v>49.6</v>
      </c>
    </row>
    <row r="6" spans="1:7" x14ac:dyDescent="0.2">
      <c r="A6" s="1">
        <v>42616</v>
      </c>
      <c r="B6" t="s">
        <v>12</v>
      </c>
      <c r="C6" t="s">
        <v>14</v>
      </c>
      <c r="D6">
        <v>44.1</v>
      </c>
      <c r="E6">
        <v>246</v>
      </c>
      <c r="F6">
        <v>8.6</v>
      </c>
      <c r="G6">
        <v>3.4</v>
      </c>
    </row>
    <row r="7" spans="1:7" x14ac:dyDescent="0.2">
      <c r="A7" s="1">
        <v>42616</v>
      </c>
      <c r="B7" t="s">
        <v>12</v>
      </c>
      <c r="C7" t="s">
        <v>15</v>
      </c>
      <c r="D7">
        <v>15.07</v>
      </c>
      <c r="E7">
        <v>149</v>
      </c>
      <c r="F7">
        <v>1.79</v>
      </c>
      <c r="G7">
        <v>9.51</v>
      </c>
    </row>
    <row r="8" spans="1:7" x14ac:dyDescent="0.2">
      <c r="A8" s="1">
        <v>42616</v>
      </c>
      <c r="B8" t="s">
        <v>16</v>
      </c>
      <c r="C8" t="s">
        <v>17</v>
      </c>
      <c r="D8">
        <v>25.2</v>
      </c>
      <c r="E8">
        <v>153</v>
      </c>
      <c r="F8">
        <v>3.2</v>
      </c>
      <c r="G8">
        <v>0</v>
      </c>
    </row>
    <row r="9" spans="1:7" x14ac:dyDescent="0.2">
      <c r="A9" s="1">
        <v>42617</v>
      </c>
      <c r="B9" t="s">
        <v>6</v>
      </c>
      <c r="C9" t="s">
        <v>18</v>
      </c>
      <c r="D9">
        <v>0.56999999999999995</v>
      </c>
      <c r="E9">
        <v>5</v>
      </c>
      <c r="F9">
        <v>0.74</v>
      </c>
      <c r="G9">
        <v>0</v>
      </c>
    </row>
    <row r="10" spans="1:7" x14ac:dyDescent="0.2">
      <c r="A10" s="1">
        <v>42617</v>
      </c>
      <c r="B10" t="s">
        <v>9</v>
      </c>
      <c r="C10" t="s">
        <v>19</v>
      </c>
      <c r="D10">
        <v>0</v>
      </c>
      <c r="E10">
        <f>495/2</f>
        <v>247.5</v>
      </c>
      <c r="F10">
        <v>15</v>
      </c>
      <c r="G10">
        <v>20</v>
      </c>
    </row>
    <row r="11" spans="1:7" x14ac:dyDescent="0.2">
      <c r="A11" s="1">
        <v>42617</v>
      </c>
      <c r="B11" t="s">
        <v>9</v>
      </c>
      <c r="C11" t="s">
        <v>20</v>
      </c>
      <c r="D11">
        <v>29.6</v>
      </c>
      <c r="E11">
        <v>134</v>
      </c>
      <c r="F11">
        <v>3.63</v>
      </c>
      <c r="G11">
        <v>0.18</v>
      </c>
    </row>
    <row r="12" spans="1:7" x14ac:dyDescent="0.2">
      <c r="A12" s="1">
        <v>42617</v>
      </c>
      <c r="B12" t="s">
        <v>12</v>
      </c>
      <c r="C12" t="s">
        <v>21</v>
      </c>
      <c r="D12">
        <f>13.7*2</f>
        <v>27.4</v>
      </c>
      <c r="E12">
        <f>39.3*2</f>
        <v>78.599999999999994</v>
      </c>
      <c r="F12">
        <f>6.1*2</f>
        <v>12.2</v>
      </c>
      <c r="G12">
        <f>8.76*2</f>
        <v>17.52</v>
      </c>
    </row>
    <row r="13" spans="1:7" x14ac:dyDescent="0.2">
      <c r="A13" s="1">
        <v>42617</v>
      </c>
      <c r="B13" t="s">
        <v>12</v>
      </c>
      <c r="C13" t="s">
        <v>15</v>
      </c>
      <c r="D13">
        <v>15.07</v>
      </c>
      <c r="E13">
        <v>149</v>
      </c>
      <c r="F13">
        <v>1.79</v>
      </c>
      <c r="G13">
        <v>9.51</v>
      </c>
    </row>
    <row r="14" spans="1:7" x14ac:dyDescent="0.2">
      <c r="A14" s="1">
        <v>42615</v>
      </c>
      <c r="B14" t="s">
        <v>12</v>
      </c>
      <c r="C14" t="s">
        <v>22</v>
      </c>
      <c r="D14">
        <f>35.5*3</f>
        <v>106.5</v>
      </c>
      <c r="E14">
        <f>313*3</f>
        <v>939</v>
      </c>
      <c r="F14">
        <f>13.03*3</f>
        <v>39.089999999999996</v>
      </c>
      <c r="G14">
        <f>13.22*3</f>
        <v>39.660000000000004</v>
      </c>
    </row>
    <row r="15" spans="1:7" x14ac:dyDescent="0.2">
      <c r="A15" s="1">
        <v>42615</v>
      </c>
      <c r="B15" t="s">
        <v>12</v>
      </c>
      <c r="C15" t="s">
        <v>23</v>
      </c>
      <c r="D15">
        <v>0.76</v>
      </c>
      <c r="E15">
        <v>121</v>
      </c>
      <c r="F15">
        <v>0.1</v>
      </c>
      <c r="G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2016-09-05T13:29:13Z</dcterms:created>
  <dcterms:modified xsi:type="dcterms:W3CDTF">2016-09-05T15:39:31Z</dcterms:modified>
</cp:coreProperties>
</file>