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/>
  </bookViews>
  <sheets>
    <sheet name="atoms" sheetId="2" r:id="rId1"/>
    <sheet name="amino_acids" sheetId="1" r:id="rId2"/>
    <sheet name="losses" sheetId="3" r:id="rId3"/>
    <sheet name="ion_type_list" sheetId="4" r:id="rId4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</calcChain>
</file>

<file path=xl/sharedStrings.xml><?xml version="1.0" encoding="utf-8"?>
<sst xmlns="http://schemas.openxmlformats.org/spreadsheetml/2006/main" count="177" uniqueCount="127">
  <si>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</si>
  <si>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</si>
  <si>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</si>
  <si>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</si>
  <si>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</si>
  <si>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</si>
  <si>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</si>
  <si>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</si>
  <si>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</si>
  <si>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Si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</si>
  <si>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</si>
  <si>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</si>
  <si>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</si>
  <si>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</si>
  <si>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</si>
  <si>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</si>
  <si>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</si>
  <si>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</si>
  <si>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</si>
  <si>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</si>
  <si>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</si>
  <si>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</si>
  <si>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</si>
  <si>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</si>
  <si>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</si>
  <si>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</si>
  <si>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</si>
  <si>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</si>
  <si>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</si>
  <si>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</si>
  <si>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</si>
  <si>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</si>
  <si>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</si>
  <si>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</si>
  <si>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</si>
  <si>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</si>
  <si>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</si>
  <si>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</si>
  <si>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</si>
  <si>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</si>
  <si>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</si>
  <si>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</si>
  <si>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</si>
  <si>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</si>
  <si>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</si>
  <si>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</si>
  <si>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</si>
  <si>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</si>
  <si>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</si>
  <si>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</si>
  <si>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</si>
  <si>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</si>
  <si>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</si>
  <si>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</si>
  <si>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</si>
  <si>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</si>
  <si>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</si>
  <si>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</si>
  <si>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</si>
  <si>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</si>
  <si>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</si>
  <si>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</si>
  <si>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</si>
  <si>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</si>
  <si>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</si>
  <si>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</si>
  <si>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</si>
  <si>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</si>
  <si>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</si>
  <si>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</si>
  <si>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</si>
  <si>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</si>
  <si>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</si>
  <si>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</si>
  <si>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</si>
  <si>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</si>
  <si>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</si>
  <si>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</si>
  <si>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</si>
  <si>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</si>
  <si>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</si>
  <si>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</si>
  <si>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</si>
  <si>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</si>
  <si>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</si>
  <si>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</si>
  <si>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</si>
  <si>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</si>
  <si>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</si>
  <si>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</si>
  <si>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</si>
  <si>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</si>
  <si>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</si>
  <si>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</si>
  <si>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</si>
  <si>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</si>
  <si>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Silicon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</si>
  <si>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</si>
  <si>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</si>
  <si>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</si>
  <si>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</si>
  <si>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</si>
  <si>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</si>
  <si>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</si>
  <si>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</si>
  <si>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AminoAcid</t>
  </si>
  <si>
    <t>Loss</t>
  </si>
  <si>
    <t>Gain</t>
  </si>
  <si>
    <t>Type</t>
  </si>
  <si>
    <t>H2O</t>
  </si>
  <si>
    <t>NH3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</si>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</sst>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A1" t="s">
        <v>90</v>
      </c>
      <c r="B1" t="s">
        <v>2</v>
      </c>
      <c r="C1" t="s">
        <v>125</v>
      </c>
      <c r="D1" t="s">
        <v>126</v>
      </c>
    </row>
    <row r="2" spans="1:4" x14ac:dyDescent="0.25">
      <c r="A2" t="s">
        <v>91</v>
      </c>
      <c r="B2" t="s">
        <v>4</v>
      </c>
      <c r="C2">
        <v>12</v>
      </c>
      <c r="D2">
        <v>12.0106</v>
      </c>
    </row>
    <row r="3" spans="1:4" x14ac:dyDescent="0.25">
      <c r="A3" t="s">
        <v>92</v>
      </c>
      <c r="B3" t="s">
        <v>5</v>
      </c>
      <c r="C3">
        <v>1.007825032</v>
      </c>
      <c r="D3">
        <v>1.0079750000000001</v>
      </c>
    </row>
    <row r="4" spans="1:4" x14ac:dyDescent="0.25">
      <c r="A4" t="s">
        <v>93</v>
      </c>
      <c r="B4" t="s">
        <v>6</v>
      </c>
      <c r="C4">
        <v>14.003074</v>
      </c>
      <c r="D4">
        <v>14.006855</v>
      </c>
    </row>
    <row r="5" spans="1:4" x14ac:dyDescent="0.25">
      <c r="A5" t="s">
        <v>94</v>
      </c>
      <c r="B5" t="s">
        <v>7</v>
      </c>
      <c r="C5">
        <v>15.994914619999999</v>
      </c>
      <c r="D5">
        <v>15.9994</v>
      </c>
    </row>
    <row r="6" spans="1:4" x14ac:dyDescent="0.25">
      <c r="A6" t="s">
        <v>95</v>
      </c>
      <c r="B6" t="s">
        <v>8</v>
      </c>
      <c r="C6">
        <v>18.998403159999999</v>
      </c>
      <c r="D6">
        <v>18.998403159999999</v>
      </c>
    </row>
    <row r="7" spans="1:4" x14ac:dyDescent="0.25">
      <c r="A7" t="s">
        <v>96</v>
      </c>
      <c r="B7" t="s">
        <v>9</v>
      </c>
      <c r="C7">
        <v>27.97692653</v>
      </c>
      <c r="D7">
        <v>28.085000000000001</v>
      </c>
    </row>
    <row r="8" spans="1:4" x14ac:dyDescent="0.25">
      <c r="A8" t="s">
        <v>97</v>
      </c>
      <c r="B8" t="s">
        <v>10</v>
      </c>
      <c r="C8">
        <v>30.973762000000001</v>
      </c>
      <c r="D8">
        <v>30.973762000000001</v>
      </c>
    </row>
    <row r="9" spans="1:4" x14ac:dyDescent="0.25">
      <c r="A9" t="s">
        <v>98</v>
      </c>
      <c r="B9" t="s">
        <v>11</v>
      </c>
      <c r="C9">
        <v>31.97207117</v>
      </c>
      <c r="D9">
        <v>32.067500000000003</v>
      </c>
    </row>
    <row r="10" spans="1:4" x14ac:dyDescent="0.25">
      <c r="A10" t="s">
        <v>99</v>
      </c>
      <c r="B10" t="s">
        <v>12</v>
      </c>
      <c r="C10">
        <v>34.968852679999998</v>
      </c>
      <c r="D10">
        <v>35.451500000000003</v>
      </c>
    </row>
    <row r="11" spans="1:4" x14ac:dyDescent="0.25">
      <c r="A11" t="s">
        <v>100</v>
      </c>
      <c r="B11" t="s">
        <v>13</v>
      </c>
      <c r="C11">
        <v>78.918337609999995</v>
      </c>
      <c r="D11">
        <v>79.903999999999996</v>
      </c>
    </row>
    <row r="12" spans="1:4" x14ac:dyDescent="0.25">
      <c r="A12" t="s">
        <v>101</v>
      </c>
      <c r="B12" t="s">
        <v>14</v>
      </c>
      <c r="C12">
        <v>126.9044719</v>
      </c>
      <c r="D12">
        <v>126.90447</v>
      </c>
    </row>
    <row r="13" spans="1:4" x14ac:dyDescent="0.25">
      <c r="A13" t="s">
        <v>102</v>
      </c>
      <c r="B13" t="s">
        <v>87</v>
      </c>
      <c r="C13">
        <v>1.0072764519999999</v>
      </c>
      <c r="D13">
        <v>1.00742642</v>
      </c>
    </row>
    <row r="14" spans="1:4" x14ac:dyDescent="0.25">
      <c r="A14" t="s">
        <v>103</v>
      </c>
      <c r="B14" t="s">
        <v>88</v>
      </c>
      <c r="C14">
        <v>22.989769280000001</v>
      </c>
      <c r="D14">
        <v>22.989769280000001</v>
      </c>
    </row>
    <row r="15" spans="1:4" x14ac:dyDescent="0.25">
      <c r="A15" t="s">
        <v>104</v>
      </c>
      <c r="B15" t="s">
        <v>89</v>
      </c>
      <c r="C15">
        <v>5.4858000000000001E-4</v>
      </c>
      <c r="D15">
        <v>5.4858000000000001E-4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J27" sqref="J27"/>
    </sheetView>
  </sheetViews>
  <sheetFormatPr defaultRowHeight="15" x14ac:dyDescent="0.25"/>
  <cols>
    <col min="16" max="16" width="20.140625" customWidth="1"/>
    <col min="17" max="17" width="1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125</v>
      </c>
      <c r="Q1" t="s">
        <v>126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>
        <v>3</v>
      </c>
      <c r="F2">
        <v>5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E2*atoms!C$2+F2*atoms!C$3+G2*atoms!C$4+H2*atoms!C$5+I2*atoms!C$6+J2*atoms!C$7+K2*atoms!C$8+L2*atoms!C$9+M2*atoms!C$10+N2*atoms!C$11+O2*atoms!C$12</f>
        <v>71.037113779999999</v>
      </c>
      <c r="Q2">
        <f>E2*atoms!D$2+F2*atoms!D$3+G2*atoms!D$4+H2*atoms!D$5+I2*atoms!D$6+J2*atoms!D$7+K2*atoms!D$8+L2*atoms!D$9+M2*atoms!D$10+N2*atoms!D$11+O2*atoms!D$12</f>
        <v>71.077930000000009</v>
      </c>
    </row>
    <row r="3" spans="1:17" x14ac:dyDescent="0.25">
      <c r="A3" t="s">
        <v>19</v>
      </c>
      <c r="B3" t="s">
        <v>20</v>
      </c>
      <c r="C3" t="s">
        <v>21</v>
      </c>
      <c r="D3" t="s">
        <v>22</v>
      </c>
      <c r="E3">
        <v>6</v>
      </c>
      <c r="F3">
        <v>12</v>
      </c>
      <c r="G3">
        <v>4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E3*atoms!C$2+F3*atoms!C$3+G3*atoms!C$4+H3*atoms!C$5+I3*atoms!C$6+J3*atoms!C$7+K3*atoms!C$8+L3*atoms!C$9+M3*atoms!C$10+N3*atoms!C$11+O3*atoms!C$12</f>
        <v>156.10111100399999</v>
      </c>
      <c r="Q3">
        <f>E3*atoms!D$2+F3*atoms!D$3+G3*atoms!D$4+H3*atoms!D$5+I3*atoms!D$6+J3*atoms!D$7+K3*atoms!D$8+L3*atoms!D$9+M3*atoms!D$10+N3*atoms!D$11+O3*atoms!D$12</f>
        <v>156.18612000000002</v>
      </c>
    </row>
    <row r="4" spans="1:17" x14ac:dyDescent="0.25">
      <c r="A4" t="s">
        <v>23</v>
      </c>
      <c r="B4" t="s">
        <v>24</v>
      </c>
      <c r="C4" t="s">
        <v>6</v>
      </c>
      <c r="D4" t="s">
        <v>25</v>
      </c>
      <c r="E4">
        <v>5</v>
      </c>
      <c r="F4">
        <v>6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E4*atoms!C$2+F4*atoms!C$3+G4*atoms!C$4+H4*atoms!C$5+I4*atoms!C$6+J4*atoms!C$7+K4*atoms!C$8+L4*atoms!C$9+M4*atoms!C$10+N4*atoms!C$11+O4*atoms!C$12</f>
        <v>126.042927432</v>
      </c>
      <c r="Q4">
        <f>E4*atoms!D$2+F4*atoms!D$3+G4*atoms!D$4+H4*atoms!D$5+I4*atoms!D$6+J4*atoms!D$7+K4*atoms!D$8+L4*atoms!D$9+M4*atoms!D$10+N4*atoms!D$11+O4*atoms!D$12</f>
        <v>126.11336</v>
      </c>
    </row>
    <row r="5" spans="1:17" x14ac:dyDescent="0.25">
      <c r="A5" t="s">
        <v>26</v>
      </c>
      <c r="B5" t="s">
        <v>27</v>
      </c>
      <c r="C5" t="s">
        <v>28</v>
      </c>
      <c r="D5" t="s">
        <v>29</v>
      </c>
      <c r="E5">
        <v>5</v>
      </c>
      <c r="F5">
        <v>5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E5*atoms!C$2+F5*atoms!C$3+G5*atoms!C$4+H5*atoms!C$5+I5*atoms!C$6+J5*atoms!C$7+K5*atoms!C$8+L5*atoms!C$9+M5*atoms!C$10+N5*atoms!C$11+O5*atoms!C$12</f>
        <v>127.02694301999999</v>
      </c>
      <c r="Q5">
        <f>E5*atoms!D$2+F5*atoms!D$3+G5*atoms!D$4+H5*atoms!D$5+I5*atoms!D$6+J5*atoms!D$7+K5*atoms!D$8+L5*atoms!D$9+M5*atoms!D$10+N5*atoms!D$11+O5*atoms!D$12</f>
        <v>127.09792999999999</v>
      </c>
    </row>
    <row r="6" spans="1:17" x14ac:dyDescent="0.25">
      <c r="A6" t="s">
        <v>30</v>
      </c>
      <c r="B6" t="s">
        <v>31</v>
      </c>
      <c r="C6" t="s">
        <v>4</v>
      </c>
      <c r="D6" t="s">
        <v>32</v>
      </c>
      <c r="E6">
        <v>3</v>
      </c>
      <c r="F6">
        <v>5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f>E6*atoms!C$2+F6*atoms!C$3+G6*atoms!C$4+H6*atoms!C$5+I6*atoms!C$6+J6*atoms!C$7+K6*atoms!C$8+L6*atoms!C$9+M6*atoms!C$10+N6*atoms!C$11+O6*atoms!C$12</f>
        <v>103.00918494999999</v>
      </c>
      <c r="Q6">
        <f>E6*atoms!D$2+F6*atoms!D$3+G6*atoms!D$4+H6*atoms!D$5+I6*atoms!D$6+J6*atoms!D$7+K6*atoms!D$8+L6*atoms!D$9+M6*atoms!D$10+N6*atoms!D$11+O6*atoms!D$12</f>
        <v>103.14543</v>
      </c>
    </row>
    <row r="7" spans="1:17" x14ac:dyDescent="0.25">
      <c r="A7" t="s">
        <v>33</v>
      </c>
      <c r="B7" t="s">
        <v>34</v>
      </c>
      <c r="C7" t="s">
        <v>35</v>
      </c>
      <c r="D7" t="s">
        <v>36</v>
      </c>
      <c r="E7">
        <v>5</v>
      </c>
      <c r="F7">
        <v>7</v>
      </c>
      <c r="G7">
        <v>1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E7*atoms!C$2+F7*atoms!C$3+G7*atoms!C$4+H7*atoms!C$5+I7*atoms!C$6+J7*atoms!C$7+K7*atoms!C$8+L7*atoms!C$9+M7*atoms!C$10+N7*atoms!C$11+O7*atoms!C$12</f>
        <v>129.04259308399998</v>
      </c>
      <c r="Q7">
        <f>E7*atoms!D$2+F7*atoms!D$3+G7*atoms!D$4+H7*atoms!D$5+I7*atoms!D$6+J7*atoms!D$7+K7*atoms!D$8+L7*atoms!D$9+M7*atoms!D$10+N7*atoms!D$11+O7*atoms!D$12</f>
        <v>129.11387999999999</v>
      </c>
    </row>
    <row r="8" spans="1:17" x14ac:dyDescent="0.25">
      <c r="A8" t="s">
        <v>37</v>
      </c>
      <c r="B8" t="s">
        <v>38</v>
      </c>
      <c r="C8" t="s">
        <v>39</v>
      </c>
      <c r="D8" t="s">
        <v>40</v>
      </c>
      <c r="E8">
        <v>5</v>
      </c>
      <c r="F8">
        <v>8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E8*atoms!C$2+F8*atoms!C$3+G8*atoms!C$4+H8*atoms!C$5+I8*atoms!C$6+J8*atoms!C$7+K8*atoms!C$8+L8*atoms!C$9+M8*atoms!C$10+N8*atoms!C$11+O8*atoms!C$12</f>
        <v>128.058577496</v>
      </c>
      <c r="Q8">
        <f>E8*atoms!D$2+F8*atoms!D$3+G8*atoms!D$4+H8*atoms!D$5+I8*atoms!D$6+J8*atoms!D$7+K8*atoms!D$8+L8*atoms!D$9+M8*atoms!D$10+N8*atoms!D$11+O8*atoms!D$12</f>
        <v>128.12931</v>
      </c>
    </row>
    <row r="9" spans="1:17" x14ac:dyDescent="0.25">
      <c r="A9" t="s">
        <v>41</v>
      </c>
      <c r="B9" t="s">
        <v>42</v>
      </c>
      <c r="C9" t="s">
        <v>43</v>
      </c>
      <c r="D9" t="s">
        <v>44</v>
      </c>
      <c r="E9">
        <v>2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E9*atoms!C$2+F9*atoms!C$3+G9*atoms!C$4+H9*atoms!C$5+I9*atoms!C$6+J9*atoms!C$7+K9*atoms!C$8+L9*atoms!C$9+M9*atoms!C$10+N9*atoms!C$11+O9*atoms!C$12</f>
        <v>57.021463716</v>
      </c>
      <c r="Q9">
        <f>E9*atoms!D$2+F9*atoms!D$3+G9*atoms!D$4+H9*atoms!D$5+I9*atoms!D$6+J9*atoms!D$7+K9*atoms!D$8+L9*atoms!D$9+M9*atoms!D$10+N9*atoms!D$11+O9*atoms!D$12</f>
        <v>57.051380000000002</v>
      </c>
    </row>
    <row r="10" spans="1:17" x14ac:dyDescent="0.25">
      <c r="A10" t="s">
        <v>45</v>
      </c>
      <c r="B10" t="s">
        <v>46</v>
      </c>
      <c r="C10" t="s">
        <v>5</v>
      </c>
      <c r="D10" t="s">
        <v>47</v>
      </c>
      <c r="E10">
        <v>6</v>
      </c>
      <c r="F10">
        <v>7</v>
      </c>
      <c r="G10">
        <v>3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E10*atoms!C$2+F10*atoms!C$3+G10*atoms!C$4+H10*atoms!C$5+I10*atoms!C$6+J10*atoms!C$7+K10*atoms!C$8+L10*atoms!C$9+M10*atoms!C$10+N10*atoms!C$11+O10*atoms!C$12</f>
        <v>137.05891184399999</v>
      </c>
      <c r="Q10">
        <f>E10*atoms!D$2+F10*atoms!D$3+G10*atoms!D$4+H10*atoms!D$5+I10*atoms!D$6+J10*atoms!D$7+K10*atoms!D$8+L10*atoms!D$9+M10*atoms!D$10+N10*atoms!D$11+O10*atoms!D$12</f>
        <v>137.13939000000002</v>
      </c>
    </row>
    <row r="11" spans="1:17" x14ac:dyDescent="0.25">
      <c r="A11" t="s">
        <v>48</v>
      </c>
      <c r="B11" t="s">
        <v>49</v>
      </c>
      <c r="C11" t="s">
        <v>14</v>
      </c>
      <c r="D11" t="s">
        <v>50</v>
      </c>
      <c r="E11">
        <v>6</v>
      </c>
      <c r="F11">
        <v>11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E11*atoms!C$2+F11*atoms!C$3+G11*atoms!C$4+H11*atoms!C$5+I11*atoms!C$6+J11*atoms!C$7+K11*atoms!C$8+L11*atoms!C$9+M11*atoms!C$10+N11*atoms!C$11+O11*atoms!C$12</f>
        <v>113.084063972</v>
      </c>
      <c r="Q11">
        <f>E11*atoms!D$2+F11*atoms!D$3+G11*atoms!D$4+H11*atoms!D$5+I11*atoms!D$6+J11*atoms!D$7+K11*atoms!D$8+L11*atoms!D$9+M11*atoms!D$10+N11*atoms!D$11+O11*atoms!D$12</f>
        <v>113.15758000000001</v>
      </c>
    </row>
    <row r="12" spans="1:17" x14ac:dyDescent="0.25">
      <c r="A12" t="s">
        <v>51</v>
      </c>
      <c r="B12" t="s">
        <v>52</v>
      </c>
      <c r="C12" t="s">
        <v>53</v>
      </c>
      <c r="D12" t="s">
        <v>50</v>
      </c>
      <c r="E12">
        <v>6</v>
      </c>
      <c r="F12">
        <v>11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E12*atoms!C$2+F12*atoms!C$3+G12*atoms!C$4+H12*atoms!C$5+I12*atoms!C$6+J12*atoms!C$7+K12*atoms!C$8+L12*atoms!C$9+M12*atoms!C$10+N12*atoms!C$11+O12*atoms!C$12</f>
        <v>113.084063972</v>
      </c>
      <c r="Q12">
        <f>E12*atoms!D$2+F12*atoms!D$3+G12*atoms!D$4+H12*atoms!D$5+I12*atoms!D$6+J12*atoms!D$7+K12*atoms!D$8+L12*atoms!D$9+M12*atoms!D$10+N12*atoms!D$11+O12*atoms!D$12</f>
        <v>113.15758000000001</v>
      </c>
    </row>
    <row r="13" spans="1:17" x14ac:dyDescent="0.25">
      <c r="A13" t="s">
        <v>54</v>
      </c>
      <c r="B13" t="s">
        <v>55</v>
      </c>
      <c r="C13" t="s">
        <v>56</v>
      </c>
      <c r="D13" t="s">
        <v>57</v>
      </c>
      <c r="E13">
        <v>6</v>
      </c>
      <c r="F13">
        <v>12</v>
      </c>
      <c r="G13">
        <v>2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E13*atoms!C$2+F13*atoms!C$3+G13*atoms!C$4+H13*atoms!C$5+I13*atoms!C$6+J13*atoms!C$7+K13*atoms!C$8+L13*atoms!C$9+M13*atoms!C$10+N13*atoms!C$11+O13*atoms!C$12</f>
        <v>128.09496300399999</v>
      </c>
      <c r="Q13">
        <f>E13*atoms!D$2+F13*atoms!D$3+G13*atoms!D$4+H13*atoms!D$5+I13*atoms!D$6+J13*atoms!D$7+K13*atoms!D$8+L13*atoms!D$9+M13*atoms!D$10+N13*atoms!D$11+O13*atoms!D$12</f>
        <v>128.17241000000001</v>
      </c>
    </row>
    <row r="14" spans="1:17" x14ac:dyDescent="0.25">
      <c r="A14" t="s">
        <v>58</v>
      </c>
      <c r="B14" t="s">
        <v>59</v>
      </c>
      <c r="C14" t="s">
        <v>60</v>
      </c>
      <c r="D14" t="s">
        <v>61</v>
      </c>
      <c r="E14">
        <v>5</v>
      </c>
      <c r="F14">
        <v>9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f>E14*atoms!C$2+F14*atoms!C$3+G14*atoms!C$4+H14*atoms!C$5+I14*atoms!C$6+J14*atoms!C$7+K14*atoms!C$8+L14*atoms!C$9+M14*atoms!C$10+N14*atoms!C$11+O14*atoms!C$12</f>
        <v>131.04048507799999</v>
      </c>
      <c r="Q14">
        <f>E14*atoms!D$2+F14*atoms!D$3+G14*atoms!D$4+H14*atoms!D$5+I14*atoms!D$6+J14*atoms!D$7+K14*atoms!D$8+L14*atoms!D$9+M14*atoms!D$10+N14*atoms!D$11+O14*atoms!D$12</f>
        <v>131.19853000000001</v>
      </c>
    </row>
    <row r="15" spans="1:17" x14ac:dyDescent="0.25">
      <c r="A15" t="s">
        <v>62</v>
      </c>
      <c r="B15" t="s">
        <v>63</v>
      </c>
      <c r="C15" t="s">
        <v>8</v>
      </c>
      <c r="D15" t="s">
        <v>64</v>
      </c>
      <c r="E15">
        <v>9</v>
      </c>
      <c r="F15">
        <v>9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E15*atoms!C$2+F15*atoms!C$3+G15*atoms!C$4+H15*atoms!C$5+I15*atoms!C$6+J15*atoms!C$7+K15*atoms!C$8+L15*atoms!C$9+M15*atoms!C$10+N15*atoms!C$11+O15*atoms!C$12</f>
        <v>147.068413908</v>
      </c>
      <c r="Q15">
        <f>E15*atoms!D$2+F15*atoms!D$3+G15*atoms!D$4+H15*atoms!D$5+I15*atoms!D$6+J15*atoms!D$7+K15*atoms!D$8+L15*atoms!D$9+M15*atoms!D$10+N15*atoms!D$11+O15*atoms!D$12</f>
        <v>147.17343</v>
      </c>
    </row>
    <row r="16" spans="1:17" x14ac:dyDescent="0.25">
      <c r="A16" t="s">
        <v>65</v>
      </c>
      <c r="B16" t="s">
        <v>66</v>
      </c>
      <c r="C16" t="s">
        <v>10</v>
      </c>
      <c r="D16" t="s">
        <v>67</v>
      </c>
      <c r="E16">
        <v>5</v>
      </c>
      <c r="F16">
        <v>7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E16*atoms!C$2+F16*atoms!C$3+G16*atoms!C$4+H16*atoms!C$5+I16*atoms!C$6+J16*atoms!C$7+K16*atoms!C$8+L16*atoms!C$9+M16*atoms!C$10+N16*atoms!C$11+O16*atoms!C$12</f>
        <v>97.052763843999998</v>
      </c>
      <c r="Q16">
        <f>E16*atoms!D$2+F16*atoms!D$3+G16*atoms!D$4+H16*atoms!D$5+I16*atoms!D$6+J16*atoms!D$7+K16*atoms!D$8+L16*atoms!D$9+M16*atoms!D$10+N16*atoms!D$11+O16*atoms!D$12</f>
        <v>97.115079999999992</v>
      </c>
    </row>
    <row r="17" spans="1:17" x14ac:dyDescent="0.25">
      <c r="A17" t="s">
        <v>68</v>
      </c>
      <c r="B17" t="s">
        <v>69</v>
      </c>
      <c r="C17" t="s">
        <v>11</v>
      </c>
      <c r="D17" t="s">
        <v>70</v>
      </c>
      <c r="E17">
        <v>3</v>
      </c>
      <c r="F17">
        <v>5</v>
      </c>
      <c r="G17">
        <v>1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E17*atoms!C$2+F17*atoms!C$3+G17*atoms!C$4+H17*atoms!C$5+I17*atoms!C$6+J17*atoms!C$7+K17*atoms!C$8+L17*atoms!C$9+M17*atoms!C$10+N17*atoms!C$11+O17*atoms!C$12</f>
        <v>87.032028400000002</v>
      </c>
      <c r="Q17">
        <f>E17*atoms!D$2+F17*atoms!D$3+G17*atoms!D$4+H17*atoms!D$5+I17*atoms!D$6+J17*atoms!D$7+K17*atoms!D$8+L17*atoms!D$9+M17*atoms!D$10+N17*atoms!D$11+O17*atoms!D$12</f>
        <v>87.077330000000003</v>
      </c>
    </row>
    <row r="18" spans="1:17" x14ac:dyDescent="0.25">
      <c r="A18" t="s">
        <v>71</v>
      </c>
      <c r="B18" t="s">
        <v>72</v>
      </c>
      <c r="C18" t="s">
        <v>73</v>
      </c>
      <c r="D18" t="s">
        <v>74</v>
      </c>
      <c r="E18">
        <v>4</v>
      </c>
      <c r="F18">
        <v>7</v>
      </c>
      <c r="G18">
        <v>1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>E18*atoms!C$2+F18*atoms!C$3+G18*atoms!C$4+H18*atoms!C$5+I18*atoms!C$6+J18*atoms!C$7+K18*atoms!C$8+L18*atoms!C$9+M18*atoms!C$10+N18*atoms!C$11+O18*atoms!C$12</f>
        <v>101.047678464</v>
      </c>
      <c r="Q18">
        <f>E18*atoms!D$2+F18*atoms!D$3+G18*atoms!D$4+H18*atoms!D$5+I18*atoms!D$6+J18*atoms!D$7+K18*atoms!D$8+L18*atoms!D$9+M18*atoms!D$10+N18*atoms!D$11+O18*atoms!D$12</f>
        <v>101.10388</v>
      </c>
    </row>
    <row r="19" spans="1:17" x14ac:dyDescent="0.25">
      <c r="A19" t="s">
        <v>75</v>
      </c>
      <c r="B19" t="s">
        <v>76</v>
      </c>
      <c r="C19" t="s">
        <v>77</v>
      </c>
      <c r="D19" t="s">
        <v>78</v>
      </c>
      <c r="E19">
        <v>11</v>
      </c>
      <c r="F19">
        <v>10</v>
      </c>
      <c r="G19">
        <v>2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E19*atoms!C$2+F19*atoms!C$3+G19*atoms!C$4+H19*atoms!C$5+I19*atoms!C$6+J19*atoms!C$7+K19*atoms!C$8+L19*atoms!C$9+M19*atoms!C$10+N19*atoms!C$11+O19*atoms!C$12</f>
        <v>186.07931293999999</v>
      </c>
      <c r="Q19">
        <f>E19*atoms!D$2+F19*atoms!D$3+G19*atoms!D$4+H19*atoms!D$5+I19*atoms!D$6+J19*atoms!D$7+K19*atoms!D$8+L19*atoms!D$9+M19*atoms!D$10+N19*atoms!D$11+O19*atoms!D$12</f>
        <v>186.20946000000001</v>
      </c>
    </row>
    <row r="20" spans="1:17" x14ac:dyDescent="0.25">
      <c r="A20" t="s">
        <v>79</v>
      </c>
      <c r="B20" t="s">
        <v>80</v>
      </c>
      <c r="C20" t="s">
        <v>81</v>
      </c>
      <c r="D20" t="s">
        <v>82</v>
      </c>
      <c r="E20">
        <v>9</v>
      </c>
      <c r="F20">
        <v>9</v>
      </c>
      <c r="G20">
        <v>1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>E20*atoms!C$2+F20*atoms!C$3+G20*atoms!C$4+H20*atoms!C$5+I20*atoms!C$6+J20*atoms!C$7+K20*atoms!C$8+L20*atoms!C$9+M20*atoms!C$10+N20*atoms!C$11+O20*atoms!C$12</f>
        <v>163.063328528</v>
      </c>
      <c r="Q20">
        <f>E20*atoms!D$2+F20*atoms!D$3+G20*atoms!D$4+H20*atoms!D$5+I20*atoms!D$6+J20*atoms!D$7+K20*atoms!D$8+L20*atoms!D$9+M20*atoms!D$10+N20*atoms!D$11+O20*atoms!D$12</f>
        <v>163.17282999999998</v>
      </c>
    </row>
    <row r="21" spans="1:17" x14ac:dyDescent="0.25">
      <c r="A21" t="s">
        <v>83</v>
      </c>
      <c r="B21" t="s">
        <v>84</v>
      </c>
      <c r="C21" t="s">
        <v>85</v>
      </c>
      <c r="D21" t="s">
        <v>86</v>
      </c>
      <c r="E21">
        <v>5</v>
      </c>
      <c r="F21">
        <v>9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>E21*atoms!C$2+F21*atoms!C$3+G21*atoms!C$4+H21*atoms!C$5+I21*atoms!C$6+J21*atoms!C$7+K21*atoms!C$8+L21*atoms!C$9+M21*atoms!C$10+N21*atoms!C$11+O21*atoms!C$12</f>
        <v>99.068413907999997</v>
      </c>
      <c r="Q21">
        <f>E21*atoms!D$2+F21*atoms!D$3+G21*atoms!D$4+H21*atoms!D$5+I21*atoms!D$6+J21*atoms!D$7+K21*atoms!D$8+L21*atoms!D$9+M21*atoms!D$10+N21*atoms!D$11+O21*atoms!D$12</f>
        <v>99.131029999999996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O14" sqref="O14"/>
    </sheetView>
  </sheetViews>
  <sheetFormatPr defaultRowHeight="15" x14ac:dyDescent="0.25"/>
  <cols>
    <col min="1" max="1" width="15" customWidth="1"/>
  </cols>
  <sheetData>
    <row r="1" spans="1:4" x14ac:dyDescent="0.25">
      <c r="A1" t="s">
        <v>105</v>
      </c>
      <c r="B1" t="s">
        <v>106</v>
      </c>
      <c r="C1" t="s">
        <v>107</v>
      </c>
      <c r="D1" t="s">
        <v>108</v>
      </c>
    </row>
    <row r="2" spans="1:4" x14ac:dyDescent="0.25">
      <c r="A2" t="s">
        <v>28</v>
      </c>
      <c r="B2" t="s">
        <v>109</v>
      </c>
      <c r="D2" t="s">
        <v>109</v>
      </c>
    </row>
    <row r="3" spans="1:4" x14ac:dyDescent="0.25">
      <c r="A3" t="s">
        <v>35</v>
      </c>
      <c r="B3" t="s">
        <v>109</v>
      </c>
      <c r="D3" t="s">
        <v>109</v>
      </c>
    </row>
    <row r="4" spans="1:4" x14ac:dyDescent="0.25">
      <c r="A4" t="s">
        <v>11</v>
      </c>
      <c r="B4" t="s">
        <v>109</v>
      </c>
      <c r="D4" t="s">
        <v>109</v>
      </c>
    </row>
    <row r="5" spans="1:4" x14ac:dyDescent="0.25">
      <c r="A5" t="s">
        <v>39</v>
      </c>
      <c r="B5" t="s">
        <v>110</v>
      </c>
      <c r="D5" t="s">
        <v>110</v>
      </c>
    </row>
    <row r="6" spans="1:4" x14ac:dyDescent="0.25">
      <c r="A6" t="s">
        <v>6</v>
      </c>
      <c r="B6" t="s">
        <v>110</v>
      </c>
      <c r="D6" t="s">
        <v>110</v>
      </c>
    </row>
    <row r="7" spans="1:4" x14ac:dyDescent="0.25">
      <c r="A7" t="s">
        <v>56</v>
      </c>
      <c r="B7" t="s">
        <v>110</v>
      </c>
      <c r="D7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17" sqref="F17"/>
    </sheetView>
  </sheetViews>
  <sheetFormatPr defaultRowHeight="15" x14ac:dyDescent="0.25"/>
  <sheetData>
    <row r="1" spans="1:12" x14ac:dyDescent="0.25">
      <c r="A1" t="s">
        <v>111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112</v>
      </c>
      <c r="B3">
        <v>0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113</v>
      </c>
      <c r="B4">
        <v>-1</v>
      </c>
      <c r="C4">
        <v>-1</v>
      </c>
      <c r="D4">
        <v>0</v>
      </c>
      <c r="E4">
        <v>-1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114</v>
      </c>
      <c r="B5">
        <v>0</v>
      </c>
      <c r="C5">
        <v>-1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115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116</v>
      </c>
      <c r="B7">
        <v>1</v>
      </c>
      <c r="C7">
        <v>-1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118</v>
      </c>
      <c r="B9">
        <v>0</v>
      </c>
      <c r="C9">
        <v>-1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119</v>
      </c>
      <c r="B10">
        <v>0</v>
      </c>
      <c r="C10">
        <v>-1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120</v>
      </c>
      <c r="B11">
        <v>0</v>
      </c>
      <c r="C11">
        <v>-2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121</v>
      </c>
      <c r="B12">
        <v>-1</v>
      </c>
      <c r="C12">
        <v>0</v>
      </c>
      <c r="D12">
        <v>0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123</v>
      </c>
      <c r="B14">
        <v>0</v>
      </c>
      <c r="C14">
        <v>-1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124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atoms</vt:lpstr>
      <vt:lpstr>amino_acids</vt:lpstr>
      <vt:lpstr>losses</vt:lpstr>
      <vt:lpstr>ion_type_list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2023-10-13T06:00:57Z</dcterms:modified>
</cp:coreProperties>
</file>