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ben/Dropbox/PacBio sequencing/AGWG Manuscript/Fig SX - All Supplemental Files/Supplementary Data Tables/Related to Figure 1 - overall assembly description/"/>
    </mc:Choice>
  </mc:AlternateContent>
  <bookViews>
    <workbookView xWindow="0" yWindow="460" windowWidth="25600" windowHeight="14240" tabRatio="500"/>
  </bookViews>
  <sheets>
    <sheet name="STAR 1st pass statistics" sheetId="1" r:id="rId1"/>
    <sheet name="Splice junction reads 1st pass" sheetId="2" r:id="rId2"/>
    <sheet name="STAR 2nd pass statistics" sheetId="3" r:id="rId3"/>
    <sheet name="Splice junction reads 2nd pass" sheetId="4" r:id="rId4"/>
    <sheet name="featureCounts 2nd pass" sheetId="5" r:id="rId5"/>
  </sheets>
  <definedNames>
    <definedName name="detected_features.akbari" localSheetId="4">'featureCounts 2nd pass'!$K$2:$L$47</definedName>
    <definedName name="detected_features.matthews" localSheetId="4">'featureCounts 2nd pass'!$K$48:$L$172</definedName>
    <definedName name="detected_features.verily" localSheetId="4">'featureCounts 2nd pass'!$K$173:$L$258</definedName>
    <definedName name="feature_count_summary" localSheetId="4">'featureCounts 2nd pass'!$A$2:$I$258</definedName>
    <definedName name="SJ.1st_pass.read.count" localSheetId="1">'Splice junction reads 1st pass'!$C$2:$G$258</definedName>
    <definedName name="SJ.2nd_pass.read.count" localSheetId="3">'Splice junction reads 2nd pass'!$C$2:$G$258</definedName>
    <definedName name="star_mapping_stats.2nd_pass" localSheetId="2">'STAR 2nd pass statistics'!$A$2:$U$258</definedName>
    <definedName name="tmp" localSheetId="0">'STAR 1st pass statistics'!$A$1:$U$258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8" i="5" l="1"/>
  <c r="H258" i="5"/>
  <c r="F258" i="5"/>
  <c r="D258" i="5"/>
  <c r="J257" i="5"/>
  <c r="H257" i="5"/>
  <c r="F257" i="5"/>
  <c r="D257" i="5"/>
  <c r="J256" i="5"/>
  <c r="H256" i="5"/>
  <c r="F256" i="5"/>
  <c r="D256" i="5"/>
  <c r="J255" i="5"/>
  <c r="H255" i="5"/>
  <c r="F255" i="5"/>
  <c r="D255" i="5"/>
  <c r="J254" i="5"/>
  <c r="H254" i="5"/>
  <c r="F254" i="5"/>
  <c r="D254" i="5"/>
  <c r="J253" i="5"/>
  <c r="H253" i="5"/>
  <c r="F253" i="5"/>
  <c r="D253" i="5"/>
  <c r="J252" i="5"/>
  <c r="H252" i="5"/>
  <c r="F252" i="5"/>
  <c r="D252" i="5"/>
  <c r="J251" i="5"/>
  <c r="H251" i="5"/>
  <c r="F251" i="5"/>
  <c r="D251" i="5"/>
  <c r="J250" i="5"/>
  <c r="H250" i="5"/>
  <c r="F250" i="5"/>
  <c r="D250" i="5"/>
  <c r="J249" i="5"/>
  <c r="H249" i="5"/>
  <c r="F249" i="5"/>
  <c r="D249" i="5"/>
  <c r="J248" i="5"/>
  <c r="H248" i="5"/>
  <c r="F248" i="5"/>
  <c r="D248" i="5"/>
  <c r="J247" i="5"/>
  <c r="H247" i="5"/>
  <c r="F247" i="5"/>
  <c r="D247" i="5"/>
  <c r="J246" i="5"/>
  <c r="H246" i="5"/>
  <c r="F246" i="5"/>
  <c r="D246" i="5"/>
  <c r="J245" i="5"/>
  <c r="H245" i="5"/>
  <c r="F245" i="5"/>
  <c r="D245" i="5"/>
  <c r="J244" i="5"/>
  <c r="H244" i="5"/>
  <c r="F244" i="5"/>
  <c r="D244" i="5"/>
  <c r="J243" i="5"/>
  <c r="H243" i="5"/>
  <c r="F243" i="5"/>
  <c r="D243" i="5"/>
  <c r="J242" i="5"/>
  <c r="H242" i="5"/>
  <c r="F242" i="5"/>
  <c r="D242" i="5"/>
  <c r="J241" i="5"/>
  <c r="H241" i="5"/>
  <c r="F241" i="5"/>
  <c r="D241" i="5"/>
  <c r="J240" i="5"/>
  <c r="H240" i="5"/>
  <c r="F240" i="5"/>
  <c r="D240" i="5"/>
  <c r="J239" i="5"/>
  <c r="H239" i="5"/>
  <c r="F239" i="5"/>
  <c r="D239" i="5"/>
  <c r="J238" i="5"/>
  <c r="H238" i="5"/>
  <c r="F238" i="5"/>
  <c r="D238" i="5"/>
  <c r="J237" i="5"/>
  <c r="H237" i="5"/>
  <c r="F237" i="5"/>
  <c r="D237" i="5"/>
  <c r="J236" i="5"/>
  <c r="H236" i="5"/>
  <c r="F236" i="5"/>
  <c r="D236" i="5"/>
  <c r="J235" i="5"/>
  <c r="H235" i="5"/>
  <c r="F235" i="5"/>
  <c r="D235" i="5"/>
  <c r="J234" i="5"/>
  <c r="H234" i="5"/>
  <c r="F234" i="5"/>
  <c r="D234" i="5"/>
  <c r="J233" i="5"/>
  <c r="H233" i="5"/>
  <c r="F233" i="5"/>
  <c r="D233" i="5"/>
  <c r="J232" i="5"/>
  <c r="H232" i="5"/>
  <c r="F232" i="5"/>
  <c r="D232" i="5"/>
  <c r="J231" i="5"/>
  <c r="H231" i="5"/>
  <c r="F231" i="5"/>
  <c r="D231" i="5"/>
  <c r="J230" i="5"/>
  <c r="H230" i="5"/>
  <c r="F230" i="5"/>
  <c r="D230" i="5"/>
  <c r="J229" i="5"/>
  <c r="H229" i="5"/>
  <c r="F229" i="5"/>
  <c r="D229" i="5"/>
  <c r="J228" i="5"/>
  <c r="H228" i="5"/>
  <c r="F228" i="5"/>
  <c r="D228" i="5"/>
  <c r="J227" i="5"/>
  <c r="H227" i="5"/>
  <c r="F227" i="5"/>
  <c r="D227" i="5"/>
  <c r="J226" i="5"/>
  <c r="H226" i="5"/>
  <c r="F226" i="5"/>
  <c r="D226" i="5"/>
  <c r="J225" i="5"/>
  <c r="H225" i="5"/>
  <c r="F225" i="5"/>
  <c r="D225" i="5"/>
  <c r="J224" i="5"/>
  <c r="H224" i="5"/>
  <c r="F224" i="5"/>
  <c r="D224" i="5"/>
  <c r="J223" i="5"/>
  <c r="H223" i="5"/>
  <c r="F223" i="5"/>
  <c r="D223" i="5"/>
  <c r="J222" i="5"/>
  <c r="H222" i="5"/>
  <c r="F222" i="5"/>
  <c r="D222" i="5"/>
  <c r="J221" i="5"/>
  <c r="H221" i="5"/>
  <c r="F221" i="5"/>
  <c r="D221" i="5"/>
  <c r="J220" i="5"/>
  <c r="H220" i="5"/>
  <c r="F220" i="5"/>
  <c r="D220" i="5"/>
  <c r="J219" i="5"/>
  <c r="H219" i="5"/>
  <c r="F219" i="5"/>
  <c r="D219" i="5"/>
  <c r="J218" i="5"/>
  <c r="H218" i="5"/>
  <c r="F218" i="5"/>
  <c r="D218" i="5"/>
  <c r="J217" i="5"/>
  <c r="H217" i="5"/>
  <c r="F217" i="5"/>
  <c r="D217" i="5"/>
  <c r="J216" i="5"/>
  <c r="H216" i="5"/>
  <c r="F216" i="5"/>
  <c r="D216" i="5"/>
  <c r="J215" i="5"/>
  <c r="H215" i="5"/>
  <c r="F215" i="5"/>
  <c r="D215" i="5"/>
  <c r="J214" i="5"/>
  <c r="H214" i="5"/>
  <c r="F214" i="5"/>
  <c r="D214" i="5"/>
  <c r="J213" i="5"/>
  <c r="H213" i="5"/>
  <c r="F213" i="5"/>
  <c r="D213" i="5"/>
  <c r="J212" i="5"/>
  <c r="H212" i="5"/>
  <c r="F212" i="5"/>
  <c r="D212" i="5"/>
  <c r="J211" i="5"/>
  <c r="H211" i="5"/>
  <c r="F211" i="5"/>
  <c r="D211" i="5"/>
  <c r="J210" i="5"/>
  <c r="H210" i="5"/>
  <c r="F210" i="5"/>
  <c r="D210" i="5"/>
  <c r="J209" i="5"/>
  <c r="H209" i="5"/>
  <c r="F209" i="5"/>
  <c r="D209" i="5"/>
  <c r="J208" i="5"/>
  <c r="H208" i="5"/>
  <c r="F208" i="5"/>
  <c r="D208" i="5"/>
  <c r="J207" i="5"/>
  <c r="H207" i="5"/>
  <c r="F207" i="5"/>
  <c r="D207" i="5"/>
  <c r="J206" i="5"/>
  <c r="H206" i="5"/>
  <c r="F206" i="5"/>
  <c r="D206" i="5"/>
  <c r="J205" i="5"/>
  <c r="H205" i="5"/>
  <c r="F205" i="5"/>
  <c r="D205" i="5"/>
  <c r="J204" i="5"/>
  <c r="H204" i="5"/>
  <c r="F204" i="5"/>
  <c r="D204" i="5"/>
  <c r="J203" i="5"/>
  <c r="H203" i="5"/>
  <c r="F203" i="5"/>
  <c r="D203" i="5"/>
  <c r="J202" i="5"/>
  <c r="H202" i="5"/>
  <c r="F202" i="5"/>
  <c r="D202" i="5"/>
  <c r="J201" i="5"/>
  <c r="H201" i="5"/>
  <c r="F201" i="5"/>
  <c r="D201" i="5"/>
  <c r="J200" i="5"/>
  <c r="H200" i="5"/>
  <c r="F200" i="5"/>
  <c r="D200" i="5"/>
  <c r="J199" i="5"/>
  <c r="H199" i="5"/>
  <c r="F199" i="5"/>
  <c r="D199" i="5"/>
  <c r="J198" i="5"/>
  <c r="H198" i="5"/>
  <c r="F198" i="5"/>
  <c r="D198" i="5"/>
  <c r="J197" i="5"/>
  <c r="H197" i="5"/>
  <c r="F197" i="5"/>
  <c r="D197" i="5"/>
  <c r="J196" i="5"/>
  <c r="H196" i="5"/>
  <c r="F196" i="5"/>
  <c r="D196" i="5"/>
  <c r="J195" i="5"/>
  <c r="H195" i="5"/>
  <c r="F195" i="5"/>
  <c r="D195" i="5"/>
  <c r="J194" i="5"/>
  <c r="H194" i="5"/>
  <c r="F194" i="5"/>
  <c r="D194" i="5"/>
  <c r="J193" i="5"/>
  <c r="H193" i="5"/>
  <c r="F193" i="5"/>
  <c r="D193" i="5"/>
  <c r="J192" i="5"/>
  <c r="H192" i="5"/>
  <c r="F192" i="5"/>
  <c r="D192" i="5"/>
  <c r="J191" i="5"/>
  <c r="H191" i="5"/>
  <c r="F191" i="5"/>
  <c r="D191" i="5"/>
  <c r="J190" i="5"/>
  <c r="H190" i="5"/>
  <c r="F190" i="5"/>
  <c r="D190" i="5"/>
  <c r="J189" i="5"/>
  <c r="H189" i="5"/>
  <c r="F189" i="5"/>
  <c r="D189" i="5"/>
  <c r="J188" i="5"/>
  <c r="H188" i="5"/>
  <c r="F188" i="5"/>
  <c r="D188" i="5"/>
  <c r="J187" i="5"/>
  <c r="H187" i="5"/>
  <c r="F187" i="5"/>
  <c r="D187" i="5"/>
  <c r="J186" i="5"/>
  <c r="H186" i="5"/>
  <c r="F186" i="5"/>
  <c r="D186" i="5"/>
  <c r="J185" i="5"/>
  <c r="H185" i="5"/>
  <c r="F185" i="5"/>
  <c r="D185" i="5"/>
  <c r="J184" i="5"/>
  <c r="H184" i="5"/>
  <c r="F184" i="5"/>
  <c r="D184" i="5"/>
  <c r="J183" i="5"/>
  <c r="H183" i="5"/>
  <c r="F183" i="5"/>
  <c r="D183" i="5"/>
  <c r="J182" i="5"/>
  <c r="H182" i="5"/>
  <c r="F182" i="5"/>
  <c r="D182" i="5"/>
  <c r="J181" i="5"/>
  <c r="H181" i="5"/>
  <c r="F181" i="5"/>
  <c r="D181" i="5"/>
  <c r="J180" i="5"/>
  <c r="H180" i="5"/>
  <c r="F180" i="5"/>
  <c r="D180" i="5"/>
  <c r="J179" i="5"/>
  <c r="H179" i="5"/>
  <c r="F179" i="5"/>
  <c r="D179" i="5"/>
  <c r="J178" i="5"/>
  <c r="H178" i="5"/>
  <c r="F178" i="5"/>
  <c r="D178" i="5"/>
  <c r="J177" i="5"/>
  <c r="H177" i="5"/>
  <c r="F177" i="5"/>
  <c r="D177" i="5"/>
  <c r="J176" i="5"/>
  <c r="H176" i="5"/>
  <c r="F176" i="5"/>
  <c r="D176" i="5"/>
  <c r="J175" i="5"/>
  <c r="H175" i="5"/>
  <c r="F175" i="5"/>
  <c r="D175" i="5"/>
  <c r="J174" i="5"/>
  <c r="H174" i="5"/>
  <c r="F174" i="5"/>
  <c r="D174" i="5"/>
  <c r="J173" i="5"/>
  <c r="H173" i="5"/>
  <c r="F173" i="5"/>
  <c r="D173" i="5"/>
  <c r="J172" i="5"/>
  <c r="H172" i="5"/>
  <c r="F172" i="5"/>
  <c r="D172" i="5"/>
  <c r="J171" i="5"/>
  <c r="H171" i="5"/>
  <c r="F171" i="5"/>
  <c r="D171" i="5"/>
  <c r="J170" i="5"/>
  <c r="H170" i="5"/>
  <c r="F170" i="5"/>
  <c r="D170" i="5"/>
  <c r="J169" i="5"/>
  <c r="H169" i="5"/>
  <c r="F169" i="5"/>
  <c r="D169" i="5"/>
  <c r="J168" i="5"/>
  <c r="H168" i="5"/>
  <c r="F168" i="5"/>
  <c r="D168" i="5"/>
  <c r="J167" i="5"/>
  <c r="H167" i="5"/>
  <c r="F167" i="5"/>
  <c r="D167" i="5"/>
  <c r="J166" i="5"/>
  <c r="H166" i="5"/>
  <c r="F166" i="5"/>
  <c r="D166" i="5"/>
  <c r="J165" i="5"/>
  <c r="H165" i="5"/>
  <c r="F165" i="5"/>
  <c r="D165" i="5"/>
  <c r="J164" i="5"/>
  <c r="H164" i="5"/>
  <c r="F164" i="5"/>
  <c r="D164" i="5"/>
  <c r="J163" i="5"/>
  <c r="H163" i="5"/>
  <c r="F163" i="5"/>
  <c r="D163" i="5"/>
  <c r="J162" i="5"/>
  <c r="H162" i="5"/>
  <c r="F162" i="5"/>
  <c r="D162" i="5"/>
  <c r="J161" i="5"/>
  <c r="H161" i="5"/>
  <c r="F161" i="5"/>
  <c r="D161" i="5"/>
  <c r="J160" i="5"/>
  <c r="H160" i="5"/>
  <c r="F160" i="5"/>
  <c r="D160" i="5"/>
  <c r="J159" i="5"/>
  <c r="H159" i="5"/>
  <c r="F159" i="5"/>
  <c r="D159" i="5"/>
  <c r="J158" i="5"/>
  <c r="H158" i="5"/>
  <c r="F158" i="5"/>
  <c r="D158" i="5"/>
  <c r="J157" i="5"/>
  <c r="H157" i="5"/>
  <c r="F157" i="5"/>
  <c r="D157" i="5"/>
  <c r="J156" i="5"/>
  <c r="H156" i="5"/>
  <c r="F156" i="5"/>
  <c r="D156" i="5"/>
  <c r="J155" i="5"/>
  <c r="H155" i="5"/>
  <c r="F155" i="5"/>
  <c r="D155" i="5"/>
  <c r="J154" i="5"/>
  <c r="H154" i="5"/>
  <c r="F154" i="5"/>
  <c r="D154" i="5"/>
  <c r="J153" i="5"/>
  <c r="H153" i="5"/>
  <c r="F153" i="5"/>
  <c r="D153" i="5"/>
  <c r="J152" i="5"/>
  <c r="H152" i="5"/>
  <c r="F152" i="5"/>
  <c r="D152" i="5"/>
  <c r="J151" i="5"/>
  <c r="H151" i="5"/>
  <c r="F151" i="5"/>
  <c r="D151" i="5"/>
  <c r="J150" i="5"/>
  <c r="H150" i="5"/>
  <c r="F150" i="5"/>
  <c r="D150" i="5"/>
  <c r="J149" i="5"/>
  <c r="H149" i="5"/>
  <c r="F149" i="5"/>
  <c r="D149" i="5"/>
  <c r="J148" i="5"/>
  <c r="H148" i="5"/>
  <c r="F148" i="5"/>
  <c r="D148" i="5"/>
  <c r="J147" i="5"/>
  <c r="H147" i="5"/>
  <c r="F147" i="5"/>
  <c r="D147" i="5"/>
  <c r="J146" i="5"/>
  <c r="H146" i="5"/>
  <c r="F146" i="5"/>
  <c r="D146" i="5"/>
  <c r="J145" i="5"/>
  <c r="H145" i="5"/>
  <c r="F145" i="5"/>
  <c r="D145" i="5"/>
  <c r="J144" i="5"/>
  <c r="H144" i="5"/>
  <c r="F144" i="5"/>
  <c r="D144" i="5"/>
  <c r="J143" i="5"/>
  <c r="H143" i="5"/>
  <c r="F143" i="5"/>
  <c r="D143" i="5"/>
  <c r="J142" i="5"/>
  <c r="H142" i="5"/>
  <c r="F142" i="5"/>
  <c r="D142" i="5"/>
  <c r="J141" i="5"/>
  <c r="H141" i="5"/>
  <c r="F141" i="5"/>
  <c r="D141" i="5"/>
  <c r="J140" i="5"/>
  <c r="H140" i="5"/>
  <c r="F140" i="5"/>
  <c r="D140" i="5"/>
  <c r="J139" i="5"/>
  <c r="H139" i="5"/>
  <c r="F139" i="5"/>
  <c r="D139" i="5"/>
  <c r="J138" i="5"/>
  <c r="H138" i="5"/>
  <c r="F138" i="5"/>
  <c r="D138" i="5"/>
  <c r="J137" i="5"/>
  <c r="H137" i="5"/>
  <c r="F137" i="5"/>
  <c r="D137" i="5"/>
  <c r="J136" i="5"/>
  <c r="H136" i="5"/>
  <c r="F136" i="5"/>
  <c r="D136" i="5"/>
  <c r="J135" i="5"/>
  <c r="H135" i="5"/>
  <c r="F135" i="5"/>
  <c r="D135" i="5"/>
  <c r="J134" i="5"/>
  <c r="H134" i="5"/>
  <c r="F134" i="5"/>
  <c r="D134" i="5"/>
  <c r="J133" i="5"/>
  <c r="H133" i="5"/>
  <c r="F133" i="5"/>
  <c r="D133" i="5"/>
  <c r="J132" i="5"/>
  <c r="H132" i="5"/>
  <c r="F132" i="5"/>
  <c r="D132" i="5"/>
  <c r="J131" i="5"/>
  <c r="H131" i="5"/>
  <c r="F131" i="5"/>
  <c r="D131" i="5"/>
  <c r="J130" i="5"/>
  <c r="H130" i="5"/>
  <c r="F130" i="5"/>
  <c r="D130" i="5"/>
  <c r="J129" i="5"/>
  <c r="H129" i="5"/>
  <c r="F129" i="5"/>
  <c r="D129" i="5"/>
  <c r="J128" i="5"/>
  <c r="H128" i="5"/>
  <c r="F128" i="5"/>
  <c r="D128" i="5"/>
  <c r="J127" i="5"/>
  <c r="H127" i="5"/>
  <c r="F127" i="5"/>
  <c r="D127" i="5"/>
  <c r="J126" i="5"/>
  <c r="H126" i="5"/>
  <c r="F126" i="5"/>
  <c r="D126" i="5"/>
  <c r="J125" i="5"/>
  <c r="H125" i="5"/>
  <c r="F125" i="5"/>
  <c r="D125" i="5"/>
  <c r="J124" i="5"/>
  <c r="H124" i="5"/>
  <c r="F124" i="5"/>
  <c r="D124" i="5"/>
  <c r="J123" i="5"/>
  <c r="H123" i="5"/>
  <c r="F123" i="5"/>
  <c r="D123" i="5"/>
  <c r="J122" i="5"/>
  <c r="H122" i="5"/>
  <c r="F122" i="5"/>
  <c r="D122" i="5"/>
  <c r="J121" i="5"/>
  <c r="H121" i="5"/>
  <c r="F121" i="5"/>
  <c r="D121" i="5"/>
  <c r="J120" i="5"/>
  <c r="H120" i="5"/>
  <c r="F120" i="5"/>
  <c r="D120" i="5"/>
  <c r="J119" i="5"/>
  <c r="H119" i="5"/>
  <c r="F119" i="5"/>
  <c r="D119" i="5"/>
  <c r="J118" i="5"/>
  <c r="H118" i="5"/>
  <c r="F118" i="5"/>
  <c r="D118" i="5"/>
  <c r="J117" i="5"/>
  <c r="H117" i="5"/>
  <c r="F117" i="5"/>
  <c r="D117" i="5"/>
  <c r="J116" i="5"/>
  <c r="H116" i="5"/>
  <c r="F116" i="5"/>
  <c r="D116" i="5"/>
  <c r="J115" i="5"/>
  <c r="H115" i="5"/>
  <c r="F115" i="5"/>
  <c r="D115" i="5"/>
  <c r="J114" i="5"/>
  <c r="H114" i="5"/>
  <c r="F114" i="5"/>
  <c r="D114" i="5"/>
  <c r="J113" i="5"/>
  <c r="H113" i="5"/>
  <c r="F113" i="5"/>
  <c r="D113" i="5"/>
  <c r="J112" i="5"/>
  <c r="H112" i="5"/>
  <c r="F112" i="5"/>
  <c r="D112" i="5"/>
  <c r="J111" i="5"/>
  <c r="H111" i="5"/>
  <c r="F111" i="5"/>
  <c r="D111" i="5"/>
  <c r="J110" i="5"/>
  <c r="H110" i="5"/>
  <c r="F110" i="5"/>
  <c r="D110" i="5"/>
  <c r="J109" i="5"/>
  <c r="H109" i="5"/>
  <c r="F109" i="5"/>
  <c r="D109" i="5"/>
  <c r="J108" i="5"/>
  <c r="H108" i="5"/>
  <c r="F108" i="5"/>
  <c r="D108" i="5"/>
  <c r="J107" i="5"/>
  <c r="H107" i="5"/>
  <c r="F107" i="5"/>
  <c r="D107" i="5"/>
  <c r="J106" i="5"/>
  <c r="H106" i="5"/>
  <c r="F106" i="5"/>
  <c r="D106" i="5"/>
  <c r="J105" i="5"/>
  <c r="H105" i="5"/>
  <c r="F105" i="5"/>
  <c r="D105" i="5"/>
  <c r="J104" i="5"/>
  <c r="H104" i="5"/>
  <c r="F104" i="5"/>
  <c r="D104" i="5"/>
  <c r="J103" i="5"/>
  <c r="H103" i="5"/>
  <c r="F103" i="5"/>
  <c r="D103" i="5"/>
  <c r="J102" i="5"/>
  <c r="H102" i="5"/>
  <c r="F102" i="5"/>
  <c r="D102" i="5"/>
  <c r="J101" i="5"/>
  <c r="H101" i="5"/>
  <c r="F101" i="5"/>
  <c r="D101" i="5"/>
  <c r="J100" i="5"/>
  <c r="H100" i="5"/>
  <c r="F100" i="5"/>
  <c r="D100" i="5"/>
  <c r="J99" i="5"/>
  <c r="H99" i="5"/>
  <c r="F99" i="5"/>
  <c r="D99" i="5"/>
  <c r="J98" i="5"/>
  <c r="H98" i="5"/>
  <c r="F98" i="5"/>
  <c r="D98" i="5"/>
  <c r="J97" i="5"/>
  <c r="H97" i="5"/>
  <c r="F97" i="5"/>
  <c r="D97" i="5"/>
  <c r="J96" i="5"/>
  <c r="H96" i="5"/>
  <c r="F96" i="5"/>
  <c r="D96" i="5"/>
  <c r="J95" i="5"/>
  <c r="H95" i="5"/>
  <c r="F95" i="5"/>
  <c r="D95" i="5"/>
  <c r="J94" i="5"/>
  <c r="H94" i="5"/>
  <c r="F94" i="5"/>
  <c r="D94" i="5"/>
  <c r="J93" i="5"/>
  <c r="H93" i="5"/>
  <c r="F93" i="5"/>
  <c r="D93" i="5"/>
  <c r="J92" i="5"/>
  <c r="H92" i="5"/>
  <c r="F92" i="5"/>
  <c r="D92" i="5"/>
  <c r="J91" i="5"/>
  <c r="H91" i="5"/>
  <c r="F91" i="5"/>
  <c r="D91" i="5"/>
  <c r="J90" i="5"/>
  <c r="H90" i="5"/>
  <c r="F90" i="5"/>
  <c r="D90" i="5"/>
  <c r="J89" i="5"/>
  <c r="H89" i="5"/>
  <c r="F89" i="5"/>
  <c r="D89" i="5"/>
  <c r="J88" i="5"/>
  <c r="H88" i="5"/>
  <c r="F88" i="5"/>
  <c r="D88" i="5"/>
  <c r="J87" i="5"/>
  <c r="H87" i="5"/>
  <c r="F87" i="5"/>
  <c r="D87" i="5"/>
  <c r="J86" i="5"/>
  <c r="H86" i="5"/>
  <c r="F86" i="5"/>
  <c r="D86" i="5"/>
  <c r="J85" i="5"/>
  <c r="H85" i="5"/>
  <c r="F85" i="5"/>
  <c r="D85" i="5"/>
  <c r="J84" i="5"/>
  <c r="H84" i="5"/>
  <c r="F84" i="5"/>
  <c r="D84" i="5"/>
  <c r="J83" i="5"/>
  <c r="H83" i="5"/>
  <c r="F83" i="5"/>
  <c r="D83" i="5"/>
  <c r="J82" i="5"/>
  <c r="H82" i="5"/>
  <c r="F82" i="5"/>
  <c r="D82" i="5"/>
  <c r="J81" i="5"/>
  <c r="H81" i="5"/>
  <c r="F81" i="5"/>
  <c r="D81" i="5"/>
  <c r="J80" i="5"/>
  <c r="H80" i="5"/>
  <c r="F80" i="5"/>
  <c r="D80" i="5"/>
  <c r="J79" i="5"/>
  <c r="H79" i="5"/>
  <c r="F79" i="5"/>
  <c r="D79" i="5"/>
  <c r="J78" i="5"/>
  <c r="H78" i="5"/>
  <c r="F78" i="5"/>
  <c r="D78" i="5"/>
  <c r="J77" i="5"/>
  <c r="H77" i="5"/>
  <c r="F77" i="5"/>
  <c r="D77" i="5"/>
  <c r="J76" i="5"/>
  <c r="H76" i="5"/>
  <c r="F76" i="5"/>
  <c r="D76" i="5"/>
  <c r="J75" i="5"/>
  <c r="H75" i="5"/>
  <c r="F75" i="5"/>
  <c r="D75" i="5"/>
  <c r="J74" i="5"/>
  <c r="H74" i="5"/>
  <c r="F74" i="5"/>
  <c r="D74" i="5"/>
  <c r="J73" i="5"/>
  <c r="H73" i="5"/>
  <c r="F73" i="5"/>
  <c r="D73" i="5"/>
  <c r="J72" i="5"/>
  <c r="H72" i="5"/>
  <c r="F72" i="5"/>
  <c r="D72" i="5"/>
  <c r="J71" i="5"/>
  <c r="H71" i="5"/>
  <c r="F71" i="5"/>
  <c r="D71" i="5"/>
  <c r="J70" i="5"/>
  <c r="H70" i="5"/>
  <c r="F70" i="5"/>
  <c r="D70" i="5"/>
  <c r="J69" i="5"/>
  <c r="H69" i="5"/>
  <c r="F69" i="5"/>
  <c r="D69" i="5"/>
  <c r="J68" i="5"/>
  <c r="H68" i="5"/>
  <c r="F68" i="5"/>
  <c r="D68" i="5"/>
  <c r="J67" i="5"/>
  <c r="H67" i="5"/>
  <c r="F67" i="5"/>
  <c r="D67" i="5"/>
  <c r="J66" i="5"/>
  <c r="H66" i="5"/>
  <c r="F66" i="5"/>
  <c r="D66" i="5"/>
  <c r="J65" i="5"/>
  <c r="H65" i="5"/>
  <c r="F65" i="5"/>
  <c r="D65" i="5"/>
  <c r="J64" i="5"/>
  <c r="H64" i="5"/>
  <c r="F64" i="5"/>
  <c r="D64" i="5"/>
  <c r="J63" i="5"/>
  <c r="H63" i="5"/>
  <c r="F63" i="5"/>
  <c r="D63" i="5"/>
  <c r="J62" i="5"/>
  <c r="H62" i="5"/>
  <c r="F62" i="5"/>
  <c r="D62" i="5"/>
  <c r="J61" i="5"/>
  <c r="H61" i="5"/>
  <c r="F61" i="5"/>
  <c r="D61" i="5"/>
  <c r="J60" i="5"/>
  <c r="H60" i="5"/>
  <c r="F60" i="5"/>
  <c r="D60" i="5"/>
  <c r="J59" i="5"/>
  <c r="H59" i="5"/>
  <c r="F59" i="5"/>
  <c r="D59" i="5"/>
  <c r="J58" i="5"/>
  <c r="H58" i="5"/>
  <c r="F58" i="5"/>
  <c r="D58" i="5"/>
  <c r="J57" i="5"/>
  <c r="H57" i="5"/>
  <c r="F57" i="5"/>
  <c r="D57" i="5"/>
  <c r="J56" i="5"/>
  <c r="H56" i="5"/>
  <c r="F56" i="5"/>
  <c r="D56" i="5"/>
  <c r="J55" i="5"/>
  <c r="H55" i="5"/>
  <c r="F55" i="5"/>
  <c r="D55" i="5"/>
  <c r="J54" i="5"/>
  <c r="H54" i="5"/>
  <c r="F54" i="5"/>
  <c r="D54" i="5"/>
  <c r="J53" i="5"/>
  <c r="H53" i="5"/>
  <c r="F53" i="5"/>
  <c r="D53" i="5"/>
  <c r="J52" i="5"/>
  <c r="H52" i="5"/>
  <c r="F52" i="5"/>
  <c r="D52" i="5"/>
  <c r="J51" i="5"/>
  <c r="H51" i="5"/>
  <c r="F51" i="5"/>
  <c r="D51" i="5"/>
  <c r="J50" i="5"/>
  <c r="H50" i="5"/>
  <c r="F50" i="5"/>
  <c r="D50" i="5"/>
  <c r="J49" i="5"/>
  <c r="H49" i="5"/>
  <c r="F49" i="5"/>
  <c r="D49" i="5"/>
  <c r="J48" i="5"/>
  <c r="H48" i="5"/>
  <c r="F48" i="5"/>
  <c r="D48" i="5"/>
  <c r="J47" i="5"/>
  <c r="H47" i="5"/>
  <c r="F47" i="5"/>
  <c r="D47" i="5"/>
  <c r="J46" i="5"/>
  <c r="H46" i="5"/>
  <c r="F46" i="5"/>
  <c r="D46" i="5"/>
  <c r="J45" i="5"/>
  <c r="H45" i="5"/>
  <c r="F45" i="5"/>
  <c r="D45" i="5"/>
  <c r="J44" i="5"/>
  <c r="H44" i="5"/>
  <c r="F44" i="5"/>
  <c r="D44" i="5"/>
  <c r="J43" i="5"/>
  <c r="H43" i="5"/>
  <c r="F43" i="5"/>
  <c r="D43" i="5"/>
  <c r="J42" i="5"/>
  <c r="H42" i="5"/>
  <c r="F42" i="5"/>
  <c r="D42" i="5"/>
  <c r="J41" i="5"/>
  <c r="H41" i="5"/>
  <c r="F41" i="5"/>
  <c r="D41" i="5"/>
  <c r="J40" i="5"/>
  <c r="H40" i="5"/>
  <c r="F40" i="5"/>
  <c r="D40" i="5"/>
  <c r="J39" i="5"/>
  <c r="H39" i="5"/>
  <c r="F39" i="5"/>
  <c r="D39" i="5"/>
  <c r="J38" i="5"/>
  <c r="H38" i="5"/>
  <c r="F38" i="5"/>
  <c r="D38" i="5"/>
  <c r="J37" i="5"/>
  <c r="H37" i="5"/>
  <c r="F37" i="5"/>
  <c r="D37" i="5"/>
  <c r="J36" i="5"/>
  <c r="H36" i="5"/>
  <c r="F36" i="5"/>
  <c r="D36" i="5"/>
  <c r="J35" i="5"/>
  <c r="H35" i="5"/>
  <c r="F35" i="5"/>
  <c r="D35" i="5"/>
  <c r="J34" i="5"/>
  <c r="H34" i="5"/>
  <c r="F34" i="5"/>
  <c r="D34" i="5"/>
  <c r="J33" i="5"/>
  <c r="H33" i="5"/>
  <c r="F33" i="5"/>
  <c r="D33" i="5"/>
  <c r="J32" i="5"/>
  <c r="H32" i="5"/>
  <c r="F32" i="5"/>
  <c r="D32" i="5"/>
  <c r="J31" i="5"/>
  <c r="H31" i="5"/>
  <c r="F31" i="5"/>
  <c r="D31" i="5"/>
  <c r="J30" i="5"/>
  <c r="H30" i="5"/>
  <c r="F30" i="5"/>
  <c r="D30" i="5"/>
  <c r="J29" i="5"/>
  <c r="H29" i="5"/>
  <c r="F29" i="5"/>
  <c r="D29" i="5"/>
  <c r="J28" i="5"/>
  <c r="H28" i="5"/>
  <c r="F28" i="5"/>
  <c r="D28" i="5"/>
  <c r="J27" i="5"/>
  <c r="H27" i="5"/>
  <c r="F27" i="5"/>
  <c r="D27" i="5"/>
  <c r="J26" i="5"/>
  <c r="H26" i="5"/>
  <c r="F26" i="5"/>
  <c r="D26" i="5"/>
  <c r="J25" i="5"/>
  <c r="H25" i="5"/>
  <c r="F25" i="5"/>
  <c r="D25" i="5"/>
  <c r="J24" i="5"/>
  <c r="H24" i="5"/>
  <c r="F24" i="5"/>
  <c r="D24" i="5"/>
  <c r="J23" i="5"/>
  <c r="H23" i="5"/>
  <c r="F23" i="5"/>
  <c r="D23" i="5"/>
  <c r="J22" i="5"/>
  <c r="H22" i="5"/>
  <c r="F22" i="5"/>
  <c r="D22" i="5"/>
  <c r="J21" i="5"/>
  <c r="H21" i="5"/>
  <c r="F21" i="5"/>
  <c r="D21" i="5"/>
  <c r="J20" i="5"/>
  <c r="H20" i="5"/>
  <c r="F20" i="5"/>
  <c r="D20" i="5"/>
  <c r="J19" i="5"/>
  <c r="H19" i="5"/>
  <c r="F19" i="5"/>
  <c r="D19" i="5"/>
  <c r="J18" i="5"/>
  <c r="H18" i="5"/>
  <c r="F18" i="5"/>
  <c r="D18" i="5"/>
  <c r="J17" i="5"/>
  <c r="H17" i="5"/>
  <c r="F17" i="5"/>
  <c r="D17" i="5"/>
  <c r="J16" i="5"/>
  <c r="H16" i="5"/>
  <c r="F16" i="5"/>
  <c r="D16" i="5"/>
  <c r="J15" i="5"/>
  <c r="H15" i="5"/>
  <c r="F15" i="5"/>
  <c r="D15" i="5"/>
  <c r="J14" i="5"/>
  <c r="H14" i="5"/>
  <c r="F14" i="5"/>
  <c r="D14" i="5"/>
  <c r="J13" i="5"/>
  <c r="H13" i="5"/>
  <c r="F13" i="5"/>
  <c r="D13" i="5"/>
  <c r="J12" i="5"/>
  <c r="H12" i="5"/>
  <c r="F12" i="5"/>
  <c r="D12" i="5"/>
  <c r="J11" i="5"/>
  <c r="H11" i="5"/>
  <c r="F11" i="5"/>
  <c r="D11" i="5"/>
  <c r="J10" i="5"/>
  <c r="H10" i="5"/>
  <c r="F10" i="5"/>
  <c r="D10" i="5"/>
  <c r="J9" i="5"/>
  <c r="H9" i="5"/>
  <c r="F9" i="5"/>
  <c r="D9" i="5"/>
  <c r="J8" i="5"/>
  <c r="H8" i="5"/>
  <c r="F8" i="5"/>
  <c r="D8" i="5"/>
  <c r="J7" i="5"/>
  <c r="H7" i="5"/>
  <c r="F7" i="5"/>
  <c r="D7" i="5"/>
  <c r="J6" i="5"/>
  <c r="H6" i="5"/>
  <c r="F6" i="5"/>
  <c r="D6" i="5"/>
  <c r="J5" i="5"/>
  <c r="H5" i="5"/>
  <c r="F5" i="5"/>
  <c r="D5" i="5"/>
  <c r="J4" i="5"/>
  <c r="H4" i="5"/>
  <c r="F4" i="5"/>
  <c r="D4" i="5"/>
  <c r="J3" i="5"/>
  <c r="H3" i="5"/>
  <c r="F3" i="5"/>
  <c r="D3" i="5"/>
  <c r="J2" i="5"/>
  <c r="H2" i="5"/>
  <c r="F2" i="5"/>
  <c r="D2" i="5"/>
  <c r="H258" i="4"/>
  <c r="F258" i="4"/>
  <c r="D258" i="4"/>
  <c r="H257" i="4"/>
  <c r="F257" i="4"/>
  <c r="D257" i="4"/>
  <c r="H256" i="4"/>
  <c r="F256" i="4"/>
  <c r="D256" i="4"/>
  <c r="H255" i="4"/>
  <c r="F255" i="4"/>
  <c r="D255" i="4"/>
  <c r="H254" i="4"/>
  <c r="F254" i="4"/>
  <c r="D254" i="4"/>
  <c r="H253" i="4"/>
  <c r="F253" i="4"/>
  <c r="D253" i="4"/>
  <c r="H252" i="4"/>
  <c r="F252" i="4"/>
  <c r="D252" i="4"/>
  <c r="H251" i="4"/>
  <c r="F251" i="4"/>
  <c r="D251" i="4"/>
  <c r="H250" i="4"/>
  <c r="F250" i="4"/>
  <c r="D250" i="4"/>
  <c r="H249" i="4"/>
  <c r="F249" i="4"/>
  <c r="D249" i="4"/>
  <c r="H248" i="4"/>
  <c r="F248" i="4"/>
  <c r="D248" i="4"/>
  <c r="H247" i="4"/>
  <c r="F247" i="4"/>
  <c r="D247" i="4"/>
  <c r="H246" i="4"/>
  <c r="F246" i="4"/>
  <c r="D246" i="4"/>
  <c r="H245" i="4"/>
  <c r="F245" i="4"/>
  <c r="D245" i="4"/>
  <c r="H244" i="4"/>
  <c r="F244" i="4"/>
  <c r="D244" i="4"/>
  <c r="H243" i="4"/>
  <c r="F243" i="4"/>
  <c r="D243" i="4"/>
  <c r="H242" i="4"/>
  <c r="F242" i="4"/>
  <c r="D242" i="4"/>
  <c r="H241" i="4"/>
  <c r="F241" i="4"/>
  <c r="D241" i="4"/>
  <c r="H240" i="4"/>
  <c r="F240" i="4"/>
  <c r="D240" i="4"/>
  <c r="H239" i="4"/>
  <c r="F239" i="4"/>
  <c r="D239" i="4"/>
  <c r="H238" i="4"/>
  <c r="F238" i="4"/>
  <c r="D238" i="4"/>
  <c r="H237" i="4"/>
  <c r="F237" i="4"/>
  <c r="D237" i="4"/>
  <c r="H236" i="4"/>
  <c r="F236" i="4"/>
  <c r="D236" i="4"/>
  <c r="H235" i="4"/>
  <c r="F235" i="4"/>
  <c r="D235" i="4"/>
  <c r="H234" i="4"/>
  <c r="F234" i="4"/>
  <c r="D234" i="4"/>
  <c r="H233" i="4"/>
  <c r="F233" i="4"/>
  <c r="D233" i="4"/>
  <c r="H232" i="4"/>
  <c r="F232" i="4"/>
  <c r="D232" i="4"/>
  <c r="H231" i="4"/>
  <c r="F231" i="4"/>
  <c r="D231" i="4"/>
  <c r="H230" i="4"/>
  <c r="F230" i="4"/>
  <c r="D230" i="4"/>
  <c r="H229" i="4"/>
  <c r="F229" i="4"/>
  <c r="D229" i="4"/>
  <c r="H228" i="4"/>
  <c r="F228" i="4"/>
  <c r="D228" i="4"/>
  <c r="H227" i="4"/>
  <c r="F227" i="4"/>
  <c r="D227" i="4"/>
  <c r="H226" i="4"/>
  <c r="F226" i="4"/>
  <c r="D226" i="4"/>
  <c r="H225" i="4"/>
  <c r="F225" i="4"/>
  <c r="D225" i="4"/>
  <c r="H224" i="4"/>
  <c r="F224" i="4"/>
  <c r="D224" i="4"/>
  <c r="H223" i="4"/>
  <c r="F223" i="4"/>
  <c r="D223" i="4"/>
  <c r="H222" i="4"/>
  <c r="F222" i="4"/>
  <c r="D222" i="4"/>
  <c r="H221" i="4"/>
  <c r="F221" i="4"/>
  <c r="D221" i="4"/>
  <c r="H220" i="4"/>
  <c r="F220" i="4"/>
  <c r="D220" i="4"/>
  <c r="H219" i="4"/>
  <c r="F219" i="4"/>
  <c r="D219" i="4"/>
  <c r="H218" i="4"/>
  <c r="F218" i="4"/>
  <c r="D218" i="4"/>
  <c r="H217" i="4"/>
  <c r="F217" i="4"/>
  <c r="D217" i="4"/>
  <c r="H216" i="4"/>
  <c r="F216" i="4"/>
  <c r="D216" i="4"/>
  <c r="H215" i="4"/>
  <c r="F215" i="4"/>
  <c r="D215" i="4"/>
  <c r="H214" i="4"/>
  <c r="F214" i="4"/>
  <c r="D214" i="4"/>
  <c r="H213" i="4"/>
  <c r="F213" i="4"/>
  <c r="D213" i="4"/>
  <c r="H212" i="4"/>
  <c r="F212" i="4"/>
  <c r="D212" i="4"/>
  <c r="H211" i="4"/>
  <c r="F211" i="4"/>
  <c r="D211" i="4"/>
  <c r="H210" i="4"/>
  <c r="F210" i="4"/>
  <c r="D210" i="4"/>
  <c r="H209" i="4"/>
  <c r="F209" i="4"/>
  <c r="D209" i="4"/>
  <c r="H208" i="4"/>
  <c r="F208" i="4"/>
  <c r="D208" i="4"/>
  <c r="H207" i="4"/>
  <c r="F207" i="4"/>
  <c r="D207" i="4"/>
  <c r="H206" i="4"/>
  <c r="F206" i="4"/>
  <c r="D206" i="4"/>
  <c r="H205" i="4"/>
  <c r="F205" i="4"/>
  <c r="D205" i="4"/>
  <c r="H204" i="4"/>
  <c r="F204" i="4"/>
  <c r="D204" i="4"/>
  <c r="H203" i="4"/>
  <c r="F203" i="4"/>
  <c r="D203" i="4"/>
  <c r="H202" i="4"/>
  <c r="F202" i="4"/>
  <c r="D202" i="4"/>
  <c r="H201" i="4"/>
  <c r="F201" i="4"/>
  <c r="D201" i="4"/>
  <c r="H200" i="4"/>
  <c r="F200" i="4"/>
  <c r="D200" i="4"/>
  <c r="H199" i="4"/>
  <c r="F199" i="4"/>
  <c r="D199" i="4"/>
  <c r="H198" i="4"/>
  <c r="F198" i="4"/>
  <c r="D198" i="4"/>
  <c r="H197" i="4"/>
  <c r="F197" i="4"/>
  <c r="D197" i="4"/>
  <c r="H196" i="4"/>
  <c r="F196" i="4"/>
  <c r="D196" i="4"/>
  <c r="H195" i="4"/>
  <c r="F195" i="4"/>
  <c r="D195" i="4"/>
  <c r="H194" i="4"/>
  <c r="F194" i="4"/>
  <c r="D194" i="4"/>
  <c r="H193" i="4"/>
  <c r="F193" i="4"/>
  <c r="D193" i="4"/>
  <c r="H192" i="4"/>
  <c r="F192" i="4"/>
  <c r="D192" i="4"/>
  <c r="H191" i="4"/>
  <c r="F191" i="4"/>
  <c r="D191" i="4"/>
  <c r="H190" i="4"/>
  <c r="F190" i="4"/>
  <c r="D190" i="4"/>
  <c r="H189" i="4"/>
  <c r="F189" i="4"/>
  <c r="D189" i="4"/>
  <c r="H188" i="4"/>
  <c r="F188" i="4"/>
  <c r="D188" i="4"/>
  <c r="H187" i="4"/>
  <c r="F187" i="4"/>
  <c r="D187" i="4"/>
  <c r="H186" i="4"/>
  <c r="F186" i="4"/>
  <c r="D186" i="4"/>
  <c r="H185" i="4"/>
  <c r="F185" i="4"/>
  <c r="D185" i="4"/>
  <c r="H184" i="4"/>
  <c r="F184" i="4"/>
  <c r="D184" i="4"/>
  <c r="H183" i="4"/>
  <c r="F183" i="4"/>
  <c r="D183" i="4"/>
  <c r="H182" i="4"/>
  <c r="F182" i="4"/>
  <c r="D182" i="4"/>
  <c r="H181" i="4"/>
  <c r="F181" i="4"/>
  <c r="D181" i="4"/>
  <c r="H180" i="4"/>
  <c r="F180" i="4"/>
  <c r="D180" i="4"/>
  <c r="H179" i="4"/>
  <c r="F179" i="4"/>
  <c r="D179" i="4"/>
  <c r="H178" i="4"/>
  <c r="F178" i="4"/>
  <c r="D178" i="4"/>
  <c r="H177" i="4"/>
  <c r="F177" i="4"/>
  <c r="D177" i="4"/>
  <c r="H176" i="4"/>
  <c r="F176" i="4"/>
  <c r="D176" i="4"/>
  <c r="H175" i="4"/>
  <c r="F175" i="4"/>
  <c r="D175" i="4"/>
  <c r="H174" i="4"/>
  <c r="F174" i="4"/>
  <c r="D174" i="4"/>
  <c r="H173" i="4"/>
  <c r="F173" i="4"/>
  <c r="D173" i="4"/>
  <c r="H172" i="4"/>
  <c r="F172" i="4"/>
  <c r="D172" i="4"/>
  <c r="H171" i="4"/>
  <c r="F171" i="4"/>
  <c r="D171" i="4"/>
  <c r="H170" i="4"/>
  <c r="F170" i="4"/>
  <c r="D170" i="4"/>
  <c r="H169" i="4"/>
  <c r="F169" i="4"/>
  <c r="D169" i="4"/>
  <c r="H168" i="4"/>
  <c r="F168" i="4"/>
  <c r="D168" i="4"/>
  <c r="H167" i="4"/>
  <c r="F167" i="4"/>
  <c r="D167" i="4"/>
  <c r="H166" i="4"/>
  <c r="F166" i="4"/>
  <c r="D166" i="4"/>
  <c r="H165" i="4"/>
  <c r="F165" i="4"/>
  <c r="D165" i="4"/>
  <c r="H164" i="4"/>
  <c r="F164" i="4"/>
  <c r="D164" i="4"/>
  <c r="H163" i="4"/>
  <c r="F163" i="4"/>
  <c r="D163" i="4"/>
  <c r="H162" i="4"/>
  <c r="F162" i="4"/>
  <c r="D162" i="4"/>
  <c r="H161" i="4"/>
  <c r="F161" i="4"/>
  <c r="D161" i="4"/>
  <c r="H160" i="4"/>
  <c r="F160" i="4"/>
  <c r="D160" i="4"/>
  <c r="H159" i="4"/>
  <c r="F159" i="4"/>
  <c r="D159" i="4"/>
  <c r="H158" i="4"/>
  <c r="F158" i="4"/>
  <c r="D158" i="4"/>
  <c r="H157" i="4"/>
  <c r="F157" i="4"/>
  <c r="D157" i="4"/>
  <c r="H156" i="4"/>
  <c r="F156" i="4"/>
  <c r="D156" i="4"/>
  <c r="H155" i="4"/>
  <c r="F155" i="4"/>
  <c r="D155" i="4"/>
  <c r="H154" i="4"/>
  <c r="F154" i="4"/>
  <c r="D154" i="4"/>
  <c r="H153" i="4"/>
  <c r="F153" i="4"/>
  <c r="D153" i="4"/>
  <c r="H152" i="4"/>
  <c r="F152" i="4"/>
  <c r="D152" i="4"/>
  <c r="H151" i="4"/>
  <c r="F151" i="4"/>
  <c r="D151" i="4"/>
  <c r="H150" i="4"/>
  <c r="F150" i="4"/>
  <c r="D150" i="4"/>
  <c r="H149" i="4"/>
  <c r="F149" i="4"/>
  <c r="D149" i="4"/>
  <c r="H148" i="4"/>
  <c r="F148" i="4"/>
  <c r="D148" i="4"/>
  <c r="H147" i="4"/>
  <c r="F147" i="4"/>
  <c r="D147" i="4"/>
  <c r="H146" i="4"/>
  <c r="F146" i="4"/>
  <c r="D146" i="4"/>
  <c r="H145" i="4"/>
  <c r="F145" i="4"/>
  <c r="D145" i="4"/>
  <c r="H144" i="4"/>
  <c r="F144" i="4"/>
  <c r="D144" i="4"/>
  <c r="H143" i="4"/>
  <c r="F143" i="4"/>
  <c r="D143" i="4"/>
  <c r="H142" i="4"/>
  <c r="F142" i="4"/>
  <c r="D142" i="4"/>
  <c r="H141" i="4"/>
  <c r="F141" i="4"/>
  <c r="D141" i="4"/>
  <c r="H140" i="4"/>
  <c r="F140" i="4"/>
  <c r="D140" i="4"/>
  <c r="H139" i="4"/>
  <c r="F139" i="4"/>
  <c r="D139" i="4"/>
  <c r="H138" i="4"/>
  <c r="F138" i="4"/>
  <c r="D138" i="4"/>
  <c r="H137" i="4"/>
  <c r="F137" i="4"/>
  <c r="D137" i="4"/>
  <c r="H136" i="4"/>
  <c r="F136" i="4"/>
  <c r="D136" i="4"/>
  <c r="H135" i="4"/>
  <c r="F135" i="4"/>
  <c r="D135" i="4"/>
  <c r="H134" i="4"/>
  <c r="F134" i="4"/>
  <c r="D134" i="4"/>
  <c r="H133" i="4"/>
  <c r="F133" i="4"/>
  <c r="D133" i="4"/>
  <c r="H132" i="4"/>
  <c r="F132" i="4"/>
  <c r="D132" i="4"/>
  <c r="H131" i="4"/>
  <c r="F131" i="4"/>
  <c r="D131" i="4"/>
  <c r="H130" i="4"/>
  <c r="F130" i="4"/>
  <c r="D130" i="4"/>
  <c r="H129" i="4"/>
  <c r="F129" i="4"/>
  <c r="D129" i="4"/>
  <c r="H128" i="4"/>
  <c r="F128" i="4"/>
  <c r="D128" i="4"/>
  <c r="H127" i="4"/>
  <c r="F127" i="4"/>
  <c r="D127" i="4"/>
  <c r="H126" i="4"/>
  <c r="F126" i="4"/>
  <c r="D126" i="4"/>
  <c r="H125" i="4"/>
  <c r="F125" i="4"/>
  <c r="D125" i="4"/>
  <c r="H124" i="4"/>
  <c r="F124" i="4"/>
  <c r="D124" i="4"/>
  <c r="H123" i="4"/>
  <c r="F123" i="4"/>
  <c r="D123" i="4"/>
  <c r="H122" i="4"/>
  <c r="F122" i="4"/>
  <c r="D122" i="4"/>
  <c r="H121" i="4"/>
  <c r="F121" i="4"/>
  <c r="D121" i="4"/>
  <c r="H120" i="4"/>
  <c r="F120" i="4"/>
  <c r="D120" i="4"/>
  <c r="H119" i="4"/>
  <c r="F119" i="4"/>
  <c r="D119" i="4"/>
  <c r="H118" i="4"/>
  <c r="F118" i="4"/>
  <c r="D118" i="4"/>
  <c r="H117" i="4"/>
  <c r="F117" i="4"/>
  <c r="D117" i="4"/>
  <c r="H116" i="4"/>
  <c r="F116" i="4"/>
  <c r="D116" i="4"/>
  <c r="H115" i="4"/>
  <c r="F115" i="4"/>
  <c r="D115" i="4"/>
  <c r="H114" i="4"/>
  <c r="F114" i="4"/>
  <c r="D114" i="4"/>
  <c r="H113" i="4"/>
  <c r="F113" i="4"/>
  <c r="D113" i="4"/>
  <c r="H112" i="4"/>
  <c r="F112" i="4"/>
  <c r="D112" i="4"/>
  <c r="H111" i="4"/>
  <c r="F111" i="4"/>
  <c r="D111" i="4"/>
  <c r="H110" i="4"/>
  <c r="F110" i="4"/>
  <c r="D110" i="4"/>
  <c r="H109" i="4"/>
  <c r="F109" i="4"/>
  <c r="D109" i="4"/>
  <c r="H108" i="4"/>
  <c r="F108" i="4"/>
  <c r="D108" i="4"/>
  <c r="H107" i="4"/>
  <c r="F107" i="4"/>
  <c r="D107" i="4"/>
  <c r="H106" i="4"/>
  <c r="F106" i="4"/>
  <c r="D106" i="4"/>
  <c r="H105" i="4"/>
  <c r="F105" i="4"/>
  <c r="D105" i="4"/>
  <c r="H104" i="4"/>
  <c r="F104" i="4"/>
  <c r="D104" i="4"/>
  <c r="H103" i="4"/>
  <c r="F103" i="4"/>
  <c r="D103" i="4"/>
  <c r="H102" i="4"/>
  <c r="F102" i="4"/>
  <c r="D102" i="4"/>
  <c r="H101" i="4"/>
  <c r="F101" i="4"/>
  <c r="D101" i="4"/>
  <c r="H100" i="4"/>
  <c r="F100" i="4"/>
  <c r="D100" i="4"/>
  <c r="H99" i="4"/>
  <c r="F99" i="4"/>
  <c r="D99" i="4"/>
  <c r="H98" i="4"/>
  <c r="F98" i="4"/>
  <c r="D98" i="4"/>
  <c r="H97" i="4"/>
  <c r="F97" i="4"/>
  <c r="D97" i="4"/>
  <c r="H96" i="4"/>
  <c r="F96" i="4"/>
  <c r="D96" i="4"/>
  <c r="H95" i="4"/>
  <c r="F95" i="4"/>
  <c r="D95" i="4"/>
  <c r="H94" i="4"/>
  <c r="F94" i="4"/>
  <c r="D94" i="4"/>
  <c r="H93" i="4"/>
  <c r="F93" i="4"/>
  <c r="D93" i="4"/>
  <c r="H92" i="4"/>
  <c r="F92" i="4"/>
  <c r="D92" i="4"/>
  <c r="H91" i="4"/>
  <c r="F91" i="4"/>
  <c r="D91" i="4"/>
  <c r="H90" i="4"/>
  <c r="F90" i="4"/>
  <c r="D90" i="4"/>
  <c r="H89" i="4"/>
  <c r="F89" i="4"/>
  <c r="D89" i="4"/>
  <c r="H88" i="4"/>
  <c r="F88" i="4"/>
  <c r="D88" i="4"/>
  <c r="H87" i="4"/>
  <c r="F87" i="4"/>
  <c r="D87" i="4"/>
  <c r="H86" i="4"/>
  <c r="F86" i="4"/>
  <c r="D86" i="4"/>
  <c r="H85" i="4"/>
  <c r="F85" i="4"/>
  <c r="D85" i="4"/>
  <c r="H84" i="4"/>
  <c r="F84" i="4"/>
  <c r="D84" i="4"/>
  <c r="H83" i="4"/>
  <c r="F83" i="4"/>
  <c r="D83" i="4"/>
  <c r="H82" i="4"/>
  <c r="F82" i="4"/>
  <c r="D82" i="4"/>
  <c r="H81" i="4"/>
  <c r="F81" i="4"/>
  <c r="D81" i="4"/>
  <c r="H80" i="4"/>
  <c r="F80" i="4"/>
  <c r="D80" i="4"/>
  <c r="H79" i="4"/>
  <c r="F79" i="4"/>
  <c r="D79" i="4"/>
  <c r="H78" i="4"/>
  <c r="F78" i="4"/>
  <c r="D78" i="4"/>
  <c r="H77" i="4"/>
  <c r="F77" i="4"/>
  <c r="D77" i="4"/>
  <c r="H76" i="4"/>
  <c r="F76" i="4"/>
  <c r="D76" i="4"/>
  <c r="H75" i="4"/>
  <c r="F75" i="4"/>
  <c r="D75" i="4"/>
  <c r="H74" i="4"/>
  <c r="F74" i="4"/>
  <c r="D74" i="4"/>
  <c r="H73" i="4"/>
  <c r="F73" i="4"/>
  <c r="D73" i="4"/>
  <c r="H72" i="4"/>
  <c r="F72" i="4"/>
  <c r="D72" i="4"/>
  <c r="H71" i="4"/>
  <c r="F71" i="4"/>
  <c r="D71" i="4"/>
  <c r="H70" i="4"/>
  <c r="F70" i="4"/>
  <c r="D70" i="4"/>
  <c r="H69" i="4"/>
  <c r="F69" i="4"/>
  <c r="D69" i="4"/>
  <c r="H68" i="4"/>
  <c r="F68" i="4"/>
  <c r="D68" i="4"/>
  <c r="H67" i="4"/>
  <c r="F67" i="4"/>
  <c r="D67" i="4"/>
  <c r="H66" i="4"/>
  <c r="F66" i="4"/>
  <c r="D66" i="4"/>
  <c r="H65" i="4"/>
  <c r="F65" i="4"/>
  <c r="D65" i="4"/>
  <c r="H64" i="4"/>
  <c r="F64" i="4"/>
  <c r="D64" i="4"/>
  <c r="H63" i="4"/>
  <c r="F63" i="4"/>
  <c r="D63" i="4"/>
  <c r="H62" i="4"/>
  <c r="F62" i="4"/>
  <c r="D62" i="4"/>
  <c r="H61" i="4"/>
  <c r="F61" i="4"/>
  <c r="D61" i="4"/>
  <c r="H60" i="4"/>
  <c r="F60" i="4"/>
  <c r="D60" i="4"/>
  <c r="H59" i="4"/>
  <c r="F59" i="4"/>
  <c r="D59" i="4"/>
  <c r="H58" i="4"/>
  <c r="F58" i="4"/>
  <c r="D58" i="4"/>
  <c r="H57" i="4"/>
  <c r="F57" i="4"/>
  <c r="D57" i="4"/>
  <c r="H56" i="4"/>
  <c r="F56" i="4"/>
  <c r="D56" i="4"/>
  <c r="H55" i="4"/>
  <c r="F55" i="4"/>
  <c r="D55" i="4"/>
  <c r="H54" i="4"/>
  <c r="F54" i="4"/>
  <c r="D54" i="4"/>
  <c r="H53" i="4"/>
  <c r="F53" i="4"/>
  <c r="D53" i="4"/>
  <c r="H52" i="4"/>
  <c r="F52" i="4"/>
  <c r="D52" i="4"/>
  <c r="H51" i="4"/>
  <c r="F51" i="4"/>
  <c r="D51" i="4"/>
  <c r="H50" i="4"/>
  <c r="F50" i="4"/>
  <c r="D50" i="4"/>
  <c r="H49" i="4"/>
  <c r="F49" i="4"/>
  <c r="D49" i="4"/>
  <c r="H48" i="4"/>
  <c r="F48" i="4"/>
  <c r="D48" i="4"/>
  <c r="H47" i="4"/>
  <c r="F47" i="4"/>
  <c r="D47" i="4"/>
  <c r="H46" i="4"/>
  <c r="F46" i="4"/>
  <c r="D46" i="4"/>
  <c r="H45" i="4"/>
  <c r="F45" i="4"/>
  <c r="D45" i="4"/>
  <c r="H44" i="4"/>
  <c r="F44" i="4"/>
  <c r="D44" i="4"/>
  <c r="H43" i="4"/>
  <c r="F43" i="4"/>
  <c r="D43" i="4"/>
  <c r="H42" i="4"/>
  <c r="F42" i="4"/>
  <c r="D42" i="4"/>
  <c r="H41" i="4"/>
  <c r="F41" i="4"/>
  <c r="D41" i="4"/>
  <c r="H40" i="4"/>
  <c r="F40" i="4"/>
  <c r="D40" i="4"/>
  <c r="H39" i="4"/>
  <c r="F39" i="4"/>
  <c r="D39" i="4"/>
  <c r="H38" i="4"/>
  <c r="F38" i="4"/>
  <c r="D38" i="4"/>
  <c r="H37" i="4"/>
  <c r="F37" i="4"/>
  <c r="D37" i="4"/>
  <c r="H36" i="4"/>
  <c r="F36" i="4"/>
  <c r="D36" i="4"/>
  <c r="H35" i="4"/>
  <c r="F35" i="4"/>
  <c r="D35" i="4"/>
  <c r="H34" i="4"/>
  <c r="F34" i="4"/>
  <c r="D34" i="4"/>
  <c r="H33" i="4"/>
  <c r="F33" i="4"/>
  <c r="D33" i="4"/>
  <c r="H32" i="4"/>
  <c r="F32" i="4"/>
  <c r="D32" i="4"/>
  <c r="H31" i="4"/>
  <c r="F31" i="4"/>
  <c r="D31" i="4"/>
  <c r="H30" i="4"/>
  <c r="F30" i="4"/>
  <c r="D30" i="4"/>
  <c r="H29" i="4"/>
  <c r="F29" i="4"/>
  <c r="D29" i="4"/>
  <c r="H28" i="4"/>
  <c r="F28" i="4"/>
  <c r="D28" i="4"/>
  <c r="H27" i="4"/>
  <c r="F27" i="4"/>
  <c r="D27" i="4"/>
  <c r="H26" i="4"/>
  <c r="F26" i="4"/>
  <c r="D26" i="4"/>
  <c r="H25" i="4"/>
  <c r="F25" i="4"/>
  <c r="D25" i="4"/>
  <c r="H24" i="4"/>
  <c r="F24" i="4"/>
  <c r="D24" i="4"/>
  <c r="H23" i="4"/>
  <c r="F23" i="4"/>
  <c r="D23" i="4"/>
  <c r="H22" i="4"/>
  <c r="F22" i="4"/>
  <c r="D22" i="4"/>
  <c r="H21" i="4"/>
  <c r="F21" i="4"/>
  <c r="D21" i="4"/>
  <c r="H20" i="4"/>
  <c r="F20" i="4"/>
  <c r="D20" i="4"/>
  <c r="H19" i="4"/>
  <c r="F19" i="4"/>
  <c r="D19" i="4"/>
  <c r="H18" i="4"/>
  <c r="F18" i="4"/>
  <c r="D18" i="4"/>
  <c r="H17" i="4"/>
  <c r="F17" i="4"/>
  <c r="D17" i="4"/>
  <c r="H16" i="4"/>
  <c r="F16" i="4"/>
  <c r="D16" i="4"/>
  <c r="H15" i="4"/>
  <c r="F15" i="4"/>
  <c r="D15" i="4"/>
  <c r="H14" i="4"/>
  <c r="F14" i="4"/>
  <c r="D14" i="4"/>
  <c r="H13" i="4"/>
  <c r="F13" i="4"/>
  <c r="D13" i="4"/>
  <c r="H12" i="4"/>
  <c r="F12" i="4"/>
  <c r="D12" i="4"/>
  <c r="H11" i="4"/>
  <c r="F11" i="4"/>
  <c r="D11" i="4"/>
  <c r="H10" i="4"/>
  <c r="F10" i="4"/>
  <c r="D10" i="4"/>
  <c r="H9" i="4"/>
  <c r="F9" i="4"/>
  <c r="D9" i="4"/>
  <c r="H8" i="4"/>
  <c r="F8" i="4"/>
  <c r="D8" i="4"/>
  <c r="H7" i="4"/>
  <c r="F7" i="4"/>
  <c r="D7" i="4"/>
  <c r="H6" i="4"/>
  <c r="F6" i="4"/>
  <c r="D6" i="4"/>
  <c r="H5" i="4"/>
  <c r="F5" i="4"/>
  <c r="D5" i="4"/>
  <c r="H4" i="4"/>
  <c r="F4" i="4"/>
  <c r="D4" i="4"/>
  <c r="H3" i="4"/>
  <c r="F3" i="4"/>
  <c r="D3" i="4"/>
  <c r="H2" i="4"/>
  <c r="F2" i="4"/>
  <c r="D2" i="4"/>
  <c r="V258" i="3"/>
  <c r="V258" i="1"/>
  <c r="X258" i="3"/>
  <c r="W258" i="3"/>
  <c r="V257" i="3"/>
  <c r="V257" i="1"/>
  <c r="X257" i="3"/>
  <c r="W257" i="3"/>
  <c r="V256" i="3"/>
  <c r="V256" i="1"/>
  <c r="X256" i="3"/>
  <c r="W256" i="3"/>
  <c r="V255" i="3"/>
  <c r="V255" i="1"/>
  <c r="X255" i="3"/>
  <c r="W255" i="3"/>
  <c r="V254" i="3"/>
  <c r="V254" i="1"/>
  <c r="X254" i="3"/>
  <c r="W254" i="3"/>
  <c r="V253" i="3"/>
  <c r="V253" i="1"/>
  <c r="X253" i="3"/>
  <c r="W253" i="3"/>
  <c r="V252" i="3"/>
  <c r="V252" i="1"/>
  <c r="X252" i="3"/>
  <c r="W252" i="3"/>
  <c r="V251" i="3"/>
  <c r="V251" i="1"/>
  <c r="X251" i="3"/>
  <c r="W251" i="3"/>
  <c r="V250" i="3"/>
  <c r="V250" i="1"/>
  <c r="X250" i="3"/>
  <c r="W250" i="3"/>
  <c r="V249" i="3"/>
  <c r="V249" i="1"/>
  <c r="X249" i="3"/>
  <c r="W249" i="3"/>
  <c r="V248" i="3"/>
  <c r="V248" i="1"/>
  <c r="X248" i="3"/>
  <c r="W248" i="3"/>
  <c r="V247" i="3"/>
  <c r="V247" i="1"/>
  <c r="X247" i="3"/>
  <c r="W247" i="3"/>
  <c r="V246" i="3"/>
  <c r="V246" i="1"/>
  <c r="X246" i="3"/>
  <c r="W246" i="3"/>
  <c r="V245" i="3"/>
  <c r="V245" i="1"/>
  <c r="X245" i="3"/>
  <c r="W245" i="3"/>
  <c r="V244" i="3"/>
  <c r="V244" i="1"/>
  <c r="X244" i="3"/>
  <c r="W244" i="3"/>
  <c r="V243" i="3"/>
  <c r="V243" i="1"/>
  <c r="X243" i="3"/>
  <c r="W243" i="3"/>
  <c r="V242" i="3"/>
  <c r="V242" i="1"/>
  <c r="X242" i="3"/>
  <c r="W242" i="3"/>
  <c r="V241" i="3"/>
  <c r="V241" i="1"/>
  <c r="X241" i="3"/>
  <c r="W241" i="3"/>
  <c r="V240" i="3"/>
  <c r="V240" i="1"/>
  <c r="X240" i="3"/>
  <c r="W240" i="3"/>
  <c r="V239" i="3"/>
  <c r="V239" i="1"/>
  <c r="X239" i="3"/>
  <c r="W239" i="3"/>
  <c r="V238" i="3"/>
  <c r="V238" i="1"/>
  <c r="X238" i="3"/>
  <c r="W238" i="3"/>
  <c r="V237" i="3"/>
  <c r="V237" i="1"/>
  <c r="X237" i="3"/>
  <c r="W237" i="3"/>
  <c r="V236" i="3"/>
  <c r="V236" i="1"/>
  <c r="X236" i="3"/>
  <c r="W236" i="3"/>
  <c r="V235" i="3"/>
  <c r="V235" i="1"/>
  <c r="X235" i="3"/>
  <c r="W235" i="3"/>
  <c r="V234" i="3"/>
  <c r="V234" i="1"/>
  <c r="X234" i="3"/>
  <c r="W234" i="3"/>
  <c r="V233" i="3"/>
  <c r="V233" i="1"/>
  <c r="X233" i="3"/>
  <c r="W233" i="3"/>
  <c r="V232" i="3"/>
  <c r="V232" i="1"/>
  <c r="X232" i="3"/>
  <c r="W232" i="3"/>
  <c r="V231" i="3"/>
  <c r="V231" i="1"/>
  <c r="X231" i="3"/>
  <c r="W231" i="3"/>
  <c r="V230" i="3"/>
  <c r="V230" i="1"/>
  <c r="X230" i="3"/>
  <c r="W230" i="3"/>
  <c r="V229" i="3"/>
  <c r="V229" i="1"/>
  <c r="X229" i="3"/>
  <c r="W229" i="3"/>
  <c r="V228" i="3"/>
  <c r="V228" i="1"/>
  <c r="X228" i="3"/>
  <c r="W228" i="3"/>
  <c r="V227" i="3"/>
  <c r="V227" i="1"/>
  <c r="X227" i="3"/>
  <c r="W227" i="3"/>
  <c r="V226" i="3"/>
  <c r="V226" i="1"/>
  <c r="X226" i="3"/>
  <c r="W226" i="3"/>
  <c r="V225" i="3"/>
  <c r="V225" i="1"/>
  <c r="X225" i="3"/>
  <c r="W225" i="3"/>
  <c r="V224" i="3"/>
  <c r="V224" i="1"/>
  <c r="X224" i="3"/>
  <c r="W224" i="3"/>
  <c r="V223" i="3"/>
  <c r="V223" i="1"/>
  <c r="X223" i="3"/>
  <c r="W223" i="3"/>
  <c r="V222" i="3"/>
  <c r="V222" i="1"/>
  <c r="X222" i="3"/>
  <c r="W222" i="3"/>
  <c r="V221" i="3"/>
  <c r="V221" i="1"/>
  <c r="X221" i="3"/>
  <c r="W221" i="3"/>
  <c r="V220" i="3"/>
  <c r="V220" i="1"/>
  <c r="X220" i="3"/>
  <c r="W220" i="3"/>
  <c r="V219" i="3"/>
  <c r="V219" i="1"/>
  <c r="X219" i="3"/>
  <c r="W219" i="3"/>
  <c r="V218" i="3"/>
  <c r="V218" i="1"/>
  <c r="X218" i="3"/>
  <c r="W218" i="3"/>
  <c r="V217" i="3"/>
  <c r="V217" i="1"/>
  <c r="X217" i="3"/>
  <c r="W217" i="3"/>
  <c r="V216" i="3"/>
  <c r="V216" i="1"/>
  <c r="X216" i="3"/>
  <c r="W216" i="3"/>
  <c r="V215" i="3"/>
  <c r="V215" i="1"/>
  <c r="X215" i="3"/>
  <c r="W215" i="3"/>
  <c r="V214" i="3"/>
  <c r="V214" i="1"/>
  <c r="X214" i="3"/>
  <c r="W214" i="3"/>
  <c r="V213" i="3"/>
  <c r="V213" i="1"/>
  <c r="X213" i="3"/>
  <c r="W213" i="3"/>
  <c r="V212" i="3"/>
  <c r="V212" i="1"/>
  <c r="X212" i="3"/>
  <c r="W212" i="3"/>
  <c r="V211" i="3"/>
  <c r="V211" i="1"/>
  <c r="X211" i="3"/>
  <c r="W211" i="3"/>
  <c r="V210" i="3"/>
  <c r="V210" i="1"/>
  <c r="X210" i="3"/>
  <c r="W210" i="3"/>
  <c r="V209" i="3"/>
  <c r="V209" i="1"/>
  <c r="X209" i="3"/>
  <c r="W209" i="3"/>
  <c r="V208" i="3"/>
  <c r="V208" i="1"/>
  <c r="X208" i="3"/>
  <c r="W208" i="3"/>
  <c r="V207" i="3"/>
  <c r="V207" i="1"/>
  <c r="X207" i="3"/>
  <c r="W207" i="3"/>
  <c r="V206" i="3"/>
  <c r="V206" i="1"/>
  <c r="X206" i="3"/>
  <c r="W206" i="3"/>
  <c r="V205" i="3"/>
  <c r="V205" i="1"/>
  <c r="X205" i="3"/>
  <c r="W205" i="3"/>
  <c r="V204" i="3"/>
  <c r="V204" i="1"/>
  <c r="X204" i="3"/>
  <c r="W204" i="3"/>
  <c r="V203" i="3"/>
  <c r="V203" i="1"/>
  <c r="X203" i="3"/>
  <c r="W203" i="3"/>
  <c r="V202" i="3"/>
  <c r="V202" i="1"/>
  <c r="X202" i="3"/>
  <c r="W202" i="3"/>
  <c r="V201" i="3"/>
  <c r="V201" i="1"/>
  <c r="X201" i="3"/>
  <c r="W201" i="3"/>
  <c r="V200" i="3"/>
  <c r="V200" i="1"/>
  <c r="X200" i="3"/>
  <c r="W200" i="3"/>
  <c r="V199" i="3"/>
  <c r="V199" i="1"/>
  <c r="X199" i="3"/>
  <c r="W199" i="3"/>
  <c r="V198" i="3"/>
  <c r="V198" i="1"/>
  <c r="X198" i="3"/>
  <c r="W198" i="3"/>
  <c r="V197" i="3"/>
  <c r="V197" i="1"/>
  <c r="X197" i="3"/>
  <c r="W197" i="3"/>
  <c r="V196" i="3"/>
  <c r="V196" i="1"/>
  <c r="X196" i="3"/>
  <c r="W196" i="3"/>
  <c r="V195" i="3"/>
  <c r="V195" i="1"/>
  <c r="X195" i="3"/>
  <c r="W195" i="3"/>
  <c r="V194" i="3"/>
  <c r="V194" i="1"/>
  <c r="X194" i="3"/>
  <c r="W194" i="3"/>
  <c r="V193" i="3"/>
  <c r="V193" i="1"/>
  <c r="X193" i="3"/>
  <c r="W193" i="3"/>
  <c r="V192" i="3"/>
  <c r="V192" i="1"/>
  <c r="X192" i="3"/>
  <c r="W192" i="3"/>
  <c r="V191" i="3"/>
  <c r="V191" i="1"/>
  <c r="X191" i="3"/>
  <c r="W191" i="3"/>
  <c r="V190" i="3"/>
  <c r="V190" i="1"/>
  <c r="X190" i="3"/>
  <c r="W190" i="3"/>
  <c r="V189" i="3"/>
  <c r="V189" i="1"/>
  <c r="X189" i="3"/>
  <c r="W189" i="3"/>
  <c r="V188" i="3"/>
  <c r="V188" i="1"/>
  <c r="X188" i="3"/>
  <c r="W188" i="3"/>
  <c r="V187" i="3"/>
  <c r="V187" i="1"/>
  <c r="X187" i="3"/>
  <c r="W187" i="3"/>
  <c r="V186" i="3"/>
  <c r="V186" i="1"/>
  <c r="X186" i="3"/>
  <c r="W186" i="3"/>
  <c r="V185" i="3"/>
  <c r="V185" i="1"/>
  <c r="X185" i="3"/>
  <c r="W185" i="3"/>
  <c r="V184" i="3"/>
  <c r="V184" i="1"/>
  <c r="X184" i="3"/>
  <c r="W184" i="3"/>
  <c r="V183" i="3"/>
  <c r="V183" i="1"/>
  <c r="X183" i="3"/>
  <c r="W183" i="3"/>
  <c r="V182" i="3"/>
  <c r="V182" i="1"/>
  <c r="X182" i="3"/>
  <c r="W182" i="3"/>
  <c r="V181" i="3"/>
  <c r="V181" i="1"/>
  <c r="X181" i="3"/>
  <c r="W181" i="3"/>
  <c r="V180" i="3"/>
  <c r="V180" i="1"/>
  <c r="X180" i="3"/>
  <c r="W180" i="3"/>
  <c r="V179" i="3"/>
  <c r="V179" i="1"/>
  <c r="X179" i="3"/>
  <c r="W179" i="3"/>
  <c r="V178" i="3"/>
  <c r="V178" i="1"/>
  <c r="X178" i="3"/>
  <c r="W178" i="3"/>
  <c r="V177" i="3"/>
  <c r="V177" i="1"/>
  <c r="X177" i="3"/>
  <c r="W177" i="3"/>
  <c r="V176" i="3"/>
  <c r="V176" i="1"/>
  <c r="X176" i="3"/>
  <c r="W176" i="3"/>
  <c r="V175" i="3"/>
  <c r="V175" i="1"/>
  <c r="X175" i="3"/>
  <c r="W175" i="3"/>
  <c r="V174" i="3"/>
  <c r="V174" i="1"/>
  <c r="X174" i="3"/>
  <c r="W174" i="3"/>
  <c r="V173" i="3"/>
  <c r="V173" i="1"/>
  <c r="X173" i="3"/>
  <c r="W173" i="3"/>
  <c r="V172" i="3"/>
  <c r="V172" i="1"/>
  <c r="X172" i="3"/>
  <c r="W172" i="3"/>
  <c r="V171" i="3"/>
  <c r="V171" i="1"/>
  <c r="X171" i="3"/>
  <c r="W171" i="3"/>
  <c r="V170" i="3"/>
  <c r="V170" i="1"/>
  <c r="X170" i="3"/>
  <c r="W170" i="3"/>
  <c r="V169" i="3"/>
  <c r="V169" i="1"/>
  <c r="X169" i="3"/>
  <c r="W169" i="3"/>
  <c r="V168" i="3"/>
  <c r="V168" i="1"/>
  <c r="X168" i="3"/>
  <c r="W168" i="3"/>
  <c r="V167" i="3"/>
  <c r="V167" i="1"/>
  <c r="X167" i="3"/>
  <c r="W167" i="3"/>
  <c r="V166" i="3"/>
  <c r="V166" i="1"/>
  <c r="X166" i="3"/>
  <c r="W166" i="3"/>
  <c r="V165" i="3"/>
  <c r="V165" i="1"/>
  <c r="X165" i="3"/>
  <c r="W165" i="3"/>
  <c r="V164" i="3"/>
  <c r="V164" i="1"/>
  <c r="X164" i="3"/>
  <c r="W164" i="3"/>
  <c r="V163" i="3"/>
  <c r="V163" i="1"/>
  <c r="X163" i="3"/>
  <c r="W163" i="3"/>
  <c r="V162" i="3"/>
  <c r="V162" i="1"/>
  <c r="X162" i="3"/>
  <c r="W162" i="3"/>
  <c r="V161" i="3"/>
  <c r="V161" i="1"/>
  <c r="X161" i="3"/>
  <c r="W161" i="3"/>
  <c r="V160" i="3"/>
  <c r="V160" i="1"/>
  <c r="X160" i="3"/>
  <c r="W160" i="3"/>
  <c r="V159" i="3"/>
  <c r="V159" i="1"/>
  <c r="X159" i="3"/>
  <c r="W159" i="3"/>
  <c r="V158" i="3"/>
  <c r="V158" i="1"/>
  <c r="X158" i="3"/>
  <c r="W158" i="3"/>
  <c r="V157" i="3"/>
  <c r="V157" i="1"/>
  <c r="X157" i="3"/>
  <c r="W157" i="3"/>
  <c r="V156" i="3"/>
  <c r="V156" i="1"/>
  <c r="X156" i="3"/>
  <c r="W156" i="3"/>
  <c r="V155" i="3"/>
  <c r="V155" i="1"/>
  <c r="X155" i="3"/>
  <c r="W155" i="3"/>
  <c r="V154" i="3"/>
  <c r="V154" i="1"/>
  <c r="X154" i="3"/>
  <c r="W154" i="3"/>
  <c r="V153" i="3"/>
  <c r="V153" i="1"/>
  <c r="X153" i="3"/>
  <c r="W153" i="3"/>
  <c r="V152" i="3"/>
  <c r="V152" i="1"/>
  <c r="X152" i="3"/>
  <c r="W152" i="3"/>
  <c r="V151" i="3"/>
  <c r="V151" i="1"/>
  <c r="X151" i="3"/>
  <c r="W151" i="3"/>
  <c r="V150" i="3"/>
  <c r="V150" i="1"/>
  <c r="X150" i="3"/>
  <c r="W150" i="3"/>
  <c r="V149" i="3"/>
  <c r="V149" i="1"/>
  <c r="X149" i="3"/>
  <c r="W149" i="3"/>
  <c r="V148" i="3"/>
  <c r="V148" i="1"/>
  <c r="X148" i="3"/>
  <c r="W148" i="3"/>
  <c r="V147" i="3"/>
  <c r="V147" i="1"/>
  <c r="X147" i="3"/>
  <c r="W147" i="3"/>
  <c r="V146" i="3"/>
  <c r="V146" i="1"/>
  <c r="X146" i="3"/>
  <c r="W146" i="3"/>
  <c r="V145" i="3"/>
  <c r="V145" i="1"/>
  <c r="X145" i="3"/>
  <c r="W145" i="3"/>
  <c r="V144" i="3"/>
  <c r="V144" i="1"/>
  <c r="X144" i="3"/>
  <c r="W144" i="3"/>
  <c r="V143" i="3"/>
  <c r="V143" i="1"/>
  <c r="X143" i="3"/>
  <c r="W143" i="3"/>
  <c r="V142" i="3"/>
  <c r="V142" i="1"/>
  <c r="X142" i="3"/>
  <c r="W142" i="3"/>
  <c r="V141" i="3"/>
  <c r="V141" i="1"/>
  <c r="X141" i="3"/>
  <c r="W141" i="3"/>
  <c r="V140" i="3"/>
  <c r="V140" i="1"/>
  <c r="X140" i="3"/>
  <c r="W140" i="3"/>
  <c r="V139" i="3"/>
  <c r="V139" i="1"/>
  <c r="X139" i="3"/>
  <c r="W139" i="3"/>
  <c r="V138" i="3"/>
  <c r="V138" i="1"/>
  <c r="X138" i="3"/>
  <c r="W138" i="3"/>
  <c r="V137" i="3"/>
  <c r="V137" i="1"/>
  <c r="X137" i="3"/>
  <c r="W137" i="3"/>
  <c r="V136" i="3"/>
  <c r="V136" i="1"/>
  <c r="X136" i="3"/>
  <c r="W136" i="3"/>
  <c r="V135" i="3"/>
  <c r="V135" i="1"/>
  <c r="X135" i="3"/>
  <c r="W135" i="3"/>
  <c r="V134" i="3"/>
  <c r="V134" i="1"/>
  <c r="X134" i="3"/>
  <c r="W134" i="3"/>
  <c r="V133" i="3"/>
  <c r="V133" i="1"/>
  <c r="X133" i="3"/>
  <c r="W133" i="3"/>
  <c r="V132" i="3"/>
  <c r="V132" i="1"/>
  <c r="X132" i="3"/>
  <c r="W132" i="3"/>
  <c r="V131" i="3"/>
  <c r="V131" i="1"/>
  <c r="X131" i="3"/>
  <c r="W131" i="3"/>
  <c r="V130" i="3"/>
  <c r="V130" i="1"/>
  <c r="X130" i="3"/>
  <c r="W130" i="3"/>
  <c r="V129" i="3"/>
  <c r="V129" i="1"/>
  <c r="X129" i="3"/>
  <c r="W129" i="3"/>
  <c r="V128" i="3"/>
  <c r="V128" i="1"/>
  <c r="X128" i="3"/>
  <c r="W128" i="3"/>
  <c r="V127" i="3"/>
  <c r="V127" i="1"/>
  <c r="X127" i="3"/>
  <c r="W127" i="3"/>
  <c r="V126" i="3"/>
  <c r="V126" i="1"/>
  <c r="X126" i="3"/>
  <c r="W126" i="3"/>
  <c r="V125" i="3"/>
  <c r="V125" i="1"/>
  <c r="X125" i="3"/>
  <c r="W125" i="3"/>
  <c r="V124" i="3"/>
  <c r="V124" i="1"/>
  <c r="X124" i="3"/>
  <c r="W124" i="3"/>
  <c r="V123" i="3"/>
  <c r="V123" i="1"/>
  <c r="X123" i="3"/>
  <c r="W123" i="3"/>
  <c r="V122" i="3"/>
  <c r="V122" i="1"/>
  <c r="X122" i="3"/>
  <c r="W122" i="3"/>
  <c r="V121" i="3"/>
  <c r="V121" i="1"/>
  <c r="X121" i="3"/>
  <c r="W121" i="3"/>
  <c r="V120" i="3"/>
  <c r="V120" i="1"/>
  <c r="X120" i="3"/>
  <c r="W120" i="3"/>
  <c r="V119" i="3"/>
  <c r="V119" i="1"/>
  <c r="X119" i="3"/>
  <c r="W119" i="3"/>
  <c r="V118" i="3"/>
  <c r="V118" i="1"/>
  <c r="X118" i="3"/>
  <c r="W118" i="3"/>
  <c r="V117" i="3"/>
  <c r="V117" i="1"/>
  <c r="X117" i="3"/>
  <c r="W117" i="3"/>
  <c r="V116" i="3"/>
  <c r="V116" i="1"/>
  <c r="X116" i="3"/>
  <c r="W116" i="3"/>
  <c r="V115" i="3"/>
  <c r="V115" i="1"/>
  <c r="X115" i="3"/>
  <c r="W115" i="3"/>
  <c r="V114" i="3"/>
  <c r="V114" i="1"/>
  <c r="X114" i="3"/>
  <c r="W114" i="3"/>
  <c r="V113" i="3"/>
  <c r="V113" i="1"/>
  <c r="X113" i="3"/>
  <c r="W113" i="3"/>
  <c r="V112" i="3"/>
  <c r="V112" i="1"/>
  <c r="X112" i="3"/>
  <c r="W112" i="3"/>
  <c r="V111" i="3"/>
  <c r="V111" i="1"/>
  <c r="X111" i="3"/>
  <c r="W111" i="3"/>
  <c r="V110" i="3"/>
  <c r="V110" i="1"/>
  <c r="X110" i="3"/>
  <c r="W110" i="3"/>
  <c r="V109" i="3"/>
  <c r="V109" i="1"/>
  <c r="X109" i="3"/>
  <c r="W109" i="3"/>
  <c r="V108" i="3"/>
  <c r="V108" i="1"/>
  <c r="X108" i="3"/>
  <c r="W108" i="3"/>
  <c r="V107" i="3"/>
  <c r="V107" i="1"/>
  <c r="X107" i="3"/>
  <c r="W107" i="3"/>
  <c r="V106" i="3"/>
  <c r="V106" i="1"/>
  <c r="X106" i="3"/>
  <c r="W106" i="3"/>
  <c r="V105" i="3"/>
  <c r="V105" i="1"/>
  <c r="X105" i="3"/>
  <c r="W105" i="3"/>
  <c r="V104" i="3"/>
  <c r="V104" i="1"/>
  <c r="X104" i="3"/>
  <c r="W104" i="3"/>
  <c r="V103" i="3"/>
  <c r="V103" i="1"/>
  <c r="X103" i="3"/>
  <c r="W103" i="3"/>
  <c r="V102" i="3"/>
  <c r="V102" i="1"/>
  <c r="X102" i="3"/>
  <c r="W102" i="3"/>
  <c r="V101" i="3"/>
  <c r="V101" i="1"/>
  <c r="X101" i="3"/>
  <c r="W101" i="3"/>
  <c r="V100" i="3"/>
  <c r="V100" i="1"/>
  <c r="X100" i="3"/>
  <c r="W100" i="3"/>
  <c r="V99" i="3"/>
  <c r="V99" i="1"/>
  <c r="X99" i="3"/>
  <c r="W99" i="3"/>
  <c r="V98" i="3"/>
  <c r="V98" i="1"/>
  <c r="X98" i="3"/>
  <c r="W98" i="3"/>
  <c r="V97" i="3"/>
  <c r="V97" i="1"/>
  <c r="X97" i="3"/>
  <c r="W97" i="3"/>
  <c r="V96" i="3"/>
  <c r="V96" i="1"/>
  <c r="X96" i="3"/>
  <c r="W96" i="3"/>
  <c r="V95" i="3"/>
  <c r="V95" i="1"/>
  <c r="X95" i="3"/>
  <c r="W95" i="3"/>
  <c r="V94" i="3"/>
  <c r="V94" i="1"/>
  <c r="X94" i="3"/>
  <c r="W94" i="3"/>
  <c r="V93" i="3"/>
  <c r="V93" i="1"/>
  <c r="X93" i="3"/>
  <c r="W93" i="3"/>
  <c r="V92" i="3"/>
  <c r="V92" i="1"/>
  <c r="X92" i="3"/>
  <c r="W92" i="3"/>
  <c r="V91" i="3"/>
  <c r="V91" i="1"/>
  <c r="X91" i="3"/>
  <c r="W91" i="3"/>
  <c r="V90" i="3"/>
  <c r="V90" i="1"/>
  <c r="X90" i="3"/>
  <c r="W90" i="3"/>
  <c r="V89" i="3"/>
  <c r="V89" i="1"/>
  <c r="X89" i="3"/>
  <c r="W89" i="3"/>
  <c r="V88" i="3"/>
  <c r="V88" i="1"/>
  <c r="X88" i="3"/>
  <c r="W88" i="3"/>
  <c r="V87" i="3"/>
  <c r="V87" i="1"/>
  <c r="X87" i="3"/>
  <c r="W87" i="3"/>
  <c r="V86" i="3"/>
  <c r="V86" i="1"/>
  <c r="X86" i="3"/>
  <c r="W86" i="3"/>
  <c r="V85" i="3"/>
  <c r="V85" i="1"/>
  <c r="X85" i="3"/>
  <c r="W85" i="3"/>
  <c r="V84" i="3"/>
  <c r="V84" i="1"/>
  <c r="X84" i="3"/>
  <c r="W84" i="3"/>
  <c r="V83" i="3"/>
  <c r="V83" i="1"/>
  <c r="X83" i="3"/>
  <c r="W83" i="3"/>
  <c r="V82" i="3"/>
  <c r="V82" i="1"/>
  <c r="X82" i="3"/>
  <c r="W82" i="3"/>
  <c r="V81" i="3"/>
  <c r="V81" i="1"/>
  <c r="X81" i="3"/>
  <c r="W81" i="3"/>
  <c r="V80" i="3"/>
  <c r="V80" i="1"/>
  <c r="X80" i="3"/>
  <c r="W80" i="3"/>
  <c r="V79" i="3"/>
  <c r="V79" i="1"/>
  <c r="X79" i="3"/>
  <c r="W79" i="3"/>
  <c r="V78" i="3"/>
  <c r="V78" i="1"/>
  <c r="X78" i="3"/>
  <c r="W78" i="3"/>
  <c r="V77" i="3"/>
  <c r="V77" i="1"/>
  <c r="X77" i="3"/>
  <c r="W77" i="3"/>
  <c r="V76" i="3"/>
  <c r="V76" i="1"/>
  <c r="X76" i="3"/>
  <c r="W76" i="3"/>
  <c r="V75" i="3"/>
  <c r="V75" i="1"/>
  <c r="X75" i="3"/>
  <c r="W75" i="3"/>
  <c r="V74" i="3"/>
  <c r="V74" i="1"/>
  <c r="X74" i="3"/>
  <c r="W74" i="3"/>
  <c r="V73" i="3"/>
  <c r="V73" i="1"/>
  <c r="X73" i="3"/>
  <c r="W73" i="3"/>
  <c r="V72" i="3"/>
  <c r="V72" i="1"/>
  <c r="X72" i="3"/>
  <c r="W72" i="3"/>
  <c r="V71" i="3"/>
  <c r="V71" i="1"/>
  <c r="X71" i="3"/>
  <c r="W71" i="3"/>
  <c r="V70" i="3"/>
  <c r="V70" i="1"/>
  <c r="X70" i="3"/>
  <c r="W70" i="3"/>
  <c r="V69" i="3"/>
  <c r="V69" i="1"/>
  <c r="X69" i="3"/>
  <c r="W69" i="3"/>
  <c r="V68" i="3"/>
  <c r="V68" i="1"/>
  <c r="X68" i="3"/>
  <c r="W68" i="3"/>
  <c r="V67" i="3"/>
  <c r="V67" i="1"/>
  <c r="X67" i="3"/>
  <c r="W67" i="3"/>
  <c r="V66" i="3"/>
  <c r="V66" i="1"/>
  <c r="X66" i="3"/>
  <c r="W66" i="3"/>
  <c r="V65" i="3"/>
  <c r="V65" i="1"/>
  <c r="X65" i="3"/>
  <c r="W65" i="3"/>
  <c r="V64" i="3"/>
  <c r="V64" i="1"/>
  <c r="X64" i="3"/>
  <c r="W64" i="3"/>
  <c r="V63" i="3"/>
  <c r="V63" i="1"/>
  <c r="X63" i="3"/>
  <c r="W63" i="3"/>
  <c r="V62" i="3"/>
  <c r="V62" i="1"/>
  <c r="X62" i="3"/>
  <c r="W62" i="3"/>
  <c r="V61" i="3"/>
  <c r="V61" i="1"/>
  <c r="X61" i="3"/>
  <c r="W61" i="3"/>
  <c r="V60" i="3"/>
  <c r="V60" i="1"/>
  <c r="X60" i="3"/>
  <c r="W60" i="3"/>
  <c r="V59" i="3"/>
  <c r="V59" i="1"/>
  <c r="X59" i="3"/>
  <c r="W59" i="3"/>
  <c r="V58" i="3"/>
  <c r="V58" i="1"/>
  <c r="X58" i="3"/>
  <c r="W58" i="3"/>
  <c r="V57" i="3"/>
  <c r="V57" i="1"/>
  <c r="X57" i="3"/>
  <c r="W57" i="3"/>
  <c r="V56" i="3"/>
  <c r="V56" i="1"/>
  <c r="X56" i="3"/>
  <c r="W56" i="3"/>
  <c r="V55" i="3"/>
  <c r="V55" i="1"/>
  <c r="X55" i="3"/>
  <c r="W55" i="3"/>
  <c r="V54" i="3"/>
  <c r="V54" i="1"/>
  <c r="X54" i="3"/>
  <c r="W54" i="3"/>
  <c r="V53" i="3"/>
  <c r="V53" i="1"/>
  <c r="X53" i="3"/>
  <c r="W53" i="3"/>
  <c r="V52" i="3"/>
  <c r="V52" i="1"/>
  <c r="X52" i="3"/>
  <c r="W52" i="3"/>
  <c r="V51" i="3"/>
  <c r="V51" i="1"/>
  <c r="X51" i="3"/>
  <c r="W51" i="3"/>
  <c r="V50" i="3"/>
  <c r="V50" i="1"/>
  <c r="X50" i="3"/>
  <c r="W50" i="3"/>
  <c r="V49" i="3"/>
  <c r="V49" i="1"/>
  <c r="X49" i="3"/>
  <c r="W49" i="3"/>
  <c r="V48" i="3"/>
  <c r="V48" i="1"/>
  <c r="X48" i="3"/>
  <c r="W48" i="3"/>
  <c r="V47" i="3"/>
  <c r="V47" i="1"/>
  <c r="X47" i="3"/>
  <c r="W47" i="3"/>
  <c r="V46" i="3"/>
  <c r="V46" i="1"/>
  <c r="X46" i="3"/>
  <c r="W46" i="3"/>
  <c r="V45" i="3"/>
  <c r="V45" i="1"/>
  <c r="X45" i="3"/>
  <c r="W45" i="3"/>
  <c r="V44" i="3"/>
  <c r="V44" i="1"/>
  <c r="X44" i="3"/>
  <c r="W44" i="3"/>
  <c r="V43" i="3"/>
  <c r="V43" i="1"/>
  <c r="X43" i="3"/>
  <c r="W43" i="3"/>
  <c r="V42" i="3"/>
  <c r="V42" i="1"/>
  <c r="X42" i="3"/>
  <c r="W42" i="3"/>
  <c r="V41" i="3"/>
  <c r="V41" i="1"/>
  <c r="X41" i="3"/>
  <c r="W41" i="3"/>
  <c r="V40" i="3"/>
  <c r="V40" i="1"/>
  <c r="X40" i="3"/>
  <c r="W40" i="3"/>
  <c r="V39" i="3"/>
  <c r="V39" i="1"/>
  <c r="X39" i="3"/>
  <c r="W39" i="3"/>
  <c r="V38" i="3"/>
  <c r="V38" i="1"/>
  <c r="X38" i="3"/>
  <c r="W38" i="3"/>
  <c r="V37" i="3"/>
  <c r="V37" i="1"/>
  <c r="X37" i="3"/>
  <c r="W37" i="3"/>
  <c r="V36" i="3"/>
  <c r="V36" i="1"/>
  <c r="X36" i="3"/>
  <c r="W36" i="3"/>
  <c r="V35" i="3"/>
  <c r="V35" i="1"/>
  <c r="X35" i="3"/>
  <c r="W35" i="3"/>
  <c r="V34" i="3"/>
  <c r="V34" i="1"/>
  <c r="X34" i="3"/>
  <c r="W34" i="3"/>
  <c r="V33" i="3"/>
  <c r="V33" i="1"/>
  <c r="X33" i="3"/>
  <c r="W33" i="3"/>
  <c r="V32" i="3"/>
  <c r="V32" i="1"/>
  <c r="X32" i="3"/>
  <c r="W32" i="3"/>
  <c r="V31" i="3"/>
  <c r="V31" i="1"/>
  <c r="X31" i="3"/>
  <c r="W31" i="3"/>
  <c r="V30" i="3"/>
  <c r="V30" i="1"/>
  <c r="X30" i="3"/>
  <c r="W30" i="3"/>
  <c r="V29" i="3"/>
  <c r="V29" i="1"/>
  <c r="X29" i="3"/>
  <c r="W29" i="3"/>
  <c r="V28" i="3"/>
  <c r="V28" i="1"/>
  <c r="X28" i="3"/>
  <c r="W28" i="3"/>
  <c r="V27" i="3"/>
  <c r="V27" i="1"/>
  <c r="X27" i="3"/>
  <c r="W27" i="3"/>
  <c r="V26" i="3"/>
  <c r="V26" i="1"/>
  <c r="X26" i="3"/>
  <c r="W26" i="3"/>
  <c r="V25" i="3"/>
  <c r="V25" i="1"/>
  <c r="X25" i="3"/>
  <c r="W25" i="3"/>
  <c r="V24" i="3"/>
  <c r="V24" i="1"/>
  <c r="X24" i="3"/>
  <c r="W24" i="3"/>
  <c r="V23" i="3"/>
  <c r="V23" i="1"/>
  <c r="X23" i="3"/>
  <c r="W23" i="3"/>
  <c r="V22" i="3"/>
  <c r="V22" i="1"/>
  <c r="X22" i="3"/>
  <c r="W22" i="3"/>
  <c r="V21" i="3"/>
  <c r="V21" i="1"/>
  <c r="X21" i="3"/>
  <c r="W21" i="3"/>
  <c r="V20" i="3"/>
  <c r="V20" i="1"/>
  <c r="X20" i="3"/>
  <c r="W20" i="3"/>
  <c r="V19" i="3"/>
  <c r="V19" i="1"/>
  <c r="X19" i="3"/>
  <c r="W19" i="3"/>
  <c r="V18" i="3"/>
  <c r="V18" i="1"/>
  <c r="X18" i="3"/>
  <c r="W18" i="3"/>
  <c r="V17" i="3"/>
  <c r="V17" i="1"/>
  <c r="X17" i="3"/>
  <c r="W17" i="3"/>
  <c r="V16" i="3"/>
  <c r="V16" i="1"/>
  <c r="X16" i="3"/>
  <c r="W16" i="3"/>
  <c r="V15" i="3"/>
  <c r="V15" i="1"/>
  <c r="X15" i="3"/>
  <c r="W15" i="3"/>
  <c r="V14" i="3"/>
  <c r="V14" i="1"/>
  <c r="X14" i="3"/>
  <c r="W14" i="3"/>
  <c r="V13" i="3"/>
  <c r="V13" i="1"/>
  <c r="X13" i="3"/>
  <c r="W13" i="3"/>
  <c r="V12" i="3"/>
  <c r="V12" i="1"/>
  <c r="X12" i="3"/>
  <c r="W12" i="3"/>
  <c r="V11" i="3"/>
  <c r="V11" i="1"/>
  <c r="X11" i="3"/>
  <c r="W11" i="3"/>
  <c r="V10" i="3"/>
  <c r="V10" i="1"/>
  <c r="X10" i="3"/>
  <c r="W10" i="3"/>
  <c r="V9" i="3"/>
  <c r="V9" i="1"/>
  <c r="X9" i="3"/>
  <c r="W9" i="3"/>
  <c r="V8" i="3"/>
  <c r="V8" i="1"/>
  <c r="X8" i="3"/>
  <c r="W8" i="3"/>
  <c r="V7" i="3"/>
  <c r="V7" i="1"/>
  <c r="X7" i="3"/>
  <c r="W7" i="3"/>
  <c r="V6" i="3"/>
  <c r="V6" i="1"/>
  <c r="X6" i="3"/>
  <c r="W6" i="3"/>
  <c r="V5" i="3"/>
  <c r="V5" i="1"/>
  <c r="X5" i="3"/>
  <c r="W5" i="3"/>
  <c r="V4" i="3"/>
  <c r="V4" i="1"/>
  <c r="X4" i="3"/>
  <c r="W4" i="3"/>
  <c r="V3" i="3"/>
  <c r="V3" i="1"/>
  <c r="X3" i="3"/>
  <c r="W3" i="3"/>
  <c r="V2" i="3"/>
  <c r="V2" i="1"/>
  <c r="X2" i="3"/>
  <c r="W2" i="3"/>
  <c r="H258" i="2"/>
  <c r="F258" i="2"/>
  <c r="D258" i="2"/>
  <c r="H257" i="2"/>
  <c r="F257" i="2"/>
  <c r="D257" i="2"/>
  <c r="H256" i="2"/>
  <c r="F256" i="2"/>
  <c r="D256" i="2"/>
  <c r="H255" i="2"/>
  <c r="F255" i="2"/>
  <c r="D255" i="2"/>
  <c r="H254" i="2"/>
  <c r="F254" i="2"/>
  <c r="D254" i="2"/>
  <c r="H253" i="2"/>
  <c r="F253" i="2"/>
  <c r="D253" i="2"/>
  <c r="H252" i="2"/>
  <c r="F252" i="2"/>
  <c r="D252" i="2"/>
  <c r="H251" i="2"/>
  <c r="F251" i="2"/>
  <c r="D251" i="2"/>
  <c r="H250" i="2"/>
  <c r="F250" i="2"/>
  <c r="D250" i="2"/>
  <c r="H249" i="2"/>
  <c r="F249" i="2"/>
  <c r="D249" i="2"/>
  <c r="H248" i="2"/>
  <c r="F248" i="2"/>
  <c r="D248" i="2"/>
  <c r="H247" i="2"/>
  <c r="F247" i="2"/>
  <c r="D247" i="2"/>
  <c r="H246" i="2"/>
  <c r="F246" i="2"/>
  <c r="D246" i="2"/>
  <c r="H245" i="2"/>
  <c r="F245" i="2"/>
  <c r="D245" i="2"/>
  <c r="H244" i="2"/>
  <c r="F244" i="2"/>
  <c r="D244" i="2"/>
  <c r="H243" i="2"/>
  <c r="F243" i="2"/>
  <c r="D243" i="2"/>
  <c r="H242" i="2"/>
  <c r="F242" i="2"/>
  <c r="D242" i="2"/>
  <c r="H241" i="2"/>
  <c r="F241" i="2"/>
  <c r="D241" i="2"/>
  <c r="H240" i="2"/>
  <c r="F240" i="2"/>
  <c r="D240" i="2"/>
  <c r="H239" i="2"/>
  <c r="F239" i="2"/>
  <c r="D239" i="2"/>
  <c r="H238" i="2"/>
  <c r="F238" i="2"/>
  <c r="D238" i="2"/>
  <c r="H237" i="2"/>
  <c r="F237" i="2"/>
  <c r="D237" i="2"/>
  <c r="H236" i="2"/>
  <c r="F236" i="2"/>
  <c r="D236" i="2"/>
  <c r="H235" i="2"/>
  <c r="F235" i="2"/>
  <c r="D235" i="2"/>
  <c r="H234" i="2"/>
  <c r="F234" i="2"/>
  <c r="D234" i="2"/>
  <c r="H233" i="2"/>
  <c r="F233" i="2"/>
  <c r="D233" i="2"/>
  <c r="H232" i="2"/>
  <c r="F232" i="2"/>
  <c r="D232" i="2"/>
  <c r="H231" i="2"/>
  <c r="F231" i="2"/>
  <c r="D231" i="2"/>
  <c r="H230" i="2"/>
  <c r="F230" i="2"/>
  <c r="D230" i="2"/>
  <c r="H229" i="2"/>
  <c r="F229" i="2"/>
  <c r="D229" i="2"/>
  <c r="H228" i="2"/>
  <c r="F228" i="2"/>
  <c r="D228" i="2"/>
  <c r="H227" i="2"/>
  <c r="F227" i="2"/>
  <c r="D227" i="2"/>
  <c r="H226" i="2"/>
  <c r="F226" i="2"/>
  <c r="D226" i="2"/>
  <c r="H225" i="2"/>
  <c r="F225" i="2"/>
  <c r="D225" i="2"/>
  <c r="H224" i="2"/>
  <c r="F224" i="2"/>
  <c r="D224" i="2"/>
  <c r="H223" i="2"/>
  <c r="F223" i="2"/>
  <c r="D223" i="2"/>
  <c r="H222" i="2"/>
  <c r="F222" i="2"/>
  <c r="D222" i="2"/>
  <c r="H221" i="2"/>
  <c r="F221" i="2"/>
  <c r="D221" i="2"/>
  <c r="H220" i="2"/>
  <c r="F220" i="2"/>
  <c r="D220" i="2"/>
  <c r="H219" i="2"/>
  <c r="F219" i="2"/>
  <c r="D219" i="2"/>
  <c r="H218" i="2"/>
  <c r="F218" i="2"/>
  <c r="D218" i="2"/>
  <c r="H217" i="2"/>
  <c r="F217" i="2"/>
  <c r="D217" i="2"/>
  <c r="H216" i="2"/>
  <c r="F216" i="2"/>
  <c r="D216" i="2"/>
  <c r="H215" i="2"/>
  <c r="F215" i="2"/>
  <c r="D215" i="2"/>
  <c r="H214" i="2"/>
  <c r="F214" i="2"/>
  <c r="D214" i="2"/>
  <c r="H213" i="2"/>
  <c r="F213" i="2"/>
  <c r="D213" i="2"/>
  <c r="H212" i="2"/>
  <c r="F212" i="2"/>
  <c r="D212" i="2"/>
  <c r="H211" i="2"/>
  <c r="F211" i="2"/>
  <c r="D211" i="2"/>
  <c r="H210" i="2"/>
  <c r="F210" i="2"/>
  <c r="D210" i="2"/>
  <c r="H209" i="2"/>
  <c r="F209" i="2"/>
  <c r="D209" i="2"/>
  <c r="H208" i="2"/>
  <c r="F208" i="2"/>
  <c r="D208" i="2"/>
  <c r="H207" i="2"/>
  <c r="F207" i="2"/>
  <c r="D207" i="2"/>
  <c r="H206" i="2"/>
  <c r="F206" i="2"/>
  <c r="D206" i="2"/>
  <c r="H205" i="2"/>
  <c r="F205" i="2"/>
  <c r="D205" i="2"/>
  <c r="H204" i="2"/>
  <c r="F204" i="2"/>
  <c r="D204" i="2"/>
  <c r="H203" i="2"/>
  <c r="F203" i="2"/>
  <c r="D203" i="2"/>
  <c r="H202" i="2"/>
  <c r="F202" i="2"/>
  <c r="D202" i="2"/>
  <c r="H201" i="2"/>
  <c r="F201" i="2"/>
  <c r="D201" i="2"/>
  <c r="H200" i="2"/>
  <c r="F200" i="2"/>
  <c r="D200" i="2"/>
  <c r="H199" i="2"/>
  <c r="F199" i="2"/>
  <c r="D199" i="2"/>
  <c r="H198" i="2"/>
  <c r="F198" i="2"/>
  <c r="D198" i="2"/>
  <c r="H197" i="2"/>
  <c r="F197" i="2"/>
  <c r="D197" i="2"/>
  <c r="H196" i="2"/>
  <c r="F196" i="2"/>
  <c r="D196" i="2"/>
  <c r="H195" i="2"/>
  <c r="F195" i="2"/>
  <c r="D195" i="2"/>
  <c r="H194" i="2"/>
  <c r="F194" i="2"/>
  <c r="D194" i="2"/>
  <c r="H193" i="2"/>
  <c r="F193" i="2"/>
  <c r="D193" i="2"/>
  <c r="H192" i="2"/>
  <c r="F192" i="2"/>
  <c r="D192" i="2"/>
  <c r="H191" i="2"/>
  <c r="F191" i="2"/>
  <c r="D191" i="2"/>
  <c r="H190" i="2"/>
  <c r="F190" i="2"/>
  <c r="D190" i="2"/>
  <c r="H189" i="2"/>
  <c r="F189" i="2"/>
  <c r="D189" i="2"/>
  <c r="H188" i="2"/>
  <c r="F188" i="2"/>
  <c r="D188" i="2"/>
  <c r="H187" i="2"/>
  <c r="F187" i="2"/>
  <c r="D187" i="2"/>
  <c r="H186" i="2"/>
  <c r="F186" i="2"/>
  <c r="D186" i="2"/>
  <c r="H185" i="2"/>
  <c r="F185" i="2"/>
  <c r="D185" i="2"/>
  <c r="H184" i="2"/>
  <c r="F184" i="2"/>
  <c r="D184" i="2"/>
  <c r="H183" i="2"/>
  <c r="F183" i="2"/>
  <c r="D183" i="2"/>
  <c r="H182" i="2"/>
  <c r="F182" i="2"/>
  <c r="D182" i="2"/>
  <c r="H181" i="2"/>
  <c r="F181" i="2"/>
  <c r="D181" i="2"/>
  <c r="H180" i="2"/>
  <c r="F180" i="2"/>
  <c r="D180" i="2"/>
  <c r="H179" i="2"/>
  <c r="F179" i="2"/>
  <c r="D179" i="2"/>
  <c r="H178" i="2"/>
  <c r="F178" i="2"/>
  <c r="D178" i="2"/>
  <c r="H177" i="2"/>
  <c r="F177" i="2"/>
  <c r="D177" i="2"/>
  <c r="H176" i="2"/>
  <c r="F176" i="2"/>
  <c r="D176" i="2"/>
  <c r="H175" i="2"/>
  <c r="F175" i="2"/>
  <c r="D175" i="2"/>
  <c r="H174" i="2"/>
  <c r="F174" i="2"/>
  <c r="D174" i="2"/>
  <c r="H173" i="2"/>
  <c r="F173" i="2"/>
  <c r="D173" i="2"/>
  <c r="H172" i="2"/>
  <c r="F172" i="2"/>
  <c r="D172" i="2"/>
  <c r="H171" i="2"/>
  <c r="F171" i="2"/>
  <c r="D171" i="2"/>
  <c r="H170" i="2"/>
  <c r="F170" i="2"/>
  <c r="D170" i="2"/>
  <c r="H169" i="2"/>
  <c r="F169" i="2"/>
  <c r="D169" i="2"/>
  <c r="H168" i="2"/>
  <c r="F168" i="2"/>
  <c r="D168" i="2"/>
  <c r="H167" i="2"/>
  <c r="F167" i="2"/>
  <c r="D167" i="2"/>
  <c r="H166" i="2"/>
  <c r="F166" i="2"/>
  <c r="D166" i="2"/>
  <c r="H165" i="2"/>
  <c r="F165" i="2"/>
  <c r="D165" i="2"/>
  <c r="H164" i="2"/>
  <c r="F164" i="2"/>
  <c r="D164" i="2"/>
  <c r="H163" i="2"/>
  <c r="F163" i="2"/>
  <c r="D163" i="2"/>
  <c r="H162" i="2"/>
  <c r="F162" i="2"/>
  <c r="D162" i="2"/>
  <c r="H161" i="2"/>
  <c r="F161" i="2"/>
  <c r="D161" i="2"/>
  <c r="H160" i="2"/>
  <c r="F160" i="2"/>
  <c r="D160" i="2"/>
  <c r="H159" i="2"/>
  <c r="F159" i="2"/>
  <c r="D159" i="2"/>
  <c r="H158" i="2"/>
  <c r="F158" i="2"/>
  <c r="D158" i="2"/>
  <c r="H157" i="2"/>
  <c r="F157" i="2"/>
  <c r="D157" i="2"/>
  <c r="H156" i="2"/>
  <c r="F156" i="2"/>
  <c r="D156" i="2"/>
  <c r="H155" i="2"/>
  <c r="F155" i="2"/>
  <c r="D155" i="2"/>
  <c r="H154" i="2"/>
  <c r="F154" i="2"/>
  <c r="D154" i="2"/>
  <c r="H153" i="2"/>
  <c r="F153" i="2"/>
  <c r="D153" i="2"/>
  <c r="H152" i="2"/>
  <c r="F152" i="2"/>
  <c r="D152" i="2"/>
  <c r="H151" i="2"/>
  <c r="F151" i="2"/>
  <c r="D151" i="2"/>
  <c r="H150" i="2"/>
  <c r="F150" i="2"/>
  <c r="D150" i="2"/>
  <c r="H149" i="2"/>
  <c r="F149" i="2"/>
  <c r="D149" i="2"/>
  <c r="H148" i="2"/>
  <c r="F148" i="2"/>
  <c r="D148" i="2"/>
  <c r="H147" i="2"/>
  <c r="F147" i="2"/>
  <c r="D147" i="2"/>
  <c r="H146" i="2"/>
  <c r="F146" i="2"/>
  <c r="D146" i="2"/>
  <c r="H145" i="2"/>
  <c r="F145" i="2"/>
  <c r="D145" i="2"/>
  <c r="H144" i="2"/>
  <c r="F144" i="2"/>
  <c r="D144" i="2"/>
  <c r="H143" i="2"/>
  <c r="F143" i="2"/>
  <c r="D143" i="2"/>
  <c r="H142" i="2"/>
  <c r="F142" i="2"/>
  <c r="D142" i="2"/>
  <c r="H141" i="2"/>
  <c r="F141" i="2"/>
  <c r="D141" i="2"/>
  <c r="H140" i="2"/>
  <c r="F140" i="2"/>
  <c r="D140" i="2"/>
  <c r="H139" i="2"/>
  <c r="F139" i="2"/>
  <c r="D139" i="2"/>
  <c r="H138" i="2"/>
  <c r="F138" i="2"/>
  <c r="D138" i="2"/>
  <c r="H137" i="2"/>
  <c r="F137" i="2"/>
  <c r="D137" i="2"/>
  <c r="H136" i="2"/>
  <c r="F136" i="2"/>
  <c r="D136" i="2"/>
  <c r="H135" i="2"/>
  <c r="F135" i="2"/>
  <c r="D135" i="2"/>
  <c r="H134" i="2"/>
  <c r="F134" i="2"/>
  <c r="D134" i="2"/>
  <c r="H133" i="2"/>
  <c r="F133" i="2"/>
  <c r="D133" i="2"/>
  <c r="H132" i="2"/>
  <c r="F132" i="2"/>
  <c r="D132" i="2"/>
  <c r="H131" i="2"/>
  <c r="F131" i="2"/>
  <c r="D131" i="2"/>
  <c r="H130" i="2"/>
  <c r="F130" i="2"/>
  <c r="D130" i="2"/>
  <c r="H129" i="2"/>
  <c r="F129" i="2"/>
  <c r="D129" i="2"/>
  <c r="H128" i="2"/>
  <c r="F128" i="2"/>
  <c r="D128" i="2"/>
  <c r="H127" i="2"/>
  <c r="F127" i="2"/>
  <c r="D127" i="2"/>
  <c r="H126" i="2"/>
  <c r="F126" i="2"/>
  <c r="D126" i="2"/>
  <c r="H125" i="2"/>
  <c r="F125" i="2"/>
  <c r="D125" i="2"/>
  <c r="H124" i="2"/>
  <c r="F124" i="2"/>
  <c r="D124" i="2"/>
  <c r="H123" i="2"/>
  <c r="F123" i="2"/>
  <c r="D123" i="2"/>
  <c r="H122" i="2"/>
  <c r="F122" i="2"/>
  <c r="D122" i="2"/>
  <c r="H121" i="2"/>
  <c r="F121" i="2"/>
  <c r="D121" i="2"/>
  <c r="H120" i="2"/>
  <c r="F120" i="2"/>
  <c r="D120" i="2"/>
  <c r="H119" i="2"/>
  <c r="F119" i="2"/>
  <c r="D119" i="2"/>
  <c r="H118" i="2"/>
  <c r="F118" i="2"/>
  <c r="D118" i="2"/>
  <c r="H117" i="2"/>
  <c r="F117" i="2"/>
  <c r="D117" i="2"/>
  <c r="H116" i="2"/>
  <c r="F116" i="2"/>
  <c r="D116" i="2"/>
  <c r="H115" i="2"/>
  <c r="F115" i="2"/>
  <c r="D115" i="2"/>
  <c r="H114" i="2"/>
  <c r="F114" i="2"/>
  <c r="D114" i="2"/>
  <c r="H113" i="2"/>
  <c r="F113" i="2"/>
  <c r="D113" i="2"/>
  <c r="H112" i="2"/>
  <c r="F112" i="2"/>
  <c r="D112" i="2"/>
  <c r="H111" i="2"/>
  <c r="F111" i="2"/>
  <c r="D111" i="2"/>
  <c r="H110" i="2"/>
  <c r="F110" i="2"/>
  <c r="D110" i="2"/>
  <c r="H109" i="2"/>
  <c r="F109" i="2"/>
  <c r="D109" i="2"/>
  <c r="H108" i="2"/>
  <c r="F108" i="2"/>
  <c r="D108" i="2"/>
  <c r="H107" i="2"/>
  <c r="F107" i="2"/>
  <c r="D107" i="2"/>
  <c r="H106" i="2"/>
  <c r="F106" i="2"/>
  <c r="D106" i="2"/>
  <c r="H105" i="2"/>
  <c r="F105" i="2"/>
  <c r="D105" i="2"/>
  <c r="H104" i="2"/>
  <c r="F104" i="2"/>
  <c r="D104" i="2"/>
  <c r="H103" i="2"/>
  <c r="F103" i="2"/>
  <c r="D103" i="2"/>
  <c r="H102" i="2"/>
  <c r="F102" i="2"/>
  <c r="D102" i="2"/>
  <c r="H101" i="2"/>
  <c r="F101" i="2"/>
  <c r="D101" i="2"/>
  <c r="H100" i="2"/>
  <c r="F100" i="2"/>
  <c r="D100" i="2"/>
  <c r="H99" i="2"/>
  <c r="F99" i="2"/>
  <c r="D99" i="2"/>
  <c r="H98" i="2"/>
  <c r="F98" i="2"/>
  <c r="D98" i="2"/>
  <c r="H97" i="2"/>
  <c r="F97" i="2"/>
  <c r="D97" i="2"/>
  <c r="H96" i="2"/>
  <c r="F96" i="2"/>
  <c r="D96" i="2"/>
  <c r="H95" i="2"/>
  <c r="F95" i="2"/>
  <c r="D95" i="2"/>
  <c r="H94" i="2"/>
  <c r="F94" i="2"/>
  <c r="D94" i="2"/>
  <c r="H93" i="2"/>
  <c r="F93" i="2"/>
  <c r="D93" i="2"/>
  <c r="H92" i="2"/>
  <c r="F92" i="2"/>
  <c r="D92" i="2"/>
  <c r="H91" i="2"/>
  <c r="F91" i="2"/>
  <c r="D91" i="2"/>
  <c r="H90" i="2"/>
  <c r="F90" i="2"/>
  <c r="D90" i="2"/>
  <c r="H89" i="2"/>
  <c r="F89" i="2"/>
  <c r="D89" i="2"/>
  <c r="H88" i="2"/>
  <c r="F88" i="2"/>
  <c r="D88" i="2"/>
  <c r="H87" i="2"/>
  <c r="F87" i="2"/>
  <c r="D87" i="2"/>
  <c r="H86" i="2"/>
  <c r="F86" i="2"/>
  <c r="D86" i="2"/>
  <c r="H85" i="2"/>
  <c r="F85" i="2"/>
  <c r="D85" i="2"/>
  <c r="H84" i="2"/>
  <c r="F84" i="2"/>
  <c r="D84" i="2"/>
  <c r="H83" i="2"/>
  <c r="F83" i="2"/>
  <c r="D83" i="2"/>
  <c r="H82" i="2"/>
  <c r="F82" i="2"/>
  <c r="D82" i="2"/>
  <c r="H81" i="2"/>
  <c r="F81" i="2"/>
  <c r="D81" i="2"/>
  <c r="H80" i="2"/>
  <c r="F80" i="2"/>
  <c r="D80" i="2"/>
  <c r="H79" i="2"/>
  <c r="F79" i="2"/>
  <c r="D79" i="2"/>
  <c r="H78" i="2"/>
  <c r="F78" i="2"/>
  <c r="D78" i="2"/>
  <c r="H77" i="2"/>
  <c r="F77" i="2"/>
  <c r="D77" i="2"/>
  <c r="H76" i="2"/>
  <c r="F76" i="2"/>
  <c r="D76" i="2"/>
  <c r="H75" i="2"/>
  <c r="F75" i="2"/>
  <c r="D75" i="2"/>
  <c r="H74" i="2"/>
  <c r="F74" i="2"/>
  <c r="D74" i="2"/>
  <c r="H73" i="2"/>
  <c r="F73" i="2"/>
  <c r="D73" i="2"/>
  <c r="H72" i="2"/>
  <c r="F72" i="2"/>
  <c r="D72" i="2"/>
  <c r="H71" i="2"/>
  <c r="F71" i="2"/>
  <c r="D71" i="2"/>
  <c r="H70" i="2"/>
  <c r="F70" i="2"/>
  <c r="D70" i="2"/>
  <c r="H69" i="2"/>
  <c r="F69" i="2"/>
  <c r="D69" i="2"/>
  <c r="H68" i="2"/>
  <c r="F68" i="2"/>
  <c r="D68" i="2"/>
  <c r="H67" i="2"/>
  <c r="F67" i="2"/>
  <c r="D67" i="2"/>
  <c r="H66" i="2"/>
  <c r="F66" i="2"/>
  <c r="D66" i="2"/>
  <c r="H65" i="2"/>
  <c r="F65" i="2"/>
  <c r="D65" i="2"/>
  <c r="H64" i="2"/>
  <c r="F64" i="2"/>
  <c r="D64" i="2"/>
  <c r="H63" i="2"/>
  <c r="F63" i="2"/>
  <c r="D63" i="2"/>
  <c r="H62" i="2"/>
  <c r="F62" i="2"/>
  <c r="D62" i="2"/>
  <c r="H61" i="2"/>
  <c r="F61" i="2"/>
  <c r="D61" i="2"/>
  <c r="H60" i="2"/>
  <c r="F60" i="2"/>
  <c r="D60" i="2"/>
  <c r="H59" i="2"/>
  <c r="F59" i="2"/>
  <c r="D59" i="2"/>
  <c r="H58" i="2"/>
  <c r="F58" i="2"/>
  <c r="D58" i="2"/>
  <c r="H57" i="2"/>
  <c r="F57" i="2"/>
  <c r="D57" i="2"/>
  <c r="H56" i="2"/>
  <c r="F56" i="2"/>
  <c r="D56" i="2"/>
  <c r="H55" i="2"/>
  <c r="F55" i="2"/>
  <c r="D55" i="2"/>
  <c r="H54" i="2"/>
  <c r="F54" i="2"/>
  <c r="D54" i="2"/>
  <c r="H53" i="2"/>
  <c r="F53" i="2"/>
  <c r="D53" i="2"/>
  <c r="H52" i="2"/>
  <c r="F52" i="2"/>
  <c r="D52" i="2"/>
  <c r="H51" i="2"/>
  <c r="F51" i="2"/>
  <c r="D51" i="2"/>
  <c r="H50" i="2"/>
  <c r="F50" i="2"/>
  <c r="D50" i="2"/>
  <c r="H49" i="2"/>
  <c r="F49" i="2"/>
  <c r="D49" i="2"/>
  <c r="H48" i="2"/>
  <c r="F48" i="2"/>
  <c r="D48" i="2"/>
  <c r="H47" i="2"/>
  <c r="F47" i="2"/>
  <c r="D47" i="2"/>
  <c r="H46" i="2"/>
  <c r="F46" i="2"/>
  <c r="D46" i="2"/>
  <c r="H45" i="2"/>
  <c r="F45" i="2"/>
  <c r="D45" i="2"/>
  <c r="H44" i="2"/>
  <c r="F44" i="2"/>
  <c r="D44" i="2"/>
  <c r="H43" i="2"/>
  <c r="F43" i="2"/>
  <c r="D43" i="2"/>
  <c r="H42" i="2"/>
  <c r="F42" i="2"/>
  <c r="D42" i="2"/>
  <c r="H41" i="2"/>
  <c r="F41" i="2"/>
  <c r="D41" i="2"/>
  <c r="H40" i="2"/>
  <c r="F40" i="2"/>
  <c r="D40" i="2"/>
  <c r="H39" i="2"/>
  <c r="F39" i="2"/>
  <c r="D39" i="2"/>
  <c r="H38" i="2"/>
  <c r="F38" i="2"/>
  <c r="D38" i="2"/>
  <c r="H37" i="2"/>
  <c r="F37" i="2"/>
  <c r="D37" i="2"/>
  <c r="H36" i="2"/>
  <c r="F36" i="2"/>
  <c r="D36" i="2"/>
  <c r="H35" i="2"/>
  <c r="F35" i="2"/>
  <c r="D35" i="2"/>
  <c r="H34" i="2"/>
  <c r="F34" i="2"/>
  <c r="D34" i="2"/>
  <c r="H33" i="2"/>
  <c r="F33" i="2"/>
  <c r="D33" i="2"/>
  <c r="H32" i="2"/>
  <c r="F32" i="2"/>
  <c r="D32" i="2"/>
  <c r="H31" i="2"/>
  <c r="F31" i="2"/>
  <c r="D31" i="2"/>
  <c r="H30" i="2"/>
  <c r="F30" i="2"/>
  <c r="D30" i="2"/>
  <c r="H29" i="2"/>
  <c r="F29" i="2"/>
  <c r="D29" i="2"/>
  <c r="H28" i="2"/>
  <c r="F28" i="2"/>
  <c r="D28" i="2"/>
  <c r="H27" i="2"/>
  <c r="F27" i="2"/>
  <c r="D27" i="2"/>
  <c r="H26" i="2"/>
  <c r="F26" i="2"/>
  <c r="D26" i="2"/>
  <c r="H25" i="2"/>
  <c r="F25" i="2"/>
  <c r="D25" i="2"/>
  <c r="H24" i="2"/>
  <c r="F24" i="2"/>
  <c r="D24" i="2"/>
  <c r="H23" i="2"/>
  <c r="F23" i="2"/>
  <c r="D23" i="2"/>
  <c r="H22" i="2"/>
  <c r="F22" i="2"/>
  <c r="D22" i="2"/>
  <c r="H21" i="2"/>
  <c r="F21" i="2"/>
  <c r="D21" i="2"/>
  <c r="H20" i="2"/>
  <c r="F20" i="2"/>
  <c r="D20" i="2"/>
  <c r="H19" i="2"/>
  <c r="F19" i="2"/>
  <c r="D19" i="2"/>
  <c r="H18" i="2"/>
  <c r="F18" i="2"/>
  <c r="D18" i="2"/>
  <c r="H17" i="2"/>
  <c r="F17" i="2"/>
  <c r="D17" i="2"/>
  <c r="H16" i="2"/>
  <c r="F16" i="2"/>
  <c r="D16" i="2"/>
  <c r="H15" i="2"/>
  <c r="F15" i="2"/>
  <c r="D15" i="2"/>
  <c r="H14" i="2"/>
  <c r="F14" i="2"/>
  <c r="D14" i="2"/>
  <c r="H13" i="2"/>
  <c r="F13" i="2"/>
  <c r="D13" i="2"/>
  <c r="H12" i="2"/>
  <c r="F12" i="2"/>
  <c r="D12" i="2"/>
  <c r="H11" i="2"/>
  <c r="F11" i="2"/>
  <c r="D11" i="2"/>
  <c r="H10" i="2"/>
  <c r="F10" i="2"/>
  <c r="D10" i="2"/>
  <c r="H9" i="2"/>
  <c r="F9" i="2"/>
  <c r="D9" i="2"/>
  <c r="H8" i="2"/>
  <c r="F8" i="2"/>
  <c r="D8" i="2"/>
  <c r="H7" i="2"/>
  <c r="F7" i="2"/>
  <c r="D7" i="2"/>
  <c r="H6" i="2"/>
  <c r="F6" i="2"/>
  <c r="D6" i="2"/>
  <c r="H5" i="2"/>
  <c r="F5" i="2"/>
  <c r="D5" i="2"/>
  <c r="H4" i="2"/>
  <c r="F4" i="2"/>
  <c r="D4" i="2"/>
  <c r="H3" i="2"/>
  <c r="F3" i="2"/>
  <c r="D3" i="2"/>
  <c r="H2" i="2"/>
  <c r="F2" i="2"/>
  <c r="D2" i="2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<sst xmlns="http://schemas.openxmlformats.org/spreadsheetml/2006/main" count="1362" uniqueCount="814">
  <si>
    <t>ID</t>
  </si>
  <si>
    <t>Number of input reads</t>
  </si>
  <si>
    <t>Average input read length</t>
  </si>
  <si>
    <t>Total reads crossig junctions</t>
  </si>
  <si>
    <t>Uniquely mapped reads number</t>
  </si>
  <si>
    <t>Uniquely mapped reads %</t>
  </si>
  <si>
    <t>Total %</t>
  </si>
  <si>
    <t>Number of splices: Total</t>
  </si>
  <si>
    <t>Number of splices: Annotated (sjdb)</t>
  </si>
  <si>
    <t>Number of splices: GT/AG</t>
  </si>
  <si>
    <t>Number of splices: GC/AG</t>
  </si>
  <si>
    <t>Number of splices: AT/AC</t>
  </si>
  <si>
    <t>Number of splices: Non-canonical</t>
  </si>
  <si>
    <t>Mismatch rate per base, %</t>
  </si>
  <si>
    <t>Deletion rate per base</t>
  </si>
  <si>
    <t>Insertion rate per base</t>
  </si>
  <si>
    <t>Number of reads mapped to multiple loci</t>
  </si>
  <si>
    <t>% of reads mapped to multiple loci</t>
  </si>
  <si>
    <t>Number of reads mapped to too many loci</t>
  </si>
  <si>
    <t>% of reads mapped to too many loci</t>
  </si>
  <si>
    <t>% of reads unmapped: too many mismatches</t>
  </si>
  <si>
    <t>% of reads unmapped: too short</t>
  </si>
  <si>
    <t>% of reads unmapped: other</t>
  </si>
  <si>
    <t>Total mapped reads</t>
  </si>
  <si>
    <t>Total mapped percent</t>
  </si>
  <si>
    <t>Fraction of 1st pass</t>
  </si>
  <si>
    <t>Uniquely mapped reads crossing junctions</t>
  </si>
  <si>
    <t>Unique %</t>
  </si>
  <si>
    <t>STAR_mapping_akbari/2nd_pass/11356</t>
  </si>
  <si>
    <t>Multi mapped reads crossing junctions</t>
  </si>
  <si>
    <t>Multi %</t>
  </si>
  <si>
    <t>STAR_mapping_akbari/11356</t>
  </si>
  <si>
    <t>STAR_mapping_akbari/11356_PE</t>
  </si>
  <si>
    <t>STAR_mapping_akbari/2nd_pass/11356_PE</t>
  </si>
  <si>
    <t>STAR_mapping_akbari/11357</t>
  </si>
  <si>
    <t>STAR_mapping_akbari/11357_PE</t>
  </si>
  <si>
    <t>STAR_mapping_akbari/11358</t>
  </si>
  <si>
    <t>STAR_mapping_akbari/2nd_pass/11357</t>
  </si>
  <si>
    <t>STAR_mapping_akbari/11359</t>
  </si>
  <si>
    <t>STAR_mapping_akbari/11360</t>
  </si>
  <si>
    <t>STAR_mapping_akbari/11360_PE</t>
  </si>
  <si>
    <t>STAR_mapping_akbari/2nd_pass/11357_PE</t>
  </si>
  <si>
    <t>STAR_mapping_akbari/11361</t>
  </si>
  <si>
    <t>STAR_mapping_akbari/11361_PE</t>
  </si>
  <si>
    <t>STAR_mapping_akbari/11362</t>
  </si>
  <si>
    <t>STAR_mapping_akbari/2nd_pass/11358</t>
  </si>
  <si>
    <t>STAR_mapping_akbari/2nd_pass/11359</t>
  </si>
  <si>
    <t>STAR_mapping_akbari/11363</t>
  </si>
  <si>
    <t>STAR_mapping_akbari/11507</t>
  </si>
  <si>
    <t>STAR_mapping_akbari/2nd_pass/11360</t>
  </si>
  <si>
    <t>STAR_mapping_akbari/11508</t>
  </si>
  <si>
    <t>STAR_mapping_akbari/11509</t>
  </si>
  <si>
    <t>STAR_mapping_akbari/11511</t>
  </si>
  <si>
    <t>STAR_mapping_akbari/2nd_pass/11360_PE</t>
  </si>
  <si>
    <t>STAR_mapping_akbari/11512</t>
  </si>
  <si>
    <t>STAR_mapping_akbari/11513</t>
  </si>
  <si>
    <t>STAR_mapping_akbari/11514</t>
  </si>
  <si>
    <t>STAR_mapping_akbari/11515</t>
  </si>
  <si>
    <t>STAR_mapping_akbari/2nd_pass/11361</t>
  </si>
  <si>
    <t>STAR_mapping_akbari/11666</t>
  </si>
  <si>
    <t>STAR_mapping_akbari/11724</t>
  </si>
  <si>
    <t>STAR_mapping_akbari/11725</t>
  </si>
  <si>
    <t>STAR_mapping_akbari/2nd_pass/11361_PE</t>
  </si>
  <si>
    <t>STAR_mapping_akbari/11772</t>
  </si>
  <si>
    <t>STAR_mapping_akbari/11773</t>
  </si>
  <si>
    <t>STAR_mapping_akbari/2nd_pass/11362</t>
  </si>
  <si>
    <t>STAR_mapping_akbari/11774</t>
  </si>
  <si>
    <t>STAR_mapping_akbari/11775</t>
  </si>
  <si>
    <t>STAR_mapping_akbari/11776</t>
  </si>
  <si>
    <t>STAR_mapping_akbari/2nd_pass/11363</t>
  </si>
  <si>
    <t>STAR_mapping_akbari/11777</t>
  </si>
  <si>
    <t>STAR_mapping_akbari/11780</t>
  </si>
  <si>
    <t>STAR_mapping_akbari/2nd_pass/11507</t>
  </si>
  <si>
    <t>STAR_mapping_akbari/11781</t>
  </si>
  <si>
    <t>STAR_mapping_akbari/11782</t>
  </si>
  <si>
    <t>STAR_mapping_akbari/2nd_pass/11508</t>
  </si>
  <si>
    <t>STAR_mapping_akbari/11783</t>
  </si>
  <si>
    <t>STAR_mapping_akbari/11784</t>
  </si>
  <si>
    <t>STAR_mapping_akbari/2nd_pass/11509</t>
  </si>
  <si>
    <t>STAR_mapping_akbari/12072</t>
  </si>
  <si>
    <t>STAR_mapping_akbari/12073</t>
  </si>
  <si>
    <t>STAR_mapping_akbari/2nd_pass/11511</t>
  </si>
  <si>
    <t>STAR_mapping_akbari/12074</t>
  </si>
  <si>
    <t>STAR_mapping_akbari/12105</t>
  </si>
  <si>
    <t>STAR_mapping_akbari/12106</t>
  </si>
  <si>
    <t>STAR_mapping_akbari/2nd_pass/11512</t>
  </si>
  <si>
    <t>STAR_mapping_akbari/12107</t>
  </si>
  <si>
    <t>STAR_mapping_akbari/12170</t>
  </si>
  <si>
    <t>STAR_mapping_akbari/12171</t>
  </si>
  <si>
    <t>STAR_mapping_akbari/2nd_pass/11513</t>
  </si>
  <si>
    <t>STAR_mapping_akbari/12172</t>
  </si>
  <si>
    <t>STAR_mapping_akbari/12173</t>
  </si>
  <si>
    <t>STAR_mapping_akbari/2nd_pass/11514</t>
  </si>
  <si>
    <t>STAR_mapping_akbari/12174</t>
  </si>
  <si>
    <t>STAR_mapping_akbari/12175</t>
  </si>
  <si>
    <t>STAR_mapping_akbari/2nd_pass/11515</t>
  </si>
  <si>
    <t>STAR_mapping_matthews/Fe_An_BF_1_SE_combined</t>
  </si>
  <si>
    <t>STAR_mapping_matthews/Fe_An_BF_2_SE</t>
  </si>
  <si>
    <t>STAR_mapping_akbari/2nd_pass/11666</t>
  </si>
  <si>
    <t>STAR_mapping_matthews/Fe_An_BF_3_SE</t>
  </si>
  <si>
    <t>STAR_mapping_matthews/Fe_An_BF_4_SE</t>
  </si>
  <si>
    <t>STAR_mapping_akbari/2nd_pass/11724</t>
  </si>
  <si>
    <t>STAR_mapping_matthews/Fe_An_O_1_SE</t>
  </si>
  <si>
    <t>STAR_mapping_matthews/Fe_An_O_2_SE</t>
  </si>
  <si>
    <t>STAR_mapping_akbari/2nd_pass/11725</t>
  </si>
  <si>
    <t>STAR_mapping_matthews/Fe_An_O_3_SE</t>
  </si>
  <si>
    <t>STAR_mapping_matthews/Fe_An_O_4_SE</t>
  </si>
  <si>
    <t>STAR_mapping_akbari/2nd_pass/11772</t>
  </si>
  <si>
    <t>STAR_mapping_matthews/Fe_An_SF_1_PE_combined</t>
  </si>
  <si>
    <t>STAR_mapping_matthews/Fe_An_SF_2_PE_combined</t>
  </si>
  <si>
    <t>STAR_mapping_akbari/2nd_pass/11773</t>
  </si>
  <si>
    <t>STAR_mapping_matthews/Fe_An_SF_3_PE_combined</t>
  </si>
  <si>
    <t>STAR_mapping_matthews/Fe_An_SF_4_PE_combined</t>
  </si>
  <si>
    <t>STAR_mapping_akbari/2nd_pass/11774</t>
  </si>
  <si>
    <t>STAR_mapping_matthews/Fe_An_SF_5_SE_combined</t>
  </si>
  <si>
    <t>STAR_mapping_matthews/Fe_An_SF_6_SE</t>
  </si>
  <si>
    <t>STAR_mapping_akbari/2nd_pass/11775</t>
  </si>
  <si>
    <t>STAR_mapping_matthews/Fe_An_SF_7_SE</t>
  </si>
  <si>
    <t>STAR_mapping_akbari/2nd_pass/11776</t>
  </si>
  <si>
    <t>STAR_mapping_matthews/Fe_An_SF_8_SE</t>
  </si>
  <si>
    <t>STAR_mapping_matthews/Fe_At_O_1_PE</t>
  </si>
  <si>
    <t>STAR_mapping_akbari/2nd_pass/11777</t>
  </si>
  <si>
    <t>STAR_mapping_matthews/Fe_At_O_2_PE</t>
  </si>
  <si>
    <t>STAR_mapping_akbari/2nd_pass/11780</t>
  </si>
  <si>
    <t>STAR_mapping_matthews/Fe_At_O_3_PE</t>
  </si>
  <si>
    <t>STAR_mapping_matthews/Fe_At_O_4_PE</t>
  </si>
  <si>
    <t>STAR_mapping_akbari/2nd_pass/11781</t>
  </si>
  <si>
    <t>STAR_mapping_matthews/Fe_At_O_5_SE</t>
  </si>
  <si>
    <t>STAR_mapping_matthews/Fe_At_O_6_SE</t>
  </si>
  <si>
    <t>STAR_mapping_akbari/2nd_pass/11782</t>
  </si>
  <si>
    <t>STAR_mapping_matthews/Fe_At_O_7_SE</t>
  </si>
  <si>
    <t>STAR_mapping_matthews/Fe_At_SF_1_SE</t>
  </si>
  <si>
    <t>STAR_mapping_akbari/2nd_pass/11783</t>
  </si>
  <si>
    <t>STAR_mapping_matthews/Fe_At_SF_2_SE</t>
  </si>
  <si>
    <t>STAR_mapping_matthews/Fe_At_SF_3_SE</t>
  </si>
  <si>
    <t>STAR_mapping_akbari/2nd_pass/11784</t>
  </si>
  <si>
    <t>STAR_mapping_matthews/Fe_Br_BF_1_SE</t>
  </si>
  <si>
    <t>STAR_mapping_matthews/Fe_Br_BF_2_SE</t>
  </si>
  <si>
    <t>STAR_mapping_akbari/2nd_pass/12072</t>
  </si>
  <si>
    <t>STAR_mapping_matthews/Fe_Br_BF_3_SE</t>
  </si>
  <si>
    <t>STAR_mapping_akbari/2nd_pass/12073</t>
  </si>
  <si>
    <t>STAR_mapping_matthews/Fe_Br_BF_4_SE</t>
  </si>
  <si>
    <t>STAR_mapping_akbari/2nd_pass/12074</t>
  </si>
  <si>
    <t>STAR_mapping_matthews/Fe_Br_O_1_SE</t>
  </si>
  <si>
    <t>STAR_mapping_akbari/2nd_pass/12105</t>
  </si>
  <si>
    <t>STAR_mapping_matthews/Fe_Br_O_2_SE</t>
  </si>
  <si>
    <t>STAR_mapping_matthews/Fe_Br_O_3_SE</t>
  </si>
  <si>
    <t>STAR_mapping_akbari/2nd_pass/12106</t>
  </si>
  <si>
    <t>STAR_mapping_matthews/Fe_Br_O_4_SE</t>
  </si>
  <si>
    <t>STAR_mapping_matthews/Fe_Br_SF_1_PE</t>
  </si>
  <si>
    <t>STAR_mapping_akbari/2nd_pass/12107</t>
  </si>
  <si>
    <t>STAR_mapping_matthews/Fe_Br_SF_2_PE</t>
  </si>
  <si>
    <t>STAR_mapping_matthews/Fe_Br_SF_3_PE</t>
  </si>
  <si>
    <t>STAR_mapping_akbari/2nd_pass/12170</t>
  </si>
  <si>
    <t>STAR_mapping_matthews/Fe_Br_SF_4_PE</t>
  </si>
  <si>
    <t>STAR_mapping_matthews/Fe_Br_SF_5_SE</t>
  </si>
  <si>
    <t>STAR_mapping_akbari/2nd_pass/12171</t>
  </si>
  <si>
    <t>STAR_mapping_matthews/Fe_Br_SF_6_SE</t>
  </si>
  <si>
    <t>STAR_mapping_matthews/Fe_Br_SF_7_SE</t>
  </si>
  <si>
    <t>STAR_mapping_akbari/2nd_pass/12172</t>
  </si>
  <si>
    <t>STAR_mapping_matthews/Fe_Br_SF_8_SE</t>
  </si>
  <si>
    <t>STAR_mapping_matthews/Fe_FL_O_1_SE</t>
  </si>
  <si>
    <t>STAR_mapping_akbari/2nd_pass/12173</t>
  </si>
  <si>
    <t>STAR_mapping_matthews/Fe_FL_O_2_PE</t>
  </si>
  <si>
    <t>STAR_mapping_matthews/Fe_FL_O_3_PE</t>
  </si>
  <si>
    <t>STAR_mapping_akbari/2nd_pass/12174</t>
  </si>
  <si>
    <t>STAR_mapping_matthews/Fe_FL_O_4_PE</t>
  </si>
  <si>
    <t>STAR_mapping_matthews/Fe_FL_O_5_PE</t>
  </si>
  <si>
    <t>STAR_mapping_akbari/2nd_pass/12175</t>
  </si>
  <si>
    <t>STAR_mapping_matthews/Fe_FL_O_6_SE</t>
  </si>
  <si>
    <t>STAR_mapping_matthews/Fe_FL_O_7_SE</t>
  </si>
  <si>
    <t>STAR_mapping_matthews/Fe_FL_SF_1_SE</t>
  </si>
  <si>
    <t>STAR_mapping_matthews/2nd_pass/Fe_An_BF_1_SE_combined</t>
  </si>
  <si>
    <t>STAR_mapping_matthews/Fe_FL_SF_2_SE</t>
  </si>
  <si>
    <t>STAR_mapping_matthews/Fe_FL_SF_3_SE</t>
  </si>
  <si>
    <t>STAR_mapping_matthews/2nd_pass/Fe_An_BF_2_SE</t>
  </si>
  <si>
    <t>STAR_mapping_matthews/Fe_HL_BF_1_SE</t>
  </si>
  <si>
    <t>STAR_mapping_matthews/Fe_HL_BF_2_SE</t>
  </si>
  <si>
    <t>STAR_mapping_matthews/2nd_pass/Fe_An_BF_3_SE</t>
  </si>
  <si>
    <t>STAR_mapping_matthews/Fe_HL_BF_3_SE</t>
  </si>
  <si>
    <t>STAR_mapping_matthews/2nd_pass/Fe_An_BF_4_SE</t>
  </si>
  <si>
    <t>STAR_mapping_matthews/Fe_HL_BF_4_SE</t>
  </si>
  <si>
    <t>STAR_mapping_matthews/Fe_HL_O_1_PE</t>
  </si>
  <si>
    <t>STAR_mapping_matthews/2nd_pass/Fe_An_O_1_SE</t>
  </si>
  <si>
    <t>STAR_mapping_matthews/Fe_HL_O_2_PE</t>
  </si>
  <si>
    <t>STAR_mapping_matthews/2nd_pass/Fe_An_O_2_SE</t>
  </si>
  <si>
    <t>STAR_mapping_matthews/Fe_HL_O_3_PE</t>
  </si>
  <si>
    <t>STAR_mapping_matthews/Fe_HL_O_4_PE</t>
  </si>
  <si>
    <t>STAR_mapping_matthews/Fe_HL_O_5_PE</t>
  </si>
  <si>
    <t>STAR_mapping_matthews/2nd_pass/Fe_An_O_3_SE</t>
  </si>
  <si>
    <t>STAR_mapping_matthews/Fe_HL_O_6_SE</t>
  </si>
  <si>
    <t>STAR_mapping_matthews/Fe_HL_O_7_SE</t>
  </si>
  <si>
    <t>STAR_mapping_matthews/Fe_HL_O_8_SE</t>
  </si>
  <si>
    <t>STAR_mapping_matthews/2nd_pass/Fe_An_O_4_SE</t>
  </si>
  <si>
    <t>STAR_mapping_matthews/Fe_HL_SF_1_SE</t>
  </si>
  <si>
    <t>STAR_mapping_matthews/Fe_HL_SF_2_SE</t>
  </si>
  <si>
    <t>STAR_mapping_matthews/2nd_pass/Fe_An_SF_1_PE_combined</t>
  </si>
  <si>
    <t>STAR_mapping_matthews/Fe_HL_SF_3_SE</t>
  </si>
  <si>
    <t>STAR_mapping_matthews/Fe_HL_SF_4_SE</t>
  </si>
  <si>
    <t>STAR_mapping_matthews/Fe_HL_SF_5_SE</t>
  </si>
  <si>
    <t>STAR_mapping_matthews/2nd_pass/Fe_An_SF_2_PE_combined</t>
  </si>
  <si>
    <t>STAR_mapping_matthews/Fe_HL_SF_6_SE</t>
  </si>
  <si>
    <t>STAR_mapping_matthews/Fe_ML_O_1_SE</t>
  </si>
  <si>
    <t>STAR_mapping_matthews/2nd_pass/Fe_An_SF_3_PE_combined</t>
  </si>
  <si>
    <t>STAR_mapping_matthews/Fe_ML_O_2_PE</t>
  </si>
  <si>
    <t>STAR_mapping_matthews/Fe_ML_O_3_PE</t>
  </si>
  <si>
    <t>STAR_mapping_matthews/2nd_pass/Fe_An_SF_4_PE_combined</t>
  </si>
  <si>
    <t>STAR_mapping_matthews/Fe_ML_O_4_PE</t>
  </si>
  <si>
    <t>STAR_mapping_matthews/Fe_ML_O_5_SE</t>
  </si>
  <si>
    <t>STAR_mapping_matthews/Fe_ML_O_6_SE</t>
  </si>
  <si>
    <t>STAR_mapping_matthews/2nd_pass/Fe_An_SF_5_SE_combined</t>
  </si>
  <si>
    <t>STAR_mapping_matthews/Fe_ML_O_7_PE</t>
  </si>
  <si>
    <t>STAR_mapping_matthews/Fe_ML_SF_1_SE</t>
  </si>
  <si>
    <t>STAR_mapping_matthews/2nd_pass/Fe_An_SF_6_SE</t>
  </si>
  <si>
    <t>STAR_mapping_matthews/Fe_ML_SF_2_SE</t>
  </si>
  <si>
    <t>STAR_mapping_matthews/Fe_ML_SF_3_SE</t>
  </si>
  <si>
    <t>STAR_mapping_matthews/2nd_pass/Fe_An_SF_7_SE</t>
  </si>
  <si>
    <t>STAR_mapping_matthews/Fe_Os_SF_1_PE</t>
  </si>
  <si>
    <t>STAR_mapping_matthews/2nd_pass/Fe_An_SF_8_SE</t>
  </si>
  <si>
    <t>STAR_mapping_matthews/Fe_Os_SF_2_PE</t>
  </si>
  <si>
    <t>STAR_mapping_matthews/2nd_pass/Fe_At_O_1_PE</t>
  </si>
  <si>
    <t>STAR_mapping_matthews/Fe_Os_SF_3_PE</t>
  </si>
  <si>
    <t>STAR_mapping_matthews/Fe_Os_SF_4_PE</t>
  </si>
  <si>
    <t>STAR_mapping_matthews/Fe_Os_SF_5_PE</t>
  </si>
  <si>
    <t>STAR_mapping_matthews/2nd_pass/Fe_At_O_2_PE</t>
  </si>
  <si>
    <t>STAR_mapping_matthews/Fe_Ov_O_1_PE</t>
  </si>
  <si>
    <t>STAR_mapping_matthews/2nd_pass/Fe_At_O_3_PE</t>
  </si>
  <si>
    <t>STAR_mapping_matthews/Fe_Ov_O_2_PE</t>
  </si>
  <si>
    <t>STAR_mapping_matthews/Fe_Ov_O_3_PE</t>
  </si>
  <si>
    <t>STAR_mapping_matthews/2nd_pass/Fe_At_O_4_PE</t>
  </si>
  <si>
    <t>STAR_mapping_matthews/Fe_Ov_O_4_PE</t>
  </si>
  <si>
    <t>STAR_mapping_matthews/Fe_Ov_SF_1_PE_combined</t>
  </si>
  <si>
    <t>STAR_mapping_matthews/2nd_pass/Fe_At_O_5_SE</t>
  </si>
  <si>
    <t>STAR_mapping_matthews/Fe_Ov_SF_2_PE_combined</t>
  </si>
  <si>
    <t>STAR_mapping_matthews/Fe_Ov_SF_3_PE_combined</t>
  </si>
  <si>
    <t>STAR_mapping_matthews/2nd_pass/Fe_At_O_6_SE</t>
  </si>
  <si>
    <t>STAR_mapping_matthews/Fe_Pa_SF_1_PE</t>
  </si>
  <si>
    <t>STAR_mapping_matthews/Fe_Pa_SF_2_PE</t>
  </si>
  <si>
    <t>STAR_mapping_matthews/Fe_Pa_SF_3_PE</t>
  </si>
  <si>
    <t>STAR_mapping_matthews/2nd_pass/Fe_At_O_7_SE</t>
  </si>
  <si>
    <t>STAR_mapping_matthews/Fe_Pa_SF_4_PE</t>
  </si>
  <si>
    <t>STAR_mapping_matthews/Fe_Rs_BF_1_SE</t>
  </si>
  <si>
    <t>STAR_mapping_matthews/Fe_Rs_BF_2_SE</t>
  </si>
  <si>
    <t>STAR_mapping_matthews/2nd_pass/Fe_At_SF_1_SE</t>
  </si>
  <si>
    <t>STAR_mapping_matthews/Fe_Rs_BF_3_SE</t>
  </si>
  <si>
    <t>STAR_mapping_matthews/Fe_Rs_SF_1_SE</t>
  </si>
  <si>
    <t>STAR_mapping_matthews/2nd_pass/Fe_At_SF_2_SE</t>
  </si>
  <si>
    <t>STAR_mapping_matthews/Fe_Rs_SF_2_SE</t>
  </si>
  <si>
    <t>STAR_mapping_matthews/Fe_Rs_SF_3_SE</t>
  </si>
  <si>
    <t>STAR_mapping_matthews/Ma_An_1_PE_combined</t>
  </si>
  <si>
    <t>STAR_mapping_matthews/Ma_An_2_PE_combined</t>
  </si>
  <si>
    <t>STAR_mapping_matthews/2nd_pass/Fe_At_SF_3_SE</t>
  </si>
  <si>
    <t>STAR_mapping_matthews/Ma_An_3_PE_combined</t>
  </si>
  <si>
    <t>STAR_mapping_matthews/Ma_AT_1_PE_combined</t>
  </si>
  <si>
    <t>STAR_mapping_matthews/2nd_pass/Fe_Br_BF_1_SE</t>
  </si>
  <si>
    <t>STAR_mapping_matthews/Ma_AT_2_PE_combined</t>
  </si>
  <si>
    <t>STAR_mapping_matthews/Ma_AT_3_PE_combined</t>
  </si>
  <si>
    <t>STAR_mapping_matthews/Ma_Br_1_PE_combined</t>
  </si>
  <si>
    <t>STAR_mapping_matthews/2nd_pass/Fe_Br_BF_2_SE</t>
  </si>
  <si>
    <t>STAR_mapping_matthews/Ma_Br_2_PE_combined</t>
  </si>
  <si>
    <t>STAR_mapping_matthews/Ma_Br_3_PE_combined</t>
  </si>
  <si>
    <t>STAR_mapping_matthews/2nd_pass/Fe_Br_BF_3_SE</t>
  </si>
  <si>
    <t>STAR_mapping_matthews/Ma_FL_1_PE</t>
  </si>
  <si>
    <t>STAR_mapping_matthews/Ma_FL_2_PE</t>
  </si>
  <si>
    <t>STAR_mapping_matthews/2nd_pass/Fe_Br_BF_4_SE</t>
  </si>
  <si>
    <t>STAR_mapping_matthews/Ma_FL_3_PE</t>
  </si>
  <si>
    <t>STAR_mapping_matthews/Ma_HL_1_PE</t>
  </si>
  <si>
    <t>STAR_mapping_matthews/Ma_HL_2_PE</t>
  </si>
  <si>
    <t>STAR_mapping_matthews/2nd_pass/Fe_Br_O_1_SE</t>
  </si>
  <si>
    <t>STAR_mapping_matthews/Ma_HL_3_PE</t>
  </si>
  <si>
    <t>STAR_mapping_matthews/Ma_HL_4_SE</t>
  </si>
  <si>
    <t>STAR_mapping_matthews/Ma_HL_5_SE</t>
  </si>
  <si>
    <t>STAR_mapping_matthews/2nd_pass/Fe_Br_O_2_SE</t>
  </si>
  <si>
    <t>STAR_mapping_matthews/Ma_ML_1_PE</t>
  </si>
  <si>
    <t>STAR_mapping_matthews/Ma_ML_2_PE</t>
  </si>
  <si>
    <t>STAR_mapping_matthews/2nd_pass/Fe_Br_O_3_SE</t>
  </si>
  <si>
    <t>STAR_mapping_matthews/Ma_ML_3_PE</t>
  </si>
  <si>
    <t>STAR_mapping_matthews/Ma_Rs_1_SE_combined</t>
  </si>
  <si>
    <t>STAR_mapping_matthews/Ma_Rs_2_SE_combined</t>
  </si>
  <si>
    <t>STAR_mapping_matthews/2nd_pass/Fe_Br_O_4_SE</t>
  </si>
  <si>
    <t>STAR_mapping_matthews/Ma_Rs_3_SE_combined</t>
  </si>
  <si>
    <t>STAR_mapping_verily/CF1_S221_combined_PE</t>
  </si>
  <si>
    <t>STAR_mapping_verily/CF2_S222_combined_PE</t>
  </si>
  <si>
    <t>STAR_mapping_matthews/2nd_pass/Fe_Br_SF_1_PE</t>
  </si>
  <si>
    <t>STAR_mapping_verily/CF3_S223_combined_PE</t>
  </si>
  <si>
    <t>STAR_mapping_verily/CF4_S224_combined_PE</t>
  </si>
  <si>
    <t>STAR_mapping_verily/CM1_S217_combined_PE</t>
  </si>
  <si>
    <t>STAR_mapping_verily/CM2_S218_combined_PE</t>
  </si>
  <si>
    <t>STAR_mapping_matthews/2nd_pass/Fe_Br_SF_2_PE</t>
  </si>
  <si>
    <t>STAR_mapping_verily/CM3_S219_combined_PE</t>
  </si>
  <si>
    <t>STAR_mapping_verily/CM4_S220_combined_PE</t>
  </si>
  <si>
    <t>STAR_mapping_verily/EP1_S233_combined_PE</t>
  </si>
  <si>
    <t>STAR_mapping_verily/EP2_S234_combined_PE</t>
  </si>
  <si>
    <t>STAR_mapping_matthews/2nd_pass/Fe_Br_SF_3_PE</t>
  </si>
  <si>
    <t>STAR_mapping_verily/EP3_S235_combined_PE</t>
  </si>
  <si>
    <t>STAR_mapping_verily/EP4_S236_combined_PE</t>
  </si>
  <si>
    <t>STAR_mapping_verily/EP5_S237_combined_PE</t>
  </si>
  <si>
    <t>STAR_mapping_verily/EP6_S238_combined_PE</t>
  </si>
  <si>
    <t>STAR_mapping_verily/EP7_S239_combined_PE</t>
  </si>
  <si>
    <t>STAR_mapping_verily/EP8_S240_combined_PE</t>
  </si>
  <si>
    <t>STAR_mapping_matthews/2nd_pass/Fe_Br_SF_4_PE</t>
  </si>
  <si>
    <t>STAR_mapping_verily/L110_S184_combined_PE</t>
  </si>
  <si>
    <t>STAR_mapping_verily/L111_S185_combined_PE</t>
  </si>
  <si>
    <t>STAR_mapping_verily/L113_S186_combined_PE</t>
  </si>
  <si>
    <t>STAR_mapping_verily/L114_S187_combined_PE</t>
  </si>
  <si>
    <t>STAR_mapping_verily/L11_S175_combined_PE</t>
  </si>
  <si>
    <t>STAR_mapping_verily/L12_S176_combined_PE</t>
  </si>
  <si>
    <t>STAR_mapping_verily/L13_S177_combined_PE</t>
  </si>
  <si>
    <t>STAR_mapping_verily/L14_S178_combined_PE</t>
  </si>
  <si>
    <t>STAR_mapping_matthews/2nd_pass/Fe_Br_SF_5_SE</t>
  </si>
  <si>
    <t>STAR_mapping_verily/L15_S179_combined_PE</t>
  </si>
  <si>
    <t>STAR_mapping_verily/L16_S180_combined_PE</t>
  </si>
  <si>
    <t>STAR_mapping_verily/L17_S181_combined_PE</t>
  </si>
  <si>
    <t>STAR_mapping_verily/L18_S182_combined_PE</t>
  </si>
  <si>
    <t>STAR_mapping_matthews/2nd_pass/Fe_Br_SF_6_SE</t>
  </si>
  <si>
    <t>STAR_mapping_verily/L19_S183_combined_PE</t>
  </si>
  <si>
    <t>STAR_mapping_verily/L210_S196_combined_PE</t>
  </si>
  <si>
    <t>STAR_mapping_verily/L211_S197_combined_PE</t>
  </si>
  <si>
    <t>STAR_mapping_verily/L212_S198_combined_PE</t>
  </si>
  <si>
    <t>STAR_mapping_verily/L213_S199_combined_PE</t>
  </si>
  <si>
    <t>STAR_mapping_verily/L214_S200_combined_PE</t>
  </si>
  <si>
    <t>STAR_mapping_verily/L215_S201_combined_PE</t>
  </si>
  <si>
    <t>STAR_mapping_verily/L21_S188_combined_PE</t>
  </si>
  <si>
    <t>STAR_mapping_matthews/2nd_pass/Fe_Br_SF_7_SE</t>
  </si>
  <si>
    <t>STAR_mapping_verily/L23_S189_combined_PE</t>
  </si>
  <si>
    <t>STAR_mapping_verily/L24_S190_combined_PE</t>
  </si>
  <si>
    <t>STAR_mapping_verily/L25_S191_combined_PE</t>
  </si>
  <si>
    <t>STAR_mapping_verily/L26_S192_combined_PE</t>
  </si>
  <si>
    <t>STAR_mapping_verily/L27_S193_combined_PE</t>
  </si>
  <si>
    <t>STAR_mapping_matthews/2nd_pass/Fe_Br_SF_8_SE</t>
  </si>
  <si>
    <t>STAR_mapping_verily/L28_S194_combined_PE</t>
  </si>
  <si>
    <t>STAR_mapping_verily/L29_S195_combined_PE</t>
  </si>
  <si>
    <t>STAR_mapping_verily/L315_S208_combined_PE</t>
  </si>
  <si>
    <t>STAR_mapping_verily/L31_S202_combined_PE</t>
  </si>
  <si>
    <t>STAR_mapping_matthews/2nd_pass/Fe_FL_O_1_SE</t>
  </si>
  <si>
    <t>STAR_mapping_verily/L32_S203_combined_PE</t>
  </si>
  <si>
    <t>STAR_mapping_verily/L33_S204_combined_PE</t>
  </si>
  <si>
    <t>STAR_mapping_verily/L34_S206_combined_PE</t>
  </si>
  <si>
    <t>STAR_mapping_matthews/2nd_pass/Fe_FL_O_2_PE</t>
  </si>
  <si>
    <t>STAR_mapping_verily/L35_S205_combined_PE</t>
  </si>
  <si>
    <t>STAR_mapping_verily/L37_S207_combined_PE</t>
  </si>
  <si>
    <t>STAR_mapping_matthews/2nd_pass/Fe_FL_O_3_PE</t>
  </si>
  <si>
    <t>STAR_mapping_verily/L41_S209_combined_PE</t>
  </si>
  <si>
    <t>STAR_mapping_verily/L42_S210_combined_PE</t>
  </si>
  <si>
    <t>STAR_mapping_verily/L43_S213_combined_PE</t>
  </si>
  <si>
    <t>STAR_mapping_matthews/2nd_pass/Fe_FL_O_4_PE</t>
  </si>
  <si>
    <t>STAR_mapping_verily/L44_S214_combined_PE</t>
  </si>
  <si>
    <t>STAR_mapping_verily/L45_S215_combined_PE</t>
  </si>
  <si>
    <t>STAR_mapping_verily/L46_S216_combined_PE</t>
  </si>
  <si>
    <t>STAR_mapping_matthews/2nd_pass/Fe_FL_O_5_PE</t>
  </si>
  <si>
    <t>STAR_mapping_verily/L47_S211_combined_PE</t>
  </si>
  <si>
    <t>STAR_mapping_verily/L48_S212_combined_PE</t>
  </si>
  <si>
    <t>STAR_mapping_matthews/2nd_pass/Fe_FL_O_6_SE</t>
  </si>
  <si>
    <t>STAR_mapping_verily/LP1_S249_combined_PE</t>
  </si>
  <si>
    <t>STAR_mapping_verily/LP2_S250_combined_PE</t>
  </si>
  <si>
    <t>STAR_mapping_verily/LP3_S251_combined_PE</t>
  </si>
  <si>
    <t>STAR_mapping_matthews/2nd_pass/Fe_FL_O_7_SE</t>
  </si>
  <si>
    <t>STAR_mapping_verily/LP4_S252_combined_PE</t>
  </si>
  <si>
    <t>STAR_mapping_verily/LP5_S253_combined_PE</t>
  </si>
  <si>
    <t>STAR_mapping_matthews/2nd_pass/Fe_FL_SF_1_SE</t>
  </si>
  <si>
    <t>STAR_mapping_verily/LP6_S254_combined_PE</t>
  </si>
  <si>
    <t>STAR_mapping_verily/LP7_S255_combined_PE</t>
  </si>
  <si>
    <t>STAR_mapping_verily/LP8_S256_combined_PE</t>
  </si>
  <si>
    <t>STAR_mapping_matthews/2nd_pass/Fe_FL_SF_2_SE</t>
  </si>
  <si>
    <t>STAR_mapping_verily/M1_S257_combined_PE</t>
  </si>
  <si>
    <t>STAR_mapping_verily/M2_S258_combined_PE</t>
  </si>
  <si>
    <t>STAR_mapping_verily/M3_S259_combined_PE</t>
  </si>
  <si>
    <t>STAR_mapping_matthews/2nd_pass/Fe_FL_SF_3_SE</t>
  </si>
  <si>
    <t>STAR_mapping_verily/M4_S260_combined_PE</t>
  </si>
  <si>
    <t>STAR_mapping_verily/MP1_S241_combined_PE</t>
  </si>
  <si>
    <t>STAR_mapping_verily/MP2_S242_combined_PE</t>
  </si>
  <si>
    <t>STAR_mapping_matthews/2nd_pass/Fe_HL_BF_1_SE</t>
  </si>
  <si>
    <t>STAR_mapping_verily/MP3_S243_combined_PE</t>
  </si>
  <si>
    <t>STAR_mapping_verily/MP4_S244_combined_PE</t>
  </si>
  <si>
    <t>STAR_mapping_matthews/2nd_pass/Fe_HL_BF_2_SE</t>
  </si>
  <si>
    <t>STAR_mapping_verily/MP5_S245_combined_PE</t>
  </si>
  <si>
    <t>STAR_mapping_verily/MP6_S246_combined_PE</t>
  </si>
  <si>
    <t>STAR_mapping_verily/MP7_S247_combined_PE</t>
  </si>
  <si>
    <t>STAR_mapping_matthews/2nd_pass/Fe_HL_BF_3_SE</t>
  </si>
  <si>
    <t>STAR_mapping_verily/MP8_S248_combined_PE</t>
  </si>
  <si>
    <t>STAR_mapping_verily/O1_S225_combined_PE</t>
  </si>
  <si>
    <t>STAR_mapping_matthews/2nd_pass/Fe_HL_BF_4_SE</t>
  </si>
  <si>
    <t>STAR_mapping_verily/O2_S226_combined_PE</t>
  </si>
  <si>
    <t>STAR_mapping_verily/O3_S227_combined_PE</t>
  </si>
  <si>
    <t>STAR_mapping_matthews/2nd_pass/Fe_HL_O_1_PE</t>
  </si>
  <si>
    <t>STAR_mapping_verily/O4_S228_combined_PE</t>
  </si>
  <si>
    <t>STAR_mapping_verily/T1_S229_combined_PE</t>
  </si>
  <si>
    <t>STAR_mapping_verily/T2_S230_combined_PE</t>
  </si>
  <si>
    <t>STAR_mapping_matthews/2nd_pass/Fe_HL_O_2_PE</t>
  </si>
  <si>
    <t>STAR_mapping_verily/T3_S231_combined_PE</t>
  </si>
  <si>
    <t>STAR_mapping_verily/T4_S232_combined_PE</t>
  </si>
  <si>
    <t>STAR_mapping_matthews/2nd_pass/Fe_HL_O_3_PE</t>
  </si>
  <si>
    <t>STAR_mapping_matthews/2nd_pass/Fe_HL_O_4_PE</t>
  </si>
  <si>
    <t>STAR_mapping_matthews/2nd_pass/Fe_HL_O_5_PE</t>
  </si>
  <si>
    <t>STAR_mapping_matthews/2nd_pass/Fe_HL_O_6_SE</t>
  </si>
  <si>
    <t>STAR_mapping_matthews/2nd_pass/Fe_HL_O_7_SE</t>
  </si>
  <si>
    <t>STAR_mapping_matthews/2nd_pass/Fe_HL_O_8_SE</t>
  </si>
  <si>
    <t>STAR_mapping_matthews/2nd_pass/Fe_HL_SF_1_SE</t>
  </si>
  <si>
    <t>STAR_mapping_matthews/2nd_pass/Fe_HL_SF_2_SE</t>
  </si>
  <si>
    <t>STAR_mapping_matthews/2nd_pass/Fe_HL_SF_3_SE</t>
  </si>
  <si>
    <t>STAR_mapping_matthews/2nd_pass/Fe_HL_SF_4_SE</t>
  </si>
  <si>
    <t>STAR_mapping_matthews/2nd_pass/Fe_HL_SF_5_SE</t>
  </si>
  <si>
    <t>STAR_mapping_matthews/2nd_pass/Fe_HL_SF_6_SE</t>
  </si>
  <si>
    <t>STAR_mapping_matthews/2nd_pass/Fe_ML_O_1_SE</t>
  </si>
  <si>
    <t>STAR_mapping_matthews/2nd_pass/Fe_ML_O_2_PE</t>
  </si>
  <si>
    <t>STAR_mapping_matthews/2nd_pass/Fe_ML_O_3_PE</t>
  </si>
  <si>
    <t>STAR_mapping_matthews/2nd_pass/Fe_ML_O_4_PE</t>
  </si>
  <si>
    <t>STAR_mapping_matthews/2nd_pass/Fe_ML_O_5_SE</t>
  </si>
  <si>
    <t>STAR_mapping_matthews/2nd_pass/Fe_ML_O_6_SE</t>
  </si>
  <si>
    <t>STAR_mapping_matthews/2nd_pass/Fe_ML_O_7_PE</t>
  </si>
  <si>
    <t>STAR_mapping_matthews/2nd_pass/Fe_ML_SF_1_SE</t>
  </si>
  <si>
    <t>STAR_mapping_matthews/2nd_pass/Fe_ML_SF_2_SE</t>
  </si>
  <si>
    <t>STAR_mapping_matthews/2nd_pass/Fe_ML_SF_3_SE</t>
  </si>
  <si>
    <t>STAR_mapping_matthews/2nd_pass/Fe_Os_SF_1_PE</t>
  </si>
  <si>
    <t>STAR_mapping_matthews/2nd_pass/Fe_Os_SF_2_PE</t>
  </si>
  <si>
    <t>STAR_mapping_matthews/2nd_pass/Fe_Os_SF_3_PE</t>
  </si>
  <si>
    <t>STAR_mapping_matthews/2nd_pass/Fe_Os_SF_4_PE</t>
  </si>
  <si>
    <t>STAR_mapping_matthews/2nd_pass/Fe_Os_SF_5_PE</t>
  </si>
  <si>
    <t>STAR_mapping_matthews/2nd_pass/Fe_Ov_O_1_PE</t>
  </si>
  <si>
    <t>STAR_mapping_matthews/2nd_pass/Fe_Ov_O_2_PE</t>
  </si>
  <si>
    <t>STAR_mapping_matthews/2nd_pass/Fe_Ov_O_3_PE</t>
  </si>
  <si>
    <t>STAR_mapping_matthews/2nd_pass/Fe_Ov_O_4_PE</t>
  </si>
  <si>
    <t>STAR_mapping_matthews/2nd_pass/Fe_Ov_SF_1_PE_combined</t>
  </si>
  <si>
    <t>STAR_mapping_matthews/2nd_pass/Fe_Ov_SF_2_PE_combined</t>
  </si>
  <si>
    <t>STAR_mapping_matthews/2nd_pass/Fe_Ov_SF_3_PE_combined</t>
  </si>
  <si>
    <t>STAR_mapping_matthews/2nd_pass/Fe_Pa_SF_1_PE</t>
  </si>
  <si>
    <t>STAR_mapping_matthews/2nd_pass/Fe_Pa_SF_2_PE</t>
  </si>
  <si>
    <t>STAR_mapping_matthews/2nd_pass/Fe_Pa_SF_3_PE</t>
  </si>
  <si>
    <t>STAR_mapping_matthews/2nd_pass/Fe_Pa_SF_4_PE</t>
  </si>
  <si>
    <t>STAR_mapping_matthews/2nd_pass/Fe_Rs_BF_1_SE</t>
  </si>
  <si>
    <t>STAR_mapping_matthews/2nd_pass/Fe_Rs_BF_2_SE</t>
  </si>
  <si>
    <t>STAR_mapping_matthews/2nd_pass/Fe_Rs_BF_3_SE</t>
  </si>
  <si>
    <t>STAR_mapping_matthews/2nd_pass/Fe_Rs_SF_1_SE</t>
  </si>
  <si>
    <t>STAR_mapping_matthews/2nd_pass/Fe_Rs_SF_2_SE</t>
  </si>
  <si>
    <t>STAR_mapping_matthews/2nd_pass/Fe_Rs_SF_3_SE</t>
  </si>
  <si>
    <t>STAR_mapping_matthews/2nd_pass/Ma_An_1_PE_combined</t>
  </si>
  <si>
    <t>STAR_mapping_matthews/2nd_pass/Ma_An_2_PE_combined</t>
  </si>
  <si>
    <t>STAR_mapping_matthews/2nd_pass/Ma_An_3_PE_combined</t>
  </si>
  <si>
    <t>STAR_mapping_matthews/2nd_pass/Ma_AT_1_PE_combined</t>
  </si>
  <si>
    <t>STAR_mapping_matthews/2nd_pass/Ma_AT_2_PE_combined</t>
  </si>
  <si>
    <t>STAR_mapping_matthews/2nd_pass/Ma_AT_3_PE_combined</t>
  </si>
  <si>
    <t>STAR_mapping_matthews/2nd_pass/Ma_Br_1_PE_combined</t>
  </si>
  <si>
    <t>STAR_mapping_matthews/2nd_pass/Ma_Br_2_PE_combined</t>
  </si>
  <si>
    <t>STAR_mapping_matthews/2nd_pass/Ma_Br_3_PE_combined</t>
  </si>
  <si>
    <t>STAR_mapping_matthews/2nd_pass/Ma_FL_1_PE</t>
  </si>
  <si>
    <t>STAR_mapping_matthews/2nd_pass/Ma_FL_2_PE</t>
  </si>
  <si>
    <t>STAR_mapping_matthews/2nd_pass/Ma_FL_3_PE</t>
  </si>
  <si>
    <t>STAR_mapping_matthews/2nd_pass/Ma_HL_1_PE</t>
  </si>
  <si>
    <t>STAR_mapping_matthews/2nd_pass/Ma_HL_2_PE</t>
  </si>
  <si>
    <t>STAR_mapping_matthews/2nd_pass/Ma_HL_3_PE</t>
  </si>
  <si>
    <t>STAR_mapping_matthews/2nd_pass/Ma_HL_4_SE</t>
  </si>
  <si>
    <t>STAR_mapping_matthews/2nd_pass/Ma_HL_5_SE</t>
  </si>
  <si>
    <t>STAR_mapping_matthews/2nd_pass/Ma_ML_1_PE</t>
  </si>
  <si>
    <t>STAR_mapping_matthews/2nd_pass/Ma_ML_2_PE</t>
  </si>
  <si>
    <t>STAR_mapping_matthews/2nd_pass/Ma_ML_3_PE</t>
  </si>
  <si>
    <t>STAR_mapping_matthews/2nd_pass/Ma_Rs_1_SE_combined</t>
  </si>
  <si>
    <t>STAR_mapping_matthews/2nd_pass/Ma_Rs_2_SE_combined</t>
  </si>
  <si>
    <t>STAR_mapping_matthews/2nd_pass/Ma_Rs_3_SE_combined</t>
  </si>
  <si>
    <t>STAR_mapping_verily/2nd_pass/CF1_S221_combined_PE</t>
  </si>
  <si>
    <t>STAR_mapping_verily/2nd_pass/CF2_S222_combined_PE</t>
  </si>
  <si>
    <t>STAR_mapping_verily/2nd_pass/CF3_S223_combined_PE</t>
  </si>
  <si>
    <t>STAR_mapping_verily/2nd_pass/CF4_S224_combined_PE</t>
  </si>
  <si>
    <t>STAR_mapping_verily/2nd_pass/CM1_S217_combined_PE</t>
  </si>
  <si>
    <t>STAR_mapping_verily/2nd_pass/CM2_S218_combined_PE</t>
  </si>
  <si>
    <t>STAR_mapping_verily/2nd_pass/CM3_S219_combined_PE</t>
  </si>
  <si>
    <t>STAR_mapping_verily/2nd_pass/CM4_S220_combined_PE</t>
  </si>
  <si>
    <t>STAR_mapping_verily/2nd_pass/EP1_S233_combined_PE</t>
  </si>
  <si>
    <t>STAR_mapping_verily/2nd_pass/EP2_S234_combined_PE</t>
  </si>
  <si>
    <t>STAR_mapping_verily/2nd_pass/EP3_S235_combined_PE</t>
  </si>
  <si>
    <t>STAR_mapping_verily/2nd_pass/EP4_S236_combined_PE</t>
  </si>
  <si>
    <t>STAR_mapping_verily/2nd_pass/EP5_S237_combined_PE</t>
  </si>
  <si>
    <t>STAR_mapping_verily/2nd_pass/EP6_S238_combined_PE</t>
  </si>
  <si>
    <t>STAR_mapping_verily/2nd_pass/EP7_S239_combined_PE</t>
  </si>
  <si>
    <t>STAR_mapping_verily/2nd_pass/EP8_S240_combined_PE</t>
  </si>
  <si>
    <t>STAR_mapping_verily/2nd_pass/L110_S184_combined_PE</t>
  </si>
  <si>
    <t>STAR_mapping_verily/2nd_pass/L111_S185_combined_PE</t>
  </si>
  <si>
    <t>STAR_mapping_verily/2nd_pass/L113_S186_combined_PE</t>
  </si>
  <si>
    <t>STAR_mapping_verily/2nd_pass/L114_S187_combined_PE</t>
  </si>
  <si>
    <t>STAR_mapping_verily/2nd_pass/L11_S175_combined_PE</t>
  </si>
  <si>
    <t>STAR_mapping_verily/2nd_pass/L12_S176_combined_PE</t>
  </si>
  <si>
    <t>STAR_mapping_verily/2nd_pass/L13_S177_combined_PE</t>
  </si>
  <si>
    <t>STAR_mapping_verily/2nd_pass/L14_S178_combined_PE</t>
  </si>
  <si>
    <t>STAR_mapping_verily/2nd_pass/L15_S179_combined_PE</t>
  </si>
  <si>
    <t>STAR_mapping_verily/2nd_pass/L16_S180_combined_PE</t>
  </si>
  <si>
    <t>STAR_mapping_verily/2nd_pass/L17_S181_combined_PE</t>
  </si>
  <si>
    <t>STAR_mapping_verily/2nd_pass/L18_S182_combined_PE</t>
  </si>
  <si>
    <t>STAR_mapping_verily/2nd_pass/L19_S183_combined_PE</t>
  </si>
  <si>
    <t>STAR_mapping_verily/2nd_pass/L210_S196_combined_PE</t>
  </si>
  <si>
    <t>STAR_mapping_verily/2nd_pass/L211_S197_combined_PE</t>
  </si>
  <si>
    <t>STAR_mapping_verily/2nd_pass/L212_S198_combined_PE</t>
  </si>
  <si>
    <t>STAR_mapping_verily/2nd_pass/L213_S199_combined_PE</t>
  </si>
  <si>
    <t>STAR_mapping_verily/2nd_pass/L214_S200_combined_PE</t>
  </si>
  <si>
    <t>STAR_mapping_verily/2nd_pass/L215_S201_combined_PE</t>
  </si>
  <si>
    <t>STAR_mapping_verily/2nd_pass/L21_S188_combined_PE</t>
  </si>
  <si>
    <t>STAR_mapping_verily/2nd_pass/L23_S189_combined_PE</t>
  </si>
  <si>
    <t>STAR_mapping_verily/2nd_pass/L24_S190_combined_PE</t>
  </si>
  <si>
    <t>STAR_mapping_verily/2nd_pass/L25_S191_combined_PE</t>
  </si>
  <si>
    <t>STAR_mapping_verily/2nd_pass/L26_S192_combined_PE</t>
  </si>
  <si>
    <t>STAR_mapping_verily/2nd_pass/L27_S193_combined_PE</t>
  </si>
  <si>
    <t>STAR_mapping_verily/2nd_pass/L28_S194_combined_PE</t>
  </si>
  <si>
    <t>STAR_mapping_verily/2nd_pass/L29_S195_combined_PE</t>
  </si>
  <si>
    <t>STAR_mapping_verily/2nd_pass/L315_S208_combined_PE</t>
  </si>
  <si>
    <t>STAR_mapping_verily/2nd_pass/L31_S202_combined_PE</t>
  </si>
  <si>
    <t>STAR_mapping_verily/2nd_pass/L32_S203_combined_PE</t>
  </si>
  <si>
    <t>STAR_mapping_verily/2nd_pass/L33_S204_combined_PE</t>
  </si>
  <si>
    <t>STAR_mapping_verily/2nd_pass/L34_S206_combined_PE</t>
  </si>
  <si>
    <t>STAR_mapping_verily/2nd_pass/L35_S205_combined_PE</t>
  </si>
  <si>
    <t>STAR_mapping_verily/2nd_pass/L37_S207_combined_PE</t>
  </si>
  <si>
    <t>STAR_mapping_verily/2nd_pass/L41_S209_combined_PE</t>
  </si>
  <si>
    <t>STAR_mapping_verily/2nd_pass/L42_S210_combined_PE</t>
  </si>
  <si>
    <t>STAR_mapping_verily/2nd_pass/L43_S213_combined_PE</t>
  </si>
  <si>
    <t>STAR_mapping_verily/2nd_pass/L44_S214_combined_PE</t>
  </si>
  <si>
    <t>STAR_mapping_verily/2nd_pass/L45_S215_combined_PE</t>
  </si>
  <si>
    <t>STAR_mapping_verily/2nd_pass/L46_S216_combined_PE</t>
  </si>
  <si>
    <t>STAR_mapping_verily/2nd_pass/L47_S211_combined_PE</t>
  </si>
  <si>
    <t>STAR_mapping_verily/2nd_pass/L48_S212_combined_PE</t>
  </si>
  <si>
    <t>STAR_mapping_verily/2nd_pass/LP1_S249_combined_PE</t>
  </si>
  <si>
    <t>STAR_mapping_verily/2nd_pass/LP2_S250_combined_PE</t>
  </si>
  <si>
    <t>STAR_mapping_verily/2nd_pass/LP3_S251_combined_PE</t>
  </si>
  <si>
    <t>STAR_mapping_verily/2nd_pass/LP4_S252_combined_PE</t>
  </si>
  <si>
    <t>STAR_mapping_verily/2nd_pass/LP5_S253_combined_PE</t>
  </si>
  <si>
    <t>STAR_mapping_verily/2nd_pass/LP6_S254_combined_PE</t>
  </si>
  <si>
    <t>STAR_mapping_verily/2nd_pass/LP7_S255_combined_PE</t>
  </si>
  <si>
    <t>STAR_mapping_verily/2nd_pass/LP8_S256_combined_PE</t>
  </si>
  <si>
    <t>STAR_mapping_verily/2nd_pass/M1_S257_combined_PE</t>
  </si>
  <si>
    <t>STAR_mapping_verily/2nd_pass/M2_S258_combined_PE</t>
  </si>
  <si>
    <t>STAR_mapping_verily/2nd_pass/M3_S259_combined_PE</t>
  </si>
  <si>
    <t>STAR_mapping_verily/2nd_pass/M4_S260_combined_PE</t>
  </si>
  <si>
    <t>STAR_mapping_verily/2nd_pass/MP1_S241_combined_PE</t>
  </si>
  <si>
    <t>STAR_mapping_verily/2nd_pass/MP2_S242_combined_PE</t>
  </si>
  <si>
    <t>STAR_mapping_verily/2nd_pass/MP3_S243_combined_PE</t>
  </si>
  <si>
    <t>STAR_mapping_verily/2nd_pass/MP4_S244_combined_PE</t>
  </si>
  <si>
    <t>STAR_mapping_verily/2nd_pass/MP5_S245_combined_PE</t>
  </si>
  <si>
    <t>STAR_mapping_verily/2nd_pass/MP6_S246_combined_PE</t>
  </si>
  <si>
    <t>STAR_mapping_verily/2nd_pass/MP7_S247_combined_PE</t>
  </si>
  <si>
    <t>STAR_mapping_verily/2nd_pass/MP8_S248_combined_PE</t>
  </si>
  <si>
    <t>STAR_mapping_verily/2nd_pass/O1_S225_combined_PE</t>
  </si>
  <si>
    <t>STAR_mapping_verily/2nd_pass/O2_S226_combined_PE</t>
  </si>
  <si>
    <t>STAR_mapping_verily/2nd_pass/O3_S227_combined_PE</t>
  </si>
  <si>
    <t>STAR_mapping_verily/2nd_pass/O4_S228_combined_PE</t>
  </si>
  <si>
    <t>STAR_mapping_verily/2nd_pass/T1_S229_combined_PE</t>
  </si>
  <si>
    <t>STAR_mapping_verily/2nd_pass/T2_S230_combined_PE</t>
  </si>
  <si>
    <t>STAR_mapping_verily/2nd_pass/T3_S231_combined_PE</t>
  </si>
  <si>
    <t>STAR_mapping_verily/2nd_pass/T4_S232_combined_PE</t>
  </si>
  <si>
    <t>Assigned to features</t>
  </si>
  <si>
    <t>% Assigned to features</t>
  </si>
  <si>
    <t>MultiMapping (*)</t>
  </si>
  <si>
    <t>% MultiMapping (*)</t>
  </si>
  <si>
    <t>NoFeatures</t>
  </si>
  <si>
    <t>% NoFeatures</t>
  </si>
  <si>
    <t>Ambiguous</t>
  </si>
  <si>
    <t>% Ambiguous</t>
  </si>
  <si>
    <t>Detected genes non-zero count</t>
  </si>
  <si>
    <t>Detected genes TPM &gt;= 1</t>
  </si>
  <si>
    <t>Detected genes FPKM &gt;= 1</t>
  </si>
  <si>
    <t>akbari/11356</t>
  </si>
  <si>
    <t>akbari/11356_PE</t>
  </si>
  <si>
    <t>akbari/11357</t>
  </si>
  <si>
    <t>akbari/11357_PE</t>
  </si>
  <si>
    <t>akbari/11358</t>
  </si>
  <si>
    <t>akbari/11359</t>
  </si>
  <si>
    <t>akbari/11360</t>
  </si>
  <si>
    <t>akbari/11360_PE</t>
  </si>
  <si>
    <t>akbari/11361</t>
  </si>
  <si>
    <t>akbari/11361_PE</t>
  </si>
  <si>
    <t>akbari/11362</t>
  </si>
  <si>
    <t>akbari/11363</t>
  </si>
  <si>
    <t>akbari/11507</t>
  </si>
  <si>
    <t>akbari/11508</t>
  </si>
  <si>
    <t>akbari/11509</t>
  </si>
  <si>
    <t>akbari/11511</t>
  </si>
  <si>
    <t>akbari/11512</t>
  </si>
  <si>
    <t>akbari/11513</t>
  </si>
  <si>
    <t>akbari/11514</t>
  </si>
  <si>
    <t>akbari/11515</t>
  </si>
  <si>
    <t>akbari/11666</t>
  </si>
  <si>
    <t>akbari/11724</t>
  </si>
  <si>
    <t>akbari/11725</t>
  </si>
  <si>
    <t>akbari/11772</t>
  </si>
  <si>
    <t>akbari/11773</t>
  </si>
  <si>
    <t>akbari/11774</t>
  </si>
  <si>
    <t>akbari/11775</t>
  </si>
  <si>
    <t>akbari/11776</t>
  </si>
  <si>
    <t>akbari/11777</t>
  </si>
  <si>
    <t>akbari/11780</t>
  </si>
  <si>
    <t>akbari/11781</t>
  </si>
  <si>
    <t>akbari/11782</t>
  </si>
  <si>
    <t>akbari/11783</t>
  </si>
  <si>
    <t>akbari/11784</t>
  </si>
  <si>
    <t>akbari/12072</t>
  </si>
  <si>
    <t>akbari/12073</t>
  </si>
  <si>
    <t>akbari/12074</t>
  </si>
  <si>
    <t>akbari/12105</t>
  </si>
  <si>
    <t>akbari/12106</t>
  </si>
  <si>
    <t>akbari/12107</t>
  </si>
  <si>
    <t>akbari/12170</t>
  </si>
  <si>
    <t>akbari/12171</t>
  </si>
  <si>
    <t>akbari/12172</t>
  </si>
  <si>
    <t>akbari/12173</t>
  </si>
  <si>
    <t>akbari/12174</t>
  </si>
  <si>
    <t>akbari/12175</t>
  </si>
  <si>
    <t>matthews/Fe_An_BF_1_SE_combined</t>
  </si>
  <si>
    <t>matthews/Fe_An_BF_2_SE</t>
  </si>
  <si>
    <t>matthews/Fe_An_BF_3_SE</t>
  </si>
  <si>
    <t>matthews/Fe_An_BF_4_SE</t>
  </si>
  <si>
    <t>matthews/Fe_An_O_1_SE</t>
  </si>
  <si>
    <t>matthews/Fe_An_O_2_SE</t>
  </si>
  <si>
    <t>matthews/Fe_An_O_3_SE</t>
  </si>
  <si>
    <t>matthews/Fe_An_O_4_SE</t>
  </si>
  <si>
    <t>matthews/Fe_An_SF_1_PE_combined</t>
  </si>
  <si>
    <t>matthews/Fe_An_SF_2_PE_combined</t>
  </si>
  <si>
    <t>matthews/Fe_An_SF_3_PE_combined</t>
  </si>
  <si>
    <t>matthews/Fe_An_SF_4_PE_combined</t>
  </si>
  <si>
    <t>matthews/Fe_An_SF_5_SE_combined</t>
  </si>
  <si>
    <t>matthews/Fe_An_SF_6_SE</t>
  </si>
  <si>
    <t>matthews/Fe_An_SF_7_SE</t>
  </si>
  <si>
    <t>matthews/Fe_An_SF_8_SE</t>
  </si>
  <si>
    <t>matthews/Fe_At_O_1_PE</t>
  </si>
  <si>
    <t>matthews/Fe_At_O_2_PE</t>
  </si>
  <si>
    <t>matthews/Fe_At_O_3_PE</t>
  </si>
  <si>
    <t>matthews/Fe_At_O_4_PE</t>
  </si>
  <si>
    <t>matthews/Fe_At_O_5_SE</t>
  </si>
  <si>
    <t>matthews/Fe_At_O_6_SE</t>
  </si>
  <si>
    <t>matthews/Fe_At_O_7_SE</t>
  </si>
  <si>
    <t>matthews/Fe_At_SF_1_SE</t>
  </si>
  <si>
    <t>matthews/Fe_At_SF_2_SE</t>
  </si>
  <si>
    <t>matthews/Fe_At_SF_3_SE</t>
  </si>
  <si>
    <t>matthews/Fe_Br_BF_1_SE</t>
  </si>
  <si>
    <t>matthews/Fe_Br_BF_2_SE</t>
  </si>
  <si>
    <t>matthews/Fe_Br_BF_3_SE</t>
  </si>
  <si>
    <t>matthews/Fe_Br_BF_4_SE</t>
  </si>
  <si>
    <t>matthews/Fe_Br_O_1_SE</t>
  </si>
  <si>
    <t>matthews/Fe_Br_O_2_SE</t>
  </si>
  <si>
    <t>matthews/Fe_Br_O_3_SE</t>
  </si>
  <si>
    <t>matthews/Fe_Br_O_4_SE</t>
  </si>
  <si>
    <t>matthews/Fe_Br_SF_1_PE</t>
  </si>
  <si>
    <t>matthews/Fe_Br_SF_2_PE</t>
  </si>
  <si>
    <t>matthews/Fe_Br_SF_3_PE</t>
  </si>
  <si>
    <t>matthews/Fe_Br_SF_4_PE</t>
  </si>
  <si>
    <t>matthews/Fe_Br_SF_5_SE</t>
  </si>
  <si>
    <t>matthews/Fe_Br_SF_6_SE</t>
  </si>
  <si>
    <t>matthews/Fe_Br_SF_7_SE</t>
  </si>
  <si>
    <t>matthews/Fe_Br_SF_8_SE</t>
  </si>
  <si>
    <t>matthews/Fe_FL_O_1_SE</t>
  </si>
  <si>
    <t>matthews/Fe_FL_O_2_PE</t>
  </si>
  <si>
    <t>matthews/Fe_FL_O_3_PE</t>
  </si>
  <si>
    <t>matthews/Fe_FL_O_4_PE</t>
  </si>
  <si>
    <t>matthews/Fe_FL_O_5_PE</t>
  </si>
  <si>
    <t>matthews/Fe_FL_O_6_SE</t>
  </si>
  <si>
    <t>matthews/Fe_FL_O_7_SE</t>
  </si>
  <si>
    <t>matthews/Fe_FL_SF_1_SE</t>
  </si>
  <si>
    <t>matthews/Fe_FL_SF_2_SE</t>
  </si>
  <si>
    <t>matthews/Fe_FL_SF_3_SE</t>
  </si>
  <si>
    <t>matthews/Fe_HL_BF_1_SE</t>
  </si>
  <si>
    <t>matthews/Fe_HL_BF_2_SE</t>
  </si>
  <si>
    <t>matthews/Fe_HL_BF_3_SE</t>
  </si>
  <si>
    <t>matthews/Fe_HL_BF_4_SE</t>
  </si>
  <si>
    <t>matthews/Fe_HL_O_1_PE</t>
  </si>
  <si>
    <t>matthews/Fe_HL_O_2_PE</t>
  </si>
  <si>
    <t>matthews/Fe_HL_O_3_PE</t>
  </si>
  <si>
    <t>matthews/Fe_HL_O_4_PE</t>
  </si>
  <si>
    <t>matthews/Fe_HL_O_5_PE</t>
  </si>
  <si>
    <t>matthews/Fe_HL_O_6_SE</t>
  </si>
  <si>
    <t>matthews/Fe_HL_O_7_SE</t>
  </si>
  <si>
    <t>matthews/Fe_HL_O_8_SE</t>
  </si>
  <si>
    <t>matthews/Fe_HL_SF_1_SE</t>
  </si>
  <si>
    <t>matthews/Fe_HL_SF_2_SE</t>
  </si>
  <si>
    <t>matthews/Fe_HL_SF_3_SE</t>
  </si>
  <si>
    <t>matthews/Fe_HL_SF_4_SE</t>
  </si>
  <si>
    <t>matthews/Fe_HL_SF_5_SE</t>
  </si>
  <si>
    <t>matthews/Fe_HL_SF_6_SE</t>
  </si>
  <si>
    <t>matthews/Fe_ML_O_1_SE</t>
  </si>
  <si>
    <t>matthews/Fe_ML_O_2_PE</t>
  </si>
  <si>
    <t>matthews/Fe_ML_O_3_PE</t>
  </si>
  <si>
    <t>matthews/Fe_ML_O_4_PE</t>
  </si>
  <si>
    <t>matthews/Fe_ML_O_5_SE</t>
  </si>
  <si>
    <t>matthews/Fe_ML_O_6_SE</t>
  </si>
  <si>
    <t>matthews/Fe_ML_O_7_PE</t>
  </si>
  <si>
    <t>matthews/Fe_ML_SF_1_SE</t>
  </si>
  <si>
    <t>matthews/Fe_ML_SF_2_SE</t>
  </si>
  <si>
    <t>matthews/Fe_ML_SF_3_SE</t>
  </si>
  <si>
    <t>matthews/Fe_Os_SF_1_PE</t>
  </si>
  <si>
    <t>matthews/Fe_Os_SF_2_PE</t>
  </si>
  <si>
    <t>matthews/Fe_Os_SF_3_PE</t>
  </si>
  <si>
    <t>matthews/Fe_Os_SF_4_PE</t>
  </si>
  <si>
    <t>matthews/Fe_Os_SF_5_PE</t>
  </si>
  <si>
    <t>matthews/Fe_Ov_O_1_PE</t>
  </si>
  <si>
    <t>matthews/Fe_Ov_O_2_PE</t>
  </si>
  <si>
    <t>matthews/Fe_Ov_O_3_PE</t>
  </si>
  <si>
    <t>matthews/Fe_Ov_O_4_PE</t>
  </si>
  <si>
    <t>matthews/Fe_Ov_SF_1_PE_combined</t>
  </si>
  <si>
    <t>matthews/Fe_Ov_SF_2_PE_combined</t>
  </si>
  <si>
    <t>matthews/Fe_Ov_SF_3_PE_combined</t>
  </si>
  <si>
    <t>matthews/Fe_Pa_SF_1_PE</t>
  </si>
  <si>
    <t>matthews/Fe_Pa_SF_2_PE</t>
  </si>
  <si>
    <t>matthews/Fe_Pa_SF_3_PE</t>
  </si>
  <si>
    <t>matthews/Fe_Pa_SF_4_PE</t>
  </si>
  <si>
    <t>matthews/Fe_Rs_BF_1_SE</t>
  </si>
  <si>
    <t>matthews/Fe_Rs_BF_2_SE</t>
  </si>
  <si>
    <t>matthews/Fe_Rs_BF_3_SE</t>
  </si>
  <si>
    <t>matthews/Fe_Rs_SF_1_SE</t>
  </si>
  <si>
    <t>matthews/Fe_Rs_SF_2_SE</t>
  </si>
  <si>
    <t>matthews/Fe_Rs_SF_3_SE</t>
  </si>
  <si>
    <t>matthews/Ma_An_1_PE_combined</t>
  </si>
  <si>
    <t>matthews/Ma_An_2_PE_combined</t>
  </si>
  <si>
    <t>matthews/Ma_An_3_PE_combined</t>
  </si>
  <si>
    <t>matthews/Ma_AT_1_PE_combined</t>
  </si>
  <si>
    <t>matthews/Ma_AT_2_PE_combined</t>
  </si>
  <si>
    <t>matthews/Ma_AT_3_PE_combined</t>
  </si>
  <si>
    <t>matthews/Ma_Br_1_PE_combined</t>
  </si>
  <si>
    <t>matthews/Ma_Br_2_PE_combined</t>
  </si>
  <si>
    <t>matthews/Ma_Br_3_PE_combined</t>
  </si>
  <si>
    <t>matthews/Ma_FL_1_PE</t>
  </si>
  <si>
    <t>matthews/Ma_FL_2_PE</t>
  </si>
  <si>
    <t>matthews/Ma_FL_3_PE</t>
  </si>
  <si>
    <t>matthews/Ma_HL_1_PE</t>
  </si>
  <si>
    <t>matthews/Ma_HL_2_PE</t>
  </si>
  <si>
    <t>matthews/Ma_HL_3_PE</t>
  </si>
  <si>
    <t>matthews/Ma_HL_4_SE</t>
  </si>
  <si>
    <t>matthews/Ma_HL_5_SE</t>
  </si>
  <si>
    <t>matthews/Ma_ML_1_PE</t>
  </si>
  <si>
    <t>matthews/Ma_ML_2_PE</t>
  </si>
  <si>
    <t>matthews/Ma_ML_3_PE</t>
  </si>
  <si>
    <t>matthews/Ma_Rs_1_SE_combined</t>
  </si>
  <si>
    <t>matthews/Ma_Rs_2_SE_combined</t>
  </si>
  <si>
    <t>matthews/Ma_Rs_3_SE_combined</t>
  </si>
  <si>
    <t>verily/CF1_S221_combined_PE</t>
  </si>
  <si>
    <t>verily/CF2_S222_combined_PE</t>
  </si>
  <si>
    <t>verily/CF3_S223_combined_PE</t>
  </si>
  <si>
    <t>verily/CF4_S224_combined_PE</t>
  </si>
  <si>
    <t>verily/CM1_S217_combined_PE</t>
  </si>
  <si>
    <t>verily/CM2_S218_combined_PE</t>
  </si>
  <si>
    <t>verily/CM3_S219_combined_PE</t>
  </si>
  <si>
    <t>verily/CM4_S220_combined_PE</t>
  </si>
  <si>
    <t>verily/EP1_S233_combined_PE</t>
  </si>
  <si>
    <t>verily/EP2_S234_combined_PE</t>
  </si>
  <si>
    <t>verily/EP3_S235_combined_PE</t>
  </si>
  <si>
    <t>verily/EP4_S236_combined_PE</t>
  </si>
  <si>
    <t>verily/EP5_S237_combined_PE</t>
  </si>
  <si>
    <t>verily/EP6_S238_combined_PE</t>
  </si>
  <si>
    <t>verily/EP7_S239_combined_PE</t>
  </si>
  <si>
    <t>verily/EP8_S240_combined_PE</t>
  </si>
  <si>
    <t>verily/L110_S184_combined_PE</t>
  </si>
  <si>
    <t>verily/L111_S185_combined_PE</t>
  </si>
  <si>
    <t>verily/L113_S186_combined_PE</t>
  </si>
  <si>
    <t>verily/L114_S187_combined_PE</t>
  </si>
  <si>
    <t>verily/L11_S175_combined_PE</t>
  </si>
  <si>
    <t>verily/L12_S176_combined_PE</t>
  </si>
  <si>
    <t>verily/L13_S177_combined_PE</t>
  </si>
  <si>
    <t>verily/L14_S178_combined_PE</t>
  </si>
  <si>
    <t>verily/L15_S179_combined_PE</t>
  </si>
  <si>
    <t>verily/L16_S180_combined_PE</t>
  </si>
  <si>
    <t>verily/L17_S181_combined_PE</t>
  </si>
  <si>
    <t>verily/L18_S182_combined_PE</t>
  </si>
  <si>
    <t>verily/L19_S183_combined_PE</t>
  </si>
  <si>
    <t>verily/L210_S196_combined_PE</t>
  </si>
  <si>
    <t>verily/L211_S197_combined_PE</t>
  </si>
  <si>
    <t>verily/L212_S198_combined_PE</t>
  </si>
  <si>
    <t>verily/L213_S199_combined_PE</t>
  </si>
  <si>
    <t>verily/L214_S200_combined_PE</t>
  </si>
  <si>
    <t>verily/L215_S201_combined_PE</t>
  </si>
  <si>
    <t>verily/L21_S188_combined_PE</t>
  </si>
  <si>
    <t>verily/L23_S189_combined_PE</t>
  </si>
  <si>
    <t>verily/L24_S190_combined_PE</t>
  </si>
  <si>
    <t>verily/L25_S191_combined_PE</t>
  </si>
  <si>
    <t>verily/L26_S192_combined_PE</t>
  </si>
  <si>
    <t>verily/L27_S193_combined_PE</t>
  </si>
  <si>
    <t>verily/L28_S194_combined_PE</t>
  </si>
  <si>
    <t>verily/L29_S195_combined_PE</t>
  </si>
  <si>
    <t>verily/L315_S208_combined_PE</t>
  </si>
  <si>
    <t>verily/L31_S202_combined_PE</t>
  </si>
  <si>
    <t>verily/L32_S203_combined_PE</t>
  </si>
  <si>
    <t>verily/L33_S204_combined_PE</t>
  </si>
  <si>
    <t>verily/L34_S206_combined_PE</t>
  </si>
  <si>
    <t>verily/L35_S205_combined_PE</t>
  </si>
  <si>
    <t>verily/L37_S207_combined_PE</t>
  </si>
  <si>
    <t>verily/L41_S209_combined_PE</t>
  </si>
  <si>
    <t>verily/L42_S210_combined_PE</t>
  </si>
  <si>
    <t>verily/L43_S213_combined_PE</t>
  </si>
  <si>
    <t>verily/L44_S214_combined_PE</t>
  </si>
  <si>
    <t>verily/L45_S215_combined_PE</t>
  </si>
  <si>
    <t>verily/L46_S216_combined_PE</t>
  </si>
  <si>
    <t>verily/L47_S211_combined_PE</t>
  </si>
  <si>
    <t>verily/L48_S212_combined_PE</t>
  </si>
  <si>
    <t>verily/LP1_S249_combined_PE</t>
  </si>
  <si>
    <t>verily/LP2_S250_combined_PE</t>
  </si>
  <si>
    <t>verily/LP3_S251_combined_PE</t>
  </si>
  <si>
    <t>verily/LP4_S252_combined_PE</t>
  </si>
  <si>
    <t>verily/LP5_S253_combined_PE</t>
  </si>
  <si>
    <t>verily/LP6_S254_combined_PE</t>
  </si>
  <si>
    <t>verily/LP7_S255_combined_PE</t>
  </si>
  <si>
    <t>verily/LP8_S256_combined_PE</t>
  </si>
  <si>
    <t>verily/M1_S257_combined_PE</t>
  </si>
  <si>
    <t>verily/M2_S258_combined_PE</t>
  </si>
  <si>
    <t>verily/M3_S259_combined_PE</t>
  </si>
  <si>
    <t>verily/M4_S260_combined_PE</t>
  </si>
  <si>
    <t>verily/MP1_S241_combined_PE</t>
  </si>
  <si>
    <t>verily/MP2_S242_combined_PE</t>
  </si>
  <si>
    <t>verily/MP3_S243_combined_PE</t>
  </si>
  <si>
    <t>verily/MP4_S244_combined_PE</t>
  </si>
  <si>
    <t>verily/MP5_S245_combined_PE</t>
  </si>
  <si>
    <t>verily/MP6_S246_combined_PE</t>
  </si>
  <si>
    <t>verily/MP7_S247_combined_PE</t>
  </si>
  <si>
    <t>verily/MP8_S248_combined_PE</t>
  </si>
  <si>
    <t>verily/O1_S225_combined_PE</t>
  </si>
  <si>
    <t>verily/O2_S226_combined_PE</t>
  </si>
  <si>
    <t>verily/O3_S227_combined_PE</t>
  </si>
  <si>
    <t>verily/O4_S228_combined_PE</t>
  </si>
  <si>
    <t>verily/T1_S229_combined_PE</t>
  </si>
  <si>
    <t>verily/T2_S230_combined_PE</t>
  </si>
  <si>
    <t>verily/T3_S231_combined_PE</t>
  </si>
  <si>
    <t>verily/T4_S232_combined_PE</t>
  </si>
  <si>
    <t>MultiMapping columns represent number of mapping locations, not number of such reads. Each read in these columns has multiple mapping locations.</t>
  </si>
  <si>
    <t>Library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</si>
</sst>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rgb="FF000000"/>
      <name val="Calibri"/>
    </font>
    <font>
      <b/>
      <sz val="12"/>
      <color rgb="FF000000"/>
      <name val="Calibri"/>
    </font>
    <font>
      <b/>
      <sz val="12"/>
      <name val="Calibri"/>
    </font>
    <font>
      <sz val="12"/>
      <name val="Calibri"/>
    </font>
    <font>
      <b/>
      <sz val="12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10" fontId="1" fillId="0" borderId="0" xfId="0" applyNumberFormat="1" applyFont="1"/>
    <xf numFmtId="0" fontId="0" fillId="0" borderId="0" xfId="0" applyFont="1"/>
    <xf numFmtId="10" fontId="0" fillId="0" borderId="0" xfId="0" applyNumberFormat="1" applyFont="1"/>
    <xf numFmtId="0" fontId="2" fillId="0" borderId="0" xfId="0" applyFont="1"/>
    <xf numFmtId="10" fontId="2" fillId="0" borderId="0" xfId="0" applyNumberFormat="1" applyFont="1"/>
    <xf numFmtId="0" fontId="3" fillId="0" borderId="0" xfId="0" applyFont="1"/>
    <xf numFmtId="10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baseColWidth="10" defaultColWidth="11.1640625" defaultRowHeight="15" customHeight="1" x14ac:dyDescent="0.2"/>
  <cols>
    <col min="1" max="1" width="45.5" customWidth="1"/>
    <col min="2" max="2" width="20.1640625" customWidth="1"/>
    <col min="3" max="3" width="22.83203125" customWidth="1"/>
    <col min="4" max="4" width="28" customWidth="1"/>
    <col min="5" max="5" width="23" customWidth="1"/>
    <col min="6" max="6" width="21.33203125" customWidth="1"/>
    <col min="7" max="7" width="31.1640625" customWidth="1"/>
    <col min="8" max="9" width="22.83203125" customWidth="1"/>
    <col min="10" max="10" width="22.5" customWidth="1"/>
    <col min="11" max="11" width="29.1640625" customWidth="1"/>
    <col min="12" max="12" width="23.33203125" customWidth="1"/>
    <col min="13" max="13" width="19.83203125" customWidth="1"/>
    <col min="14" max="14" width="20.1640625" customWidth="1"/>
    <col min="15" max="15" width="35.5" customWidth="1"/>
    <col min="16" max="16" width="30.1640625" customWidth="1"/>
    <col min="17" max="17" width="36.5" customWidth="1"/>
    <col min="18" max="18" width="31.1640625" customWidth="1"/>
    <col min="19" max="19" width="38.6640625" customWidth="1"/>
    <col min="20" max="20" width="28" customWidth="1"/>
    <col min="21" max="21" width="24.83203125" customWidth="1"/>
    <col min="22" max="22" width="17.83203125" customWidth="1"/>
    <col min="23" max="23" width="19.6640625" customWidth="1"/>
    <col min="24" max="26" width="10.5" customWidth="1"/>
  </cols>
  <sheetData>
    <row r="1" spans="1:26" x14ac:dyDescent="0.2">
      <c r="A1" s="1" t="s">
        <v>813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2" t="s">
        <v>24</v>
      </c>
      <c r="X1" s="1"/>
      <c r="Y1" s="1"/>
      <c r="Z1" s="1"/>
    </row>
    <row r="2" spans="1:26" x14ac:dyDescent="0.2">
      <c r="A2" s="3" t="s">
        <v>31</v>
      </c>
      <c r="B2" s="3">
        <v>14451789</v>
      </c>
      <c r="C2" s="3">
        <v>37</v>
      </c>
      <c r="D2" s="3">
        <v>10673172</v>
      </c>
      <c r="E2" s="4">
        <v>0.73850000000000005</v>
      </c>
      <c r="F2" s="3">
        <v>308770</v>
      </c>
      <c r="G2" s="3">
        <v>0</v>
      </c>
      <c r="H2" s="3">
        <v>308372</v>
      </c>
      <c r="I2" s="3">
        <v>379</v>
      </c>
      <c r="J2" s="3">
        <v>19</v>
      </c>
      <c r="K2" s="3">
        <v>0</v>
      </c>
      <c r="L2" s="4">
        <v>3.8999999999999998E-3</v>
      </c>
      <c r="M2" s="4">
        <v>1E-4</v>
      </c>
      <c r="N2" s="4">
        <v>1E-4</v>
      </c>
      <c r="O2" s="3">
        <v>2594436</v>
      </c>
      <c r="P2" s="4">
        <v>0.17949999999999999</v>
      </c>
      <c r="Q2" s="3">
        <v>536705</v>
      </c>
      <c r="R2" s="4">
        <v>3.7100000000000001E-2</v>
      </c>
      <c r="S2" s="4">
        <v>0</v>
      </c>
      <c r="T2" s="4">
        <v>3.9899999999999998E-2</v>
      </c>
      <c r="U2" s="4">
        <v>4.8999999999999998E-3</v>
      </c>
      <c r="V2" s="3">
        <f t="shared" ref="V2:V258" si="0">D2+O2</f>
        <v>13267608</v>
      </c>
      <c r="W2" s="4">
        <f t="shared" ref="W2:W258" si="1">V2/B2</f>
        <v>0.91805990247989366</v>
      </c>
    </row>
    <row r="3" spans="1:26" x14ac:dyDescent="0.2">
      <c r="A3" s="3" t="s">
        <v>32</v>
      </c>
      <c r="B3" s="3">
        <v>27609616</v>
      </c>
      <c r="C3" s="3">
        <v>150</v>
      </c>
      <c r="D3" s="3">
        <v>20005462</v>
      </c>
      <c r="E3" s="4">
        <v>0.72460000000000002</v>
      </c>
      <c r="F3" s="3">
        <v>3674165</v>
      </c>
      <c r="G3" s="3">
        <v>0</v>
      </c>
      <c r="H3" s="3">
        <v>3670267</v>
      </c>
      <c r="I3" s="3">
        <v>3228</v>
      </c>
      <c r="J3" s="3">
        <v>301</v>
      </c>
      <c r="K3" s="3">
        <v>369</v>
      </c>
      <c r="L3" s="4">
        <v>7.1000000000000004E-3</v>
      </c>
      <c r="M3" s="4">
        <v>2.0000000000000001E-4</v>
      </c>
      <c r="N3" s="4">
        <v>2.0000000000000001E-4</v>
      </c>
      <c r="O3" s="3">
        <v>5122130</v>
      </c>
      <c r="P3" s="4">
        <v>0.1855</v>
      </c>
      <c r="Q3" s="3">
        <v>1106593</v>
      </c>
      <c r="R3" s="4">
        <v>4.0099999999999997E-2</v>
      </c>
      <c r="S3" s="4">
        <v>0</v>
      </c>
      <c r="T3" s="4">
        <v>4.8300000000000003E-2</v>
      </c>
      <c r="U3" s="4">
        <v>1.5E-3</v>
      </c>
      <c r="V3" s="3">
        <f t="shared" si="0"/>
        <v>25127592</v>
      </c>
      <c r="W3" s="4">
        <f t="shared" si="1"/>
        <v>0.91010291486850092</v>
      </c>
    </row>
    <row r="4" spans="1:26" x14ac:dyDescent="0.2">
      <c r="A4" s="3" t="s">
        <v>34</v>
      </c>
      <c r="B4" s="3">
        <v>15120717</v>
      </c>
      <c r="C4" s="3">
        <v>37</v>
      </c>
      <c r="D4" s="3">
        <v>12804321</v>
      </c>
      <c r="E4" s="4">
        <v>0.8468</v>
      </c>
      <c r="F4" s="3">
        <v>758648</v>
      </c>
      <c r="G4" s="3">
        <v>0</v>
      </c>
      <c r="H4" s="3">
        <v>758310</v>
      </c>
      <c r="I4" s="3">
        <v>320</v>
      </c>
      <c r="J4" s="3">
        <v>18</v>
      </c>
      <c r="K4" s="3">
        <v>0</v>
      </c>
      <c r="L4" s="4">
        <v>3.8999999999999998E-3</v>
      </c>
      <c r="M4" s="4">
        <v>0</v>
      </c>
      <c r="N4" s="4">
        <v>0</v>
      </c>
      <c r="O4" s="3">
        <v>1135056</v>
      </c>
      <c r="P4" s="4">
        <v>7.51E-2</v>
      </c>
      <c r="Q4" s="3">
        <v>363503</v>
      </c>
      <c r="R4" s="4">
        <v>2.4E-2</v>
      </c>
      <c r="S4" s="4">
        <v>0</v>
      </c>
      <c r="T4" s="4">
        <v>5.0099999999999999E-2</v>
      </c>
      <c r="U4" s="4">
        <v>4.0000000000000001E-3</v>
      </c>
      <c r="V4" s="3">
        <f t="shared" si="0"/>
        <v>13939377</v>
      </c>
      <c r="W4" s="4">
        <f t="shared" si="1"/>
        <v>0.92187275246273048</v>
      </c>
    </row>
    <row r="5" spans="1:26" x14ac:dyDescent="0.2">
      <c r="A5" s="3" t="s">
        <v>35</v>
      </c>
      <c r="B5" s="3">
        <v>17358765</v>
      </c>
      <c r="C5" s="3">
        <v>150</v>
      </c>
      <c r="D5" s="3">
        <v>14204884</v>
      </c>
      <c r="E5" s="4">
        <v>0.81830000000000003</v>
      </c>
      <c r="F5" s="3">
        <v>5725499</v>
      </c>
      <c r="G5" s="3">
        <v>0</v>
      </c>
      <c r="H5" s="3">
        <v>5723974</v>
      </c>
      <c r="I5" s="3">
        <v>1279</v>
      </c>
      <c r="J5" s="3">
        <v>161</v>
      </c>
      <c r="K5" s="3">
        <v>85</v>
      </c>
      <c r="L5" s="4">
        <v>1.54E-2</v>
      </c>
      <c r="M5" s="4">
        <v>1E-4</v>
      </c>
      <c r="N5" s="4">
        <v>2.0000000000000001E-4</v>
      </c>
      <c r="O5" s="3">
        <v>967242</v>
      </c>
      <c r="P5" s="4">
        <v>5.57E-2</v>
      </c>
      <c r="Q5" s="3">
        <v>479495</v>
      </c>
      <c r="R5" s="4">
        <v>2.76E-2</v>
      </c>
      <c r="S5" s="4">
        <v>0</v>
      </c>
      <c r="T5" s="4">
        <v>9.64E-2</v>
      </c>
      <c r="U5" s="4">
        <v>1.9E-3</v>
      </c>
      <c r="V5" s="3">
        <f t="shared" si="0"/>
        <v>15172126</v>
      </c>
      <c r="W5" s="4">
        <f t="shared" si="1"/>
        <v>0.87403257086549646</v>
      </c>
    </row>
    <row r="6" spans="1:26" x14ac:dyDescent="0.2">
      <c r="A6" s="3" t="s">
        <v>36</v>
      </c>
      <c r="B6" s="3">
        <v>16267418</v>
      </c>
      <c r="C6" s="3">
        <v>37</v>
      </c>
      <c r="D6" s="3">
        <v>11602129</v>
      </c>
      <c r="E6" s="4">
        <v>0.71319999999999995</v>
      </c>
      <c r="F6" s="3">
        <v>342382</v>
      </c>
      <c r="G6" s="3">
        <v>0</v>
      </c>
      <c r="H6" s="3">
        <v>342077</v>
      </c>
      <c r="I6" s="3">
        <v>296</v>
      </c>
      <c r="J6" s="3">
        <v>9</v>
      </c>
      <c r="K6" s="3">
        <v>0</v>
      </c>
      <c r="L6" s="4">
        <v>3.8999999999999998E-3</v>
      </c>
      <c r="M6" s="4">
        <v>1E-4</v>
      </c>
      <c r="N6" s="4">
        <v>1E-4</v>
      </c>
      <c r="O6" s="3">
        <v>2474540</v>
      </c>
      <c r="P6" s="4">
        <v>0.15210000000000001</v>
      </c>
      <c r="Q6" s="3">
        <v>1562182</v>
      </c>
      <c r="R6" s="4">
        <v>9.6000000000000002E-2</v>
      </c>
      <c r="S6" s="4">
        <v>0</v>
      </c>
      <c r="T6" s="4">
        <v>3.6499999999999998E-2</v>
      </c>
      <c r="U6" s="4">
        <v>2.0999999999999999E-3</v>
      </c>
      <c r="V6" s="3">
        <f t="shared" si="0"/>
        <v>14076669</v>
      </c>
      <c r="W6" s="4">
        <f t="shared" si="1"/>
        <v>0.86532902763056807</v>
      </c>
    </row>
    <row r="7" spans="1:26" x14ac:dyDescent="0.2">
      <c r="A7" s="3" t="s">
        <v>38</v>
      </c>
      <c r="B7" s="3">
        <v>15431793</v>
      </c>
      <c r="C7" s="3">
        <v>37</v>
      </c>
      <c r="D7" s="3">
        <v>7566432</v>
      </c>
      <c r="E7" s="4">
        <v>0.49030000000000001</v>
      </c>
      <c r="F7" s="3">
        <v>283895</v>
      </c>
      <c r="G7" s="3">
        <v>0</v>
      </c>
      <c r="H7" s="3">
        <v>282398</v>
      </c>
      <c r="I7" s="3">
        <v>538</v>
      </c>
      <c r="J7" s="3">
        <v>959</v>
      </c>
      <c r="K7" s="3">
        <v>0</v>
      </c>
      <c r="L7" s="4">
        <v>4.1999999999999997E-3</v>
      </c>
      <c r="M7" s="4">
        <v>1E-4</v>
      </c>
      <c r="N7" s="4">
        <v>1E-4</v>
      </c>
      <c r="O7" s="3">
        <v>5190304</v>
      </c>
      <c r="P7" s="4">
        <v>0.33629999999999999</v>
      </c>
      <c r="Q7" s="3">
        <v>1660582</v>
      </c>
      <c r="R7" s="4">
        <v>0.1076</v>
      </c>
      <c r="S7" s="4">
        <v>0</v>
      </c>
      <c r="T7" s="4">
        <v>5.9499999999999997E-2</v>
      </c>
      <c r="U7" s="4">
        <v>6.1999999999999998E-3</v>
      </c>
      <c r="V7" s="3">
        <f t="shared" si="0"/>
        <v>12756736</v>
      </c>
      <c r="W7" s="4">
        <f t="shared" si="1"/>
        <v>0.8266528717693401</v>
      </c>
    </row>
    <row r="8" spans="1:26" x14ac:dyDescent="0.2">
      <c r="A8" s="3" t="s">
        <v>39</v>
      </c>
      <c r="B8" s="3">
        <v>16296342</v>
      </c>
      <c r="C8" s="3">
        <v>37</v>
      </c>
      <c r="D8" s="3">
        <v>13679086</v>
      </c>
      <c r="E8" s="4">
        <v>0.83940000000000003</v>
      </c>
      <c r="F8" s="3">
        <v>381199</v>
      </c>
      <c r="G8" s="3">
        <v>0</v>
      </c>
      <c r="H8" s="3">
        <v>380411</v>
      </c>
      <c r="I8" s="3">
        <v>710</v>
      </c>
      <c r="J8" s="3">
        <v>78</v>
      </c>
      <c r="K8" s="3">
        <v>0</v>
      </c>
      <c r="L8" s="4">
        <v>4.0000000000000001E-3</v>
      </c>
      <c r="M8" s="4">
        <v>1E-4</v>
      </c>
      <c r="N8" s="4">
        <v>0</v>
      </c>
      <c r="O8" s="3">
        <v>1504744</v>
      </c>
      <c r="P8" s="4">
        <v>9.2299999999999993E-2</v>
      </c>
      <c r="Q8" s="3">
        <v>517051</v>
      </c>
      <c r="R8" s="4">
        <v>3.1699999999999999E-2</v>
      </c>
      <c r="S8" s="4">
        <v>0</v>
      </c>
      <c r="T8" s="4">
        <v>3.5000000000000003E-2</v>
      </c>
      <c r="U8" s="4">
        <v>1.6000000000000001E-3</v>
      </c>
      <c r="V8" s="3">
        <f t="shared" si="0"/>
        <v>15183830</v>
      </c>
      <c r="W8" s="4">
        <f t="shared" si="1"/>
        <v>0.93173240964137838</v>
      </c>
    </row>
    <row r="9" spans="1:26" x14ac:dyDescent="0.2">
      <c r="A9" s="3" t="s">
        <v>40</v>
      </c>
      <c r="B9" s="3">
        <v>17946010</v>
      </c>
      <c r="C9" s="3">
        <v>150</v>
      </c>
      <c r="D9" s="3">
        <v>14978193</v>
      </c>
      <c r="E9" s="4">
        <v>0.83460000000000001</v>
      </c>
      <c r="F9" s="3">
        <v>2462904</v>
      </c>
      <c r="G9" s="3">
        <v>0</v>
      </c>
      <c r="H9" s="3">
        <v>2458677</v>
      </c>
      <c r="I9" s="3">
        <v>3342</v>
      </c>
      <c r="J9" s="3">
        <v>516</v>
      </c>
      <c r="K9" s="3">
        <v>369</v>
      </c>
      <c r="L9" s="4">
        <v>1.67E-2</v>
      </c>
      <c r="M9" s="4">
        <v>2.0000000000000001E-4</v>
      </c>
      <c r="N9" s="4">
        <v>1E-4</v>
      </c>
      <c r="O9" s="3">
        <v>1064575</v>
      </c>
      <c r="P9" s="4">
        <v>5.9299999999999999E-2</v>
      </c>
      <c r="Q9" s="3">
        <v>678396</v>
      </c>
      <c r="R9" s="4">
        <v>3.78E-2</v>
      </c>
      <c r="S9" s="4">
        <v>0</v>
      </c>
      <c r="T9" s="4">
        <v>6.6500000000000004E-2</v>
      </c>
      <c r="U9" s="4">
        <v>1.8E-3</v>
      </c>
      <c r="V9" s="3">
        <f t="shared" si="0"/>
        <v>16042768</v>
      </c>
      <c r="W9" s="4">
        <f t="shared" si="1"/>
        <v>0.89394623094492875</v>
      </c>
    </row>
    <row r="10" spans="1:26" x14ac:dyDescent="0.2">
      <c r="A10" s="3" t="s">
        <v>42</v>
      </c>
      <c r="B10" s="3">
        <v>15559497</v>
      </c>
      <c r="C10" s="3">
        <v>37</v>
      </c>
      <c r="D10" s="3">
        <v>12320932</v>
      </c>
      <c r="E10" s="4">
        <v>0.79190000000000005</v>
      </c>
      <c r="F10" s="3">
        <v>392215</v>
      </c>
      <c r="G10" s="3">
        <v>0</v>
      </c>
      <c r="H10" s="3">
        <v>391804</v>
      </c>
      <c r="I10" s="3">
        <v>389</v>
      </c>
      <c r="J10" s="3">
        <v>22</v>
      </c>
      <c r="K10" s="3">
        <v>0</v>
      </c>
      <c r="L10" s="4">
        <v>3.8999999999999998E-3</v>
      </c>
      <c r="M10" s="4">
        <v>1E-4</v>
      </c>
      <c r="N10" s="4">
        <v>0</v>
      </c>
      <c r="O10" s="3">
        <v>1895461</v>
      </c>
      <c r="P10" s="4">
        <v>0.12180000000000001</v>
      </c>
      <c r="Q10" s="3">
        <v>769851</v>
      </c>
      <c r="R10" s="4">
        <v>4.9500000000000002E-2</v>
      </c>
      <c r="S10" s="4">
        <v>0</v>
      </c>
      <c r="T10" s="4">
        <v>3.4700000000000002E-2</v>
      </c>
      <c r="U10" s="4">
        <v>2.0999999999999999E-3</v>
      </c>
      <c r="V10" s="3">
        <f t="shared" si="0"/>
        <v>14216393</v>
      </c>
      <c r="W10" s="4">
        <f t="shared" si="1"/>
        <v>0.91367947177212738</v>
      </c>
    </row>
    <row r="11" spans="1:26" x14ac:dyDescent="0.2">
      <c r="A11" s="3" t="s">
        <v>43</v>
      </c>
      <c r="B11" s="3">
        <v>27808255</v>
      </c>
      <c r="C11" s="3">
        <v>150</v>
      </c>
      <c r="D11" s="3">
        <v>22130765</v>
      </c>
      <c r="E11" s="4">
        <v>0.79579999999999995</v>
      </c>
      <c r="F11" s="3">
        <v>4635572</v>
      </c>
      <c r="G11" s="3">
        <v>0</v>
      </c>
      <c r="H11" s="3">
        <v>4631150</v>
      </c>
      <c r="I11" s="3">
        <v>3989</v>
      </c>
      <c r="J11" s="3">
        <v>161</v>
      </c>
      <c r="K11" s="3">
        <v>272</v>
      </c>
      <c r="L11" s="4">
        <v>6.7999999999999996E-3</v>
      </c>
      <c r="M11" s="4">
        <v>2.0000000000000001E-4</v>
      </c>
      <c r="N11" s="4">
        <v>2.0000000000000001E-4</v>
      </c>
      <c r="O11" s="3">
        <v>2613748</v>
      </c>
      <c r="P11" s="4">
        <v>9.4E-2</v>
      </c>
      <c r="Q11" s="3">
        <v>1615614</v>
      </c>
      <c r="R11" s="4">
        <v>5.8099999999999999E-2</v>
      </c>
      <c r="S11" s="4">
        <v>0</v>
      </c>
      <c r="T11" s="4">
        <v>5.0700000000000002E-2</v>
      </c>
      <c r="U11" s="4">
        <v>1.4E-3</v>
      </c>
      <c r="V11" s="3">
        <f t="shared" si="0"/>
        <v>24744513</v>
      </c>
      <c r="W11" s="4">
        <f t="shared" si="1"/>
        <v>0.88982616852441843</v>
      </c>
    </row>
    <row r="12" spans="1:26" x14ac:dyDescent="0.2">
      <c r="A12" s="3" t="s">
        <v>44</v>
      </c>
      <c r="B12" s="3">
        <v>14203293</v>
      </c>
      <c r="C12" s="3">
        <v>37</v>
      </c>
      <c r="D12" s="3">
        <v>11289968</v>
      </c>
      <c r="E12" s="4">
        <v>0.79490000000000005</v>
      </c>
      <c r="F12" s="3">
        <v>300573</v>
      </c>
      <c r="G12" s="3">
        <v>0</v>
      </c>
      <c r="H12" s="3">
        <v>299813</v>
      </c>
      <c r="I12" s="3">
        <v>680</v>
      </c>
      <c r="J12" s="3">
        <v>80</v>
      </c>
      <c r="K12" s="3">
        <v>0</v>
      </c>
      <c r="L12" s="4">
        <v>4.4000000000000003E-3</v>
      </c>
      <c r="M12" s="4">
        <v>1E-4</v>
      </c>
      <c r="N12" s="4">
        <v>0</v>
      </c>
      <c r="O12" s="3">
        <v>1353482</v>
      </c>
      <c r="P12" s="4">
        <v>9.5299999999999996E-2</v>
      </c>
      <c r="Q12" s="3">
        <v>1028813</v>
      </c>
      <c r="R12" s="4">
        <v>7.2400000000000006E-2</v>
      </c>
      <c r="S12" s="4">
        <v>0</v>
      </c>
      <c r="T12" s="4">
        <v>3.4700000000000002E-2</v>
      </c>
      <c r="U12" s="4">
        <v>2.7000000000000001E-3</v>
      </c>
      <c r="V12" s="3">
        <f t="shared" si="0"/>
        <v>12643450</v>
      </c>
      <c r="W12" s="4">
        <f t="shared" si="1"/>
        <v>0.89017736943115933</v>
      </c>
    </row>
    <row r="13" spans="1:26" x14ac:dyDescent="0.2">
      <c r="A13" s="3" t="s">
        <v>47</v>
      </c>
      <c r="B13" s="3">
        <v>16200002</v>
      </c>
      <c r="C13" s="3">
        <v>37</v>
      </c>
      <c r="D13" s="3">
        <v>12938692</v>
      </c>
      <c r="E13" s="4">
        <v>0.79869999999999997</v>
      </c>
      <c r="F13" s="3">
        <v>321898</v>
      </c>
      <c r="G13" s="3">
        <v>0</v>
      </c>
      <c r="H13" s="3">
        <v>321172</v>
      </c>
      <c r="I13" s="3">
        <v>703</v>
      </c>
      <c r="J13" s="3">
        <v>23</v>
      </c>
      <c r="K13" s="3">
        <v>0</v>
      </c>
      <c r="L13" s="4">
        <v>4.3E-3</v>
      </c>
      <c r="M13" s="4">
        <v>1E-4</v>
      </c>
      <c r="N13" s="4">
        <v>0</v>
      </c>
      <c r="O13" s="3">
        <v>1972409</v>
      </c>
      <c r="P13" s="4">
        <v>0.12180000000000001</v>
      </c>
      <c r="Q13" s="3">
        <v>625504</v>
      </c>
      <c r="R13" s="4">
        <v>3.8600000000000002E-2</v>
      </c>
      <c r="S13" s="4">
        <v>0</v>
      </c>
      <c r="T13" s="4">
        <v>3.78E-2</v>
      </c>
      <c r="U13" s="4">
        <v>3.0999999999999999E-3</v>
      </c>
      <c r="V13" s="3">
        <f t="shared" si="0"/>
        <v>14911101</v>
      </c>
      <c r="W13" s="4">
        <f t="shared" si="1"/>
        <v>0.9204382196989852</v>
      </c>
    </row>
    <row r="14" spans="1:26" x14ac:dyDescent="0.2">
      <c r="A14" s="3" t="s">
        <v>48</v>
      </c>
      <c r="B14" s="3">
        <v>18156752</v>
      </c>
      <c r="C14" s="3">
        <v>37</v>
      </c>
      <c r="D14" s="3">
        <v>15715982</v>
      </c>
      <c r="E14" s="4">
        <v>0.86560000000000004</v>
      </c>
      <c r="F14" s="3">
        <v>436309</v>
      </c>
      <c r="G14" s="3">
        <v>0</v>
      </c>
      <c r="H14" s="3">
        <v>435026</v>
      </c>
      <c r="I14" s="3">
        <v>1169</v>
      </c>
      <c r="J14" s="3">
        <v>114</v>
      </c>
      <c r="K14" s="3">
        <v>0</v>
      </c>
      <c r="L14" s="4">
        <v>3.7000000000000002E-3</v>
      </c>
      <c r="M14" s="4">
        <v>1E-4</v>
      </c>
      <c r="N14" s="4">
        <v>0</v>
      </c>
      <c r="O14" s="3">
        <v>1711682</v>
      </c>
      <c r="P14" s="4">
        <v>9.4299999999999995E-2</v>
      </c>
      <c r="Q14" s="3">
        <v>125119</v>
      </c>
      <c r="R14" s="4">
        <v>6.8999999999999999E-3</v>
      </c>
      <c r="S14" s="4">
        <v>0</v>
      </c>
      <c r="T14" s="4">
        <v>3.1800000000000002E-2</v>
      </c>
      <c r="U14" s="4">
        <v>1.5E-3</v>
      </c>
      <c r="V14" s="3">
        <f t="shared" si="0"/>
        <v>17427664</v>
      </c>
      <c r="W14" s="4">
        <f t="shared" si="1"/>
        <v>0.95984480043567266</v>
      </c>
    </row>
    <row r="15" spans="1:26" x14ac:dyDescent="0.2">
      <c r="A15" s="3" t="s">
        <v>50</v>
      </c>
      <c r="B15" s="3">
        <v>19833726</v>
      </c>
      <c r="C15" s="3">
        <v>37</v>
      </c>
      <c r="D15" s="3">
        <v>16814448</v>
      </c>
      <c r="E15" s="4">
        <v>0.8478</v>
      </c>
      <c r="F15" s="3">
        <v>435404</v>
      </c>
      <c r="G15" s="3">
        <v>0</v>
      </c>
      <c r="H15" s="3">
        <v>433969</v>
      </c>
      <c r="I15" s="3">
        <v>1286</v>
      </c>
      <c r="J15" s="3">
        <v>149</v>
      </c>
      <c r="K15" s="3">
        <v>0</v>
      </c>
      <c r="L15" s="4">
        <v>3.5000000000000001E-3</v>
      </c>
      <c r="M15" s="4">
        <v>1E-4</v>
      </c>
      <c r="N15" s="4">
        <v>0</v>
      </c>
      <c r="O15" s="3">
        <v>2161406</v>
      </c>
      <c r="P15" s="4">
        <v>0.109</v>
      </c>
      <c r="Q15" s="3">
        <v>164645</v>
      </c>
      <c r="R15" s="4">
        <v>8.3000000000000001E-3</v>
      </c>
      <c r="S15" s="4">
        <v>0</v>
      </c>
      <c r="T15" s="4">
        <v>3.1199999999999999E-2</v>
      </c>
      <c r="U15" s="4">
        <v>3.7000000000000002E-3</v>
      </c>
      <c r="V15" s="3">
        <f t="shared" si="0"/>
        <v>18975854</v>
      </c>
      <c r="W15" s="4">
        <f t="shared" si="1"/>
        <v>0.95674680592038031</v>
      </c>
    </row>
    <row r="16" spans="1:26" x14ac:dyDescent="0.2">
      <c r="A16" s="3" t="s">
        <v>51</v>
      </c>
      <c r="B16" s="3">
        <v>18643531</v>
      </c>
      <c r="C16" s="3">
        <v>37</v>
      </c>
      <c r="D16" s="3">
        <v>14956230</v>
      </c>
      <c r="E16" s="4">
        <v>0.80220000000000002</v>
      </c>
      <c r="F16" s="3">
        <v>346385</v>
      </c>
      <c r="G16" s="3">
        <v>0</v>
      </c>
      <c r="H16" s="3">
        <v>344989</v>
      </c>
      <c r="I16" s="3">
        <v>1327</v>
      </c>
      <c r="J16" s="3">
        <v>69</v>
      </c>
      <c r="K16" s="3">
        <v>0</v>
      </c>
      <c r="L16" s="4">
        <v>3.3999999999999998E-3</v>
      </c>
      <c r="M16" s="4">
        <v>1E-4</v>
      </c>
      <c r="N16" s="4">
        <v>1E-4</v>
      </c>
      <c r="O16" s="3">
        <v>2517675</v>
      </c>
      <c r="P16" s="4">
        <v>0.13500000000000001</v>
      </c>
      <c r="Q16" s="3">
        <v>382268</v>
      </c>
      <c r="R16" s="4">
        <v>2.0500000000000001E-2</v>
      </c>
      <c r="S16" s="4">
        <v>0</v>
      </c>
      <c r="T16" s="4">
        <v>3.39E-2</v>
      </c>
      <c r="U16" s="4">
        <v>8.3000000000000001E-3</v>
      </c>
      <c r="V16" s="3">
        <f t="shared" si="0"/>
        <v>17473905</v>
      </c>
      <c r="W16" s="4">
        <f t="shared" si="1"/>
        <v>0.93726370825354921</v>
      </c>
    </row>
    <row r="17" spans="1:23" x14ac:dyDescent="0.2">
      <c r="A17" s="3" t="s">
        <v>52</v>
      </c>
      <c r="B17" s="3">
        <v>15304578</v>
      </c>
      <c r="C17" s="3">
        <v>37</v>
      </c>
      <c r="D17" s="3">
        <v>13203517</v>
      </c>
      <c r="E17" s="4">
        <v>0.86270000000000002</v>
      </c>
      <c r="F17" s="3">
        <v>363716</v>
      </c>
      <c r="G17" s="3">
        <v>0</v>
      </c>
      <c r="H17" s="3">
        <v>362710</v>
      </c>
      <c r="I17" s="3">
        <v>911</v>
      </c>
      <c r="J17" s="3">
        <v>95</v>
      </c>
      <c r="K17" s="3">
        <v>0</v>
      </c>
      <c r="L17" s="4">
        <v>3.3999999999999998E-3</v>
      </c>
      <c r="M17" s="4">
        <v>1E-4</v>
      </c>
      <c r="N17" s="4">
        <v>0</v>
      </c>
      <c r="O17" s="3">
        <v>1550832</v>
      </c>
      <c r="P17" s="4">
        <v>0.1013</v>
      </c>
      <c r="Q17" s="3">
        <v>55590</v>
      </c>
      <c r="R17" s="4">
        <v>3.5999999999999999E-3</v>
      </c>
      <c r="S17" s="4">
        <v>0</v>
      </c>
      <c r="T17" s="4">
        <v>3.0700000000000002E-2</v>
      </c>
      <c r="U17" s="4">
        <v>1.6000000000000001E-3</v>
      </c>
      <c r="V17" s="3">
        <f t="shared" si="0"/>
        <v>14754349</v>
      </c>
      <c r="W17" s="4">
        <f t="shared" si="1"/>
        <v>0.96404807764055955</v>
      </c>
    </row>
    <row r="18" spans="1:23" x14ac:dyDescent="0.2">
      <c r="A18" s="3" t="s">
        <v>54</v>
      </c>
      <c r="B18" s="3">
        <v>24541676</v>
      </c>
      <c r="C18" s="3">
        <v>37</v>
      </c>
      <c r="D18" s="3">
        <v>20859332</v>
      </c>
      <c r="E18" s="4">
        <v>0.85</v>
      </c>
      <c r="F18" s="3">
        <v>499102</v>
      </c>
      <c r="G18" s="3">
        <v>0</v>
      </c>
      <c r="H18" s="3">
        <v>497734</v>
      </c>
      <c r="I18" s="3">
        <v>1226</v>
      </c>
      <c r="J18" s="3">
        <v>142</v>
      </c>
      <c r="K18" s="3">
        <v>0</v>
      </c>
      <c r="L18" s="4">
        <v>3.3999999999999998E-3</v>
      </c>
      <c r="M18" s="4">
        <v>1E-4</v>
      </c>
      <c r="N18" s="4">
        <v>0</v>
      </c>
      <c r="O18" s="3">
        <v>2690297</v>
      </c>
      <c r="P18" s="4">
        <v>0.1096</v>
      </c>
      <c r="Q18" s="3">
        <v>261296</v>
      </c>
      <c r="R18" s="4">
        <v>1.06E-2</v>
      </c>
      <c r="S18" s="4">
        <v>0</v>
      </c>
      <c r="T18" s="4">
        <v>2.81E-2</v>
      </c>
      <c r="U18" s="4">
        <v>1.6999999999999999E-3</v>
      </c>
      <c r="V18" s="3">
        <f t="shared" si="0"/>
        <v>23549629</v>
      </c>
      <c r="W18" s="4">
        <f t="shared" si="1"/>
        <v>0.95957704763113982</v>
      </c>
    </row>
    <row r="19" spans="1:23" x14ac:dyDescent="0.2">
      <c r="A19" s="3" t="s">
        <v>55</v>
      </c>
      <c r="B19" s="3">
        <v>22492738</v>
      </c>
      <c r="C19" s="3">
        <v>37</v>
      </c>
      <c r="D19" s="3">
        <v>19420267</v>
      </c>
      <c r="E19" s="4">
        <v>0.86339999999999995</v>
      </c>
      <c r="F19" s="3">
        <v>418228</v>
      </c>
      <c r="G19" s="3">
        <v>0</v>
      </c>
      <c r="H19" s="3">
        <v>417327</v>
      </c>
      <c r="I19" s="3">
        <v>795</v>
      </c>
      <c r="J19" s="3">
        <v>106</v>
      </c>
      <c r="K19" s="3">
        <v>0</v>
      </c>
      <c r="L19" s="4">
        <v>3.5000000000000001E-3</v>
      </c>
      <c r="M19" s="4">
        <v>0</v>
      </c>
      <c r="N19" s="4">
        <v>0</v>
      </c>
      <c r="O19" s="3">
        <v>2227086</v>
      </c>
      <c r="P19" s="4">
        <v>9.9000000000000005E-2</v>
      </c>
      <c r="Q19" s="3">
        <v>216598</v>
      </c>
      <c r="R19" s="4">
        <v>9.5999999999999992E-3</v>
      </c>
      <c r="S19" s="4">
        <v>0</v>
      </c>
      <c r="T19" s="4">
        <v>2.5999999999999999E-2</v>
      </c>
      <c r="U19" s="4">
        <v>2E-3</v>
      </c>
      <c r="V19" s="3">
        <f t="shared" si="0"/>
        <v>21647353</v>
      </c>
      <c r="W19" s="4">
        <f t="shared" si="1"/>
        <v>0.96241520263117808</v>
      </c>
    </row>
    <row r="20" spans="1:23" x14ac:dyDescent="0.2">
      <c r="A20" s="3" t="s">
        <v>56</v>
      </c>
      <c r="B20" s="3">
        <v>21540846</v>
      </c>
      <c r="C20" s="3">
        <v>37</v>
      </c>
      <c r="D20" s="3">
        <v>18876211</v>
      </c>
      <c r="E20" s="4">
        <v>0.87629999999999997</v>
      </c>
      <c r="F20" s="3">
        <v>533819</v>
      </c>
      <c r="G20" s="3">
        <v>0</v>
      </c>
      <c r="H20" s="3">
        <v>532622</v>
      </c>
      <c r="I20" s="3">
        <v>1025</v>
      </c>
      <c r="J20" s="3">
        <v>172</v>
      </c>
      <c r="K20" s="3">
        <v>0</v>
      </c>
      <c r="L20" s="4">
        <v>3.2000000000000002E-3</v>
      </c>
      <c r="M20" s="4">
        <v>0</v>
      </c>
      <c r="N20" s="4">
        <v>0</v>
      </c>
      <c r="O20" s="3">
        <v>1938309</v>
      </c>
      <c r="P20" s="4">
        <v>0.09</v>
      </c>
      <c r="Q20" s="3">
        <v>105472</v>
      </c>
      <c r="R20" s="4">
        <v>4.8999999999999998E-3</v>
      </c>
      <c r="S20" s="4">
        <v>0</v>
      </c>
      <c r="T20" s="4">
        <v>2.7400000000000001E-2</v>
      </c>
      <c r="U20" s="4">
        <v>1.4E-3</v>
      </c>
      <c r="V20" s="3">
        <f t="shared" si="0"/>
        <v>20814520</v>
      </c>
      <c r="W20" s="4">
        <f t="shared" si="1"/>
        <v>0.96628145431242585</v>
      </c>
    </row>
    <row r="21" spans="1:23" x14ac:dyDescent="0.2">
      <c r="A21" s="3" t="s">
        <v>57</v>
      </c>
      <c r="B21" s="3">
        <v>21241462</v>
      </c>
      <c r="C21" s="3">
        <v>37</v>
      </c>
      <c r="D21" s="3">
        <v>18537028</v>
      </c>
      <c r="E21" s="4">
        <v>0.87270000000000003</v>
      </c>
      <c r="F21" s="3">
        <v>523258</v>
      </c>
      <c r="G21" s="3">
        <v>0</v>
      </c>
      <c r="H21" s="3">
        <v>522217</v>
      </c>
      <c r="I21" s="3">
        <v>870</v>
      </c>
      <c r="J21" s="3">
        <v>171</v>
      </c>
      <c r="K21" s="3">
        <v>0</v>
      </c>
      <c r="L21" s="4">
        <v>3.2000000000000002E-3</v>
      </c>
      <c r="M21" s="4">
        <v>1E-4</v>
      </c>
      <c r="N21" s="4">
        <v>0</v>
      </c>
      <c r="O21" s="3">
        <v>1941233</v>
      </c>
      <c r="P21" s="4">
        <v>9.1399999999999995E-2</v>
      </c>
      <c r="Q21" s="3">
        <v>82788</v>
      </c>
      <c r="R21" s="4">
        <v>3.8999999999999998E-3</v>
      </c>
      <c r="S21" s="4">
        <v>0</v>
      </c>
      <c r="T21" s="4">
        <v>3.0200000000000001E-2</v>
      </c>
      <c r="U21" s="4">
        <v>1.8E-3</v>
      </c>
      <c r="V21" s="3">
        <f t="shared" si="0"/>
        <v>20478261</v>
      </c>
      <c r="W21" s="4">
        <f t="shared" si="1"/>
        <v>0.96407022266169817</v>
      </c>
    </row>
    <row r="22" spans="1:23" x14ac:dyDescent="0.2">
      <c r="A22" s="3" t="s">
        <v>59</v>
      </c>
      <c r="B22" s="3">
        <v>17596775</v>
      </c>
      <c r="C22" s="3">
        <v>37</v>
      </c>
      <c r="D22" s="3">
        <v>12372956</v>
      </c>
      <c r="E22" s="4">
        <v>0.70309999999999995</v>
      </c>
      <c r="F22" s="3">
        <v>269641</v>
      </c>
      <c r="G22" s="3">
        <v>0</v>
      </c>
      <c r="H22" s="3">
        <v>268957</v>
      </c>
      <c r="I22" s="3">
        <v>659</v>
      </c>
      <c r="J22" s="3">
        <v>25</v>
      </c>
      <c r="K22" s="3">
        <v>0</v>
      </c>
      <c r="L22" s="4">
        <v>5.4000000000000003E-3</v>
      </c>
      <c r="M22" s="4">
        <v>1E-4</v>
      </c>
      <c r="N22" s="4">
        <v>1E-4</v>
      </c>
      <c r="O22" s="3">
        <v>4114490</v>
      </c>
      <c r="P22" s="4">
        <v>0.23380000000000001</v>
      </c>
      <c r="Q22" s="3">
        <v>318403</v>
      </c>
      <c r="R22" s="4">
        <v>1.8100000000000002E-2</v>
      </c>
      <c r="S22" s="4">
        <v>0</v>
      </c>
      <c r="T22" s="4">
        <v>4.1099999999999998E-2</v>
      </c>
      <c r="U22" s="4">
        <v>3.8E-3</v>
      </c>
      <c r="V22" s="3">
        <f t="shared" si="0"/>
        <v>16487446</v>
      </c>
      <c r="W22" s="4">
        <f t="shared" si="1"/>
        <v>0.93695839152344673</v>
      </c>
    </row>
    <row r="23" spans="1:23" x14ac:dyDescent="0.2">
      <c r="A23" s="3" t="s">
        <v>60</v>
      </c>
      <c r="B23" s="3">
        <v>16682785</v>
      </c>
      <c r="C23" s="3">
        <v>37</v>
      </c>
      <c r="D23" s="3">
        <v>14019333</v>
      </c>
      <c r="E23" s="4">
        <v>0.84030000000000005</v>
      </c>
      <c r="F23" s="3">
        <v>370194</v>
      </c>
      <c r="G23" s="3">
        <v>0</v>
      </c>
      <c r="H23" s="3">
        <v>369333</v>
      </c>
      <c r="I23" s="3">
        <v>797</v>
      </c>
      <c r="J23" s="3">
        <v>64</v>
      </c>
      <c r="K23" s="3">
        <v>0</v>
      </c>
      <c r="L23" s="4">
        <v>4.1999999999999997E-3</v>
      </c>
      <c r="M23" s="4">
        <v>1E-4</v>
      </c>
      <c r="N23" s="4">
        <v>1E-4</v>
      </c>
      <c r="O23" s="3">
        <v>1884471</v>
      </c>
      <c r="P23" s="4">
        <v>0.113</v>
      </c>
      <c r="Q23" s="3">
        <v>146847</v>
      </c>
      <c r="R23" s="4">
        <v>8.8000000000000005E-3</v>
      </c>
      <c r="S23" s="4">
        <v>0</v>
      </c>
      <c r="T23" s="4">
        <v>3.1899999999999998E-2</v>
      </c>
      <c r="U23" s="4">
        <v>6.0000000000000001E-3</v>
      </c>
      <c r="V23" s="3">
        <f t="shared" si="0"/>
        <v>15903804</v>
      </c>
      <c r="W23" s="4">
        <f t="shared" si="1"/>
        <v>0.95330629747970741</v>
      </c>
    </row>
    <row r="24" spans="1:23" x14ac:dyDescent="0.2">
      <c r="A24" s="3" t="s">
        <v>61</v>
      </c>
      <c r="B24" s="3">
        <v>18152691</v>
      </c>
      <c r="C24" s="3">
        <v>37</v>
      </c>
      <c r="D24" s="3">
        <v>14427316</v>
      </c>
      <c r="E24" s="4">
        <v>0.79479999999999995</v>
      </c>
      <c r="F24" s="3">
        <v>369959</v>
      </c>
      <c r="G24" s="3">
        <v>0</v>
      </c>
      <c r="H24" s="3">
        <v>369287</v>
      </c>
      <c r="I24" s="3">
        <v>640</v>
      </c>
      <c r="J24" s="3">
        <v>32</v>
      </c>
      <c r="K24" s="3">
        <v>0</v>
      </c>
      <c r="L24" s="4">
        <v>4.4000000000000003E-3</v>
      </c>
      <c r="M24" s="4">
        <v>1E-4</v>
      </c>
      <c r="N24" s="4">
        <v>1E-4</v>
      </c>
      <c r="O24" s="3">
        <v>2939519</v>
      </c>
      <c r="P24" s="4">
        <v>0.16189999999999999</v>
      </c>
      <c r="Q24" s="3">
        <v>85903</v>
      </c>
      <c r="R24" s="4">
        <v>4.7000000000000002E-3</v>
      </c>
      <c r="S24" s="4">
        <v>0</v>
      </c>
      <c r="T24" s="4">
        <v>3.4500000000000003E-2</v>
      </c>
      <c r="U24" s="4">
        <v>4.1000000000000003E-3</v>
      </c>
      <c r="V24" s="3">
        <f t="shared" si="0"/>
        <v>17366835</v>
      </c>
      <c r="W24" s="4">
        <f t="shared" si="1"/>
        <v>0.95670856734133802</v>
      </c>
    </row>
    <row r="25" spans="1:23" x14ac:dyDescent="0.2">
      <c r="A25" s="3" t="s">
        <v>63</v>
      </c>
      <c r="B25" s="3">
        <v>25635504</v>
      </c>
      <c r="C25" s="3">
        <v>37</v>
      </c>
      <c r="D25" s="3">
        <v>21206350</v>
      </c>
      <c r="E25" s="4">
        <v>0.82720000000000005</v>
      </c>
      <c r="F25" s="3">
        <v>520083</v>
      </c>
      <c r="G25" s="3">
        <v>0</v>
      </c>
      <c r="H25" s="3">
        <v>518931</v>
      </c>
      <c r="I25" s="3">
        <v>1069</v>
      </c>
      <c r="J25" s="3">
        <v>83</v>
      </c>
      <c r="K25" s="3">
        <v>0</v>
      </c>
      <c r="L25" s="4">
        <v>5.1999999999999998E-3</v>
      </c>
      <c r="M25" s="4">
        <v>1E-4</v>
      </c>
      <c r="N25" s="4">
        <v>1E-4</v>
      </c>
      <c r="O25" s="3">
        <v>2963557</v>
      </c>
      <c r="P25" s="4">
        <v>0.11559999999999999</v>
      </c>
      <c r="Q25" s="3">
        <v>360824</v>
      </c>
      <c r="R25" s="4">
        <v>1.41E-2</v>
      </c>
      <c r="S25" s="4">
        <v>0</v>
      </c>
      <c r="T25" s="4">
        <v>3.7400000000000003E-2</v>
      </c>
      <c r="U25" s="4">
        <v>5.7000000000000002E-3</v>
      </c>
      <c r="V25" s="3">
        <f t="shared" si="0"/>
        <v>24169907</v>
      </c>
      <c r="W25" s="4">
        <f t="shared" si="1"/>
        <v>0.94282940565553153</v>
      </c>
    </row>
    <row r="26" spans="1:23" x14ac:dyDescent="0.2">
      <c r="A26" s="3" t="s">
        <v>64</v>
      </c>
      <c r="B26" s="3">
        <v>27670629</v>
      </c>
      <c r="C26" s="3">
        <v>37</v>
      </c>
      <c r="D26" s="3">
        <v>23010027</v>
      </c>
      <c r="E26" s="4">
        <v>0.83160000000000001</v>
      </c>
      <c r="F26" s="3">
        <v>564325</v>
      </c>
      <c r="G26" s="3">
        <v>0</v>
      </c>
      <c r="H26" s="3">
        <v>563176</v>
      </c>
      <c r="I26" s="3">
        <v>1050</v>
      </c>
      <c r="J26" s="3">
        <v>99</v>
      </c>
      <c r="K26" s="3">
        <v>0</v>
      </c>
      <c r="L26" s="4">
        <v>4.1000000000000003E-3</v>
      </c>
      <c r="M26" s="4">
        <v>1E-4</v>
      </c>
      <c r="N26" s="4">
        <v>1E-4</v>
      </c>
      <c r="O26" s="3">
        <v>3272226</v>
      </c>
      <c r="P26" s="4">
        <v>0.1183</v>
      </c>
      <c r="Q26" s="3">
        <v>375785</v>
      </c>
      <c r="R26" s="4">
        <v>1.3599999999999999E-2</v>
      </c>
      <c r="S26" s="4">
        <v>0</v>
      </c>
      <c r="T26" s="4">
        <v>3.04E-2</v>
      </c>
      <c r="U26" s="4">
        <v>6.1999999999999998E-3</v>
      </c>
      <c r="V26" s="3">
        <f t="shared" si="0"/>
        <v>26282253</v>
      </c>
      <c r="W26" s="4">
        <f t="shared" si="1"/>
        <v>0.94982492085741888</v>
      </c>
    </row>
    <row r="27" spans="1:23" x14ac:dyDescent="0.2">
      <c r="A27" s="3" t="s">
        <v>66</v>
      </c>
      <c r="B27" s="3">
        <v>26342693</v>
      </c>
      <c r="C27" s="3">
        <v>37</v>
      </c>
      <c r="D27" s="3">
        <v>21804847</v>
      </c>
      <c r="E27" s="4">
        <v>0.82769999999999999</v>
      </c>
      <c r="F27" s="3">
        <v>545497</v>
      </c>
      <c r="G27" s="3">
        <v>0</v>
      </c>
      <c r="H27" s="3">
        <v>544230</v>
      </c>
      <c r="I27" s="3">
        <v>1182</v>
      </c>
      <c r="J27" s="3">
        <v>85</v>
      </c>
      <c r="K27" s="3">
        <v>0</v>
      </c>
      <c r="L27" s="4">
        <v>3.7000000000000002E-3</v>
      </c>
      <c r="M27" s="4">
        <v>1E-4</v>
      </c>
      <c r="N27" s="4">
        <v>1E-4</v>
      </c>
      <c r="O27" s="3">
        <v>3162322</v>
      </c>
      <c r="P27" s="4">
        <v>0.12</v>
      </c>
      <c r="Q27" s="3">
        <v>464879</v>
      </c>
      <c r="R27" s="4">
        <v>1.7600000000000001E-2</v>
      </c>
      <c r="S27" s="4">
        <v>0</v>
      </c>
      <c r="T27" s="4">
        <v>2.92E-2</v>
      </c>
      <c r="U27" s="4">
        <v>5.4000000000000003E-3</v>
      </c>
      <c r="V27" s="3">
        <f t="shared" si="0"/>
        <v>24967169</v>
      </c>
      <c r="W27" s="4">
        <f t="shared" si="1"/>
        <v>0.94778347073323144</v>
      </c>
    </row>
    <row r="28" spans="1:23" x14ac:dyDescent="0.2">
      <c r="A28" s="3" t="s">
        <v>67</v>
      </c>
      <c r="B28" s="3">
        <v>26337911</v>
      </c>
      <c r="C28" s="3">
        <v>37</v>
      </c>
      <c r="D28" s="3">
        <v>22319499</v>
      </c>
      <c r="E28" s="4">
        <v>0.84740000000000004</v>
      </c>
      <c r="F28" s="3">
        <v>647856</v>
      </c>
      <c r="G28" s="3">
        <v>0</v>
      </c>
      <c r="H28" s="3">
        <v>646665</v>
      </c>
      <c r="I28" s="3">
        <v>1095</v>
      </c>
      <c r="J28" s="3">
        <v>96</v>
      </c>
      <c r="K28" s="3">
        <v>0</v>
      </c>
      <c r="L28" s="4">
        <v>3.7000000000000002E-3</v>
      </c>
      <c r="M28" s="4">
        <v>1E-4</v>
      </c>
      <c r="N28" s="4">
        <v>0</v>
      </c>
      <c r="O28" s="3">
        <v>2807439</v>
      </c>
      <c r="P28" s="4">
        <v>0.1066</v>
      </c>
      <c r="Q28" s="3">
        <v>337509</v>
      </c>
      <c r="R28" s="4">
        <v>1.2800000000000001E-2</v>
      </c>
      <c r="S28" s="4">
        <v>0</v>
      </c>
      <c r="T28" s="4">
        <v>2.8400000000000002E-2</v>
      </c>
      <c r="U28" s="4">
        <v>4.7000000000000002E-3</v>
      </c>
      <c r="V28" s="3">
        <f t="shared" si="0"/>
        <v>25126938</v>
      </c>
      <c r="W28" s="4">
        <f t="shared" si="1"/>
        <v>0.95402167620659062</v>
      </c>
    </row>
    <row r="29" spans="1:23" x14ac:dyDescent="0.2">
      <c r="A29" s="3" t="s">
        <v>68</v>
      </c>
      <c r="B29" s="3">
        <v>24276930</v>
      </c>
      <c r="C29" s="3">
        <v>37</v>
      </c>
      <c r="D29" s="3">
        <v>20187354</v>
      </c>
      <c r="E29" s="4">
        <v>0.83150000000000002</v>
      </c>
      <c r="F29" s="3">
        <v>530161</v>
      </c>
      <c r="G29" s="3">
        <v>0</v>
      </c>
      <c r="H29" s="3">
        <v>529145</v>
      </c>
      <c r="I29" s="3">
        <v>937</v>
      </c>
      <c r="J29" s="3">
        <v>79</v>
      </c>
      <c r="K29" s="3">
        <v>0</v>
      </c>
      <c r="L29" s="4">
        <v>3.7000000000000002E-3</v>
      </c>
      <c r="M29" s="4">
        <v>1E-4</v>
      </c>
      <c r="N29" s="4">
        <v>1E-4</v>
      </c>
      <c r="O29" s="3">
        <v>2860665</v>
      </c>
      <c r="P29" s="4">
        <v>0.1178</v>
      </c>
      <c r="Q29" s="3">
        <v>367616</v>
      </c>
      <c r="R29" s="4">
        <v>1.5100000000000001E-2</v>
      </c>
      <c r="S29" s="4">
        <v>0</v>
      </c>
      <c r="T29" s="4">
        <v>3.0800000000000001E-2</v>
      </c>
      <c r="U29" s="4">
        <v>4.5999999999999999E-3</v>
      </c>
      <c r="V29" s="3">
        <f t="shared" si="0"/>
        <v>23048019</v>
      </c>
      <c r="W29" s="4">
        <f t="shared" si="1"/>
        <v>0.94937947261041655</v>
      </c>
    </row>
    <row r="30" spans="1:23" x14ac:dyDescent="0.2">
      <c r="A30" s="3" t="s">
        <v>70</v>
      </c>
      <c r="B30" s="3">
        <v>22445356</v>
      </c>
      <c r="C30" s="3">
        <v>37</v>
      </c>
      <c r="D30" s="3">
        <v>18730835</v>
      </c>
      <c r="E30" s="4">
        <v>0.83450000000000002</v>
      </c>
      <c r="F30" s="3">
        <v>511033</v>
      </c>
      <c r="G30" s="3">
        <v>0</v>
      </c>
      <c r="H30" s="3">
        <v>510440</v>
      </c>
      <c r="I30" s="3">
        <v>545</v>
      </c>
      <c r="J30" s="3">
        <v>48</v>
      </c>
      <c r="K30" s="3">
        <v>0</v>
      </c>
      <c r="L30" s="4">
        <v>4.3E-3</v>
      </c>
      <c r="M30" s="4">
        <v>1E-4</v>
      </c>
      <c r="N30" s="4">
        <v>1E-4</v>
      </c>
      <c r="O30" s="3">
        <v>2483390</v>
      </c>
      <c r="P30" s="4">
        <v>0.1106</v>
      </c>
      <c r="Q30" s="3">
        <v>413223</v>
      </c>
      <c r="R30" s="4">
        <v>1.84E-2</v>
      </c>
      <c r="S30" s="4">
        <v>0</v>
      </c>
      <c r="T30" s="4">
        <v>3.1800000000000002E-2</v>
      </c>
      <c r="U30" s="4">
        <v>4.5999999999999999E-3</v>
      </c>
      <c r="V30" s="3">
        <f t="shared" si="0"/>
        <v>21214225</v>
      </c>
      <c r="W30" s="4">
        <f t="shared" si="1"/>
        <v>0.94514985638900095</v>
      </c>
    </row>
    <row r="31" spans="1:23" x14ac:dyDescent="0.2">
      <c r="A31" s="3" t="s">
        <v>71</v>
      </c>
      <c r="B31" s="3">
        <v>24949298</v>
      </c>
      <c r="C31" s="3">
        <v>37</v>
      </c>
      <c r="D31" s="3">
        <v>20401863</v>
      </c>
      <c r="E31" s="4">
        <v>0.81769999999999998</v>
      </c>
      <c r="F31" s="3">
        <v>468812</v>
      </c>
      <c r="G31" s="3">
        <v>0</v>
      </c>
      <c r="H31" s="3">
        <v>468066</v>
      </c>
      <c r="I31" s="3">
        <v>713</v>
      </c>
      <c r="J31" s="3">
        <v>33</v>
      </c>
      <c r="K31" s="3">
        <v>0</v>
      </c>
      <c r="L31" s="4">
        <v>3.8999999999999998E-3</v>
      </c>
      <c r="M31" s="4">
        <v>1E-4</v>
      </c>
      <c r="N31" s="4">
        <v>0</v>
      </c>
      <c r="O31" s="3">
        <v>3013706</v>
      </c>
      <c r="P31" s="4">
        <v>0.1208</v>
      </c>
      <c r="Q31" s="3">
        <v>442874</v>
      </c>
      <c r="R31" s="4">
        <v>1.78E-2</v>
      </c>
      <c r="S31" s="4">
        <v>0</v>
      </c>
      <c r="T31" s="4">
        <v>4.0899999999999999E-2</v>
      </c>
      <c r="U31" s="4">
        <v>2.8E-3</v>
      </c>
      <c r="V31" s="3">
        <f t="shared" si="0"/>
        <v>23415569</v>
      </c>
      <c r="W31" s="4">
        <f t="shared" si="1"/>
        <v>0.93852616614703954</v>
      </c>
    </row>
    <row r="32" spans="1:23" x14ac:dyDescent="0.2">
      <c r="A32" s="3" t="s">
        <v>73</v>
      </c>
      <c r="B32" s="3">
        <v>26852839</v>
      </c>
      <c r="C32" s="3">
        <v>37</v>
      </c>
      <c r="D32" s="3">
        <v>23233514</v>
      </c>
      <c r="E32" s="4">
        <v>0.86519999999999997</v>
      </c>
      <c r="F32" s="3">
        <v>401624</v>
      </c>
      <c r="G32" s="3">
        <v>0</v>
      </c>
      <c r="H32" s="3">
        <v>400447</v>
      </c>
      <c r="I32" s="3">
        <v>1132</v>
      </c>
      <c r="J32" s="3">
        <v>45</v>
      </c>
      <c r="K32" s="3">
        <v>0</v>
      </c>
      <c r="L32" s="4">
        <v>3.8E-3</v>
      </c>
      <c r="M32" s="4">
        <v>0</v>
      </c>
      <c r="N32" s="4">
        <v>0</v>
      </c>
      <c r="O32" s="3">
        <v>2352733</v>
      </c>
      <c r="P32" s="4">
        <v>8.7599999999999997E-2</v>
      </c>
      <c r="Q32" s="3">
        <v>316657</v>
      </c>
      <c r="R32" s="4">
        <v>1.18E-2</v>
      </c>
      <c r="S32" s="4">
        <v>0</v>
      </c>
      <c r="T32" s="4">
        <v>3.3500000000000002E-2</v>
      </c>
      <c r="U32" s="4">
        <v>1.8E-3</v>
      </c>
      <c r="V32" s="3">
        <f t="shared" si="0"/>
        <v>25586247</v>
      </c>
      <c r="W32" s="4">
        <f t="shared" si="1"/>
        <v>0.95283210091864035</v>
      </c>
    </row>
    <row r="33" spans="1:23" x14ac:dyDescent="0.2">
      <c r="A33" s="3" t="s">
        <v>74</v>
      </c>
      <c r="B33" s="3">
        <v>22008009</v>
      </c>
      <c r="C33" s="3">
        <v>37</v>
      </c>
      <c r="D33" s="3">
        <v>18779091</v>
      </c>
      <c r="E33" s="4">
        <v>0.85329999999999995</v>
      </c>
      <c r="F33" s="3">
        <v>505762</v>
      </c>
      <c r="G33" s="3">
        <v>0</v>
      </c>
      <c r="H33" s="3">
        <v>505008</v>
      </c>
      <c r="I33" s="3">
        <v>732</v>
      </c>
      <c r="J33" s="3">
        <v>22</v>
      </c>
      <c r="K33" s="3">
        <v>0</v>
      </c>
      <c r="L33" s="4">
        <v>3.8999999999999998E-3</v>
      </c>
      <c r="M33" s="4">
        <v>1E-4</v>
      </c>
      <c r="N33" s="4">
        <v>0</v>
      </c>
      <c r="O33" s="3">
        <v>2214295</v>
      </c>
      <c r="P33" s="4">
        <v>0.10059999999999999</v>
      </c>
      <c r="Q33" s="3">
        <v>100007</v>
      </c>
      <c r="R33" s="4">
        <v>4.4999999999999997E-3</v>
      </c>
      <c r="S33" s="4">
        <v>0</v>
      </c>
      <c r="T33" s="4">
        <v>3.95E-2</v>
      </c>
      <c r="U33" s="4">
        <v>2.0999999999999999E-3</v>
      </c>
      <c r="V33" s="3">
        <f t="shared" si="0"/>
        <v>20993386</v>
      </c>
      <c r="W33" s="4">
        <f t="shared" si="1"/>
        <v>0.95389755611241345</v>
      </c>
    </row>
    <row r="34" spans="1:23" x14ac:dyDescent="0.2">
      <c r="A34" s="3" t="s">
        <v>76</v>
      </c>
      <c r="B34" s="3">
        <v>23684423</v>
      </c>
      <c r="C34" s="3">
        <v>37</v>
      </c>
      <c r="D34" s="3">
        <v>19864023</v>
      </c>
      <c r="E34" s="4">
        <v>0.8387</v>
      </c>
      <c r="F34" s="3">
        <v>500914</v>
      </c>
      <c r="G34" s="3">
        <v>0</v>
      </c>
      <c r="H34" s="3">
        <v>500239</v>
      </c>
      <c r="I34" s="3">
        <v>647</v>
      </c>
      <c r="J34" s="3">
        <v>28</v>
      </c>
      <c r="K34" s="3">
        <v>0</v>
      </c>
      <c r="L34" s="4">
        <v>5.1999999999999998E-3</v>
      </c>
      <c r="M34" s="4">
        <v>1E-4</v>
      </c>
      <c r="N34" s="4">
        <v>0</v>
      </c>
      <c r="O34" s="3">
        <v>2549599</v>
      </c>
      <c r="P34" s="4">
        <v>0.1076</v>
      </c>
      <c r="Q34" s="3">
        <v>170052</v>
      </c>
      <c r="R34" s="4">
        <v>7.1999999999999998E-3</v>
      </c>
      <c r="S34" s="4">
        <v>0</v>
      </c>
      <c r="T34" s="4">
        <v>4.3999999999999997E-2</v>
      </c>
      <c r="U34" s="4">
        <v>2.3999999999999998E-3</v>
      </c>
      <c r="V34" s="3">
        <f t="shared" si="0"/>
        <v>22413622</v>
      </c>
      <c r="W34" s="4">
        <f t="shared" si="1"/>
        <v>0.9463444391277761</v>
      </c>
    </row>
    <row r="35" spans="1:23" x14ac:dyDescent="0.2">
      <c r="A35" s="3" t="s">
        <v>77</v>
      </c>
      <c r="B35" s="3">
        <v>25096500</v>
      </c>
      <c r="C35" s="3">
        <v>37</v>
      </c>
      <c r="D35" s="3">
        <v>21159336</v>
      </c>
      <c r="E35" s="4">
        <v>0.84309999999999996</v>
      </c>
      <c r="F35" s="3">
        <v>523500</v>
      </c>
      <c r="G35" s="3">
        <v>0</v>
      </c>
      <c r="H35" s="3">
        <v>522751</v>
      </c>
      <c r="I35" s="3">
        <v>689</v>
      </c>
      <c r="J35" s="3">
        <v>60</v>
      </c>
      <c r="K35" s="3">
        <v>0</v>
      </c>
      <c r="L35" s="4">
        <v>4.7999999999999996E-3</v>
      </c>
      <c r="M35" s="4">
        <v>1E-4</v>
      </c>
      <c r="N35" s="4">
        <v>0</v>
      </c>
      <c r="O35" s="3">
        <v>2746674</v>
      </c>
      <c r="P35" s="4">
        <v>0.1094</v>
      </c>
      <c r="Q35" s="3">
        <v>143935</v>
      </c>
      <c r="R35" s="4">
        <v>5.7000000000000002E-3</v>
      </c>
      <c r="S35" s="4">
        <v>0</v>
      </c>
      <c r="T35" s="4">
        <v>3.9899999999999998E-2</v>
      </c>
      <c r="U35" s="4">
        <v>1.8E-3</v>
      </c>
      <c r="V35" s="3">
        <f t="shared" si="0"/>
        <v>23906010</v>
      </c>
      <c r="W35" s="4">
        <f t="shared" si="1"/>
        <v>0.95256350487119723</v>
      </c>
    </row>
    <row r="36" spans="1:23" x14ac:dyDescent="0.2">
      <c r="A36" s="3" t="s">
        <v>79</v>
      </c>
      <c r="B36" s="3">
        <v>24713472</v>
      </c>
      <c r="C36" s="3">
        <v>37</v>
      </c>
      <c r="D36" s="3">
        <v>21078897</v>
      </c>
      <c r="E36" s="4">
        <v>0.85289999999999999</v>
      </c>
      <c r="F36" s="3">
        <v>355263</v>
      </c>
      <c r="G36" s="3">
        <v>0</v>
      </c>
      <c r="H36" s="3">
        <v>354816</v>
      </c>
      <c r="I36" s="3">
        <v>421</v>
      </c>
      <c r="J36" s="3">
        <v>26</v>
      </c>
      <c r="K36" s="3">
        <v>0</v>
      </c>
      <c r="L36" s="4">
        <v>6.1000000000000004E-3</v>
      </c>
      <c r="M36" s="4">
        <v>0</v>
      </c>
      <c r="N36" s="4">
        <v>0</v>
      </c>
      <c r="O36" s="3">
        <v>2632297</v>
      </c>
      <c r="P36" s="4">
        <v>0.1065</v>
      </c>
      <c r="Q36" s="3">
        <v>65377</v>
      </c>
      <c r="R36" s="4">
        <v>2.5999999999999999E-3</v>
      </c>
      <c r="S36" s="4">
        <v>0</v>
      </c>
      <c r="T36" s="4">
        <v>3.5999999999999997E-2</v>
      </c>
      <c r="U36" s="4">
        <v>1.9E-3</v>
      </c>
      <c r="V36" s="3">
        <f t="shared" si="0"/>
        <v>23711194</v>
      </c>
      <c r="W36" s="4">
        <f t="shared" si="1"/>
        <v>0.95944406354558354</v>
      </c>
    </row>
    <row r="37" spans="1:23" x14ac:dyDescent="0.2">
      <c r="A37" s="3" t="s">
        <v>80</v>
      </c>
      <c r="B37" s="3">
        <v>28102436</v>
      </c>
      <c r="C37" s="3">
        <v>37</v>
      </c>
      <c r="D37" s="3">
        <v>22822147</v>
      </c>
      <c r="E37" s="4">
        <v>0.81210000000000004</v>
      </c>
      <c r="F37" s="3">
        <v>565781</v>
      </c>
      <c r="G37" s="3">
        <v>0</v>
      </c>
      <c r="H37" s="3">
        <v>564938</v>
      </c>
      <c r="I37" s="3">
        <v>789</v>
      </c>
      <c r="J37" s="3">
        <v>54</v>
      </c>
      <c r="K37" s="3">
        <v>0</v>
      </c>
      <c r="L37" s="4">
        <v>5.0000000000000001E-3</v>
      </c>
      <c r="M37" s="4">
        <v>1E-4</v>
      </c>
      <c r="N37" s="4">
        <v>1E-4</v>
      </c>
      <c r="O37" s="3">
        <v>4022282</v>
      </c>
      <c r="P37" s="4">
        <v>0.1431</v>
      </c>
      <c r="Q37" s="3">
        <v>94806</v>
      </c>
      <c r="R37" s="4">
        <v>3.3999999999999998E-3</v>
      </c>
      <c r="S37" s="4">
        <v>0</v>
      </c>
      <c r="T37" s="4">
        <v>3.7999999999999999E-2</v>
      </c>
      <c r="U37" s="4">
        <v>3.3999999999999998E-3</v>
      </c>
      <c r="V37" s="3">
        <f t="shared" si="0"/>
        <v>26844429</v>
      </c>
      <c r="W37" s="4">
        <f t="shared" si="1"/>
        <v>0.95523494831551259</v>
      </c>
    </row>
    <row r="38" spans="1:23" x14ac:dyDescent="0.2">
      <c r="A38" s="3" t="s">
        <v>82</v>
      </c>
      <c r="B38" s="3">
        <v>28976860</v>
      </c>
      <c r="C38" s="3">
        <v>37</v>
      </c>
      <c r="D38" s="3">
        <v>22842413</v>
      </c>
      <c r="E38" s="4">
        <v>0.7883</v>
      </c>
      <c r="F38" s="3">
        <v>629183</v>
      </c>
      <c r="G38" s="3">
        <v>0</v>
      </c>
      <c r="H38" s="3">
        <v>628321</v>
      </c>
      <c r="I38" s="3">
        <v>823</v>
      </c>
      <c r="J38" s="3">
        <v>39</v>
      </c>
      <c r="K38" s="3">
        <v>0</v>
      </c>
      <c r="L38" s="4">
        <v>4.3E-3</v>
      </c>
      <c r="M38" s="4">
        <v>1E-4</v>
      </c>
      <c r="N38" s="4">
        <v>1E-4</v>
      </c>
      <c r="O38" s="3">
        <v>4930506</v>
      </c>
      <c r="P38" s="4">
        <v>0.17019999999999999</v>
      </c>
      <c r="Q38" s="3">
        <v>108391</v>
      </c>
      <c r="R38" s="4">
        <v>3.7000000000000002E-3</v>
      </c>
      <c r="S38" s="4">
        <v>0</v>
      </c>
      <c r="T38" s="4">
        <v>3.4200000000000001E-2</v>
      </c>
      <c r="U38" s="4">
        <v>3.5999999999999999E-3</v>
      </c>
      <c r="V38" s="3">
        <f t="shared" si="0"/>
        <v>27772919</v>
      </c>
      <c r="W38" s="4">
        <f t="shared" si="1"/>
        <v>0.95845164037787389</v>
      </c>
    </row>
    <row r="39" spans="1:23" x14ac:dyDescent="0.2">
      <c r="A39" s="3" t="s">
        <v>83</v>
      </c>
      <c r="B39" s="3">
        <v>26933397</v>
      </c>
      <c r="C39" s="3">
        <v>37</v>
      </c>
      <c r="D39" s="3">
        <v>22622749</v>
      </c>
      <c r="E39" s="4">
        <v>0.84</v>
      </c>
      <c r="F39" s="3">
        <v>557741</v>
      </c>
      <c r="G39" s="3">
        <v>0</v>
      </c>
      <c r="H39" s="3">
        <v>556822</v>
      </c>
      <c r="I39" s="3">
        <v>855</v>
      </c>
      <c r="J39" s="3">
        <v>64</v>
      </c>
      <c r="K39" s="3">
        <v>0</v>
      </c>
      <c r="L39" s="4">
        <v>5.1000000000000004E-3</v>
      </c>
      <c r="M39" s="4">
        <v>1E-4</v>
      </c>
      <c r="N39" s="4">
        <v>1E-4</v>
      </c>
      <c r="O39" s="3">
        <v>2950758</v>
      </c>
      <c r="P39" s="4">
        <v>0.1096</v>
      </c>
      <c r="Q39" s="3">
        <v>150538</v>
      </c>
      <c r="R39" s="4">
        <v>5.5999999999999999E-3</v>
      </c>
      <c r="S39" s="4">
        <v>0</v>
      </c>
      <c r="T39" s="4">
        <v>4.0300000000000002E-2</v>
      </c>
      <c r="U39" s="4">
        <v>4.5999999999999999E-3</v>
      </c>
      <c r="V39" s="3">
        <f t="shared" si="0"/>
        <v>25573507</v>
      </c>
      <c r="W39" s="4">
        <f t="shared" si="1"/>
        <v>0.94950915400682656</v>
      </c>
    </row>
    <row r="40" spans="1:23" x14ac:dyDescent="0.2">
      <c r="A40" s="3" t="s">
        <v>84</v>
      </c>
      <c r="B40" s="3">
        <v>27590280</v>
      </c>
      <c r="C40" s="3">
        <v>37</v>
      </c>
      <c r="D40" s="3">
        <v>22720002</v>
      </c>
      <c r="E40" s="4">
        <v>0.82350000000000001</v>
      </c>
      <c r="F40" s="3">
        <v>586859</v>
      </c>
      <c r="G40" s="3">
        <v>0</v>
      </c>
      <c r="H40" s="3">
        <v>586315</v>
      </c>
      <c r="I40" s="3">
        <v>494</v>
      </c>
      <c r="J40" s="3">
        <v>50</v>
      </c>
      <c r="K40" s="3">
        <v>0</v>
      </c>
      <c r="L40" s="4">
        <v>4.7000000000000002E-3</v>
      </c>
      <c r="M40" s="4">
        <v>1E-4</v>
      </c>
      <c r="N40" s="4">
        <v>1E-4</v>
      </c>
      <c r="O40" s="3">
        <v>3349403</v>
      </c>
      <c r="P40" s="4">
        <v>0.12139999999999999</v>
      </c>
      <c r="Q40" s="3">
        <v>162222</v>
      </c>
      <c r="R40" s="4">
        <v>5.8999999999999999E-3</v>
      </c>
      <c r="S40" s="4">
        <v>0</v>
      </c>
      <c r="T40" s="4">
        <v>4.5900000000000003E-2</v>
      </c>
      <c r="U40" s="4">
        <v>3.3E-3</v>
      </c>
      <c r="V40" s="3">
        <f t="shared" si="0"/>
        <v>26069405</v>
      </c>
      <c r="W40" s="4">
        <f t="shared" si="1"/>
        <v>0.94487642024655061</v>
      </c>
    </row>
    <row r="41" spans="1:23" x14ac:dyDescent="0.2">
      <c r="A41" s="3" t="s">
        <v>86</v>
      </c>
      <c r="B41" s="3">
        <v>28712683</v>
      </c>
      <c r="C41" s="3">
        <v>37</v>
      </c>
      <c r="D41" s="3">
        <v>24088799</v>
      </c>
      <c r="E41" s="4">
        <v>0.83899999999999997</v>
      </c>
      <c r="F41" s="3">
        <v>725795</v>
      </c>
      <c r="G41" s="3">
        <v>0</v>
      </c>
      <c r="H41" s="3">
        <v>725241</v>
      </c>
      <c r="I41" s="3">
        <v>512</v>
      </c>
      <c r="J41" s="3">
        <v>42</v>
      </c>
      <c r="K41" s="3">
        <v>0</v>
      </c>
      <c r="L41" s="4">
        <v>4.4000000000000003E-3</v>
      </c>
      <c r="M41" s="4">
        <v>1E-4</v>
      </c>
      <c r="N41" s="4">
        <v>1E-4</v>
      </c>
      <c r="O41" s="3">
        <v>3426914</v>
      </c>
      <c r="P41" s="4">
        <v>0.11940000000000001</v>
      </c>
      <c r="Q41" s="3">
        <v>135470</v>
      </c>
      <c r="R41" s="4">
        <v>4.7000000000000002E-3</v>
      </c>
      <c r="S41" s="4">
        <v>0</v>
      </c>
      <c r="T41" s="4">
        <v>3.4599999999999999E-2</v>
      </c>
      <c r="U41" s="4">
        <v>2.3999999999999998E-3</v>
      </c>
      <c r="V41" s="3">
        <f t="shared" si="0"/>
        <v>27515713</v>
      </c>
      <c r="W41" s="4">
        <f t="shared" si="1"/>
        <v>0.95831215076626586</v>
      </c>
    </row>
    <row r="42" spans="1:23" x14ac:dyDescent="0.2">
      <c r="A42" s="3" t="s">
        <v>87</v>
      </c>
      <c r="B42" s="3">
        <v>26442329</v>
      </c>
      <c r="C42" s="3">
        <v>37</v>
      </c>
      <c r="D42" s="3">
        <v>22262751</v>
      </c>
      <c r="E42" s="4">
        <v>0.84189999999999998</v>
      </c>
      <c r="F42" s="3">
        <v>567359</v>
      </c>
      <c r="G42" s="3">
        <v>0</v>
      </c>
      <c r="H42" s="3">
        <v>566219</v>
      </c>
      <c r="I42" s="3">
        <v>1040</v>
      </c>
      <c r="J42" s="3">
        <v>100</v>
      </c>
      <c r="K42" s="3">
        <v>0</v>
      </c>
      <c r="L42" s="4">
        <v>4.4000000000000003E-3</v>
      </c>
      <c r="M42" s="4">
        <v>1E-4</v>
      </c>
      <c r="N42" s="4">
        <v>1E-4</v>
      </c>
      <c r="O42" s="3">
        <v>2796818</v>
      </c>
      <c r="P42" s="4">
        <v>0.10580000000000001</v>
      </c>
      <c r="Q42" s="3">
        <v>280573</v>
      </c>
      <c r="R42" s="4">
        <v>1.06E-2</v>
      </c>
      <c r="S42" s="4">
        <v>0</v>
      </c>
      <c r="T42" s="4">
        <v>3.7499999999999999E-2</v>
      </c>
      <c r="U42" s="4">
        <v>4.1999999999999997E-3</v>
      </c>
      <c r="V42" s="3">
        <f t="shared" si="0"/>
        <v>25059569</v>
      </c>
      <c r="W42" s="4">
        <f t="shared" si="1"/>
        <v>0.94770657304808514</v>
      </c>
    </row>
    <row r="43" spans="1:23" x14ac:dyDescent="0.2">
      <c r="A43" s="3" t="s">
        <v>88</v>
      </c>
      <c r="B43" s="3">
        <v>23845042</v>
      </c>
      <c r="C43" s="3">
        <v>37</v>
      </c>
      <c r="D43" s="3">
        <v>19695396</v>
      </c>
      <c r="E43" s="4">
        <v>0.82599999999999996</v>
      </c>
      <c r="F43" s="3">
        <v>514580</v>
      </c>
      <c r="G43" s="3">
        <v>0</v>
      </c>
      <c r="H43" s="3">
        <v>513642</v>
      </c>
      <c r="I43" s="3">
        <v>872</v>
      </c>
      <c r="J43" s="3">
        <v>66</v>
      </c>
      <c r="K43" s="3">
        <v>0</v>
      </c>
      <c r="L43" s="4">
        <v>4.4000000000000003E-3</v>
      </c>
      <c r="M43" s="4">
        <v>1E-4</v>
      </c>
      <c r="N43" s="4">
        <v>1E-4</v>
      </c>
      <c r="O43" s="3">
        <v>2754640</v>
      </c>
      <c r="P43" s="4">
        <v>0.11550000000000001</v>
      </c>
      <c r="Q43" s="3">
        <v>343898</v>
      </c>
      <c r="R43" s="4">
        <v>1.44E-2</v>
      </c>
      <c r="S43" s="4">
        <v>0</v>
      </c>
      <c r="T43" s="4">
        <v>4.0399999999999998E-2</v>
      </c>
      <c r="U43" s="4">
        <v>3.7000000000000002E-3</v>
      </c>
      <c r="V43" s="3">
        <f t="shared" si="0"/>
        <v>22450036</v>
      </c>
      <c r="W43" s="4">
        <f t="shared" si="1"/>
        <v>0.94149702063850427</v>
      </c>
    </row>
    <row r="44" spans="1:23" x14ac:dyDescent="0.2">
      <c r="A44" s="3" t="s">
        <v>90</v>
      </c>
      <c r="B44" s="3">
        <v>26287296</v>
      </c>
      <c r="C44" s="3">
        <v>37</v>
      </c>
      <c r="D44" s="3">
        <v>21477287</v>
      </c>
      <c r="E44" s="4">
        <v>0.81699999999999995</v>
      </c>
      <c r="F44" s="3">
        <v>551962</v>
      </c>
      <c r="G44" s="3">
        <v>0</v>
      </c>
      <c r="H44" s="3">
        <v>551156</v>
      </c>
      <c r="I44" s="3">
        <v>730</v>
      </c>
      <c r="J44" s="3">
        <v>76</v>
      </c>
      <c r="K44" s="3">
        <v>0</v>
      </c>
      <c r="L44" s="4">
        <v>4.7000000000000002E-3</v>
      </c>
      <c r="M44" s="4">
        <v>1E-4</v>
      </c>
      <c r="N44" s="4">
        <v>1E-4</v>
      </c>
      <c r="O44" s="3">
        <v>3049724</v>
      </c>
      <c r="P44" s="4">
        <v>0.11600000000000001</v>
      </c>
      <c r="Q44" s="3">
        <v>636121</v>
      </c>
      <c r="R44" s="4">
        <v>2.4199999999999999E-2</v>
      </c>
      <c r="S44" s="4">
        <v>0</v>
      </c>
      <c r="T44" s="4">
        <v>3.8600000000000002E-2</v>
      </c>
      <c r="U44" s="4">
        <v>4.1000000000000003E-3</v>
      </c>
      <c r="V44" s="3">
        <f t="shared" si="0"/>
        <v>24527011</v>
      </c>
      <c r="W44" s="4">
        <f t="shared" si="1"/>
        <v>0.9330366653154436</v>
      </c>
    </row>
    <row r="45" spans="1:23" x14ac:dyDescent="0.2">
      <c r="A45" s="3" t="s">
        <v>91</v>
      </c>
      <c r="B45" s="3">
        <v>25839502</v>
      </c>
      <c r="C45" s="3">
        <v>37</v>
      </c>
      <c r="D45" s="3">
        <v>21551496</v>
      </c>
      <c r="E45" s="4">
        <v>0.83409999999999995</v>
      </c>
      <c r="F45" s="3">
        <v>576243</v>
      </c>
      <c r="G45" s="3">
        <v>0</v>
      </c>
      <c r="H45" s="3">
        <v>575455</v>
      </c>
      <c r="I45" s="3">
        <v>713</v>
      </c>
      <c r="J45" s="3">
        <v>75</v>
      </c>
      <c r="K45" s="3">
        <v>0</v>
      </c>
      <c r="L45" s="4">
        <v>4.7000000000000002E-3</v>
      </c>
      <c r="M45" s="4">
        <v>1E-4</v>
      </c>
      <c r="N45" s="4">
        <v>1E-4</v>
      </c>
      <c r="O45" s="3">
        <v>2657047</v>
      </c>
      <c r="P45" s="4">
        <v>0.1028</v>
      </c>
      <c r="Q45" s="3">
        <v>527221</v>
      </c>
      <c r="R45" s="4">
        <v>2.0400000000000001E-2</v>
      </c>
      <c r="S45" s="4">
        <v>0</v>
      </c>
      <c r="T45" s="4">
        <v>3.9100000000000003E-2</v>
      </c>
      <c r="U45" s="4">
        <v>3.5999999999999999E-3</v>
      </c>
      <c r="V45" s="3">
        <f t="shared" si="0"/>
        <v>24208543</v>
      </c>
      <c r="W45" s="4">
        <f t="shared" si="1"/>
        <v>0.93688117518673542</v>
      </c>
    </row>
    <row r="46" spans="1:23" x14ac:dyDescent="0.2">
      <c r="A46" s="3" t="s">
        <v>93</v>
      </c>
      <c r="B46" s="3">
        <v>24709654</v>
      </c>
      <c r="C46" s="3">
        <v>37</v>
      </c>
      <c r="D46" s="3">
        <v>20776250</v>
      </c>
      <c r="E46" s="4">
        <v>0.84079999999999999</v>
      </c>
      <c r="F46" s="3">
        <v>630973</v>
      </c>
      <c r="G46" s="3">
        <v>0</v>
      </c>
      <c r="H46" s="3">
        <v>630358</v>
      </c>
      <c r="I46" s="3">
        <v>566</v>
      </c>
      <c r="J46" s="3">
        <v>49</v>
      </c>
      <c r="K46" s="3">
        <v>0</v>
      </c>
      <c r="L46" s="4">
        <v>4.7000000000000002E-3</v>
      </c>
      <c r="M46" s="4">
        <v>1E-4</v>
      </c>
      <c r="N46" s="4">
        <v>1E-4</v>
      </c>
      <c r="O46" s="3">
        <v>2499674</v>
      </c>
      <c r="P46" s="4">
        <v>0.1012</v>
      </c>
      <c r="Q46" s="3">
        <v>353473</v>
      </c>
      <c r="R46" s="4">
        <v>1.43E-2</v>
      </c>
      <c r="S46" s="4">
        <v>0</v>
      </c>
      <c r="T46" s="4">
        <v>4.0599999999999997E-2</v>
      </c>
      <c r="U46" s="4">
        <v>3.0999999999999999E-3</v>
      </c>
      <c r="V46" s="3">
        <f t="shared" si="0"/>
        <v>23275924</v>
      </c>
      <c r="W46" s="4">
        <f t="shared" si="1"/>
        <v>0.94197692934105837</v>
      </c>
    </row>
    <row r="47" spans="1:23" x14ac:dyDescent="0.2">
      <c r="A47" s="3" t="s">
        <v>94</v>
      </c>
      <c r="B47" s="3">
        <v>26026599</v>
      </c>
      <c r="C47" s="3">
        <v>37</v>
      </c>
      <c r="D47" s="3">
        <v>21796434</v>
      </c>
      <c r="E47" s="4">
        <v>0.83750000000000002</v>
      </c>
      <c r="F47" s="3">
        <v>602424</v>
      </c>
      <c r="G47" s="3">
        <v>0</v>
      </c>
      <c r="H47" s="3">
        <v>601772</v>
      </c>
      <c r="I47" s="3">
        <v>610</v>
      </c>
      <c r="J47" s="3">
        <v>42</v>
      </c>
      <c r="K47" s="3">
        <v>0</v>
      </c>
      <c r="L47" s="4">
        <v>4.4999999999999997E-3</v>
      </c>
      <c r="M47" s="4">
        <v>1E-4</v>
      </c>
      <c r="N47" s="4">
        <v>1E-4</v>
      </c>
      <c r="O47" s="3">
        <v>2882122</v>
      </c>
      <c r="P47" s="4">
        <v>0.11070000000000001</v>
      </c>
      <c r="Q47" s="3">
        <v>285093</v>
      </c>
      <c r="R47" s="4">
        <v>1.0999999999999999E-2</v>
      </c>
      <c r="S47" s="4">
        <v>0</v>
      </c>
      <c r="T47" s="4">
        <v>3.7900000000000003E-2</v>
      </c>
      <c r="U47" s="4">
        <v>2.8999999999999998E-3</v>
      </c>
      <c r="V47" s="3">
        <f t="shared" si="0"/>
        <v>24678556</v>
      </c>
      <c r="W47" s="4">
        <f t="shared" si="1"/>
        <v>0.94820518040025126</v>
      </c>
    </row>
    <row r="48" spans="1:23" x14ac:dyDescent="0.2">
      <c r="A48" s="3" t="s">
        <v>96</v>
      </c>
      <c r="B48" s="3">
        <v>148890949</v>
      </c>
      <c r="C48" s="3">
        <v>100</v>
      </c>
      <c r="D48" s="3">
        <v>110656788</v>
      </c>
      <c r="E48" s="4">
        <v>0.74319999999999997</v>
      </c>
      <c r="F48" s="3">
        <v>13083487</v>
      </c>
      <c r="G48" s="3">
        <v>0</v>
      </c>
      <c r="H48" s="3">
        <v>13069836</v>
      </c>
      <c r="I48" s="3">
        <v>11950</v>
      </c>
      <c r="J48" s="3">
        <v>1514</v>
      </c>
      <c r="K48" s="3">
        <v>187</v>
      </c>
      <c r="L48" s="4">
        <v>6.1000000000000004E-3</v>
      </c>
      <c r="M48" s="4">
        <v>2.9999999999999997E-4</v>
      </c>
      <c r="N48" s="4">
        <v>2.9999999999999997E-4</v>
      </c>
      <c r="O48" s="3">
        <v>21977068</v>
      </c>
      <c r="P48" s="4">
        <v>0.14760000000000001</v>
      </c>
      <c r="Q48" s="3">
        <v>2297315</v>
      </c>
      <c r="R48" s="4">
        <v>1.54E-2</v>
      </c>
      <c r="S48" s="4">
        <v>0</v>
      </c>
      <c r="T48" s="4">
        <v>9.1700000000000004E-2</v>
      </c>
      <c r="U48" s="4">
        <v>2.0999999999999999E-3</v>
      </c>
      <c r="V48" s="3">
        <f t="shared" si="0"/>
        <v>132633856</v>
      </c>
      <c r="W48" s="4">
        <f t="shared" si="1"/>
        <v>0.89081208018897107</v>
      </c>
    </row>
    <row r="49" spans="1:23" x14ac:dyDescent="0.2">
      <c r="A49" s="3" t="s">
        <v>97</v>
      </c>
      <c r="B49" s="3">
        <v>66850110</v>
      </c>
      <c r="C49" s="3">
        <v>100</v>
      </c>
      <c r="D49" s="3">
        <v>51519672</v>
      </c>
      <c r="E49" s="4">
        <v>0.77070000000000005</v>
      </c>
      <c r="F49" s="3">
        <v>6494798</v>
      </c>
      <c r="G49" s="3">
        <v>0</v>
      </c>
      <c r="H49" s="3">
        <v>6488723</v>
      </c>
      <c r="I49" s="3">
        <v>5115</v>
      </c>
      <c r="J49" s="3">
        <v>919</v>
      </c>
      <c r="K49" s="3">
        <v>41</v>
      </c>
      <c r="L49" s="4">
        <v>6.4999999999999997E-3</v>
      </c>
      <c r="M49" s="4">
        <v>2.9999999999999997E-4</v>
      </c>
      <c r="N49" s="4">
        <v>2.9999999999999997E-4</v>
      </c>
      <c r="O49" s="3">
        <v>7106290</v>
      </c>
      <c r="P49" s="4">
        <v>0.10630000000000001</v>
      </c>
      <c r="Q49" s="3">
        <v>251139</v>
      </c>
      <c r="R49" s="4">
        <v>3.8E-3</v>
      </c>
      <c r="S49" s="4">
        <v>0</v>
      </c>
      <c r="T49" s="4">
        <v>0.1176</v>
      </c>
      <c r="U49" s="4">
        <v>1.6999999999999999E-3</v>
      </c>
      <c r="V49" s="3">
        <f t="shared" si="0"/>
        <v>58625962</v>
      </c>
      <c r="W49" s="4">
        <f t="shared" si="1"/>
        <v>0.87697629816914291</v>
      </c>
    </row>
    <row r="50" spans="1:23" x14ac:dyDescent="0.2">
      <c r="A50" s="3" t="s">
        <v>99</v>
      </c>
      <c r="B50" s="3">
        <v>97562716</v>
      </c>
      <c r="C50" s="3">
        <v>100</v>
      </c>
      <c r="D50" s="3">
        <v>72827352</v>
      </c>
      <c r="E50" s="4">
        <v>0.74650000000000005</v>
      </c>
      <c r="F50" s="3">
        <v>8342875</v>
      </c>
      <c r="G50" s="3">
        <v>0</v>
      </c>
      <c r="H50" s="3">
        <v>8336434</v>
      </c>
      <c r="I50" s="3">
        <v>5488</v>
      </c>
      <c r="J50" s="3">
        <v>855</v>
      </c>
      <c r="K50" s="3">
        <v>98</v>
      </c>
      <c r="L50" s="4">
        <v>6.7000000000000002E-3</v>
      </c>
      <c r="M50" s="4">
        <v>2.9999999999999997E-4</v>
      </c>
      <c r="N50" s="4">
        <v>2.9999999999999997E-4</v>
      </c>
      <c r="O50" s="3">
        <v>12721986</v>
      </c>
      <c r="P50" s="4">
        <v>0.13039999999999999</v>
      </c>
      <c r="Q50" s="3">
        <v>295661</v>
      </c>
      <c r="R50" s="4">
        <v>3.0000000000000001E-3</v>
      </c>
      <c r="S50" s="4">
        <v>0</v>
      </c>
      <c r="T50" s="4">
        <v>0.1182</v>
      </c>
      <c r="U50" s="4">
        <v>1.9E-3</v>
      </c>
      <c r="V50" s="3">
        <f t="shared" si="0"/>
        <v>85549338</v>
      </c>
      <c r="W50" s="4">
        <f t="shared" si="1"/>
        <v>0.87686507210397868</v>
      </c>
    </row>
    <row r="51" spans="1:23" x14ac:dyDescent="0.2">
      <c r="A51" s="3" t="s">
        <v>100</v>
      </c>
      <c r="B51" s="3">
        <v>88890094</v>
      </c>
      <c r="C51" s="3">
        <v>100</v>
      </c>
      <c r="D51" s="3">
        <v>64343079</v>
      </c>
      <c r="E51" s="4">
        <v>0.7238</v>
      </c>
      <c r="F51" s="3">
        <v>7042383</v>
      </c>
      <c r="G51" s="3">
        <v>0</v>
      </c>
      <c r="H51" s="3">
        <v>7034910</v>
      </c>
      <c r="I51" s="3">
        <v>6647</v>
      </c>
      <c r="J51" s="3">
        <v>782</v>
      </c>
      <c r="K51" s="3">
        <v>44</v>
      </c>
      <c r="L51" s="4">
        <v>7.1999999999999998E-3</v>
      </c>
      <c r="M51" s="4">
        <v>2.9999999999999997E-4</v>
      </c>
      <c r="N51" s="4">
        <v>4.0000000000000002E-4</v>
      </c>
      <c r="O51" s="3">
        <v>14518575</v>
      </c>
      <c r="P51" s="4">
        <v>0.1633</v>
      </c>
      <c r="Q51" s="3">
        <v>368026</v>
      </c>
      <c r="R51" s="4">
        <v>4.1000000000000003E-3</v>
      </c>
      <c r="S51" s="4">
        <v>0</v>
      </c>
      <c r="T51" s="4">
        <v>0.1067</v>
      </c>
      <c r="U51" s="4">
        <v>2E-3</v>
      </c>
      <c r="V51" s="3">
        <f t="shared" si="0"/>
        <v>78861654</v>
      </c>
      <c r="W51" s="4">
        <f t="shared" si="1"/>
        <v>0.8871815795357354</v>
      </c>
    </row>
    <row r="52" spans="1:23" x14ac:dyDescent="0.2">
      <c r="A52" s="3" t="s">
        <v>102</v>
      </c>
      <c r="B52" s="3">
        <v>104001270</v>
      </c>
      <c r="C52" s="3">
        <v>100</v>
      </c>
      <c r="D52" s="3">
        <v>81886828</v>
      </c>
      <c r="E52" s="4">
        <v>0.78739999999999999</v>
      </c>
      <c r="F52" s="3">
        <v>9371218</v>
      </c>
      <c r="G52" s="3">
        <v>0</v>
      </c>
      <c r="H52" s="3">
        <v>9360794</v>
      </c>
      <c r="I52" s="3">
        <v>8848</v>
      </c>
      <c r="J52" s="3">
        <v>1477</v>
      </c>
      <c r="K52" s="3">
        <v>99</v>
      </c>
      <c r="L52" s="4">
        <v>1.0500000000000001E-2</v>
      </c>
      <c r="M52" s="4">
        <v>2.9999999999999997E-4</v>
      </c>
      <c r="N52" s="4">
        <v>2.9999999999999997E-4</v>
      </c>
      <c r="O52" s="3">
        <v>13248358</v>
      </c>
      <c r="P52" s="4">
        <v>0.12740000000000001</v>
      </c>
      <c r="Q52" s="3">
        <v>577079</v>
      </c>
      <c r="R52" s="4">
        <v>5.4999999999999997E-3</v>
      </c>
      <c r="S52" s="4">
        <v>0</v>
      </c>
      <c r="T52" s="4">
        <v>7.7899999999999997E-2</v>
      </c>
      <c r="U52" s="4">
        <v>1.8E-3</v>
      </c>
      <c r="V52" s="3">
        <f t="shared" si="0"/>
        <v>95135186</v>
      </c>
      <c r="W52" s="4">
        <f t="shared" si="1"/>
        <v>0.9147502333384967</v>
      </c>
    </row>
    <row r="53" spans="1:23" x14ac:dyDescent="0.2">
      <c r="A53" s="3" t="s">
        <v>103</v>
      </c>
      <c r="B53" s="3">
        <v>82219610</v>
      </c>
      <c r="C53" s="3">
        <v>100</v>
      </c>
      <c r="D53" s="3">
        <v>63317521</v>
      </c>
      <c r="E53" s="4">
        <v>0.77010000000000001</v>
      </c>
      <c r="F53" s="3">
        <v>7252084</v>
      </c>
      <c r="G53" s="3">
        <v>0</v>
      </c>
      <c r="H53" s="3">
        <v>7244896</v>
      </c>
      <c r="I53" s="3">
        <v>6009</v>
      </c>
      <c r="J53" s="3">
        <v>1135</v>
      </c>
      <c r="K53" s="3">
        <v>44</v>
      </c>
      <c r="L53" s="4">
        <v>1.0500000000000001E-2</v>
      </c>
      <c r="M53" s="4">
        <v>2.9999999999999997E-4</v>
      </c>
      <c r="N53" s="4">
        <v>2.9999999999999997E-4</v>
      </c>
      <c r="O53" s="3">
        <v>10783907</v>
      </c>
      <c r="P53" s="4">
        <v>0.13120000000000001</v>
      </c>
      <c r="Q53" s="3">
        <v>746416</v>
      </c>
      <c r="R53" s="4">
        <v>9.1000000000000004E-3</v>
      </c>
      <c r="S53" s="4">
        <v>0</v>
      </c>
      <c r="T53" s="4">
        <v>8.6999999999999994E-2</v>
      </c>
      <c r="U53" s="4">
        <v>2.5999999999999999E-3</v>
      </c>
      <c r="V53" s="3">
        <f t="shared" si="0"/>
        <v>74101428</v>
      </c>
      <c r="W53" s="4">
        <f t="shared" si="1"/>
        <v>0.90126221712800636</v>
      </c>
    </row>
    <row r="54" spans="1:23" x14ac:dyDescent="0.2">
      <c r="A54" s="3" t="s">
        <v>105</v>
      </c>
      <c r="B54" s="3">
        <v>86677045</v>
      </c>
      <c r="C54" s="3">
        <v>100</v>
      </c>
      <c r="D54" s="3">
        <v>64443182</v>
      </c>
      <c r="E54" s="4">
        <v>0.74350000000000005</v>
      </c>
      <c r="F54" s="3">
        <v>6854759</v>
      </c>
      <c r="G54" s="3">
        <v>0</v>
      </c>
      <c r="H54" s="3">
        <v>6846324</v>
      </c>
      <c r="I54" s="3">
        <v>7290</v>
      </c>
      <c r="J54" s="3">
        <v>1102</v>
      </c>
      <c r="K54" s="3">
        <v>43</v>
      </c>
      <c r="L54" s="4">
        <v>1.5800000000000002E-2</v>
      </c>
      <c r="M54" s="4">
        <v>2.9999999999999997E-4</v>
      </c>
      <c r="N54" s="4">
        <v>2.9999999999999997E-4</v>
      </c>
      <c r="O54" s="3">
        <v>10365510</v>
      </c>
      <c r="P54" s="4">
        <v>0.1196</v>
      </c>
      <c r="Q54" s="3">
        <v>1055905</v>
      </c>
      <c r="R54" s="4">
        <v>1.2200000000000001E-2</v>
      </c>
      <c r="S54" s="4">
        <v>0</v>
      </c>
      <c r="T54" s="4">
        <v>0.1236</v>
      </c>
      <c r="U54" s="4">
        <v>1.1000000000000001E-3</v>
      </c>
      <c r="V54" s="3">
        <f t="shared" si="0"/>
        <v>74808692</v>
      </c>
      <c r="W54" s="4">
        <f t="shared" si="1"/>
        <v>0.86307386228960625</v>
      </c>
    </row>
    <row r="55" spans="1:23" x14ac:dyDescent="0.2">
      <c r="A55" s="3" t="s">
        <v>106</v>
      </c>
      <c r="B55" s="3">
        <v>113120307</v>
      </c>
      <c r="C55" s="3">
        <v>100</v>
      </c>
      <c r="D55" s="3">
        <v>88858333</v>
      </c>
      <c r="E55" s="4">
        <v>0.78549999999999998</v>
      </c>
      <c r="F55" s="3">
        <v>9816196</v>
      </c>
      <c r="G55" s="3">
        <v>0</v>
      </c>
      <c r="H55" s="3">
        <v>9805968</v>
      </c>
      <c r="I55" s="3">
        <v>8702</v>
      </c>
      <c r="J55" s="3">
        <v>1461</v>
      </c>
      <c r="K55" s="3">
        <v>65</v>
      </c>
      <c r="L55" s="4">
        <v>1.5800000000000002E-2</v>
      </c>
      <c r="M55" s="4">
        <v>2.9999999999999997E-4</v>
      </c>
      <c r="N55" s="4">
        <v>2.9999999999999997E-4</v>
      </c>
      <c r="O55" s="3">
        <v>12901590</v>
      </c>
      <c r="P55" s="4">
        <v>0.11409999999999999</v>
      </c>
      <c r="Q55" s="3">
        <v>418487</v>
      </c>
      <c r="R55" s="4">
        <v>3.7000000000000002E-3</v>
      </c>
      <c r="S55" s="4">
        <v>0</v>
      </c>
      <c r="T55" s="4">
        <v>9.5699999999999993E-2</v>
      </c>
      <c r="U55" s="4">
        <v>1E-3</v>
      </c>
      <c r="V55" s="3">
        <f t="shared" si="0"/>
        <v>101759923</v>
      </c>
      <c r="W55" s="4">
        <f t="shared" si="1"/>
        <v>0.89957254978100443</v>
      </c>
    </row>
    <row r="56" spans="1:23" x14ac:dyDescent="0.2">
      <c r="A56" s="3" t="s">
        <v>108</v>
      </c>
      <c r="B56" s="3">
        <v>44790494</v>
      </c>
      <c r="C56" s="3">
        <v>149</v>
      </c>
      <c r="D56" s="3">
        <v>35953479</v>
      </c>
      <c r="E56" s="4">
        <v>0.80269999999999997</v>
      </c>
      <c r="F56" s="3">
        <v>6553496</v>
      </c>
      <c r="G56" s="3">
        <v>0</v>
      </c>
      <c r="H56" s="3">
        <v>6544042</v>
      </c>
      <c r="I56" s="3">
        <v>7827</v>
      </c>
      <c r="J56" s="3">
        <v>921</v>
      </c>
      <c r="K56" s="3">
        <v>706</v>
      </c>
      <c r="L56" s="4">
        <v>8.2000000000000007E-3</v>
      </c>
      <c r="M56" s="4">
        <v>2.0000000000000001E-4</v>
      </c>
      <c r="N56" s="4">
        <v>2.0000000000000001E-4</v>
      </c>
      <c r="O56" s="3">
        <v>2670037</v>
      </c>
      <c r="P56" s="4">
        <v>5.96E-2</v>
      </c>
      <c r="Q56" s="3">
        <v>186989</v>
      </c>
      <c r="R56" s="4">
        <v>4.1999999999999997E-3</v>
      </c>
      <c r="S56" s="4">
        <v>0</v>
      </c>
      <c r="T56" s="4">
        <v>0.1124</v>
      </c>
      <c r="U56" s="4">
        <v>2.1100000000000001E-2</v>
      </c>
      <c r="V56" s="3">
        <f t="shared" si="0"/>
        <v>38623516</v>
      </c>
      <c r="W56" s="4">
        <f t="shared" si="1"/>
        <v>0.86231502604101662</v>
      </c>
    </row>
    <row r="57" spans="1:23" x14ac:dyDescent="0.2">
      <c r="A57" s="3" t="s">
        <v>109</v>
      </c>
      <c r="B57" s="3">
        <v>45749073</v>
      </c>
      <c r="C57" s="3">
        <v>150</v>
      </c>
      <c r="D57" s="3">
        <v>38725383</v>
      </c>
      <c r="E57" s="4">
        <v>0.84650000000000003</v>
      </c>
      <c r="F57" s="3">
        <v>8372174</v>
      </c>
      <c r="G57" s="3">
        <v>0</v>
      </c>
      <c r="H57" s="3">
        <v>8366488</v>
      </c>
      <c r="I57" s="3">
        <v>4151</v>
      </c>
      <c r="J57" s="3">
        <v>1065</v>
      </c>
      <c r="K57" s="3">
        <v>470</v>
      </c>
      <c r="L57" s="4">
        <v>8.6999999999999994E-3</v>
      </c>
      <c r="M57" s="4">
        <v>1E-4</v>
      </c>
      <c r="N57" s="4">
        <v>1E-4</v>
      </c>
      <c r="O57" s="3">
        <v>2366107</v>
      </c>
      <c r="P57" s="4">
        <v>5.1700000000000003E-2</v>
      </c>
      <c r="Q57" s="3">
        <v>110650</v>
      </c>
      <c r="R57" s="4">
        <v>2.3999999999999998E-3</v>
      </c>
      <c r="S57" s="4">
        <v>0</v>
      </c>
      <c r="T57" s="4">
        <v>8.1000000000000003E-2</v>
      </c>
      <c r="U57" s="4">
        <v>1.84E-2</v>
      </c>
      <c r="V57" s="3">
        <f t="shared" si="0"/>
        <v>41091490</v>
      </c>
      <c r="W57" s="4">
        <f t="shared" si="1"/>
        <v>0.89819284425719403</v>
      </c>
    </row>
    <row r="58" spans="1:23" x14ac:dyDescent="0.2">
      <c r="A58" s="3" t="s">
        <v>111</v>
      </c>
      <c r="B58" s="3">
        <v>47934956</v>
      </c>
      <c r="C58" s="3">
        <v>150</v>
      </c>
      <c r="D58" s="3">
        <v>40853360</v>
      </c>
      <c r="E58" s="4">
        <v>0.85229999999999995</v>
      </c>
      <c r="F58" s="3">
        <v>8844604</v>
      </c>
      <c r="G58" s="3">
        <v>0</v>
      </c>
      <c r="H58" s="3">
        <v>8836829</v>
      </c>
      <c r="I58" s="3">
        <v>5856</v>
      </c>
      <c r="J58" s="3">
        <v>992</v>
      </c>
      <c r="K58" s="3">
        <v>927</v>
      </c>
      <c r="L58" s="4">
        <v>8.0000000000000002E-3</v>
      </c>
      <c r="M58" s="4">
        <v>1E-4</v>
      </c>
      <c r="N58" s="4">
        <v>1E-4</v>
      </c>
      <c r="O58" s="3">
        <v>2380244</v>
      </c>
      <c r="P58" s="4">
        <v>4.9700000000000001E-2</v>
      </c>
      <c r="Q58" s="3">
        <v>183638</v>
      </c>
      <c r="R58" s="4">
        <v>3.8E-3</v>
      </c>
      <c r="S58" s="4">
        <v>0</v>
      </c>
      <c r="T58" s="4">
        <v>7.7799999999999994E-2</v>
      </c>
      <c r="U58" s="4">
        <v>1.6400000000000001E-2</v>
      </c>
      <c r="V58" s="3">
        <f t="shared" si="0"/>
        <v>43233604</v>
      </c>
      <c r="W58" s="4">
        <f t="shared" si="1"/>
        <v>0.90192226316010382</v>
      </c>
    </row>
    <row r="59" spans="1:23" x14ac:dyDescent="0.2">
      <c r="A59" s="3" t="s">
        <v>112</v>
      </c>
      <c r="B59" s="3">
        <v>41360150</v>
      </c>
      <c r="C59" s="3">
        <v>150</v>
      </c>
      <c r="D59" s="3">
        <v>35392912</v>
      </c>
      <c r="E59" s="4">
        <v>0.85570000000000002</v>
      </c>
      <c r="F59" s="3">
        <v>7611391</v>
      </c>
      <c r="G59" s="3">
        <v>0</v>
      </c>
      <c r="H59" s="3">
        <v>7603630</v>
      </c>
      <c r="I59" s="3">
        <v>5391</v>
      </c>
      <c r="J59" s="3">
        <v>1053</v>
      </c>
      <c r="K59" s="3">
        <v>1317</v>
      </c>
      <c r="L59" s="4">
        <v>7.4000000000000003E-3</v>
      </c>
      <c r="M59" s="4">
        <v>1E-4</v>
      </c>
      <c r="N59" s="4">
        <v>1E-4</v>
      </c>
      <c r="O59" s="3">
        <v>2075971</v>
      </c>
      <c r="P59" s="4">
        <v>5.0200000000000002E-2</v>
      </c>
      <c r="Q59" s="3">
        <v>181263</v>
      </c>
      <c r="R59" s="4">
        <v>4.4000000000000003E-3</v>
      </c>
      <c r="S59" s="4">
        <v>0</v>
      </c>
      <c r="T59" s="4">
        <v>7.1300000000000002E-2</v>
      </c>
      <c r="U59" s="4">
        <v>1.84E-2</v>
      </c>
      <c r="V59" s="3">
        <f t="shared" si="0"/>
        <v>37468883</v>
      </c>
      <c r="W59" s="4">
        <f t="shared" si="1"/>
        <v>0.90591748337469757</v>
      </c>
    </row>
    <row r="60" spans="1:23" x14ac:dyDescent="0.2">
      <c r="A60" s="3" t="s">
        <v>114</v>
      </c>
      <c r="B60" s="3">
        <v>154866358</v>
      </c>
      <c r="C60" s="3">
        <v>100</v>
      </c>
      <c r="D60" s="3">
        <v>117676942</v>
      </c>
      <c r="E60" s="4">
        <v>0.75990000000000002</v>
      </c>
      <c r="F60" s="3">
        <v>13045607</v>
      </c>
      <c r="G60" s="3">
        <v>0</v>
      </c>
      <c r="H60" s="3">
        <v>13034543</v>
      </c>
      <c r="I60" s="3">
        <v>9033</v>
      </c>
      <c r="J60" s="3">
        <v>1820</v>
      </c>
      <c r="K60" s="3">
        <v>211</v>
      </c>
      <c r="L60" s="4">
        <v>6.1000000000000004E-3</v>
      </c>
      <c r="M60" s="4">
        <v>2.9999999999999997E-4</v>
      </c>
      <c r="N60" s="4">
        <v>2.9999999999999997E-4</v>
      </c>
      <c r="O60" s="3">
        <v>22960544</v>
      </c>
      <c r="P60" s="4">
        <v>0.14829999999999999</v>
      </c>
      <c r="Q60" s="3">
        <v>800912</v>
      </c>
      <c r="R60" s="4">
        <v>5.1999999999999998E-3</v>
      </c>
      <c r="S60" s="4">
        <v>0</v>
      </c>
      <c r="T60" s="4">
        <v>8.4400000000000003E-2</v>
      </c>
      <c r="U60" s="4">
        <v>2.3E-3</v>
      </c>
      <c r="V60" s="3">
        <f t="shared" si="0"/>
        <v>140637486</v>
      </c>
      <c r="W60" s="4">
        <f t="shared" si="1"/>
        <v>0.90812160766381556</v>
      </c>
    </row>
    <row r="61" spans="1:23" x14ac:dyDescent="0.2">
      <c r="A61" s="3" t="s">
        <v>115</v>
      </c>
      <c r="B61" s="3">
        <v>132088629</v>
      </c>
      <c r="C61" s="3">
        <v>100</v>
      </c>
      <c r="D61" s="3">
        <v>100109957</v>
      </c>
      <c r="E61" s="4">
        <v>0.75790000000000002</v>
      </c>
      <c r="F61" s="3">
        <v>11580127</v>
      </c>
      <c r="G61" s="3">
        <v>0</v>
      </c>
      <c r="H61" s="3">
        <v>11569167</v>
      </c>
      <c r="I61" s="3">
        <v>9166</v>
      </c>
      <c r="J61" s="3">
        <v>1652</v>
      </c>
      <c r="K61" s="3">
        <v>142</v>
      </c>
      <c r="L61" s="4">
        <v>6.4999999999999997E-3</v>
      </c>
      <c r="M61" s="4">
        <v>2.9999999999999997E-4</v>
      </c>
      <c r="N61" s="4">
        <v>2.9999999999999997E-4</v>
      </c>
      <c r="O61" s="3">
        <v>16366809</v>
      </c>
      <c r="P61" s="4">
        <v>0.1239</v>
      </c>
      <c r="Q61" s="3">
        <v>527628</v>
      </c>
      <c r="R61" s="4">
        <v>4.0000000000000001E-3</v>
      </c>
      <c r="S61" s="4">
        <v>0</v>
      </c>
      <c r="T61" s="4">
        <v>0.1124</v>
      </c>
      <c r="U61" s="4">
        <v>1.8E-3</v>
      </c>
      <c r="V61" s="3">
        <f t="shared" si="0"/>
        <v>116476766</v>
      </c>
      <c r="W61" s="4">
        <f t="shared" si="1"/>
        <v>0.8818076686979619</v>
      </c>
    </row>
    <row r="62" spans="1:23" x14ac:dyDescent="0.2">
      <c r="A62" s="3" t="s">
        <v>117</v>
      </c>
      <c r="B62" s="3">
        <v>103980894</v>
      </c>
      <c r="C62" s="3">
        <v>100</v>
      </c>
      <c r="D62" s="3">
        <v>81677013</v>
      </c>
      <c r="E62" s="4">
        <v>0.78549999999999998</v>
      </c>
      <c r="F62" s="3">
        <v>9531212</v>
      </c>
      <c r="G62" s="3">
        <v>0</v>
      </c>
      <c r="H62" s="3">
        <v>9520627</v>
      </c>
      <c r="I62" s="3">
        <v>9091</v>
      </c>
      <c r="J62" s="3">
        <v>1370</v>
      </c>
      <c r="K62" s="3">
        <v>124</v>
      </c>
      <c r="L62" s="4">
        <v>6.7000000000000002E-3</v>
      </c>
      <c r="M62" s="4">
        <v>2.9999999999999997E-4</v>
      </c>
      <c r="N62" s="4">
        <v>2.9999999999999997E-4</v>
      </c>
      <c r="O62" s="3">
        <v>11872491</v>
      </c>
      <c r="P62" s="4">
        <v>0.1142</v>
      </c>
      <c r="Q62" s="3">
        <v>305233</v>
      </c>
      <c r="R62" s="4">
        <v>2.8999999999999998E-3</v>
      </c>
      <c r="S62" s="4">
        <v>0</v>
      </c>
      <c r="T62" s="4">
        <v>9.5299999999999996E-2</v>
      </c>
      <c r="U62" s="4">
        <v>2.0999999999999999E-3</v>
      </c>
      <c r="V62" s="3">
        <f t="shared" si="0"/>
        <v>93549504</v>
      </c>
      <c r="W62" s="4">
        <f t="shared" si="1"/>
        <v>0.89967974308818699</v>
      </c>
    </row>
    <row r="63" spans="1:23" x14ac:dyDescent="0.2">
      <c r="A63" s="3" t="s">
        <v>119</v>
      </c>
      <c r="B63" s="3">
        <v>93334771</v>
      </c>
      <c r="C63" s="3">
        <v>100</v>
      </c>
      <c r="D63" s="3">
        <v>71063078</v>
      </c>
      <c r="E63" s="4">
        <v>0.76139999999999997</v>
      </c>
      <c r="F63" s="3">
        <v>7443057</v>
      </c>
      <c r="G63" s="3">
        <v>0</v>
      </c>
      <c r="H63" s="3">
        <v>7435298</v>
      </c>
      <c r="I63" s="3">
        <v>6574</v>
      </c>
      <c r="J63" s="3">
        <v>1096</v>
      </c>
      <c r="K63" s="3">
        <v>89</v>
      </c>
      <c r="L63" s="4">
        <v>7.1999999999999998E-3</v>
      </c>
      <c r="M63" s="4">
        <v>2.9999999999999997E-4</v>
      </c>
      <c r="N63" s="4">
        <v>4.0000000000000002E-4</v>
      </c>
      <c r="O63" s="3">
        <v>13289760</v>
      </c>
      <c r="P63" s="4">
        <v>0.1424</v>
      </c>
      <c r="Q63" s="3">
        <v>314728</v>
      </c>
      <c r="R63" s="4">
        <v>3.3999999999999998E-3</v>
      </c>
      <c r="S63" s="4">
        <v>0</v>
      </c>
      <c r="T63" s="4">
        <v>9.0300000000000005E-2</v>
      </c>
      <c r="U63" s="4">
        <v>2.5000000000000001E-3</v>
      </c>
      <c r="V63" s="3">
        <f t="shared" si="0"/>
        <v>84352838</v>
      </c>
      <c r="W63" s="4">
        <f t="shared" si="1"/>
        <v>0.90376648591123665</v>
      </c>
    </row>
    <row r="64" spans="1:23" x14ac:dyDescent="0.2">
      <c r="A64" s="3" t="s">
        <v>120</v>
      </c>
      <c r="B64" s="3">
        <v>71585020</v>
      </c>
      <c r="C64" s="3">
        <v>200</v>
      </c>
      <c r="D64" s="3">
        <v>59054000</v>
      </c>
      <c r="E64" s="4">
        <v>0.82489999999999997</v>
      </c>
      <c r="F64" s="3">
        <v>15056148</v>
      </c>
      <c r="G64" s="3">
        <v>0</v>
      </c>
      <c r="H64" s="3">
        <v>15037078</v>
      </c>
      <c r="I64" s="3">
        <v>14406</v>
      </c>
      <c r="J64" s="3">
        <v>1691</v>
      </c>
      <c r="K64" s="3">
        <v>2973</v>
      </c>
      <c r="L64" s="4">
        <v>6.6E-3</v>
      </c>
      <c r="M64" s="4">
        <v>2.9999999999999997E-4</v>
      </c>
      <c r="N64" s="4">
        <v>2.9999999999999997E-4</v>
      </c>
      <c r="O64" s="3">
        <v>7891976</v>
      </c>
      <c r="P64" s="4">
        <v>0.11020000000000001</v>
      </c>
      <c r="Q64" s="3">
        <v>867077</v>
      </c>
      <c r="R64" s="4">
        <v>1.21E-2</v>
      </c>
      <c r="S64" s="4">
        <v>0</v>
      </c>
      <c r="T64" s="4">
        <v>5.16E-2</v>
      </c>
      <c r="U64" s="4">
        <v>1.1000000000000001E-3</v>
      </c>
      <c r="V64" s="3">
        <f t="shared" si="0"/>
        <v>66945976</v>
      </c>
      <c r="W64" s="4">
        <f t="shared" si="1"/>
        <v>0.93519532438490627</v>
      </c>
    </row>
    <row r="65" spans="1:23" x14ac:dyDescent="0.2">
      <c r="A65" s="3" t="s">
        <v>122</v>
      </c>
      <c r="B65" s="3">
        <v>64737783</v>
      </c>
      <c r="C65" s="3">
        <v>200</v>
      </c>
      <c r="D65" s="3">
        <v>54184598</v>
      </c>
      <c r="E65" s="4">
        <v>0.83699999999999997</v>
      </c>
      <c r="F65" s="3">
        <v>13943839</v>
      </c>
      <c r="G65" s="3">
        <v>0</v>
      </c>
      <c r="H65" s="3">
        <v>13931634</v>
      </c>
      <c r="I65" s="3">
        <v>8620</v>
      </c>
      <c r="J65" s="3">
        <v>1023</v>
      </c>
      <c r="K65" s="3">
        <v>2562</v>
      </c>
      <c r="L65" s="4">
        <v>6.7000000000000002E-3</v>
      </c>
      <c r="M65" s="4">
        <v>2.9999999999999997E-4</v>
      </c>
      <c r="N65" s="4">
        <v>2.9999999999999997E-4</v>
      </c>
      <c r="O65" s="3">
        <v>7176284</v>
      </c>
      <c r="P65" s="4">
        <v>0.1109</v>
      </c>
      <c r="Q65" s="3">
        <v>301342</v>
      </c>
      <c r="R65" s="4">
        <v>4.7000000000000002E-3</v>
      </c>
      <c r="S65" s="4">
        <v>0</v>
      </c>
      <c r="T65" s="4">
        <v>4.6800000000000001E-2</v>
      </c>
      <c r="U65" s="4">
        <v>6.9999999999999999E-4</v>
      </c>
      <c r="V65" s="3">
        <f t="shared" si="0"/>
        <v>61360882</v>
      </c>
      <c r="W65" s="4">
        <f t="shared" si="1"/>
        <v>0.9478372467589754</v>
      </c>
    </row>
    <row r="66" spans="1:23" x14ac:dyDescent="0.2">
      <c r="A66" s="3" t="s">
        <v>124</v>
      </c>
      <c r="B66" s="3">
        <v>79305468</v>
      </c>
      <c r="C66" s="3">
        <v>200</v>
      </c>
      <c r="D66" s="3">
        <v>66482684</v>
      </c>
      <c r="E66" s="4">
        <v>0.83830000000000005</v>
      </c>
      <c r="F66" s="3">
        <v>17061870</v>
      </c>
      <c r="G66" s="3">
        <v>0</v>
      </c>
      <c r="H66" s="3">
        <v>17045399</v>
      </c>
      <c r="I66" s="3">
        <v>12256</v>
      </c>
      <c r="J66" s="3">
        <v>1699</v>
      </c>
      <c r="K66" s="3">
        <v>2516</v>
      </c>
      <c r="L66" s="4">
        <v>6.6E-3</v>
      </c>
      <c r="M66" s="4">
        <v>2.9999999999999997E-4</v>
      </c>
      <c r="N66" s="4">
        <v>2.9999999999999997E-4</v>
      </c>
      <c r="O66" s="3">
        <v>8379355</v>
      </c>
      <c r="P66" s="4">
        <v>0.1057</v>
      </c>
      <c r="Q66" s="3">
        <v>334245</v>
      </c>
      <c r="R66" s="4">
        <v>4.1999999999999997E-3</v>
      </c>
      <c r="S66" s="4">
        <v>0</v>
      </c>
      <c r="T66" s="4">
        <v>5.1200000000000002E-2</v>
      </c>
      <c r="U66" s="4">
        <v>6.9999999999999999E-4</v>
      </c>
      <c r="V66" s="3">
        <f t="shared" si="0"/>
        <v>74862039</v>
      </c>
      <c r="W66" s="4">
        <f t="shared" si="1"/>
        <v>0.94397071082160433</v>
      </c>
    </row>
    <row r="67" spans="1:23" x14ac:dyDescent="0.2">
      <c r="A67" s="3" t="s">
        <v>125</v>
      </c>
      <c r="B67" s="3">
        <v>63782286</v>
      </c>
      <c r="C67" s="3">
        <v>200</v>
      </c>
      <c r="D67" s="3">
        <v>53907845</v>
      </c>
      <c r="E67" s="4">
        <v>0.84519999999999995</v>
      </c>
      <c r="F67" s="3">
        <v>14055956</v>
      </c>
      <c r="G67" s="3">
        <v>0</v>
      </c>
      <c r="H67" s="3">
        <v>14041420</v>
      </c>
      <c r="I67" s="3">
        <v>10734</v>
      </c>
      <c r="J67" s="3">
        <v>1281</v>
      </c>
      <c r="K67" s="3">
        <v>2521</v>
      </c>
      <c r="L67" s="4">
        <v>6.7000000000000002E-3</v>
      </c>
      <c r="M67" s="4">
        <v>2.9999999999999997E-4</v>
      </c>
      <c r="N67" s="4">
        <v>2.9999999999999997E-4</v>
      </c>
      <c r="O67" s="3">
        <v>6413585</v>
      </c>
      <c r="P67" s="4">
        <v>0.10059999999999999</v>
      </c>
      <c r="Q67" s="3">
        <v>174971</v>
      </c>
      <c r="R67" s="4">
        <v>2.7000000000000001E-3</v>
      </c>
      <c r="S67" s="4">
        <v>0</v>
      </c>
      <c r="T67" s="4">
        <v>5.0900000000000001E-2</v>
      </c>
      <c r="U67" s="4">
        <v>5.9999999999999995E-4</v>
      </c>
      <c r="V67" s="3">
        <f t="shared" si="0"/>
        <v>60321430</v>
      </c>
      <c r="W67" s="4">
        <f t="shared" si="1"/>
        <v>0.94573954279406036</v>
      </c>
    </row>
    <row r="68" spans="1:23" x14ac:dyDescent="0.2">
      <c r="A68" s="3" t="s">
        <v>127</v>
      </c>
      <c r="B68" s="3">
        <v>42154267</v>
      </c>
      <c r="C68" s="3">
        <v>100</v>
      </c>
      <c r="D68" s="3">
        <v>33303556</v>
      </c>
      <c r="E68" s="4">
        <v>0.79</v>
      </c>
      <c r="F68" s="3">
        <v>4627320</v>
      </c>
      <c r="G68" s="3">
        <v>0</v>
      </c>
      <c r="H68" s="3">
        <v>4623561</v>
      </c>
      <c r="I68" s="3">
        <v>3363</v>
      </c>
      <c r="J68" s="3">
        <v>352</v>
      </c>
      <c r="K68" s="3">
        <v>44</v>
      </c>
      <c r="L68" s="4">
        <v>6.3E-3</v>
      </c>
      <c r="M68" s="4">
        <v>2.0000000000000001E-4</v>
      </c>
      <c r="N68" s="4">
        <v>2.0000000000000001E-4</v>
      </c>
      <c r="O68" s="3">
        <v>5078556</v>
      </c>
      <c r="P68" s="4">
        <v>0.1205</v>
      </c>
      <c r="Q68" s="3">
        <v>167025</v>
      </c>
      <c r="R68" s="4">
        <v>4.0000000000000001E-3</v>
      </c>
      <c r="S68" s="4">
        <v>0</v>
      </c>
      <c r="T68" s="4">
        <v>8.4500000000000006E-2</v>
      </c>
      <c r="U68" s="4">
        <v>1.1000000000000001E-3</v>
      </c>
      <c r="V68" s="3">
        <f t="shared" si="0"/>
        <v>38382112</v>
      </c>
      <c r="W68" s="4">
        <f t="shared" si="1"/>
        <v>0.91051546454360122</v>
      </c>
    </row>
    <row r="69" spans="1:23" x14ac:dyDescent="0.2">
      <c r="A69" s="3" t="s">
        <v>128</v>
      </c>
      <c r="B69" s="3">
        <v>90179832</v>
      </c>
      <c r="C69" s="3">
        <v>100</v>
      </c>
      <c r="D69" s="3">
        <v>73207901</v>
      </c>
      <c r="E69" s="4">
        <v>0.81179999999999997</v>
      </c>
      <c r="F69" s="3">
        <v>10309200</v>
      </c>
      <c r="G69" s="3">
        <v>0</v>
      </c>
      <c r="H69" s="3">
        <v>10299873</v>
      </c>
      <c r="I69" s="3">
        <v>8105</v>
      </c>
      <c r="J69" s="3">
        <v>1064</v>
      </c>
      <c r="K69" s="3">
        <v>158</v>
      </c>
      <c r="L69" s="4">
        <v>6.3E-3</v>
      </c>
      <c r="M69" s="4">
        <v>2.0000000000000001E-4</v>
      </c>
      <c r="N69" s="4">
        <v>2.0000000000000001E-4</v>
      </c>
      <c r="O69" s="3">
        <v>9757450</v>
      </c>
      <c r="P69" s="4">
        <v>0.1082</v>
      </c>
      <c r="Q69" s="3">
        <v>279252</v>
      </c>
      <c r="R69" s="4">
        <v>3.0999999999999999E-3</v>
      </c>
      <c r="S69" s="4">
        <v>0</v>
      </c>
      <c r="T69" s="4">
        <v>7.5999999999999998E-2</v>
      </c>
      <c r="U69" s="4">
        <v>8.9999999999999998E-4</v>
      </c>
      <c r="V69" s="3">
        <f t="shared" si="0"/>
        <v>82965351</v>
      </c>
      <c r="W69" s="4">
        <f t="shared" si="1"/>
        <v>0.91999895275919341</v>
      </c>
    </row>
    <row r="70" spans="1:23" x14ac:dyDescent="0.2">
      <c r="A70" s="3" t="s">
        <v>130</v>
      </c>
      <c r="B70" s="3">
        <v>72367363</v>
      </c>
      <c r="C70" s="3">
        <v>100</v>
      </c>
      <c r="D70" s="3">
        <v>57737519</v>
      </c>
      <c r="E70" s="4">
        <v>0.79779999999999995</v>
      </c>
      <c r="F70" s="3">
        <v>7853575</v>
      </c>
      <c r="G70" s="3">
        <v>0</v>
      </c>
      <c r="H70" s="3">
        <v>7847771</v>
      </c>
      <c r="I70" s="3">
        <v>4936</v>
      </c>
      <c r="J70" s="3">
        <v>752</v>
      </c>
      <c r="K70" s="3">
        <v>116</v>
      </c>
      <c r="L70" s="4">
        <v>6.1999999999999998E-3</v>
      </c>
      <c r="M70" s="4">
        <v>2.9999999999999997E-4</v>
      </c>
      <c r="N70" s="4">
        <v>2.9999999999999997E-4</v>
      </c>
      <c r="O70" s="3">
        <v>9526417</v>
      </c>
      <c r="P70" s="4">
        <v>0.13159999999999999</v>
      </c>
      <c r="Q70" s="3">
        <v>294991</v>
      </c>
      <c r="R70" s="4">
        <v>4.1000000000000003E-3</v>
      </c>
      <c r="S70" s="4">
        <v>0</v>
      </c>
      <c r="T70" s="4">
        <v>6.54E-2</v>
      </c>
      <c r="U70" s="4">
        <v>1.1000000000000001E-3</v>
      </c>
      <c r="V70" s="3">
        <f t="shared" si="0"/>
        <v>67263936</v>
      </c>
      <c r="W70" s="4">
        <f t="shared" si="1"/>
        <v>0.92947888677386237</v>
      </c>
    </row>
    <row r="71" spans="1:23" x14ac:dyDescent="0.2">
      <c r="A71" s="3" t="s">
        <v>131</v>
      </c>
      <c r="B71" s="3">
        <v>49442618</v>
      </c>
      <c r="C71" s="3">
        <v>100</v>
      </c>
      <c r="D71" s="3">
        <v>38724892</v>
      </c>
      <c r="E71" s="4">
        <v>0.78320000000000001</v>
      </c>
      <c r="F71" s="3">
        <v>5365049</v>
      </c>
      <c r="G71" s="3">
        <v>0</v>
      </c>
      <c r="H71" s="3">
        <v>5361292</v>
      </c>
      <c r="I71" s="3">
        <v>3287</v>
      </c>
      <c r="J71" s="3">
        <v>442</v>
      </c>
      <c r="K71" s="3">
        <v>28</v>
      </c>
      <c r="L71" s="4">
        <v>6.0000000000000001E-3</v>
      </c>
      <c r="M71" s="4">
        <v>2.0000000000000001E-4</v>
      </c>
      <c r="N71" s="4">
        <v>2.9999999999999997E-4</v>
      </c>
      <c r="O71" s="3">
        <v>6072858</v>
      </c>
      <c r="P71" s="4">
        <v>0.12280000000000001</v>
      </c>
      <c r="Q71" s="3">
        <v>339264</v>
      </c>
      <c r="R71" s="4">
        <v>6.8999999999999999E-3</v>
      </c>
      <c r="S71" s="4">
        <v>0</v>
      </c>
      <c r="T71" s="4">
        <v>8.6099999999999996E-2</v>
      </c>
      <c r="U71" s="4">
        <v>1E-3</v>
      </c>
      <c r="V71" s="3">
        <f t="shared" si="0"/>
        <v>44797750</v>
      </c>
      <c r="W71" s="4">
        <f t="shared" si="1"/>
        <v>0.90605537918724288</v>
      </c>
    </row>
    <row r="72" spans="1:23" x14ac:dyDescent="0.2">
      <c r="A72" s="3" t="s">
        <v>133</v>
      </c>
      <c r="B72" s="3">
        <v>76330418</v>
      </c>
      <c r="C72" s="3">
        <v>100</v>
      </c>
      <c r="D72" s="3">
        <v>62427482</v>
      </c>
      <c r="E72" s="4">
        <v>0.81789999999999996</v>
      </c>
      <c r="F72" s="3">
        <v>8684830</v>
      </c>
      <c r="G72" s="3">
        <v>0</v>
      </c>
      <c r="H72" s="3">
        <v>8680010</v>
      </c>
      <c r="I72" s="3">
        <v>4065</v>
      </c>
      <c r="J72" s="3">
        <v>656</v>
      </c>
      <c r="K72" s="3">
        <v>99</v>
      </c>
      <c r="L72" s="4">
        <v>6.0000000000000001E-3</v>
      </c>
      <c r="M72" s="4">
        <v>2.0000000000000001E-4</v>
      </c>
      <c r="N72" s="4">
        <v>2.0000000000000001E-4</v>
      </c>
      <c r="O72" s="3">
        <v>8447391</v>
      </c>
      <c r="P72" s="4">
        <v>0.11070000000000001</v>
      </c>
      <c r="Q72" s="3">
        <v>299809</v>
      </c>
      <c r="R72" s="4">
        <v>3.8999999999999998E-3</v>
      </c>
      <c r="S72" s="4">
        <v>0</v>
      </c>
      <c r="T72" s="4">
        <v>6.6600000000000006E-2</v>
      </c>
      <c r="U72" s="4">
        <v>1E-3</v>
      </c>
      <c r="V72" s="3">
        <f t="shared" si="0"/>
        <v>70874873</v>
      </c>
      <c r="W72" s="4">
        <f t="shared" si="1"/>
        <v>0.92852724846862489</v>
      </c>
    </row>
    <row r="73" spans="1:23" x14ac:dyDescent="0.2">
      <c r="A73" s="3" t="s">
        <v>134</v>
      </c>
      <c r="B73" s="3">
        <v>53945497</v>
      </c>
      <c r="C73" s="3">
        <v>100</v>
      </c>
      <c r="D73" s="3">
        <v>43451366</v>
      </c>
      <c r="E73" s="4">
        <v>0.80549999999999999</v>
      </c>
      <c r="F73" s="3">
        <v>5984478</v>
      </c>
      <c r="G73" s="3">
        <v>0</v>
      </c>
      <c r="H73" s="3">
        <v>5980070</v>
      </c>
      <c r="I73" s="3">
        <v>3908</v>
      </c>
      <c r="J73" s="3">
        <v>418</v>
      </c>
      <c r="K73" s="3">
        <v>82</v>
      </c>
      <c r="L73" s="4">
        <v>6.1000000000000004E-3</v>
      </c>
      <c r="M73" s="4">
        <v>2.0000000000000001E-4</v>
      </c>
      <c r="N73" s="4">
        <v>2.0000000000000001E-4</v>
      </c>
      <c r="O73" s="3">
        <v>6575086</v>
      </c>
      <c r="P73" s="4">
        <v>0.12189999999999999</v>
      </c>
      <c r="Q73" s="3">
        <v>236718</v>
      </c>
      <c r="R73" s="4">
        <v>4.4000000000000003E-3</v>
      </c>
      <c r="S73" s="4">
        <v>0</v>
      </c>
      <c r="T73" s="4">
        <v>6.7299999999999999E-2</v>
      </c>
      <c r="U73" s="4">
        <v>1E-3</v>
      </c>
      <c r="V73" s="3">
        <f t="shared" si="0"/>
        <v>50026452</v>
      </c>
      <c r="W73" s="4">
        <f t="shared" si="1"/>
        <v>0.92735176765541705</v>
      </c>
    </row>
    <row r="74" spans="1:23" x14ac:dyDescent="0.2">
      <c r="A74" s="3" t="s">
        <v>136</v>
      </c>
      <c r="B74" s="3">
        <v>72746331</v>
      </c>
      <c r="C74" s="3">
        <v>100</v>
      </c>
      <c r="D74" s="3">
        <v>54544355</v>
      </c>
      <c r="E74" s="4">
        <v>0.74980000000000002</v>
      </c>
      <c r="F74" s="3">
        <v>5816931</v>
      </c>
      <c r="G74" s="3">
        <v>0</v>
      </c>
      <c r="H74" s="3">
        <v>5808954</v>
      </c>
      <c r="I74" s="3">
        <v>7054</v>
      </c>
      <c r="J74" s="3">
        <v>793</v>
      </c>
      <c r="K74" s="3">
        <v>130</v>
      </c>
      <c r="L74" s="4">
        <v>7.7000000000000002E-3</v>
      </c>
      <c r="M74" s="4">
        <v>2.9999999999999997E-4</v>
      </c>
      <c r="N74" s="4">
        <v>2.9999999999999997E-4</v>
      </c>
      <c r="O74" s="3">
        <v>9585982</v>
      </c>
      <c r="P74" s="4">
        <v>0.1318</v>
      </c>
      <c r="Q74" s="3">
        <v>264255</v>
      </c>
      <c r="R74" s="4">
        <v>3.5999999999999999E-3</v>
      </c>
      <c r="S74" s="4">
        <v>0</v>
      </c>
      <c r="T74" s="4">
        <v>0.1128</v>
      </c>
      <c r="U74" s="4">
        <v>2E-3</v>
      </c>
      <c r="V74" s="3">
        <f t="shared" si="0"/>
        <v>64130337</v>
      </c>
      <c r="W74" s="4">
        <f t="shared" si="1"/>
        <v>0.88156111955666883</v>
      </c>
    </row>
    <row r="75" spans="1:23" x14ac:dyDescent="0.2">
      <c r="A75" s="3" t="s">
        <v>137</v>
      </c>
      <c r="B75" s="3">
        <v>94167151</v>
      </c>
      <c r="C75" s="3">
        <v>100</v>
      </c>
      <c r="D75" s="3">
        <v>70379011</v>
      </c>
      <c r="E75" s="4">
        <v>0.74739999999999995</v>
      </c>
      <c r="F75" s="3">
        <v>7337406</v>
      </c>
      <c r="G75" s="3">
        <v>0</v>
      </c>
      <c r="H75" s="3">
        <v>7327496</v>
      </c>
      <c r="I75" s="3">
        <v>8862</v>
      </c>
      <c r="J75" s="3">
        <v>868</v>
      </c>
      <c r="K75" s="3">
        <v>180</v>
      </c>
      <c r="L75" s="4">
        <v>7.7999999999999996E-3</v>
      </c>
      <c r="M75" s="4">
        <v>2.9999999999999997E-4</v>
      </c>
      <c r="N75" s="4">
        <v>2.9999999999999997E-4</v>
      </c>
      <c r="O75" s="3">
        <v>11943277</v>
      </c>
      <c r="P75" s="4">
        <v>0.1268</v>
      </c>
      <c r="Q75" s="3">
        <v>247693</v>
      </c>
      <c r="R75" s="4">
        <v>2.5999999999999999E-3</v>
      </c>
      <c r="S75" s="4">
        <v>0</v>
      </c>
      <c r="T75" s="4">
        <v>0.1211</v>
      </c>
      <c r="U75" s="4">
        <v>2.0999999999999999E-3</v>
      </c>
      <c r="V75" s="3">
        <f t="shared" si="0"/>
        <v>82322288</v>
      </c>
      <c r="W75" s="4">
        <f t="shared" si="1"/>
        <v>0.87421449120829831</v>
      </c>
    </row>
    <row r="76" spans="1:23" x14ac:dyDescent="0.2">
      <c r="A76" s="3" t="s">
        <v>139</v>
      </c>
      <c r="B76" s="3">
        <v>118177700</v>
      </c>
      <c r="C76" s="3">
        <v>100</v>
      </c>
      <c r="D76" s="3">
        <v>90689496</v>
      </c>
      <c r="E76" s="4">
        <v>0.76739999999999997</v>
      </c>
      <c r="F76" s="3">
        <v>9176972</v>
      </c>
      <c r="G76" s="3">
        <v>0</v>
      </c>
      <c r="H76" s="3">
        <v>9163083</v>
      </c>
      <c r="I76" s="3">
        <v>12101</v>
      </c>
      <c r="J76" s="3">
        <v>1460</v>
      </c>
      <c r="K76" s="3">
        <v>328</v>
      </c>
      <c r="L76" s="4">
        <v>7.6E-3</v>
      </c>
      <c r="M76" s="4">
        <v>2.9999999999999997E-4</v>
      </c>
      <c r="N76" s="4">
        <v>2.9999999999999997E-4</v>
      </c>
      <c r="O76" s="3">
        <v>13188711</v>
      </c>
      <c r="P76" s="4">
        <v>0.1116</v>
      </c>
      <c r="Q76" s="3">
        <v>406662</v>
      </c>
      <c r="R76" s="4">
        <v>3.3999999999999998E-3</v>
      </c>
      <c r="S76" s="4">
        <v>0</v>
      </c>
      <c r="T76" s="4">
        <v>0.1149</v>
      </c>
      <c r="U76" s="4">
        <v>2.7000000000000001E-3</v>
      </c>
      <c r="V76" s="3">
        <f t="shared" si="0"/>
        <v>103878207</v>
      </c>
      <c r="W76" s="4">
        <f t="shared" si="1"/>
        <v>0.87900007361794996</v>
      </c>
    </row>
    <row r="77" spans="1:23" x14ac:dyDescent="0.2">
      <c r="A77" s="3" t="s">
        <v>141</v>
      </c>
      <c r="B77" s="3">
        <v>75086761</v>
      </c>
      <c r="C77" s="3">
        <v>100</v>
      </c>
      <c r="D77" s="3">
        <v>58591408</v>
      </c>
      <c r="E77" s="4">
        <v>0.78029999999999999</v>
      </c>
      <c r="F77" s="3">
        <v>6320708</v>
      </c>
      <c r="G77" s="3">
        <v>0</v>
      </c>
      <c r="H77" s="3">
        <v>6311502</v>
      </c>
      <c r="I77" s="3">
        <v>7708</v>
      </c>
      <c r="J77" s="3">
        <v>1292</v>
      </c>
      <c r="K77" s="3">
        <v>206</v>
      </c>
      <c r="L77" s="4">
        <v>9.1999999999999998E-3</v>
      </c>
      <c r="M77" s="4">
        <v>2.9999999999999997E-4</v>
      </c>
      <c r="N77" s="4">
        <v>2.9999999999999997E-4</v>
      </c>
      <c r="O77" s="3">
        <v>7028917</v>
      </c>
      <c r="P77" s="4">
        <v>9.3600000000000003E-2</v>
      </c>
      <c r="Q77" s="3">
        <v>181528</v>
      </c>
      <c r="R77" s="4">
        <v>2.3999999999999998E-3</v>
      </c>
      <c r="S77" s="4">
        <v>0</v>
      </c>
      <c r="T77" s="4">
        <v>0.1215</v>
      </c>
      <c r="U77" s="4">
        <v>2.0999999999999999E-3</v>
      </c>
      <c r="V77" s="3">
        <f t="shared" si="0"/>
        <v>65620325</v>
      </c>
      <c r="W77" s="4">
        <f t="shared" si="1"/>
        <v>0.87392669661167033</v>
      </c>
    </row>
    <row r="78" spans="1:23" x14ac:dyDescent="0.2">
      <c r="A78" s="3" t="s">
        <v>143</v>
      </c>
      <c r="B78" s="3">
        <v>89816099</v>
      </c>
      <c r="C78" s="3">
        <v>100</v>
      </c>
      <c r="D78" s="3">
        <v>69994059</v>
      </c>
      <c r="E78" s="4">
        <v>0.77929999999999999</v>
      </c>
      <c r="F78" s="3">
        <v>7848774</v>
      </c>
      <c r="G78" s="3">
        <v>0</v>
      </c>
      <c r="H78" s="3">
        <v>7837245</v>
      </c>
      <c r="I78" s="3">
        <v>10098</v>
      </c>
      <c r="J78" s="3">
        <v>1278</v>
      </c>
      <c r="K78" s="3">
        <v>153</v>
      </c>
      <c r="L78" s="4">
        <v>9.4999999999999998E-3</v>
      </c>
      <c r="M78" s="4">
        <v>2.9999999999999997E-4</v>
      </c>
      <c r="N78" s="4">
        <v>2.9999999999999997E-4</v>
      </c>
      <c r="O78" s="3">
        <v>11158208</v>
      </c>
      <c r="P78" s="4">
        <v>0.1242</v>
      </c>
      <c r="Q78" s="3">
        <v>523898</v>
      </c>
      <c r="R78" s="4">
        <v>5.7999999999999996E-3</v>
      </c>
      <c r="S78" s="4">
        <v>0</v>
      </c>
      <c r="T78" s="4">
        <v>8.9200000000000002E-2</v>
      </c>
      <c r="U78" s="4">
        <v>1.4E-3</v>
      </c>
      <c r="V78" s="3">
        <f t="shared" si="0"/>
        <v>81152267</v>
      </c>
      <c r="W78" s="4">
        <f t="shared" si="1"/>
        <v>0.90353809510252725</v>
      </c>
    </row>
    <row r="79" spans="1:23" x14ac:dyDescent="0.2">
      <c r="A79" s="3" t="s">
        <v>145</v>
      </c>
      <c r="B79" s="3">
        <v>75503229</v>
      </c>
      <c r="C79" s="3">
        <v>100</v>
      </c>
      <c r="D79" s="3">
        <v>57357897</v>
      </c>
      <c r="E79" s="4">
        <v>0.75970000000000004</v>
      </c>
      <c r="F79" s="3">
        <v>6381289</v>
      </c>
      <c r="G79" s="3">
        <v>0</v>
      </c>
      <c r="H79" s="3">
        <v>6373096</v>
      </c>
      <c r="I79" s="3">
        <v>7382</v>
      </c>
      <c r="J79" s="3">
        <v>721</v>
      </c>
      <c r="K79" s="3">
        <v>90</v>
      </c>
      <c r="L79" s="4">
        <v>9.4000000000000004E-3</v>
      </c>
      <c r="M79" s="4">
        <v>2.9999999999999997E-4</v>
      </c>
      <c r="N79" s="4">
        <v>2.9999999999999997E-4</v>
      </c>
      <c r="O79" s="3">
        <v>9337270</v>
      </c>
      <c r="P79" s="4">
        <v>0.1237</v>
      </c>
      <c r="Q79" s="3">
        <v>477170</v>
      </c>
      <c r="R79" s="4">
        <v>6.3E-3</v>
      </c>
      <c r="S79" s="4">
        <v>0</v>
      </c>
      <c r="T79" s="4">
        <v>0.1089</v>
      </c>
      <c r="U79" s="4">
        <v>1.4E-3</v>
      </c>
      <c r="V79" s="3">
        <f t="shared" si="0"/>
        <v>66695167</v>
      </c>
      <c r="W79" s="4">
        <f t="shared" si="1"/>
        <v>0.88334191640995907</v>
      </c>
    </row>
    <row r="80" spans="1:23" x14ac:dyDescent="0.2">
      <c r="A80" s="3" t="s">
        <v>146</v>
      </c>
      <c r="B80" s="3">
        <v>75414215</v>
      </c>
      <c r="C80" s="3">
        <v>100</v>
      </c>
      <c r="D80" s="3">
        <v>60676643</v>
      </c>
      <c r="E80" s="4">
        <v>0.80459999999999998</v>
      </c>
      <c r="F80" s="3">
        <v>6429020</v>
      </c>
      <c r="G80" s="3">
        <v>0</v>
      </c>
      <c r="H80" s="3">
        <v>6418848</v>
      </c>
      <c r="I80" s="3">
        <v>8867</v>
      </c>
      <c r="J80" s="3">
        <v>1136</v>
      </c>
      <c r="K80" s="3">
        <v>169</v>
      </c>
      <c r="L80" s="4">
        <v>1.1599999999999999E-2</v>
      </c>
      <c r="M80" s="4">
        <v>2.9999999999999997E-4</v>
      </c>
      <c r="N80" s="4">
        <v>2.9999999999999997E-4</v>
      </c>
      <c r="O80" s="3">
        <v>8413630</v>
      </c>
      <c r="P80" s="4">
        <v>0.1116</v>
      </c>
      <c r="Q80" s="3">
        <v>241053</v>
      </c>
      <c r="R80" s="4">
        <v>3.2000000000000002E-3</v>
      </c>
      <c r="S80" s="4">
        <v>0</v>
      </c>
      <c r="T80" s="4">
        <v>7.9100000000000004E-2</v>
      </c>
      <c r="U80" s="4">
        <v>1.6000000000000001E-3</v>
      </c>
      <c r="V80" s="3">
        <f t="shared" si="0"/>
        <v>69090273</v>
      </c>
      <c r="W80" s="4">
        <f t="shared" si="1"/>
        <v>0.91614389939615493</v>
      </c>
    </row>
    <row r="81" spans="1:23" x14ac:dyDescent="0.2">
      <c r="A81" s="3" t="s">
        <v>148</v>
      </c>
      <c r="B81" s="3">
        <v>115251542</v>
      </c>
      <c r="C81" s="3">
        <v>100</v>
      </c>
      <c r="D81" s="3">
        <v>90360994</v>
      </c>
      <c r="E81" s="4">
        <v>0.78400000000000003</v>
      </c>
      <c r="F81" s="3">
        <v>9433278</v>
      </c>
      <c r="G81" s="3">
        <v>0</v>
      </c>
      <c r="H81" s="3">
        <v>9419735</v>
      </c>
      <c r="I81" s="3">
        <v>12094</v>
      </c>
      <c r="J81" s="3">
        <v>1256</v>
      </c>
      <c r="K81" s="3">
        <v>193</v>
      </c>
      <c r="L81" s="4">
        <v>1.1599999999999999E-2</v>
      </c>
      <c r="M81" s="4">
        <v>2.9999999999999997E-4</v>
      </c>
      <c r="N81" s="4">
        <v>2.9999999999999997E-4</v>
      </c>
      <c r="O81" s="3">
        <v>12667307</v>
      </c>
      <c r="P81" s="4">
        <v>0.1099</v>
      </c>
      <c r="Q81" s="3">
        <v>1195442</v>
      </c>
      <c r="R81" s="4">
        <v>1.04E-2</v>
      </c>
      <c r="S81" s="4">
        <v>0</v>
      </c>
      <c r="T81" s="4">
        <v>9.4E-2</v>
      </c>
      <c r="U81" s="4">
        <v>1.6999999999999999E-3</v>
      </c>
      <c r="V81" s="3">
        <f t="shared" si="0"/>
        <v>103028301</v>
      </c>
      <c r="W81" s="4">
        <f t="shared" si="1"/>
        <v>0.89394292876359083</v>
      </c>
    </row>
    <row r="82" spans="1:23" x14ac:dyDescent="0.2">
      <c r="A82" s="3" t="s">
        <v>149</v>
      </c>
      <c r="B82" s="3">
        <v>104210613</v>
      </c>
      <c r="C82" s="3">
        <v>200</v>
      </c>
      <c r="D82" s="3">
        <v>68065847</v>
      </c>
      <c r="E82" s="4">
        <v>0.6532</v>
      </c>
      <c r="F82" s="3">
        <v>13260840</v>
      </c>
      <c r="G82" s="3">
        <v>0</v>
      </c>
      <c r="H82" s="3">
        <v>13237724</v>
      </c>
      <c r="I82" s="3">
        <v>18377</v>
      </c>
      <c r="J82" s="3">
        <v>2141</v>
      </c>
      <c r="K82" s="3">
        <v>2598</v>
      </c>
      <c r="L82" s="4">
        <v>1.41E-2</v>
      </c>
      <c r="M82" s="4">
        <v>4.0000000000000002E-4</v>
      </c>
      <c r="N82" s="4">
        <v>4.0000000000000002E-4</v>
      </c>
      <c r="O82" s="3">
        <v>8734285</v>
      </c>
      <c r="P82" s="4">
        <v>8.3799999999999999E-2</v>
      </c>
      <c r="Q82" s="3">
        <v>222654</v>
      </c>
      <c r="R82" s="4">
        <v>2.0999999999999999E-3</v>
      </c>
      <c r="S82" s="4">
        <v>0</v>
      </c>
      <c r="T82" s="4">
        <v>0.26</v>
      </c>
      <c r="U82" s="4">
        <v>8.9999999999999998E-4</v>
      </c>
      <c r="V82" s="3">
        <f t="shared" si="0"/>
        <v>76800132</v>
      </c>
      <c r="W82" s="4">
        <f t="shared" si="1"/>
        <v>0.73697035061102656</v>
      </c>
    </row>
    <row r="83" spans="1:23" x14ac:dyDescent="0.2">
      <c r="A83" s="3" t="s">
        <v>151</v>
      </c>
      <c r="B83" s="3">
        <v>154462270</v>
      </c>
      <c r="C83" s="3">
        <v>200</v>
      </c>
      <c r="D83" s="3">
        <v>128663313</v>
      </c>
      <c r="E83" s="4">
        <v>0.83299999999999996</v>
      </c>
      <c r="F83" s="3">
        <v>24561048</v>
      </c>
      <c r="G83" s="3">
        <v>0</v>
      </c>
      <c r="H83" s="3">
        <v>24521454</v>
      </c>
      <c r="I83" s="3">
        <v>27515</v>
      </c>
      <c r="J83" s="3">
        <v>5093</v>
      </c>
      <c r="K83" s="3">
        <v>6986</v>
      </c>
      <c r="L83" s="4">
        <v>6.4000000000000003E-3</v>
      </c>
      <c r="M83" s="4">
        <v>4.0000000000000002E-4</v>
      </c>
      <c r="N83" s="4">
        <v>4.0000000000000002E-4</v>
      </c>
      <c r="O83" s="3">
        <v>17150774</v>
      </c>
      <c r="P83" s="4">
        <v>0.111</v>
      </c>
      <c r="Q83" s="3">
        <v>274338</v>
      </c>
      <c r="R83" s="4">
        <v>1.8E-3</v>
      </c>
      <c r="S83" s="4">
        <v>0</v>
      </c>
      <c r="T83" s="4">
        <v>5.1299999999999998E-2</v>
      </c>
      <c r="U83" s="4">
        <v>2.8999999999999998E-3</v>
      </c>
      <c r="V83" s="3">
        <f t="shared" si="0"/>
        <v>145814087</v>
      </c>
      <c r="W83" s="4">
        <f t="shared" si="1"/>
        <v>0.94401103259715136</v>
      </c>
    </row>
    <row r="84" spans="1:23" x14ac:dyDescent="0.2">
      <c r="A84" s="3" t="s">
        <v>152</v>
      </c>
      <c r="B84" s="3">
        <v>175522701</v>
      </c>
      <c r="C84" s="3">
        <v>200</v>
      </c>
      <c r="D84" s="3">
        <v>142973621</v>
      </c>
      <c r="E84" s="4">
        <v>0.81459999999999999</v>
      </c>
      <c r="F84" s="3">
        <v>27062768</v>
      </c>
      <c r="G84" s="3">
        <v>0</v>
      </c>
      <c r="H84" s="3">
        <v>27020915</v>
      </c>
      <c r="I84" s="3">
        <v>32678</v>
      </c>
      <c r="J84" s="3">
        <v>3581</v>
      </c>
      <c r="K84" s="3">
        <v>5594</v>
      </c>
      <c r="L84" s="4">
        <v>6.8999999999999999E-3</v>
      </c>
      <c r="M84" s="4">
        <v>4.0000000000000002E-4</v>
      </c>
      <c r="N84" s="4">
        <v>4.0000000000000002E-4</v>
      </c>
      <c r="O84" s="3">
        <v>22000123</v>
      </c>
      <c r="P84" s="4">
        <v>0.12529999999999999</v>
      </c>
      <c r="Q84" s="3">
        <v>505347</v>
      </c>
      <c r="R84" s="4">
        <v>2.8999999999999998E-3</v>
      </c>
      <c r="S84" s="4">
        <v>0</v>
      </c>
      <c r="T84" s="4">
        <v>5.3800000000000001E-2</v>
      </c>
      <c r="U84" s="4">
        <v>3.5000000000000001E-3</v>
      </c>
      <c r="V84" s="3">
        <f t="shared" si="0"/>
        <v>164973744</v>
      </c>
      <c r="W84" s="4">
        <f t="shared" si="1"/>
        <v>0.939899756898112</v>
      </c>
    </row>
    <row r="85" spans="1:23" x14ac:dyDescent="0.2">
      <c r="A85" s="3" t="s">
        <v>154</v>
      </c>
      <c r="B85" s="3">
        <v>36901845</v>
      </c>
      <c r="C85" s="3">
        <v>200</v>
      </c>
      <c r="D85" s="3">
        <v>30781639</v>
      </c>
      <c r="E85" s="4">
        <v>0.83409999999999995</v>
      </c>
      <c r="F85" s="3">
        <v>6897382</v>
      </c>
      <c r="G85" s="3">
        <v>0</v>
      </c>
      <c r="H85" s="3">
        <v>6884274</v>
      </c>
      <c r="I85" s="3">
        <v>10043</v>
      </c>
      <c r="J85" s="3">
        <v>1538</v>
      </c>
      <c r="K85" s="3">
        <v>1527</v>
      </c>
      <c r="L85" s="4">
        <v>5.5999999999999999E-3</v>
      </c>
      <c r="M85" s="4">
        <v>2.9999999999999997E-4</v>
      </c>
      <c r="N85" s="4">
        <v>2.9999999999999997E-4</v>
      </c>
      <c r="O85" s="3">
        <v>3659837</v>
      </c>
      <c r="P85" s="4">
        <v>9.9199999999999997E-2</v>
      </c>
      <c r="Q85" s="3">
        <v>98152</v>
      </c>
      <c r="R85" s="4">
        <v>2.7000000000000001E-3</v>
      </c>
      <c r="S85" s="4">
        <v>0</v>
      </c>
      <c r="T85" s="4">
        <v>6.2899999999999998E-2</v>
      </c>
      <c r="U85" s="4">
        <v>1.1000000000000001E-3</v>
      </c>
      <c r="V85" s="3">
        <f t="shared" si="0"/>
        <v>34441476</v>
      </c>
      <c r="W85" s="4">
        <f t="shared" si="1"/>
        <v>0.93332666699998335</v>
      </c>
    </row>
    <row r="86" spans="1:23" x14ac:dyDescent="0.2">
      <c r="A86" s="3" t="s">
        <v>155</v>
      </c>
      <c r="B86" s="3">
        <v>125693606</v>
      </c>
      <c r="C86" s="3">
        <v>100</v>
      </c>
      <c r="D86" s="3">
        <v>96426266</v>
      </c>
      <c r="E86" s="4">
        <v>0.76719999999999999</v>
      </c>
      <c r="F86" s="3">
        <v>10675647</v>
      </c>
      <c r="G86" s="3">
        <v>0</v>
      </c>
      <c r="H86" s="3">
        <v>10661590</v>
      </c>
      <c r="I86" s="3">
        <v>12261</v>
      </c>
      <c r="J86" s="3">
        <v>1581</v>
      </c>
      <c r="K86" s="3">
        <v>215</v>
      </c>
      <c r="L86" s="4">
        <v>7.7000000000000002E-3</v>
      </c>
      <c r="M86" s="4">
        <v>2.9999999999999997E-4</v>
      </c>
      <c r="N86" s="4">
        <v>2.9999999999999997E-4</v>
      </c>
      <c r="O86" s="3">
        <v>14304027</v>
      </c>
      <c r="P86" s="4">
        <v>0.1138</v>
      </c>
      <c r="Q86" s="3">
        <v>428279</v>
      </c>
      <c r="R86" s="4">
        <v>3.3999999999999998E-3</v>
      </c>
      <c r="S86" s="4">
        <v>0</v>
      </c>
      <c r="T86" s="4">
        <v>0.1134</v>
      </c>
      <c r="U86" s="4">
        <v>2.2000000000000001E-3</v>
      </c>
      <c r="V86" s="3">
        <f t="shared" si="0"/>
        <v>110730293</v>
      </c>
      <c r="W86" s="4">
        <f t="shared" si="1"/>
        <v>0.88095406380496399</v>
      </c>
    </row>
    <row r="87" spans="1:23" x14ac:dyDescent="0.2">
      <c r="A87" s="3" t="s">
        <v>157</v>
      </c>
      <c r="B87" s="3">
        <v>126435290</v>
      </c>
      <c r="C87" s="3">
        <v>100</v>
      </c>
      <c r="D87" s="3">
        <v>97783769</v>
      </c>
      <c r="E87" s="4">
        <v>0.77339999999999998</v>
      </c>
      <c r="F87" s="3">
        <v>10463122</v>
      </c>
      <c r="G87" s="3">
        <v>0</v>
      </c>
      <c r="H87" s="3">
        <v>10448335</v>
      </c>
      <c r="I87" s="3">
        <v>13493</v>
      </c>
      <c r="J87" s="3">
        <v>1043</v>
      </c>
      <c r="K87" s="3">
        <v>251</v>
      </c>
      <c r="L87" s="4">
        <v>7.7000000000000002E-3</v>
      </c>
      <c r="M87" s="4">
        <v>2.9999999999999997E-4</v>
      </c>
      <c r="N87" s="4">
        <v>2.9999999999999997E-4</v>
      </c>
      <c r="O87" s="3">
        <v>15075893</v>
      </c>
      <c r="P87" s="4">
        <v>0.1192</v>
      </c>
      <c r="Q87" s="3">
        <v>456229</v>
      </c>
      <c r="R87" s="4">
        <v>3.5999999999999999E-3</v>
      </c>
      <c r="S87" s="4">
        <v>0</v>
      </c>
      <c r="T87" s="4">
        <v>0.1016</v>
      </c>
      <c r="U87" s="4">
        <v>2.2000000000000001E-3</v>
      </c>
      <c r="V87" s="3">
        <f t="shared" si="0"/>
        <v>112859662</v>
      </c>
      <c r="W87" s="4">
        <f t="shared" si="1"/>
        <v>0.89262785730154925</v>
      </c>
    </row>
    <row r="88" spans="1:23" x14ac:dyDescent="0.2">
      <c r="A88" s="3" t="s">
        <v>158</v>
      </c>
      <c r="B88" s="3">
        <v>77161548</v>
      </c>
      <c r="C88" s="3">
        <v>100</v>
      </c>
      <c r="D88" s="3">
        <v>60076014</v>
      </c>
      <c r="E88" s="4">
        <v>0.77859999999999996</v>
      </c>
      <c r="F88" s="3">
        <v>6028591</v>
      </c>
      <c r="G88" s="3">
        <v>0</v>
      </c>
      <c r="H88" s="3">
        <v>6018465</v>
      </c>
      <c r="I88" s="3">
        <v>8701</v>
      </c>
      <c r="J88" s="3">
        <v>1217</v>
      </c>
      <c r="K88" s="3">
        <v>208</v>
      </c>
      <c r="L88" s="4">
        <v>7.7000000000000002E-3</v>
      </c>
      <c r="M88" s="4">
        <v>4.0000000000000002E-4</v>
      </c>
      <c r="N88" s="4">
        <v>2.9999999999999997E-4</v>
      </c>
      <c r="O88" s="3">
        <v>8346472</v>
      </c>
      <c r="P88" s="4">
        <v>0.1082</v>
      </c>
      <c r="Q88" s="3">
        <v>218342</v>
      </c>
      <c r="R88" s="4">
        <v>2.8E-3</v>
      </c>
      <c r="S88" s="4">
        <v>0</v>
      </c>
      <c r="T88" s="4">
        <v>0.1075</v>
      </c>
      <c r="U88" s="4">
        <v>2.8999999999999998E-3</v>
      </c>
      <c r="V88" s="3">
        <f t="shared" si="0"/>
        <v>68422486</v>
      </c>
      <c r="W88" s="4">
        <f t="shared" si="1"/>
        <v>0.88674330380204403</v>
      </c>
    </row>
    <row r="89" spans="1:23" x14ac:dyDescent="0.2">
      <c r="A89" s="3" t="s">
        <v>160</v>
      </c>
      <c r="B89" s="3">
        <v>57297068</v>
      </c>
      <c r="C89" s="3">
        <v>100</v>
      </c>
      <c r="D89" s="3">
        <v>44431474</v>
      </c>
      <c r="E89" s="4">
        <v>0.77549999999999997</v>
      </c>
      <c r="F89" s="3">
        <v>4991688</v>
      </c>
      <c r="G89" s="3">
        <v>0</v>
      </c>
      <c r="H89" s="3">
        <v>4983618</v>
      </c>
      <c r="I89" s="3">
        <v>6940</v>
      </c>
      <c r="J89" s="3">
        <v>991</v>
      </c>
      <c r="K89" s="3">
        <v>139</v>
      </c>
      <c r="L89" s="4">
        <v>9.2999999999999992E-3</v>
      </c>
      <c r="M89" s="4">
        <v>2.9999999999999997E-4</v>
      </c>
      <c r="N89" s="4">
        <v>2.9999999999999997E-4</v>
      </c>
      <c r="O89" s="3">
        <v>5290990</v>
      </c>
      <c r="P89" s="4">
        <v>9.2299999999999993E-2</v>
      </c>
      <c r="Q89" s="3">
        <v>143232</v>
      </c>
      <c r="R89" s="4">
        <v>2.5000000000000001E-3</v>
      </c>
      <c r="S89" s="4">
        <v>0</v>
      </c>
      <c r="T89" s="4">
        <v>0.1278</v>
      </c>
      <c r="U89" s="4">
        <v>1.9E-3</v>
      </c>
      <c r="V89" s="3">
        <f t="shared" si="0"/>
        <v>49722464</v>
      </c>
      <c r="W89" s="4">
        <f t="shared" si="1"/>
        <v>0.86780119359685215</v>
      </c>
    </row>
    <row r="90" spans="1:23" x14ac:dyDescent="0.2">
      <c r="A90" s="3" t="s">
        <v>161</v>
      </c>
      <c r="B90" s="3">
        <v>119438728</v>
      </c>
      <c r="C90" s="3">
        <v>100</v>
      </c>
      <c r="D90" s="3">
        <v>93881049</v>
      </c>
      <c r="E90" s="4">
        <v>0.78600000000000003</v>
      </c>
      <c r="F90" s="3">
        <v>11185287</v>
      </c>
      <c r="G90" s="3">
        <v>0</v>
      </c>
      <c r="H90" s="3">
        <v>11175559</v>
      </c>
      <c r="I90" s="3">
        <v>8241</v>
      </c>
      <c r="J90" s="3">
        <v>1289</v>
      </c>
      <c r="K90" s="3">
        <v>198</v>
      </c>
      <c r="L90" s="4">
        <v>7.0000000000000001E-3</v>
      </c>
      <c r="M90" s="4">
        <v>2.9999999999999997E-4</v>
      </c>
      <c r="N90" s="4">
        <v>2.9999999999999997E-4</v>
      </c>
      <c r="O90" s="3">
        <v>13686420</v>
      </c>
      <c r="P90" s="4">
        <v>0.11459999999999999</v>
      </c>
      <c r="Q90" s="3">
        <v>501226</v>
      </c>
      <c r="R90" s="4">
        <v>4.1999999999999997E-3</v>
      </c>
      <c r="S90" s="4">
        <v>0</v>
      </c>
      <c r="T90" s="4">
        <v>9.4100000000000003E-2</v>
      </c>
      <c r="U90" s="4">
        <v>1.1000000000000001E-3</v>
      </c>
      <c r="V90" s="3">
        <f t="shared" si="0"/>
        <v>107567469</v>
      </c>
      <c r="W90" s="4">
        <f t="shared" si="1"/>
        <v>0.90060795858442166</v>
      </c>
    </row>
    <row r="91" spans="1:23" x14ac:dyDescent="0.2">
      <c r="A91" s="3" t="s">
        <v>163</v>
      </c>
      <c r="B91" s="3">
        <v>24434428</v>
      </c>
      <c r="C91" s="3">
        <v>200</v>
      </c>
      <c r="D91" s="3">
        <v>19546880</v>
      </c>
      <c r="E91" s="4">
        <v>0.8</v>
      </c>
      <c r="F91" s="3">
        <v>4312304</v>
      </c>
      <c r="G91" s="3">
        <v>0</v>
      </c>
      <c r="H91" s="3">
        <v>4307969</v>
      </c>
      <c r="I91" s="3">
        <v>3289</v>
      </c>
      <c r="J91" s="3">
        <v>523</v>
      </c>
      <c r="K91" s="3">
        <v>523</v>
      </c>
      <c r="L91" s="4">
        <v>1.3100000000000001E-2</v>
      </c>
      <c r="M91" s="4">
        <v>2.9999999999999997E-4</v>
      </c>
      <c r="N91" s="4">
        <v>2.9999999999999997E-4</v>
      </c>
      <c r="O91" s="3">
        <v>2591288</v>
      </c>
      <c r="P91" s="4">
        <v>0.1061</v>
      </c>
      <c r="Q91" s="3">
        <v>53488</v>
      </c>
      <c r="R91" s="4">
        <v>2.2000000000000001E-3</v>
      </c>
      <c r="S91" s="4">
        <v>0</v>
      </c>
      <c r="T91" s="4">
        <v>9.11E-2</v>
      </c>
      <c r="U91" s="4">
        <v>6.9999999999999999E-4</v>
      </c>
      <c r="V91" s="3">
        <f t="shared" si="0"/>
        <v>22138168</v>
      </c>
      <c r="W91" s="4">
        <f t="shared" si="1"/>
        <v>0.90602358279064277</v>
      </c>
    </row>
    <row r="92" spans="1:23" x14ac:dyDescent="0.2">
      <c r="A92" s="3" t="s">
        <v>164</v>
      </c>
      <c r="B92" s="3">
        <v>69468704</v>
      </c>
      <c r="C92" s="3">
        <v>200</v>
      </c>
      <c r="D92" s="3">
        <v>58053205</v>
      </c>
      <c r="E92" s="4">
        <v>0.8357</v>
      </c>
      <c r="F92" s="3">
        <v>14809212</v>
      </c>
      <c r="G92" s="3">
        <v>0</v>
      </c>
      <c r="H92" s="3">
        <v>14797084</v>
      </c>
      <c r="I92" s="3">
        <v>8744</v>
      </c>
      <c r="J92" s="3">
        <v>1542</v>
      </c>
      <c r="K92" s="3">
        <v>1842</v>
      </c>
      <c r="L92" s="4">
        <v>8.6E-3</v>
      </c>
      <c r="M92" s="4">
        <v>2.9999999999999997E-4</v>
      </c>
      <c r="N92" s="4">
        <v>2.9999999999999997E-4</v>
      </c>
      <c r="O92" s="3">
        <v>5653134</v>
      </c>
      <c r="P92" s="4">
        <v>8.14E-2</v>
      </c>
      <c r="Q92" s="3">
        <v>107039</v>
      </c>
      <c r="R92" s="4">
        <v>1.5E-3</v>
      </c>
      <c r="S92" s="4">
        <v>0</v>
      </c>
      <c r="T92" s="4">
        <v>8.0799999999999997E-2</v>
      </c>
      <c r="U92" s="4">
        <v>5.9999999999999995E-4</v>
      </c>
      <c r="V92" s="3">
        <f t="shared" si="0"/>
        <v>63706339</v>
      </c>
      <c r="W92" s="4">
        <f t="shared" si="1"/>
        <v>0.91705092123209897</v>
      </c>
    </row>
    <row r="93" spans="1:23" x14ac:dyDescent="0.2">
      <c r="A93" s="3" t="s">
        <v>166</v>
      </c>
      <c r="B93" s="3">
        <v>71746286</v>
      </c>
      <c r="C93" s="3">
        <v>200</v>
      </c>
      <c r="D93" s="3">
        <v>59973560</v>
      </c>
      <c r="E93" s="4">
        <v>0.83589999999999998</v>
      </c>
      <c r="F93" s="3">
        <v>14251416</v>
      </c>
      <c r="G93" s="3">
        <v>0</v>
      </c>
      <c r="H93" s="3">
        <v>14238728</v>
      </c>
      <c r="I93" s="3">
        <v>9101</v>
      </c>
      <c r="J93" s="3">
        <v>1403</v>
      </c>
      <c r="K93" s="3">
        <v>2184</v>
      </c>
      <c r="L93" s="4">
        <v>8.8000000000000005E-3</v>
      </c>
      <c r="M93" s="4">
        <v>4.0000000000000002E-4</v>
      </c>
      <c r="N93" s="4">
        <v>2.9999999999999997E-4</v>
      </c>
      <c r="O93" s="3">
        <v>6850066</v>
      </c>
      <c r="P93" s="4">
        <v>9.5500000000000002E-2</v>
      </c>
      <c r="Q93" s="3">
        <v>136953</v>
      </c>
      <c r="R93" s="4">
        <v>1.9E-3</v>
      </c>
      <c r="S93" s="4">
        <v>0</v>
      </c>
      <c r="T93" s="4">
        <v>6.6100000000000006E-2</v>
      </c>
      <c r="U93" s="4">
        <v>5.9999999999999995E-4</v>
      </c>
      <c r="V93" s="3">
        <f t="shared" si="0"/>
        <v>66823626</v>
      </c>
      <c r="W93" s="4">
        <f t="shared" si="1"/>
        <v>0.93138794668758185</v>
      </c>
    </row>
    <row r="94" spans="1:23" x14ac:dyDescent="0.2">
      <c r="A94" s="3" t="s">
        <v>167</v>
      </c>
      <c r="B94" s="3">
        <v>48882538</v>
      </c>
      <c r="C94" s="3">
        <v>200</v>
      </c>
      <c r="D94" s="3">
        <v>41229324</v>
      </c>
      <c r="E94" s="4">
        <v>0.84340000000000004</v>
      </c>
      <c r="F94" s="3">
        <v>9956270</v>
      </c>
      <c r="G94" s="3">
        <v>0</v>
      </c>
      <c r="H94" s="3">
        <v>9947018</v>
      </c>
      <c r="I94" s="3">
        <v>7067</v>
      </c>
      <c r="J94" s="3">
        <v>1075</v>
      </c>
      <c r="K94" s="3">
        <v>1110</v>
      </c>
      <c r="L94" s="4">
        <v>5.7999999999999996E-3</v>
      </c>
      <c r="M94" s="4">
        <v>4.0000000000000002E-4</v>
      </c>
      <c r="N94" s="4">
        <v>4.0000000000000002E-4</v>
      </c>
      <c r="O94" s="3">
        <v>4775675</v>
      </c>
      <c r="P94" s="4">
        <v>9.7699999999999995E-2</v>
      </c>
      <c r="Q94" s="3">
        <v>95701</v>
      </c>
      <c r="R94" s="4">
        <v>2E-3</v>
      </c>
      <c r="S94" s="4">
        <v>0</v>
      </c>
      <c r="T94" s="4">
        <v>5.6300000000000003E-2</v>
      </c>
      <c r="U94" s="4">
        <v>5.9999999999999995E-4</v>
      </c>
      <c r="V94" s="3">
        <f t="shared" si="0"/>
        <v>46004999</v>
      </c>
      <c r="W94" s="4">
        <f t="shared" si="1"/>
        <v>0.94113360071443097</v>
      </c>
    </row>
    <row r="95" spans="1:23" x14ac:dyDescent="0.2">
      <c r="A95" s="3" t="s">
        <v>169</v>
      </c>
      <c r="B95" s="3">
        <v>138381748</v>
      </c>
      <c r="C95" s="3">
        <v>100</v>
      </c>
      <c r="D95" s="3">
        <v>108025841</v>
      </c>
      <c r="E95" s="4">
        <v>0.78059999999999996</v>
      </c>
      <c r="F95" s="3">
        <v>12751186</v>
      </c>
      <c r="G95" s="3">
        <v>0</v>
      </c>
      <c r="H95" s="3">
        <v>12742480</v>
      </c>
      <c r="I95" s="3">
        <v>7365</v>
      </c>
      <c r="J95" s="3">
        <v>1177</v>
      </c>
      <c r="K95" s="3">
        <v>164</v>
      </c>
      <c r="L95" s="4">
        <v>6.8999999999999999E-3</v>
      </c>
      <c r="M95" s="4">
        <v>2.9999999999999997E-4</v>
      </c>
      <c r="N95" s="4">
        <v>4.0000000000000002E-4</v>
      </c>
      <c r="O95" s="3">
        <v>16887389</v>
      </c>
      <c r="P95" s="4">
        <v>0.122</v>
      </c>
      <c r="Q95" s="3">
        <v>643295</v>
      </c>
      <c r="R95" s="4">
        <v>4.5999999999999999E-3</v>
      </c>
      <c r="S95" s="4">
        <v>0</v>
      </c>
      <c r="T95" s="4">
        <v>9.1600000000000001E-2</v>
      </c>
      <c r="U95" s="4">
        <v>1.1000000000000001E-3</v>
      </c>
      <c r="V95" s="3">
        <f t="shared" si="0"/>
        <v>124913230</v>
      </c>
      <c r="W95" s="4">
        <f t="shared" si="1"/>
        <v>0.90267128292092391</v>
      </c>
    </row>
    <row r="96" spans="1:23" x14ac:dyDescent="0.2">
      <c r="A96" s="3" t="s">
        <v>170</v>
      </c>
      <c r="B96" s="3">
        <v>105477311</v>
      </c>
      <c r="C96" s="3">
        <v>100</v>
      </c>
      <c r="D96" s="3">
        <v>80056256</v>
      </c>
      <c r="E96" s="4">
        <v>0.75900000000000001</v>
      </c>
      <c r="F96" s="3">
        <v>9269589</v>
      </c>
      <c r="G96" s="3">
        <v>0</v>
      </c>
      <c r="H96" s="3">
        <v>9263141</v>
      </c>
      <c r="I96" s="3">
        <v>5591</v>
      </c>
      <c r="J96" s="3">
        <v>762</v>
      </c>
      <c r="K96" s="3">
        <v>95</v>
      </c>
      <c r="L96" s="4">
        <v>8.2000000000000007E-3</v>
      </c>
      <c r="M96" s="4">
        <v>2.9999999999999997E-4</v>
      </c>
      <c r="N96" s="4">
        <v>4.0000000000000002E-4</v>
      </c>
      <c r="O96" s="3">
        <v>12848139</v>
      </c>
      <c r="P96" s="4">
        <v>0.12180000000000001</v>
      </c>
      <c r="Q96" s="3">
        <v>656179</v>
      </c>
      <c r="R96" s="4">
        <v>6.1999999999999998E-3</v>
      </c>
      <c r="S96" s="4">
        <v>0</v>
      </c>
      <c r="T96" s="4">
        <v>0.1119</v>
      </c>
      <c r="U96" s="4">
        <v>1E-3</v>
      </c>
      <c r="V96" s="3">
        <f t="shared" si="0"/>
        <v>92904395</v>
      </c>
      <c r="W96" s="4">
        <f t="shared" si="1"/>
        <v>0.88079980537236102</v>
      </c>
    </row>
    <row r="97" spans="1:23" x14ac:dyDescent="0.2">
      <c r="A97" s="3" t="s">
        <v>171</v>
      </c>
      <c r="B97" s="3">
        <v>55775228</v>
      </c>
      <c r="C97" s="3">
        <v>100</v>
      </c>
      <c r="D97" s="3">
        <v>40070694</v>
      </c>
      <c r="E97" s="4">
        <v>0.71840000000000004</v>
      </c>
      <c r="F97" s="3">
        <v>4631002</v>
      </c>
      <c r="G97" s="3">
        <v>0</v>
      </c>
      <c r="H97" s="3">
        <v>4627576</v>
      </c>
      <c r="I97" s="3">
        <v>2863</v>
      </c>
      <c r="J97" s="3">
        <v>518</v>
      </c>
      <c r="K97" s="3">
        <v>45</v>
      </c>
      <c r="L97" s="4">
        <v>9.1999999999999998E-3</v>
      </c>
      <c r="M97" s="4">
        <v>2.9999999999999997E-4</v>
      </c>
      <c r="N97" s="4">
        <v>2.9999999999999997E-4</v>
      </c>
      <c r="O97" s="3">
        <v>5962831</v>
      </c>
      <c r="P97" s="4">
        <v>0.1069</v>
      </c>
      <c r="Q97" s="3">
        <v>102120</v>
      </c>
      <c r="R97" s="4">
        <v>1.8E-3</v>
      </c>
      <c r="S97" s="4">
        <v>0</v>
      </c>
      <c r="T97" s="4">
        <v>0.1719</v>
      </c>
      <c r="U97" s="4">
        <v>8.9999999999999998E-4</v>
      </c>
      <c r="V97" s="3">
        <f t="shared" si="0"/>
        <v>46033525</v>
      </c>
      <c r="W97" s="4">
        <f t="shared" si="1"/>
        <v>0.8253399699235654</v>
      </c>
    </row>
    <row r="98" spans="1:23" x14ac:dyDescent="0.2">
      <c r="A98" s="3" t="s">
        <v>173</v>
      </c>
      <c r="B98" s="3">
        <v>107119927</v>
      </c>
      <c r="C98" s="3">
        <v>100</v>
      </c>
      <c r="D98" s="3">
        <v>76625732</v>
      </c>
      <c r="E98" s="4">
        <v>0.71530000000000005</v>
      </c>
      <c r="F98" s="3">
        <v>9289468</v>
      </c>
      <c r="G98" s="3">
        <v>0</v>
      </c>
      <c r="H98" s="3">
        <v>9282667</v>
      </c>
      <c r="I98" s="3">
        <v>5608</v>
      </c>
      <c r="J98" s="3">
        <v>1090</v>
      </c>
      <c r="K98" s="3">
        <v>103</v>
      </c>
      <c r="L98" s="4">
        <v>9.5999999999999992E-3</v>
      </c>
      <c r="M98" s="4">
        <v>2.9999999999999997E-4</v>
      </c>
      <c r="N98" s="4">
        <v>2.9999999999999997E-4</v>
      </c>
      <c r="O98" s="3">
        <v>9999263</v>
      </c>
      <c r="P98" s="4">
        <v>9.3299999999999994E-2</v>
      </c>
      <c r="Q98" s="3">
        <v>285659</v>
      </c>
      <c r="R98" s="4">
        <v>2.7000000000000001E-3</v>
      </c>
      <c r="S98" s="4">
        <v>0</v>
      </c>
      <c r="T98" s="4">
        <v>0.18770000000000001</v>
      </c>
      <c r="U98" s="4">
        <v>1E-3</v>
      </c>
      <c r="V98" s="3">
        <f t="shared" si="0"/>
        <v>86624995</v>
      </c>
      <c r="W98" s="4">
        <f t="shared" si="1"/>
        <v>0.80867302122041218</v>
      </c>
    </row>
    <row r="99" spans="1:23" x14ac:dyDescent="0.2">
      <c r="A99" s="3" t="s">
        <v>174</v>
      </c>
      <c r="B99" s="3">
        <v>133341274</v>
      </c>
      <c r="C99" s="3">
        <v>100</v>
      </c>
      <c r="D99" s="3">
        <v>100436107</v>
      </c>
      <c r="E99" s="4">
        <v>0.75319999999999998</v>
      </c>
      <c r="F99" s="3">
        <v>11376551</v>
      </c>
      <c r="G99" s="3">
        <v>0</v>
      </c>
      <c r="H99" s="3">
        <v>11370504</v>
      </c>
      <c r="I99" s="3">
        <v>5088</v>
      </c>
      <c r="J99" s="3">
        <v>851</v>
      </c>
      <c r="K99" s="3">
        <v>108</v>
      </c>
      <c r="L99" s="4">
        <v>8.2000000000000007E-3</v>
      </c>
      <c r="M99" s="4">
        <v>2.9999999999999997E-4</v>
      </c>
      <c r="N99" s="4">
        <v>4.0000000000000002E-4</v>
      </c>
      <c r="O99" s="3">
        <v>16964739</v>
      </c>
      <c r="P99" s="4">
        <v>0.12720000000000001</v>
      </c>
      <c r="Q99" s="3">
        <v>435106</v>
      </c>
      <c r="R99" s="4">
        <v>3.3E-3</v>
      </c>
      <c r="S99" s="4">
        <v>0</v>
      </c>
      <c r="T99" s="4">
        <v>0.1153</v>
      </c>
      <c r="U99" s="4">
        <v>1E-3</v>
      </c>
      <c r="V99" s="3">
        <f t="shared" si="0"/>
        <v>117400846</v>
      </c>
      <c r="W99" s="4">
        <f t="shared" si="1"/>
        <v>0.88045390956741576</v>
      </c>
    </row>
    <row r="100" spans="1:23" x14ac:dyDescent="0.2">
      <c r="A100" s="3" t="s">
        <v>176</v>
      </c>
      <c r="B100" s="3">
        <v>57703024</v>
      </c>
      <c r="C100" s="3">
        <v>100</v>
      </c>
      <c r="D100" s="3">
        <v>46529879</v>
      </c>
      <c r="E100" s="4">
        <v>0.80640000000000001</v>
      </c>
      <c r="F100" s="3">
        <v>5797205</v>
      </c>
      <c r="G100" s="3">
        <v>0</v>
      </c>
      <c r="H100" s="3">
        <v>5793035</v>
      </c>
      <c r="I100" s="3">
        <v>3491</v>
      </c>
      <c r="J100" s="3">
        <v>562</v>
      </c>
      <c r="K100" s="3">
        <v>117</v>
      </c>
      <c r="L100" s="4">
        <v>6.0000000000000001E-3</v>
      </c>
      <c r="M100" s="4">
        <v>2.9999999999999997E-4</v>
      </c>
      <c r="N100" s="4">
        <v>2.9999999999999997E-4</v>
      </c>
      <c r="O100" s="3">
        <v>6871882</v>
      </c>
      <c r="P100" s="4">
        <v>0.1191</v>
      </c>
      <c r="Q100" s="3">
        <v>900392</v>
      </c>
      <c r="R100" s="4">
        <v>1.5599999999999999E-2</v>
      </c>
      <c r="S100" s="4">
        <v>0</v>
      </c>
      <c r="T100" s="4">
        <v>5.7299999999999997E-2</v>
      </c>
      <c r="U100" s="4">
        <v>1.6000000000000001E-3</v>
      </c>
      <c r="V100" s="3">
        <f t="shared" si="0"/>
        <v>53401761</v>
      </c>
      <c r="W100" s="4">
        <f t="shared" si="1"/>
        <v>0.92545862067818141</v>
      </c>
    </row>
    <row r="101" spans="1:23" x14ac:dyDescent="0.2">
      <c r="A101" s="3" t="s">
        <v>177</v>
      </c>
      <c r="B101" s="3">
        <v>83221116</v>
      </c>
      <c r="C101" s="3">
        <v>100</v>
      </c>
      <c r="D101" s="3">
        <v>68797536</v>
      </c>
      <c r="E101" s="4">
        <v>0.82669999999999999</v>
      </c>
      <c r="F101" s="3">
        <v>8333026</v>
      </c>
      <c r="G101" s="3">
        <v>0</v>
      </c>
      <c r="H101" s="3">
        <v>8327007</v>
      </c>
      <c r="I101" s="3">
        <v>5192</v>
      </c>
      <c r="J101" s="3">
        <v>685</v>
      </c>
      <c r="K101" s="3">
        <v>142</v>
      </c>
      <c r="L101" s="4">
        <v>7.1999999999999998E-3</v>
      </c>
      <c r="M101" s="4">
        <v>2.9999999999999997E-4</v>
      </c>
      <c r="N101" s="4">
        <v>2.9999999999999997E-4</v>
      </c>
      <c r="O101" s="3">
        <v>8567448</v>
      </c>
      <c r="P101" s="4">
        <v>0.10290000000000001</v>
      </c>
      <c r="Q101" s="3">
        <v>174746</v>
      </c>
      <c r="R101" s="4">
        <v>2.0999999999999999E-3</v>
      </c>
      <c r="S101" s="4">
        <v>0</v>
      </c>
      <c r="T101" s="4">
        <v>6.7100000000000007E-2</v>
      </c>
      <c r="U101" s="4">
        <v>1.1999999999999999E-3</v>
      </c>
      <c r="V101" s="3">
        <f t="shared" si="0"/>
        <v>77364984</v>
      </c>
      <c r="W101" s="4">
        <f t="shared" si="1"/>
        <v>0.92963165742694442</v>
      </c>
    </row>
    <row r="102" spans="1:23" x14ac:dyDescent="0.2">
      <c r="A102" s="3" t="s">
        <v>179</v>
      </c>
      <c r="B102" s="3">
        <v>66583788</v>
      </c>
      <c r="C102" s="3">
        <v>100</v>
      </c>
      <c r="D102" s="3">
        <v>53085245</v>
      </c>
      <c r="E102" s="4">
        <v>0.79730000000000001</v>
      </c>
      <c r="F102" s="3">
        <v>6576718</v>
      </c>
      <c r="G102" s="3">
        <v>0</v>
      </c>
      <c r="H102" s="3">
        <v>6572085</v>
      </c>
      <c r="I102" s="3">
        <v>4008</v>
      </c>
      <c r="J102" s="3">
        <v>501</v>
      </c>
      <c r="K102" s="3">
        <v>124</v>
      </c>
      <c r="L102" s="4">
        <v>8.0000000000000002E-3</v>
      </c>
      <c r="M102" s="4">
        <v>2.9999999999999997E-4</v>
      </c>
      <c r="N102" s="4">
        <v>2.9999999999999997E-4</v>
      </c>
      <c r="O102" s="3">
        <v>7123475</v>
      </c>
      <c r="P102" s="4">
        <v>0.107</v>
      </c>
      <c r="Q102" s="3">
        <v>130201</v>
      </c>
      <c r="R102" s="4">
        <v>2E-3</v>
      </c>
      <c r="S102" s="4">
        <v>0</v>
      </c>
      <c r="T102" s="4">
        <v>9.2700000000000005E-2</v>
      </c>
      <c r="U102" s="4">
        <v>1.1000000000000001E-3</v>
      </c>
      <c r="V102" s="3">
        <f t="shared" si="0"/>
        <v>60208720</v>
      </c>
      <c r="W102" s="4">
        <f t="shared" si="1"/>
        <v>0.90425495167081815</v>
      </c>
    </row>
    <row r="103" spans="1:23" x14ac:dyDescent="0.2">
      <c r="A103" s="3" t="s">
        <v>181</v>
      </c>
      <c r="B103" s="3">
        <v>125626294</v>
      </c>
      <c r="C103" s="3">
        <v>100</v>
      </c>
      <c r="D103" s="3">
        <v>101076462</v>
      </c>
      <c r="E103" s="4">
        <v>0.80459999999999998</v>
      </c>
      <c r="F103" s="3">
        <v>12517329</v>
      </c>
      <c r="G103" s="3">
        <v>0</v>
      </c>
      <c r="H103" s="3">
        <v>12509905</v>
      </c>
      <c r="I103" s="3">
        <v>6212</v>
      </c>
      <c r="J103" s="3">
        <v>988</v>
      </c>
      <c r="K103" s="3">
        <v>224</v>
      </c>
      <c r="L103" s="4">
        <v>7.4000000000000003E-3</v>
      </c>
      <c r="M103" s="4">
        <v>2.9999999999999997E-4</v>
      </c>
      <c r="N103" s="4">
        <v>2.9999999999999997E-4</v>
      </c>
      <c r="O103" s="3">
        <v>12726540</v>
      </c>
      <c r="P103" s="4">
        <v>0.1013</v>
      </c>
      <c r="Q103" s="3">
        <v>266355</v>
      </c>
      <c r="R103" s="4">
        <v>2.0999999999999999E-3</v>
      </c>
      <c r="S103" s="4">
        <v>0</v>
      </c>
      <c r="T103" s="4">
        <v>9.0800000000000006E-2</v>
      </c>
      <c r="U103" s="4">
        <v>1.1999999999999999E-3</v>
      </c>
      <c r="V103" s="3">
        <f t="shared" si="0"/>
        <v>113803002</v>
      </c>
      <c r="W103" s="4">
        <f t="shared" si="1"/>
        <v>0.90588521221520713</v>
      </c>
    </row>
    <row r="104" spans="1:23" x14ac:dyDescent="0.2">
      <c r="A104" s="3" t="s">
        <v>182</v>
      </c>
      <c r="B104" s="3">
        <v>70133216</v>
      </c>
      <c r="C104" s="3">
        <v>200</v>
      </c>
      <c r="D104" s="3">
        <v>56441121</v>
      </c>
      <c r="E104" s="4">
        <v>0.80479999999999996</v>
      </c>
      <c r="F104" s="3">
        <v>13727531</v>
      </c>
      <c r="G104" s="3">
        <v>0</v>
      </c>
      <c r="H104" s="3">
        <v>13716020</v>
      </c>
      <c r="I104" s="3">
        <v>8280</v>
      </c>
      <c r="J104" s="3">
        <v>1445</v>
      </c>
      <c r="K104" s="3">
        <v>1786</v>
      </c>
      <c r="L104" s="4">
        <v>7.9000000000000008E-3</v>
      </c>
      <c r="M104" s="4">
        <v>2.9999999999999997E-4</v>
      </c>
      <c r="N104" s="4">
        <v>4.0000000000000002E-4</v>
      </c>
      <c r="O104" s="3">
        <v>4956756</v>
      </c>
      <c r="P104" s="4">
        <v>7.0699999999999999E-2</v>
      </c>
      <c r="Q104" s="3">
        <v>255690</v>
      </c>
      <c r="R104" s="4">
        <v>3.5999999999999999E-3</v>
      </c>
      <c r="S104" s="4">
        <v>0</v>
      </c>
      <c r="T104" s="4">
        <v>0.1186</v>
      </c>
      <c r="U104" s="4">
        <v>2.3E-3</v>
      </c>
      <c r="V104" s="3">
        <f t="shared" si="0"/>
        <v>61397877</v>
      </c>
      <c r="W104" s="4">
        <f t="shared" si="1"/>
        <v>0.87544647888384297</v>
      </c>
    </row>
    <row r="105" spans="1:23" x14ac:dyDescent="0.2">
      <c r="A105" s="3" t="s">
        <v>184</v>
      </c>
      <c r="B105" s="3">
        <v>98248351</v>
      </c>
      <c r="C105" s="3">
        <v>200</v>
      </c>
      <c r="D105" s="3">
        <v>83259507</v>
      </c>
      <c r="E105" s="4">
        <v>0.84740000000000004</v>
      </c>
      <c r="F105" s="3">
        <v>23091673</v>
      </c>
      <c r="G105" s="3">
        <v>0</v>
      </c>
      <c r="H105" s="3">
        <v>23070259</v>
      </c>
      <c r="I105" s="3">
        <v>14753</v>
      </c>
      <c r="J105" s="3">
        <v>2575</v>
      </c>
      <c r="K105" s="3">
        <v>4086</v>
      </c>
      <c r="L105" s="4">
        <v>8.9999999999999993E-3</v>
      </c>
      <c r="M105" s="4">
        <v>2.9999999999999997E-4</v>
      </c>
      <c r="N105" s="4">
        <v>4.0000000000000002E-4</v>
      </c>
      <c r="O105" s="3">
        <v>7590750</v>
      </c>
      <c r="P105" s="4">
        <v>7.7299999999999994E-2</v>
      </c>
      <c r="Q105" s="3">
        <v>177074</v>
      </c>
      <c r="R105" s="4">
        <v>1.8E-3</v>
      </c>
      <c r="S105" s="4">
        <v>0</v>
      </c>
      <c r="T105" s="4">
        <v>7.2400000000000006E-2</v>
      </c>
      <c r="U105" s="4">
        <v>1.1000000000000001E-3</v>
      </c>
      <c r="V105" s="3">
        <f t="shared" si="0"/>
        <v>90850257</v>
      </c>
      <c r="W105" s="4">
        <f t="shared" si="1"/>
        <v>0.92470006952075967</v>
      </c>
    </row>
    <row r="106" spans="1:23" x14ac:dyDescent="0.2">
      <c r="A106" s="3" t="s">
        <v>186</v>
      </c>
      <c r="B106" s="3">
        <v>54286426</v>
      </c>
      <c r="C106" s="3">
        <v>200</v>
      </c>
      <c r="D106" s="3">
        <v>43933595</v>
      </c>
      <c r="E106" s="4">
        <v>0.80930000000000002</v>
      </c>
      <c r="F106" s="3">
        <v>9898559</v>
      </c>
      <c r="G106" s="3">
        <v>0</v>
      </c>
      <c r="H106" s="3">
        <v>9889996</v>
      </c>
      <c r="I106" s="3">
        <v>6396</v>
      </c>
      <c r="J106" s="3">
        <v>940</v>
      </c>
      <c r="K106" s="3">
        <v>1227</v>
      </c>
      <c r="L106" s="4">
        <v>0.01</v>
      </c>
      <c r="M106" s="4">
        <v>4.0000000000000002E-4</v>
      </c>
      <c r="N106" s="4">
        <v>2.9999999999999997E-4</v>
      </c>
      <c r="O106" s="3">
        <v>5642608</v>
      </c>
      <c r="P106" s="4">
        <v>0.10390000000000001</v>
      </c>
      <c r="Q106" s="3">
        <v>122624</v>
      </c>
      <c r="R106" s="4">
        <v>2.3E-3</v>
      </c>
      <c r="S106" s="4">
        <v>0</v>
      </c>
      <c r="T106" s="4">
        <v>8.3799999999999999E-2</v>
      </c>
      <c r="U106" s="4">
        <v>6.9999999999999999E-4</v>
      </c>
      <c r="V106" s="3">
        <f t="shared" si="0"/>
        <v>49576203</v>
      </c>
      <c r="W106" s="4">
        <f t="shared" si="1"/>
        <v>0.91323387176013393</v>
      </c>
    </row>
    <row r="107" spans="1:23" x14ac:dyDescent="0.2">
      <c r="A107" s="3" t="s">
        <v>187</v>
      </c>
      <c r="B107" s="3">
        <v>90419009</v>
      </c>
      <c r="C107" s="3">
        <v>200</v>
      </c>
      <c r="D107" s="3">
        <v>75688769</v>
      </c>
      <c r="E107" s="4">
        <v>0.83709999999999996</v>
      </c>
      <c r="F107" s="3">
        <v>18272527</v>
      </c>
      <c r="G107" s="3">
        <v>0</v>
      </c>
      <c r="H107" s="3">
        <v>18258747</v>
      </c>
      <c r="I107" s="3">
        <v>9131</v>
      </c>
      <c r="J107" s="3">
        <v>2138</v>
      </c>
      <c r="K107" s="3">
        <v>2511</v>
      </c>
      <c r="L107" s="4">
        <v>8.5000000000000006E-3</v>
      </c>
      <c r="M107" s="4">
        <v>4.0000000000000002E-4</v>
      </c>
      <c r="N107" s="4">
        <v>2.9999999999999997E-4</v>
      </c>
      <c r="O107" s="3">
        <v>7755740</v>
      </c>
      <c r="P107" s="4">
        <v>8.5800000000000001E-2</v>
      </c>
      <c r="Q107" s="3">
        <v>653162</v>
      </c>
      <c r="R107" s="4">
        <v>7.1999999999999998E-3</v>
      </c>
      <c r="S107" s="4">
        <v>0</v>
      </c>
      <c r="T107" s="4">
        <v>6.8599999999999994E-2</v>
      </c>
      <c r="U107" s="4">
        <v>1.2999999999999999E-3</v>
      </c>
      <c r="V107" s="3">
        <f t="shared" si="0"/>
        <v>83444509</v>
      </c>
      <c r="W107" s="4">
        <f t="shared" si="1"/>
        <v>0.92286467107818004</v>
      </c>
    </row>
    <row r="108" spans="1:23" x14ac:dyDescent="0.2">
      <c r="A108" s="3" t="s">
        <v>188</v>
      </c>
      <c r="B108" s="3">
        <v>65436970</v>
      </c>
      <c r="C108" s="3">
        <v>200</v>
      </c>
      <c r="D108" s="3">
        <v>53770866</v>
      </c>
      <c r="E108" s="4">
        <v>0.82169999999999999</v>
      </c>
      <c r="F108" s="3">
        <v>12434424</v>
      </c>
      <c r="G108" s="3">
        <v>0</v>
      </c>
      <c r="H108" s="3">
        <v>12423031</v>
      </c>
      <c r="I108" s="3">
        <v>8693</v>
      </c>
      <c r="J108" s="3">
        <v>989</v>
      </c>
      <c r="K108" s="3">
        <v>1711</v>
      </c>
      <c r="L108" s="4">
        <v>0.01</v>
      </c>
      <c r="M108" s="4">
        <v>4.0000000000000002E-4</v>
      </c>
      <c r="N108" s="4">
        <v>2.9999999999999997E-4</v>
      </c>
      <c r="O108" s="3">
        <v>6431737</v>
      </c>
      <c r="P108" s="4">
        <v>9.8299999999999998E-2</v>
      </c>
      <c r="Q108" s="3">
        <v>196163</v>
      </c>
      <c r="R108" s="4">
        <v>3.0000000000000001E-3</v>
      </c>
      <c r="S108" s="4">
        <v>0</v>
      </c>
      <c r="T108" s="4">
        <v>7.6300000000000007E-2</v>
      </c>
      <c r="U108" s="4">
        <v>6.9999999999999999E-4</v>
      </c>
      <c r="V108" s="3">
        <f t="shared" si="0"/>
        <v>60202603</v>
      </c>
      <c r="W108" s="4">
        <f t="shared" si="1"/>
        <v>0.92000902547902208</v>
      </c>
    </row>
    <row r="109" spans="1:23" x14ac:dyDescent="0.2">
      <c r="A109" s="3" t="s">
        <v>190</v>
      </c>
      <c r="B109" s="3">
        <v>232004081</v>
      </c>
      <c r="C109" s="3">
        <v>100</v>
      </c>
      <c r="D109" s="3">
        <v>181574427</v>
      </c>
      <c r="E109" s="4">
        <v>0.78259999999999996</v>
      </c>
      <c r="F109" s="3">
        <v>21755689</v>
      </c>
      <c r="G109" s="3">
        <v>0</v>
      </c>
      <c r="H109" s="3">
        <v>21742463</v>
      </c>
      <c r="I109" s="3">
        <v>10938</v>
      </c>
      <c r="J109" s="3">
        <v>1926</v>
      </c>
      <c r="K109" s="3">
        <v>362</v>
      </c>
      <c r="L109" s="4">
        <v>7.9000000000000008E-3</v>
      </c>
      <c r="M109" s="4">
        <v>2.9999999999999997E-4</v>
      </c>
      <c r="N109" s="4">
        <v>2.9999999999999997E-4</v>
      </c>
      <c r="O109" s="3">
        <v>28113295</v>
      </c>
      <c r="P109" s="4">
        <v>0.1212</v>
      </c>
      <c r="Q109" s="3">
        <v>608120</v>
      </c>
      <c r="R109" s="4">
        <v>2.5999999999999999E-3</v>
      </c>
      <c r="S109" s="4">
        <v>0</v>
      </c>
      <c r="T109" s="4">
        <v>9.1499999999999998E-2</v>
      </c>
      <c r="U109" s="4">
        <v>2.0999999999999999E-3</v>
      </c>
      <c r="V109" s="3">
        <f t="shared" si="0"/>
        <v>209687722</v>
      </c>
      <c r="W109" s="4">
        <f t="shared" si="1"/>
        <v>0.90381048943703712</v>
      </c>
    </row>
    <row r="110" spans="1:23" x14ac:dyDescent="0.2">
      <c r="A110" s="3" t="s">
        <v>191</v>
      </c>
      <c r="B110" s="3">
        <v>246753820</v>
      </c>
      <c r="C110" s="3">
        <v>100</v>
      </c>
      <c r="D110" s="3">
        <v>191400436</v>
      </c>
      <c r="E110" s="4">
        <v>0.77569999999999995</v>
      </c>
      <c r="F110" s="3">
        <v>22664208</v>
      </c>
      <c r="G110" s="3">
        <v>0</v>
      </c>
      <c r="H110" s="3">
        <v>22645531</v>
      </c>
      <c r="I110" s="3">
        <v>15928</v>
      </c>
      <c r="J110" s="3">
        <v>2349</v>
      </c>
      <c r="K110" s="3">
        <v>400</v>
      </c>
      <c r="L110" s="4">
        <v>7.7999999999999996E-3</v>
      </c>
      <c r="M110" s="4">
        <v>2.9999999999999997E-4</v>
      </c>
      <c r="N110" s="4">
        <v>2.9999999999999997E-4</v>
      </c>
      <c r="O110" s="3">
        <v>28337957</v>
      </c>
      <c r="P110" s="4">
        <v>0.1148</v>
      </c>
      <c r="Q110" s="3">
        <v>865861</v>
      </c>
      <c r="R110" s="4">
        <v>3.5000000000000001E-3</v>
      </c>
      <c r="S110" s="4">
        <v>0</v>
      </c>
      <c r="T110" s="4">
        <v>0.1043</v>
      </c>
      <c r="U110" s="4">
        <v>1.6999999999999999E-3</v>
      </c>
      <c r="V110" s="3">
        <f t="shared" si="0"/>
        <v>219738393</v>
      </c>
      <c r="W110" s="4">
        <f t="shared" si="1"/>
        <v>0.89051668176808774</v>
      </c>
    </row>
    <row r="111" spans="1:23" x14ac:dyDescent="0.2">
      <c r="A111" s="3" t="s">
        <v>192</v>
      </c>
      <c r="B111" s="3">
        <v>69281726</v>
      </c>
      <c r="C111" s="3">
        <v>100</v>
      </c>
      <c r="D111" s="3">
        <v>54308092</v>
      </c>
      <c r="E111" s="4">
        <v>0.78390000000000004</v>
      </c>
      <c r="F111" s="3">
        <v>6269627</v>
      </c>
      <c r="G111" s="3">
        <v>0</v>
      </c>
      <c r="H111" s="3">
        <v>6265441</v>
      </c>
      <c r="I111" s="3">
        <v>3521</v>
      </c>
      <c r="J111" s="3">
        <v>649</v>
      </c>
      <c r="K111" s="3">
        <v>16</v>
      </c>
      <c r="L111" s="4">
        <v>8.0000000000000002E-3</v>
      </c>
      <c r="M111" s="4">
        <v>4.0000000000000002E-4</v>
      </c>
      <c r="N111" s="4">
        <v>2.9999999999999997E-4</v>
      </c>
      <c r="O111" s="3">
        <v>7475868</v>
      </c>
      <c r="P111" s="4">
        <v>0.1079</v>
      </c>
      <c r="Q111" s="3">
        <v>157923</v>
      </c>
      <c r="R111" s="4">
        <v>2.3E-3</v>
      </c>
      <c r="S111" s="4">
        <v>0</v>
      </c>
      <c r="T111" s="4">
        <v>0.105</v>
      </c>
      <c r="U111" s="4">
        <v>8.9999999999999998E-4</v>
      </c>
      <c r="V111" s="3">
        <f t="shared" si="0"/>
        <v>61783960</v>
      </c>
      <c r="W111" s="4">
        <f t="shared" si="1"/>
        <v>0.89177859108186763</v>
      </c>
    </row>
    <row r="112" spans="1:23" x14ac:dyDescent="0.2">
      <c r="A112" s="3" t="s">
        <v>194</v>
      </c>
      <c r="B112" s="3">
        <v>258051803</v>
      </c>
      <c r="C112" s="3">
        <v>100</v>
      </c>
      <c r="D112" s="3">
        <v>195253436</v>
      </c>
      <c r="E112" s="4">
        <v>0.75660000000000005</v>
      </c>
      <c r="F112" s="3">
        <v>22594492</v>
      </c>
      <c r="G112" s="3">
        <v>0</v>
      </c>
      <c r="H112" s="3">
        <v>22581338</v>
      </c>
      <c r="I112" s="3">
        <v>10644</v>
      </c>
      <c r="J112" s="3">
        <v>2147</v>
      </c>
      <c r="K112" s="3">
        <v>363</v>
      </c>
      <c r="L112" s="4">
        <v>9.1000000000000004E-3</v>
      </c>
      <c r="M112" s="4">
        <v>2.9999999999999997E-4</v>
      </c>
      <c r="N112" s="4">
        <v>2.9999999999999997E-4</v>
      </c>
      <c r="O112" s="3">
        <v>28275429</v>
      </c>
      <c r="P112" s="4">
        <v>0.1096</v>
      </c>
      <c r="Q112" s="3">
        <v>784190</v>
      </c>
      <c r="R112" s="4">
        <v>3.0000000000000001E-3</v>
      </c>
      <c r="S112" s="4">
        <v>0</v>
      </c>
      <c r="T112" s="4">
        <v>0.12870000000000001</v>
      </c>
      <c r="U112" s="4">
        <v>2.0999999999999999E-3</v>
      </c>
      <c r="V112" s="3">
        <f t="shared" si="0"/>
        <v>223528865</v>
      </c>
      <c r="W112" s="4">
        <f t="shared" si="1"/>
        <v>0.86621702464911665</v>
      </c>
    </row>
    <row r="113" spans="1:23" x14ac:dyDescent="0.2">
      <c r="A113" s="3" t="s">
        <v>195</v>
      </c>
      <c r="B113" s="3">
        <v>90228079</v>
      </c>
      <c r="C113" s="3">
        <v>100</v>
      </c>
      <c r="D113" s="3">
        <v>73907346</v>
      </c>
      <c r="E113" s="4">
        <v>0.81910000000000005</v>
      </c>
      <c r="F113" s="3">
        <v>9102992</v>
      </c>
      <c r="G113" s="3">
        <v>0</v>
      </c>
      <c r="H113" s="3">
        <v>9096409</v>
      </c>
      <c r="I113" s="3">
        <v>5554</v>
      </c>
      <c r="J113" s="3">
        <v>802</v>
      </c>
      <c r="K113" s="3">
        <v>227</v>
      </c>
      <c r="L113" s="4">
        <v>5.8999999999999999E-3</v>
      </c>
      <c r="M113" s="4">
        <v>2.9999999999999997E-4</v>
      </c>
      <c r="N113" s="4">
        <v>2.9999999999999997E-4</v>
      </c>
      <c r="O113" s="3">
        <v>10544825</v>
      </c>
      <c r="P113" s="4">
        <v>0.1169</v>
      </c>
      <c r="Q113" s="3">
        <v>226497</v>
      </c>
      <c r="R113" s="4">
        <v>2.5000000000000001E-3</v>
      </c>
      <c r="S113" s="4">
        <v>0</v>
      </c>
      <c r="T113" s="4">
        <v>5.9799999999999999E-2</v>
      </c>
      <c r="U113" s="4">
        <v>1.6999999999999999E-3</v>
      </c>
      <c r="V113" s="3">
        <f t="shared" si="0"/>
        <v>84452171</v>
      </c>
      <c r="W113" s="4">
        <f t="shared" si="1"/>
        <v>0.93598547077567729</v>
      </c>
    </row>
    <row r="114" spans="1:23" x14ac:dyDescent="0.2">
      <c r="A114" s="3" t="s">
        <v>197</v>
      </c>
      <c r="B114" s="3">
        <v>71049133</v>
      </c>
      <c r="C114" s="3">
        <v>100</v>
      </c>
      <c r="D114" s="3">
        <v>58460194</v>
      </c>
      <c r="E114" s="4">
        <v>0.82279999999999998</v>
      </c>
      <c r="F114" s="3">
        <v>7120721</v>
      </c>
      <c r="G114" s="3">
        <v>0</v>
      </c>
      <c r="H114" s="3">
        <v>7115710</v>
      </c>
      <c r="I114" s="3">
        <v>4297</v>
      </c>
      <c r="J114" s="3">
        <v>578</v>
      </c>
      <c r="K114" s="3">
        <v>136</v>
      </c>
      <c r="L114" s="4">
        <v>7.1000000000000004E-3</v>
      </c>
      <c r="M114" s="4">
        <v>2.9999999999999997E-4</v>
      </c>
      <c r="N114" s="4">
        <v>2.9999999999999997E-4</v>
      </c>
      <c r="O114" s="3">
        <v>7802762</v>
      </c>
      <c r="P114" s="4">
        <v>0.10979999999999999</v>
      </c>
      <c r="Q114" s="3">
        <v>151093</v>
      </c>
      <c r="R114" s="4">
        <v>2.0999999999999999E-3</v>
      </c>
      <c r="S114" s="4">
        <v>0</v>
      </c>
      <c r="T114" s="4">
        <v>6.3899999999999998E-2</v>
      </c>
      <c r="U114" s="4">
        <v>1.2999999999999999E-3</v>
      </c>
      <c r="V114" s="3">
        <f t="shared" si="0"/>
        <v>66262956</v>
      </c>
      <c r="W114" s="4">
        <f t="shared" si="1"/>
        <v>0.93263567340082809</v>
      </c>
    </row>
    <row r="115" spans="1:23" x14ac:dyDescent="0.2">
      <c r="A115" s="3" t="s">
        <v>198</v>
      </c>
      <c r="B115" s="3">
        <v>81721021</v>
      </c>
      <c r="C115" s="3">
        <v>100</v>
      </c>
      <c r="D115" s="3">
        <v>65023821</v>
      </c>
      <c r="E115" s="4">
        <v>0.79569999999999996</v>
      </c>
      <c r="F115" s="3">
        <v>8261888</v>
      </c>
      <c r="G115" s="3">
        <v>0</v>
      </c>
      <c r="H115" s="3">
        <v>8256563</v>
      </c>
      <c r="I115" s="3">
        <v>4438</v>
      </c>
      <c r="J115" s="3">
        <v>776</v>
      </c>
      <c r="K115" s="3">
        <v>111</v>
      </c>
      <c r="L115" s="4">
        <v>8.5000000000000006E-3</v>
      </c>
      <c r="M115" s="4">
        <v>2.9999999999999997E-4</v>
      </c>
      <c r="N115" s="4">
        <v>2.9999999999999997E-4</v>
      </c>
      <c r="O115" s="3">
        <v>7763787</v>
      </c>
      <c r="P115" s="4">
        <v>9.5000000000000001E-2</v>
      </c>
      <c r="Q115" s="3">
        <v>164300</v>
      </c>
      <c r="R115" s="4">
        <v>2E-3</v>
      </c>
      <c r="S115" s="4">
        <v>0</v>
      </c>
      <c r="T115" s="4">
        <v>0.1062</v>
      </c>
      <c r="U115" s="4">
        <v>1.1000000000000001E-3</v>
      </c>
      <c r="V115" s="3">
        <f t="shared" si="0"/>
        <v>72787608</v>
      </c>
      <c r="W115" s="4">
        <f t="shared" si="1"/>
        <v>0.89068402608430453</v>
      </c>
    </row>
    <row r="116" spans="1:23" x14ac:dyDescent="0.2">
      <c r="A116" s="3" t="s">
        <v>199</v>
      </c>
      <c r="B116" s="3">
        <v>50133134</v>
      </c>
      <c r="C116" s="3">
        <v>100</v>
      </c>
      <c r="D116" s="3">
        <v>39495502</v>
      </c>
      <c r="E116" s="4">
        <v>0.78779999999999994</v>
      </c>
      <c r="F116" s="3">
        <v>4708049</v>
      </c>
      <c r="G116" s="3">
        <v>0</v>
      </c>
      <c r="H116" s="3">
        <v>4703938</v>
      </c>
      <c r="I116" s="3">
        <v>3488</v>
      </c>
      <c r="J116" s="3">
        <v>527</v>
      </c>
      <c r="K116" s="3">
        <v>96</v>
      </c>
      <c r="L116" s="4">
        <v>7.1999999999999998E-3</v>
      </c>
      <c r="M116" s="4">
        <v>2.9999999999999997E-4</v>
      </c>
      <c r="N116" s="4">
        <v>2.9999999999999997E-4</v>
      </c>
      <c r="O116" s="3">
        <v>6060179</v>
      </c>
      <c r="P116" s="4">
        <v>0.12089999999999999</v>
      </c>
      <c r="Q116" s="3">
        <v>202763</v>
      </c>
      <c r="R116" s="4">
        <v>4.0000000000000001E-3</v>
      </c>
      <c r="S116" s="4">
        <v>0</v>
      </c>
      <c r="T116" s="4">
        <v>8.5999999999999993E-2</v>
      </c>
      <c r="U116" s="4">
        <v>1.2999999999999999E-3</v>
      </c>
      <c r="V116" s="3">
        <f t="shared" si="0"/>
        <v>45555681</v>
      </c>
      <c r="W116" s="4">
        <f t="shared" si="1"/>
        <v>0.90869405850430174</v>
      </c>
    </row>
    <row r="117" spans="1:23" x14ac:dyDescent="0.2">
      <c r="A117" s="3" t="s">
        <v>201</v>
      </c>
      <c r="B117" s="3">
        <v>213760716</v>
      </c>
      <c r="C117" s="3">
        <v>100</v>
      </c>
      <c r="D117" s="3">
        <v>173235352</v>
      </c>
      <c r="E117" s="4">
        <v>0.81040000000000001</v>
      </c>
      <c r="F117" s="3">
        <v>21357683</v>
      </c>
      <c r="G117" s="3">
        <v>0</v>
      </c>
      <c r="H117" s="3">
        <v>21340403</v>
      </c>
      <c r="I117" s="3">
        <v>14488</v>
      </c>
      <c r="J117" s="3">
        <v>2381</v>
      </c>
      <c r="K117" s="3">
        <v>411</v>
      </c>
      <c r="L117" s="4">
        <v>7.1999999999999998E-3</v>
      </c>
      <c r="M117" s="4">
        <v>2.9999999999999997E-4</v>
      </c>
      <c r="N117" s="4">
        <v>2.9999999999999997E-4</v>
      </c>
      <c r="O117" s="3">
        <v>23319070</v>
      </c>
      <c r="P117" s="4">
        <v>0.1091</v>
      </c>
      <c r="Q117" s="3">
        <v>671886</v>
      </c>
      <c r="R117" s="4">
        <v>3.0999999999999999E-3</v>
      </c>
      <c r="S117" s="4">
        <v>0</v>
      </c>
      <c r="T117" s="4">
        <v>7.4700000000000003E-2</v>
      </c>
      <c r="U117" s="4">
        <v>2.5999999999999999E-3</v>
      </c>
      <c r="V117" s="3">
        <f t="shared" si="0"/>
        <v>196554422</v>
      </c>
      <c r="W117" s="4">
        <f t="shared" si="1"/>
        <v>0.91950675352341171</v>
      </c>
    </row>
    <row r="118" spans="1:23" x14ac:dyDescent="0.2">
      <c r="A118" s="3" t="s">
        <v>202</v>
      </c>
      <c r="B118" s="3">
        <v>106629343</v>
      </c>
      <c r="C118" s="3">
        <v>100</v>
      </c>
      <c r="D118" s="3">
        <v>81894797</v>
      </c>
      <c r="E118" s="4">
        <v>0.76800000000000002</v>
      </c>
      <c r="F118" s="3">
        <v>9115064</v>
      </c>
      <c r="G118" s="3">
        <v>0</v>
      </c>
      <c r="H118" s="3">
        <v>9109009</v>
      </c>
      <c r="I118" s="3">
        <v>4973</v>
      </c>
      <c r="J118" s="3">
        <v>996</v>
      </c>
      <c r="K118" s="3">
        <v>86</v>
      </c>
      <c r="L118" s="4">
        <v>6.8999999999999999E-3</v>
      </c>
      <c r="M118" s="4">
        <v>4.0000000000000002E-4</v>
      </c>
      <c r="N118" s="4">
        <v>4.0000000000000002E-4</v>
      </c>
      <c r="O118" s="3">
        <v>13683177</v>
      </c>
      <c r="P118" s="4">
        <v>0.1283</v>
      </c>
      <c r="Q118" s="3">
        <v>994211</v>
      </c>
      <c r="R118" s="4">
        <v>9.2999999999999992E-3</v>
      </c>
      <c r="S118" s="4">
        <v>0</v>
      </c>
      <c r="T118" s="4">
        <v>9.3200000000000005E-2</v>
      </c>
      <c r="U118" s="4">
        <v>1.1000000000000001E-3</v>
      </c>
      <c r="V118" s="3">
        <f t="shared" si="0"/>
        <v>95577974</v>
      </c>
      <c r="W118" s="4">
        <f t="shared" si="1"/>
        <v>0.89635715002014038</v>
      </c>
    </row>
    <row r="119" spans="1:23" x14ac:dyDescent="0.2">
      <c r="A119" s="3" t="s">
        <v>204</v>
      </c>
      <c r="B119" s="3">
        <v>137752782</v>
      </c>
      <c r="C119" s="3">
        <v>200</v>
      </c>
      <c r="D119" s="3">
        <v>112228191</v>
      </c>
      <c r="E119" s="4">
        <v>0.81469999999999998</v>
      </c>
      <c r="F119" s="3">
        <v>27139901</v>
      </c>
      <c r="G119" s="3">
        <v>0</v>
      </c>
      <c r="H119" s="3">
        <v>27120363</v>
      </c>
      <c r="I119" s="3">
        <v>13885</v>
      </c>
      <c r="J119" s="3">
        <v>2386</v>
      </c>
      <c r="K119" s="3">
        <v>3267</v>
      </c>
      <c r="L119" s="4">
        <v>1.2999999999999999E-2</v>
      </c>
      <c r="M119" s="4">
        <v>2.9999999999999997E-4</v>
      </c>
      <c r="N119" s="4">
        <v>2.9999999999999997E-4</v>
      </c>
      <c r="O119" s="3">
        <v>11680401</v>
      </c>
      <c r="P119" s="4">
        <v>8.48E-2</v>
      </c>
      <c r="Q119" s="3">
        <v>820993</v>
      </c>
      <c r="R119" s="4">
        <v>6.0000000000000001E-3</v>
      </c>
      <c r="S119" s="4">
        <v>0</v>
      </c>
      <c r="T119" s="4">
        <v>9.3299999999999994E-2</v>
      </c>
      <c r="U119" s="4">
        <v>1.2999999999999999E-3</v>
      </c>
      <c r="V119" s="3">
        <f t="shared" si="0"/>
        <v>123908592</v>
      </c>
      <c r="W119" s="4">
        <f t="shared" si="1"/>
        <v>0.89949974295255974</v>
      </c>
    </row>
    <row r="120" spans="1:23" x14ac:dyDescent="0.2">
      <c r="A120" s="3" t="s">
        <v>205</v>
      </c>
      <c r="B120" s="3">
        <v>35952983</v>
      </c>
      <c r="C120" s="3">
        <v>200</v>
      </c>
      <c r="D120" s="3">
        <v>30348342</v>
      </c>
      <c r="E120" s="4">
        <v>0.84409999999999996</v>
      </c>
      <c r="F120" s="3">
        <v>7738479</v>
      </c>
      <c r="G120" s="3">
        <v>0</v>
      </c>
      <c r="H120" s="3">
        <v>7731781</v>
      </c>
      <c r="I120" s="3">
        <v>4926</v>
      </c>
      <c r="J120" s="3">
        <v>849</v>
      </c>
      <c r="K120" s="3">
        <v>923</v>
      </c>
      <c r="L120" s="4">
        <v>1.01E-2</v>
      </c>
      <c r="M120" s="4">
        <v>2.9999999999999997E-4</v>
      </c>
      <c r="N120" s="4">
        <v>2.9999999999999997E-4</v>
      </c>
      <c r="O120" s="3">
        <v>2604294</v>
      </c>
      <c r="P120" s="4">
        <v>7.2400000000000006E-2</v>
      </c>
      <c r="Q120" s="3">
        <v>60149</v>
      </c>
      <c r="R120" s="4">
        <v>1.6999999999999999E-3</v>
      </c>
      <c r="S120" s="4">
        <v>0</v>
      </c>
      <c r="T120" s="4">
        <v>8.1100000000000005E-2</v>
      </c>
      <c r="U120" s="4">
        <v>5.9999999999999995E-4</v>
      </c>
      <c r="V120" s="3">
        <f t="shared" si="0"/>
        <v>32952636</v>
      </c>
      <c r="W120" s="4">
        <f t="shared" si="1"/>
        <v>0.916548037196246</v>
      </c>
    </row>
    <row r="121" spans="1:23" x14ac:dyDescent="0.2">
      <c r="A121" s="3" t="s">
        <v>207</v>
      </c>
      <c r="B121" s="3">
        <v>76334902</v>
      </c>
      <c r="C121" s="3">
        <v>200</v>
      </c>
      <c r="D121" s="3">
        <v>64139434</v>
      </c>
      <c r="E121" s="4">
        <v>0.84019999999999995</v>
      </c>
      <c r="F121" s="3">
        <v>15337304</v>
      </c>
      <c r="G121" s="3">
        <v>0</v>
      </c>
      <c r="H121" s="3">
        <v>15322486</v>
      </c>
      <c r="I121" s="3">
        <v>10965</v>
      </c>
      <c r="J121" s="3">
        <v>1574</v>
      </c>
      <c r="K121" s="3">
        <v>2279</v>
      </c>
      <c r="L121" s="4">
        <v>8.6999999999999994E-3</v>
      </c>
      <c r="M121" s="4">
        <v>4.0000000000000002E-4</v>
      </c>
      <c r="N121" s="4">
        <v>2.9999999999999997E-4</v>
      </c>
      <c r="O121" s="3">
        <v>7044271</v>
      </c>
      <c r="P121" s="4">
        <v>9.2299999999999993E-2</v>
      </c>
      <c r="Q121" s="3">
        <v>111584</v>
      </c>
      <c r="R121" s="4">
        <v>1.5E-3</v>
      </c>
      <c r="S121" s="4">
        <v>0</v>
      </c>
      <c r="T121" s="4">
        <v>6.5500000000000003E-2</v>
      </c>
      <c r="U121" s="4">
        <v>5.0000000000000001E-4</v>
      </c>
      <c r="V121" s="3">
        <f t="shared" si="0"/>
        <v>71183705</v>
      </c>
      <c r="W121" s="4">
        <f t="shared" si="1"/>
        <v>0.93251845662944588</v>
      </c>
    </row>
    <row r="122" spans="1:23" x14ac:dyDescent="0.2">
      <c r="A122" s="3" t="s">
        <v>208</v>
      </c>
      <c r="B122" s="3">
        <v>88325931</v>
      </c>
      <c r="C122" s="3">
        <v>100</v>
      </c>
      <c r="D122" s="3">
        <v>63653696</v>
      </c>
      <c r="E122" s="4">
        <v>0.72070000000000001</v>
      </c>
      <c r="F122" s="3">
        <v>7182376</v>
      </c>
      <c r="G122" s="3">
        <v>0</v>
      </c>
      <c r="H122" s="3">
        <v>7176874</v>
      </c>
      <c r="I122" s="3">
        <v>4497</v>
      </c>
      <c r="J122" s="3">
        <v>898</v>
      </c>
      <c r="K122" s="3">
        <v>107</v>
      </c>
      <c r="L122" s="4">
        <v>9.4999999999999998E-3</v>
      </c>
      <c r="M122" s="4">
        <v>2.9999999999999997E-4</v>
      </c>
      <c r="N122" s="4">
        <v>2.9999999999999997E-4</v>
      </c>
      <c r="O122" s="3">
        <v>8774215</v>
      </c>
      <c r="P122" s="4">
        <v>9.9299999999999999E-2</v>
      </c>
      <c r="Q122" s="3">
        <v>243985</v>
      </c>
      <c r="R122" s="4">
        <v>2.8E-3</v>
      </c>
      <c r="S122" s="4">
        <v>0</v>
      </c>
      <c r="T122" s="4">
        <v>0.1764</v>
      </c>
      <c r="U122" s="4">
        <v>8.9999999999999998E-4</v>
      </c>
      <c r="V122" s="3">
        <f t="shared" si="0"/>
        <v>72427911</v>
      </c>
      <c r="W122" s="4">
        <f t="shared" si="1"/>
        <v>0.82000733170873685</v>
      </c>
    </row>
    <row r="123" spans="1:23" x14ac:dyDescent="0.2">
      <c r="A123" s="3" t="s">
        <v>209</v>
      </c>
      <c r="B123" s="3">
        <v>76434505</v>
      </c>
      <c r="C123" s="3">
        <v>100</v>
      </c>
      <c r="D123" s="3">
        <v>59260773</v>
      </c>
      <c r="E123" s="4">
        <v>0.77529999999999999</v>
      </c>
      <c r="F123" s="3">
        <v>7399897</v>
      </c>
      <c r="G123" s="3">
        <v>0</v>
      </c>
      <c r="H123" s="3">
        <v>7393090</v>
      </c>
      <c r="I123" s="3">
        <v>5912</v>
      </c>
      <c r="J123" s="3">
        <v>813</v>
      </c>
      <c r="K123" s="3">
        <v>82</v>
      </c>
      <c r="L123" s="4">
        <v>6.8999999999999999E-3</v>
      </c>
      <c r="M123" s="4">
        <v>2.9999999999999997E-4</v>
      </c>
      <c r="N123" s="4">
        <v>4.0000000000000002E-4</v>
      </c>
      <c r="O123" s="3">
        <v>9684964</v>
      </c>
      <c r="P123" s="4">
        <v>0.12670000000000001</v>
      </c>
      <c r="Q123" s="3">
        <v>446985</v>
      </c>
      <c r="R123" s="4">
        <v>5.7999999999999996E-3</v>
      </c>
      <c r="S123" s="4">
        <v>0</v>
      </c>
      <c r="T123" s="4">
        <v>9.1300000000000006E-2</v>
      </c>
      <c r="U123" s="4">
        <v>8.0000000000000004E-4</v>
      </c>
      <c r="V123" s="3">
        <f t="shared" si="0"/>
        <v>68945737</v>
      </c>
      <c r="W123" s="4">
        <f t="shared" si="1"/>
        <v>0.90202372606455683</v>
      </c>
    </row>
    <row r="124" spans="1:23" x14ac:dyDescent="0.2">
      <c r="A124" s="3" t="s">
        <v>211</v>
      </c>
      <c r="B124" s="3">
        <v>58015686</v>
      </c>
      <c r="C124" s="3">
        <v>200</v>
      </c>
      <c r="D124" s="3">
        <v>49335246</v>
      </c>
      <c r="E124" s="4">
        <v>0.85040000000000004</v>
      </c>
      <c r="F124" s="3">
        <v>12140357</v>
      </c>
      <c r="G124" s="3">
        <v>0</v>
      </c>
      <c r="H124" s="3">
        <v>12130790</v>
      </c>
      <c r="I124" s="3">
        <v>7106</v>
      </c>
      <c r="J124" s="3">
        <v>1131</v>
      </c>
      <c r="K124" s="3">
        <v>1330</v>
      </c>
      <c r="L124" s="4">
        <v>5.8999999999999999E-3</v>
      </c>
      <c r="M124" s="4">
        <v>4.0000000000000002E-4</v>
      </c>
      <c r="N124" s="4">
        <v>4.0000000000000002E-4</v>
      </c>
      <c r="O124" s="3">
        <v>5374802</v>
      </c>
      <c r="P124" s="4">
        <v>9.2600000000000002E-2</v>
      </c>
      <c r="Q124" s="3">
        <v>98707</v>
      </c>
      <c r="R124" s="4">
        <v>1.6999999999999999E-3</v>
      </c>
      <c r="S124" s="4">
        <v>0</v>
      </c>
      <c r="T124" s="4">
        <v>5.4699999999999999E-2</v>
      </c>
      <c r="U124" s="4">
        <v>5.0000000000000001E-4</v>
      </c>
      <c r="V124" s="3">
        <f t="shared" si="0"/>
        <v>54710048</v>
      </c>
      <c r="W124" s="4">
        <f t="shared" si="1"/>
        <v>0.94302165107553848</v>
      </c>
    </row>
    <row r="125" spans="1:23" x14ac:dyDescent="0.2">
      <c r="A125" s="3" t="s">
        <v>212</v>
      </c>
      <c r="B125" s="3">
        <v>49152020</v>
      </c>
      <c r="C125" s="3">
        <v>100</v>
      </c>
      <c r="D125" s="3">
        <v>36999513</v>
      </c>
      <c r="E125" s="4">
        <v>0.75280000000000002</v>
      </c>
      <c r="F125" s="3">
        <v>4186357</v>
      </c>
      <c r="G125" s="3">
        <v>0</v>
      </c>
      <c r="H125" s="3">
        <v>4182677</v>
      </c>
      <c r="I125" s="3">
        <v>3152</v>
      </c>
      <c r="J125" s="3">
        <v>487</v>
      </c>
      <c r="K125" s="3">
        <v>41</v>
      </c>
      <c r="L125" s="4">
        <v>8.3000000000000001E-3</v>
      </c>
      <c r="M125" s="4">
        <v>2.9999999999999997E-4</v>
      </c>
      <c r="N125" s="4">
        <v>2.9999999999999997E-4</v>
      </c>
      <c r="O125" s="3">
        <v>5640830</v>
      </c>
      <c r="P125" s="4">
        <v>0.1148</v>
      </c>
      <c r="Q125" s="3">
        <v>122235</v>
      </c>
      <c r="R125" s="4">
        <v>2.5000000000000001E-3</v>
      </c>
      <c r="S125" s="4">
        <v>0</v>
      </c>
      <c r="T125" s="4">
        <v>0.129</v>
      </c>
      <c r="U125" s="4">
        <v>1E-3</v>
      </c>
      <c r="V125" s="3">
        <f t="shared" si="0"/>
        <v>42640343</v>
      </c>
      <c r="W125" s="4">
        <f t="shared" si="1"/>
        <v>0.8675196461915502</v>
      </c>
    </row>
    <row r="126" spans="1:23" x14ac:dyDescent="0.2">
      <c r="A126" s="3" t="s">
        <v>214</v>
      </c>
      <c r="B126" s="3">
        <v>84000228</v>
      </c>
      <c r="C126" s="3">
        <v>100</v>
      </c>
      <c r="D126" s="3">
        <v>63368865</v>
      </c>
      <c r="E126" s="4">
        <v>0.75439999999999996</v>
      </c>
      <c r="F126" s="3">
        <v>7454390</v>
      </c>
      <c r="G126" s="3">
        <v>0</v>
      </c>
      <c r="H126" s="3">
        <v>7449372</v>
      </c>
      <c r="I126" s="3">
        <v>4149</v>
      </c>
      <c r="J126" s="3">
        <v>754</v>
      </c>
      <c r="K126" s="3">
        <v>115</v>
      </c>
      <c r="L126" s="4">
        <v>8.6E-3</v>
      </c>
      <c r="M126" s="4">
        <v>2.9999999999999997E-4</v>
      </c>
      <c r="N126" s="4">
        <v>2.9999999999999997E-4</v>
      </c>
      <c r="O126" s="3">
        <v>8818035</v>
      </c>
      <c r="P126" s="4">
        <v>0.105</v>
      </c>
      <c r="Q126" s="3">
        <v>210251</v>
      </c>
      <c r="R126" s="4">
        <v>2.5000000000000001E-3</v>
      </c>
      <c r="S126" s="4">
        <v>0</v>
      </c>
      <c r="T126" s="4">
        <v>0.1371</v>
      </c>
      <c r="U126" s="4">
        <v>1E-3</v>
      </c>
      <c r="V126" s="3">
        <f t="shared" si="0"/>
        <v>72186900</v>
      </c>
      <c r="W126" s="4">
        <f t="shared" si="1"/>
        <v>0.85936552457929039</v>
      </c>
    </row>
    <row r="127" spans="1:23" x14ac:dyDescent="0.2">
      <c r="A127" s="3" t="s">
        <v>215</v>
      </c>
      <c r="B127" s="3">
        <v>105681822</v>
      </c>
      <c r="C127" s="3">
        <v>100</v>
      </c>
      <c r="D127" s="3">
        <v>80676180</v>
      </c>
      <c r="E127" s="4">
        <v>0.76339999999999997</v>
      </c>
      <c r="F127" s="3">
        <v>9624032</v>
      </c>
      <c r="G127" s="3">
        <v>0</v>
      </c>
      <c r="H127" s="3">
        <v>9616015</v>
      </c>
      <c r="I127" s="3">
        <v>6804</v>
      </c>
      <c r="J127" s="3">
        <v>1095</v>
      </c>
      <c r="K127" s="3">
        <v>118</v>
      </c>
      <c r="L127" s="4">
        <v>8.5000000000000006E-3</v>
      </c>
      <c r="M127" s="4">
        <v>2.9999999999999997E-4</v>
      </c>
      <c r="N127" s="4">
        <v>2.9999999999999997E-4</v>
      </c>
      <c r="O127" s="3">
        <v>10301814</v>
      </c>
      <c r="P127" s="4">
        <v>9.7500000000000003E-2</v>
      </c>
      <c r="Q127" s="3">
        <v>187142</v>
      </c>
      <c r="R127" s="4">
        <v>1.8E-3</v>
      </c>
      <c r="S127" s="4">
        <v>0</v>
      </c>
      <c r="T127" s="4">
        <v>0.1363</v>
      </c>
      <c r="U127" s="4">
        <v>1.1000000000000001E-3</v>
      </c>
      <c r="V127" s="3">
        <f t="shared" si="0"/>
        <v>90977994</v>
      </c>
      <c r="W127" s="4">
        <f t="shared" si="1"/>
        <v>0.86086700889770806</v>
      </c>
    </row>
    <row r="128" spans="1:23" x14ac:dyDescent="0.2">
      <c r="A128" s="3" t="s">
        <v>217</v>
      </c>
      <c r="B128" s="3">
        <v>48522810</v>
      </c>
      <c r="C128" s="3">
        <v>200</v>
      </c>
      <c r="D128" s="3">
        <v>39449583</v>
      </c>
      <c r="E128" s="4">
        <v>0.81299999999999994</v>
      </c>
      <c r="F128" s="3">
        <v>9181164</v>
      </c>
      <c r="G128" s="3">
        <v>0</v>
      </c>
      <c r="H128" s="3">
        <v>9169541</v>
      </c>
      <c r="I128" s="3">
        <v>9072</v>
      </c>
      <c r="J128" s="3">
        <v>617</v>
      </c>
      <c r="K128" s="3">
        <v>1934</v>
      </c>
      <c r="L128" s="4">
        <v>6.7999999999999996E-3</v>
      </c>
      <c r="M128" s="4">
        <v>2.9999999999999997E-4</v>
      </c>
      <c r="N128" s="4">
        <v>4.0000000000000002E-4</v>
      </c>
      <c r="O128" s="3">
        <v>6308094</v>
      </c>
      <c r="P128" s="4">
        <v>0.13</v>
      </c>
      <c r="Q128" s="3">
        <v>392687</v>
      </c>
      <c r="R128" s="4">
        <v>8.0999999999999996E-3</v>
      </c>
      <c r="S128" s="4">
        <v>0</v>
      </c>
      <c r="T128" s="4">
        <v>4.7600000000000003E-2</v>
      </c>
      <c r="U128" s="4">
        <v>1.2999999999999999E-3</v>
      </c>
      <c r="V128" s="3">
        <f t="shared" si="0"/>
        <v>45757677</v>
      </c>
      <c r="W128" s="4">
        <f t="shared" si="1"/>
        <v>0.94301374961590234</v>
      </c>
    </row>
    <row r="129" spans="1:23" x14ac:dyDescent="0.2">
      <c r="A129" s="3" t="s">
        <v>219</v>
      </c>
      <c r="B129" s="3">
        <v>36922708</v>
      </c>
      <c r="C129" s="3">
        <v>200</v>
      </c>
      <c r="D129" s="3">
        <v>30914765</v>
      </c>
      <c r="E129" s="4">
        <v>0.83730000000000004</v>
      </c>
      <c r="F129" s="3">
        <v>7064229</v>
      </c>
      <c r="G129" s="3">
        <v>0</v>
      </c>
      <c r="H129" s="3">
        <v>7056512</v>
      </c>
      <c r="I129" s="3">
        <v>5926</v>
      </c>
      <c r="J129" s="3">
        <v>655</v>
      </c>
      <c r="K129" s="3">
        <v>1136</v>
      </c>
      <c r="L129" s="4">
        <v>6.7999999999999996E-3</v>
      </c>
      <c r="M129" s="4">
        <v>2.9999999999999997E-4</v>
      </c>
      <c r="N129" s="4">
        <v>2.9999999999999997E-4</v>
      </c>
      <c r="O129" s="3">
        <v>4132440</v>
      </c>
      <c r="P129" s="4">
        <v>0.1119</v>
      </c>
      <c r="Q129" s="3">
        <v>103593</v>
      </c>
      <c r="R129" s="4">
        <v>2.8E-3</v>
      </c>
      <c r="S129" s="4">
        <v>0</v>
      </c>
      <c r="T129" s="4">
        <v>4.7E-2</v>
      </c>
      <c r="U129" s="4">
        <v>1E-3</v>
      </c>
      <c r="V129" s="3">
        <f t="shared" si="0"/>
        <v>35047205</v>
      </c>
      <c r="W129" s="4">
        <f t="shared" si="1"/>
        <v>0.94920461955282365</v>
      </c>
    </row>
    <row r="130" spans="1:23" x14ac:dyDescent="0.2">
      <c r="A130" s="3" t="s">
        <v>221</v>
      </c>
      <c r="B130" s="3">
        <v>44471149</v>
      </c>
      <c r="C130" s="3">
        <v>200</v>
      </c>
      <c r="D130" s="3">
        <v>35027689</v>
      </c>
      <c r="E130" s="4">
        <v>0.78759999999999997</v>
      </c>
      <c r="F130" s="3">
        <v>8172668</v>
      </c>
      <c r="G130" s="3">
        <v>0</v>
      </c>
      <c r="H130" s="3">
        <v>8163337</v>
      </c>
      <c r="I130" s="3">
        <v>7185</v>
      </c>
      <c r="J130" s="3">
        <v>1096</v>
      </c>
      <c r="K130" s="3">
        <v>1050</v>
      </c>
      <c r="L130" s="4">
        <v>8.3999999999999995E-3</v>
      </c>
      <c r="M130" s="4">
        <v>2.9999999999999997E-4</v>
      </c>
      <c r="N130" s="4">
        <v>2.9999999999999997E-4</v>
      </c>
      <c r="O130" s="3">
        <v>4629487</v>
      </c>
      <c r="P130" s="4">
        <v>0.1041</v>
      </c>
      <c r="Q130" s="3">
        <v>334281</v>
      </c>
      <c r="R130" s="4">
        <v>7.4999999999999997E-3</v>
      </c>
      <c r="S130" s="4">
        <v>0</v>
      </c>
      <c r="T130" s="4">
        <v>9.6600000000000005E-2</v>
      </c>
      <c r="U130" s="4">
        <v>4.1000000000000003E-3</v>
      </c>
      <c r="V130" s="3">
        <f t="shared" si="0"/>
        <v>39657176</v>
      </c>
      <c r="W130" s="4">
        <f t="shared" si="1"/>
        <v>0.89175064939293558</v>
      </c>
    </row>
    <row r="131" spans="1:23" x14ac:dyDescent="0.2">
      <c r="A131" s="3" t="s">
        <v>222</v>
      </c>
      <c r="B131" s="3">
        <v>78111264</v>
      </c>
      <c r="C131" s="3">
        <v>200</v>
      </c>
      <c r="D131" s="3">
        <v>61462847</v>
      </c>
      <c r="E131" s="4">
        <v>0.78690000000000004</v>
      </c>
      <c r="F131" s="3">
        <v>14405196</v>
      </c>
      <c r="G131" s="3">
        <v>0</v>
      </c>
      <c r="H131" s="3">
        <v>14386517</v>
      </c>
      <c r="I131" s="3">
        <v>14091</v>
      </c>
      <c r="J131" s="3">
        <v>2429</v>
      </c>
      <c r="K131" s="3">
        <v>2159</v>
      </c>
      <c r="L131" s="4">
        <v>8.5000000000000006E-3</v>
      </c>
      <c r="M131" s="4">
        <v>2.9999999999999997E-4</v>
      </c>
      <c r="N131" s="4">
        <v>4.0000000000000002E-4</v>
      </c>
      <c r="O131" s="3">
        <v>9187618</v>
      </c>
      <c r="P131" s="4">
        <v>0.1176</v>
      </c>
      <c r="Q131" s="3">
        <v>491063</v>
      </c>
      <c r="R131" s="4">
        <v>6.3E-3</v>
      </c>
      <c r="S131" s="4">
        <v>0</v>
      </c>
      <c r="T131" s="4">
        <v>8.5800000000000001E-2</v>
      </c>
      <c r="U131" s="4">
        <v>3.5000000000000001E-3</v>
      </c>
      <c r="V131" s="3">
        <f t="shared" si="0"/>
        <v>70650465</v>
      </c>
      <c r="W131" s="4">
        <f t="shared" si="1"/>
        <v>0.90448497927264371</v>
      </c>
    </row>
    <row r="132" spans="1:23" x14ac:dyDescent="0.2">
      <c r="A132" s="3" t="s">
        <v>223</v>
      </c>
      <c r="B132" s="3">
        <v>179175202</v>
      </c>
      <c r="C132" s="3">
        <v>200</v>
      </c>
      <c r="D132" s="3">
        <v>148471880</v>
      </c>
      <c r="E132" s="4">
        <v>0.8286</v>
      </c>
      <c r="F132" s="3">
        <v>35617271</v>
      </c>
      <c r="G132" s="3">
        <v>0</v>
      </c>
      <c r="H132" s="3">
        <v>35586486</v>
      </c>
      <c r="I132" s="3">
        <v>22036</v>
      </c>
      <c r="J132" s="3">
        <v>3569</v>
      </c>
      <c r="K132" s="3">
        <v>5180</v>
      </c>
      <c r="L132" s="4">
        <v>7.4999999999999997E-3</v>
      </c>
      <c r="M132" s="4">
        <v>2.9999999999999997E-4</v>
      </c>
      <c r="N132" s="4">
        <v>2.9999999999999997E-4</v>
      </c>
      <c r="O132" s="3">
        <v>14978541</v>
      </c>
      <c r="P132" s="4">
        <v>8.3599999999999994E-2</v>
      </c>
      <c r="Q132" s="3">
        <v>542043</v>
      </c>
      <c r="R132" s="4">
        <v>3.0000000000000001E-3</v>
      </c>
      <c r="S132" s="4">
        <v>0</v>
      </c>
      <c r="T132" s="4">
        <v>8.3199999999999996E-2</v>
      </c>
      <c r="U132" s="4">
        <v>1.5E-3</v>
      </c>
      <c r="V132" s="3">
        <f t="shared" si="0"/>
        <v>163450421</v>
      </c>
      <c r="W132" s="4">
        <f t="shared" si="1"/>
        <v>0.91223796136699764</v>
      </c>
    </row>
    <row r="133" spans="1:23" x14ac:dyDescent="0.2">
      <c r="A133" s="3" t="s">
        <v>225</v>
      </c>
      <c r="B133" s="3">
        <v>59264731</v>
      </c>
      <c r="C133" s="3">
        <v>200</v>
      </c>
      <c r="D133" s="3">
        <v>53312903</v>
      </c>
      <c r="E133" s="4">
        <v>0.89959999999999996</v>
      </c>
      <c r="F133" s="3">
        <v>14449918</v>
      </c>
      <c r="G133" s="3">
        <v>0</v>
      </c>
      <c r="H133" s="3">
        <v>14432715</v>
      </c>
      <c r="I133" s="3">
        <v>12374</v>
      </c>
      <c r="J133" s="3">
        <v>2831</v>
      </c>
      <c r="K133" s="3">
        <v>1998</v>
      </c>
      <c r="L133" s="4">
        <v>5.7000000000000002E-3</v>
      </c>
      <c r="M133" s="4">
        <v>2.0000000000000001E-4</v>
      </c>
      <c r="N133" s="4">
        <v>2.0000000000000001E-4</v>
      </c>
      <c r="O133" s="3">
        <v>3504274</v>
      </c>
      <c r="P133" s="4">
        <v>5.91E-2</v>
      </c>
      <c r="Q133" s="3">
        <v>150229</v>
      </c>
      <c r="R133" s="4">
        <v>2.5000000000000001E-3</v>
      </c>
      <c r="S133" s="4">
        <v>0</v>
      </c>
      <c r="T133" s="4">
        <v>3.7900000000000003E-2</v>
      </c>
      <c r="U133" s="4">
        <v>8.0000000000000004E-4</v>
      </c>
      <c r="V133" s="3">
        <f t="shared" si="0"/>
        <v>56817177</v>
      </c>
      <c r="W133" s="4">
        <f t="shared" si="1"/>
        <v>0.95870133958762083</v>
      </c>
    </row>
    <row r="134" spans="1:23" x14ac:dyDescent="0.2">
      <c r="A134" s="3" t="s">
        <v>227</v>
      </c>
      <c r="B134" s="3">
        <v>31930993</v>
      </c>
      <c r="C134" s="3">
        <v>200</v>
      </c>
      <c r="D134" s="3">
        <v>28262215</v>
      </c>
      <c r="E134" s="4">
        <v>0.8851</v>
      </c>
      <c r="F134" s="3">
        <v>7398389</v>
      </c>
      <c r="G134" s="3">
        <v>0</v>
      </c>
      <c r="H134" s="3">
        <v>7386757</v>
      </c>
      <c r="I134" s="3">
        <v>8181</v>
      </c>
      <c r="J134" s="3">
        <v>1903</v>
      </c>
      <c r="K134" s="3">
        <v>1548</v>
      </c>
      <c r="L134" s="4">
        <v>5.7999999999999996E-3</v>
      </c>
      <c r="M134" s="4">
        <v>2.0000000000000001E-4</v>
      </c>
      <c r="N134" s="4">
        <v>2.0000000000000001E-4</v>
      </c>
      <c r="O134" s="3">
        <v>1925188</v>
      </c>
      <c r="P134" s="4">
        <v>6.0299999999999999E-2</v>
      </c>
      <c r="Q134" s="3">
        <v>37578</v>
      </c>
      <c r="R134" s="4">
        <v>1.1999999999999999E-3</v>
      </c>
      <c r="S134" s="4">
        <v>0</v>
      </c>
      <c r="T134" s="4">
        <v>5.2600000000000001E-2</v>
      </c>
      <c r="U134" s="4">
        <v>8.0000000000000004E-4</v>
      </c>
      <c r="V134" s="3">
        <f t="shared" si="0"/>
        <v>30187403</v>
      </c>
      <c r="W134" s="4">
        <f t="shared" si="1"/>
        <v>0.94539505865038398</v>
      </c>
    </row>
    <row r="135" spans="1:23" x14ac:dyDescent="0.2">
      <c r="A135" s="3" t="s">
        <v>228</v>
      </c>
      <c r="B135" s="3">
        <v>49124005</v>
      </c>
      <c r="C135" s="3">
        <v>200</v>
      </c>
      <c r="D135" s="3">
        <v>41724568</v>
      </c>
      <c r="E135" s="4">
        <v>0.84940000000000004</v>
      </c>
      <c r="F135" s="3">
        <v>10959638</v>
      </c>
      <c r="G135" s="3">
        <v>0</v>
      </c>
      <c r="H135" s="3">
        <v>10940411</v>
      </c>
      <c r="I135" s="3">
        <v>14852</v>
      </c>
      <c r="J135" s="3">
        <v>2607</v>
      </c>
      <c r="K135" s="3">
        <v>1768</v>
      </c>
      <c r="L135" s="4">
        <v>5.5999999999999999E-3</v>
      </c>
      <c r="M135" s="4">
        <v>2.0000000000000001E-4</v>
      </c>
      <c r="N135" s="4">
        <v>2.0000000000000001E-4</v>
      </c>
      <c r="O135" s="3">
        <v>2896402</v>
      </c>
      <c r="P135" s="4">
        <v>5.8999999999999997E-2</v>
      </c>
      <c r="Q135" s="3">
        <v>1876376</v>
      </c>
      <c r="R135" s="4">
        <v>3.8199999999999998E-2</v>
      </c>
      <c r="S135" s="4">
        <v>0</v>
      </c>
      <c r="T135" s="4">
        <v>5.1999999999999998E-2</v>
      </c>
      <c r="U135" s="4">
        <v>1.4E-3</v>
      </c>
      <c r="V135" s="3">
        <f t="shared" si="0"/>
        <v>44620970</v>
      </c>
      <c r="W135" s="4">
        <f t="shared" si="1"/>
        <v>0.90833330873571894</v>
      </c>
    </row>
    <row r="136" spans="1:23" x14ac:dyDescent="0.2">
      <c r="A136" s="3" t="s">
        <v>230</v>
      </c>
      <c r="B136" s="3">
        <v>140590581</v>
      </c>
      <c r="C136" s="3">
        <v>200</v>
      </c>
      <c r="D136" s="3">
        <v>122010057</v>
      </c>
      <c r="E136" s="4">
        <v>0.86780000000000002</v>
      </c>
      <c r="F136" s="3">
        <v>32175545</v>
      </c>
      <c r="G136" s="3">
        <v>0</v>
      </c>
      <c r="H136" s="3">
        <v>32132253</v>
      </c>
      <c r="I136" s="3">
        <v>28790</v>
      </c>
      <c r="J136" s="3">
        <v>7009</v>
      </c>
      <c r="K136" s="3">
        <v>7493</v>
      </c>
      <c r="L136" s="4">
        <v>6.1000000000000004E-3</v>
      </c>
      <c r="M136" s="4">
        <v>2.0000000000000001E-4</v>
      </c>
      <c r="N136" s="4">
        <v>2.0000000000000001E-4</v>
      </c>
      <c r="O136" s="3">
        <v>7670201</v>
      </c>
      <c r="P136" s="4">
        <v>5.4600000000000003E-2</v>
      </c>
      <c r="Q136" s="3">
        <v>331616</v>
      </c>
      <c r="R136" s="4">
        <v>2.3999999999999998E-3</v>
      </c>
      <c r="S136" s="4">
        <v>0</v>
      </c>
      <c r="T136" s="4">
        <v>7.3899999999999993E-2</v>
      </c>
      <c r="U136" s="4">
        <v>1.4E-3</v>
      </c>
      <c r="V136" s="3">
        <f t="shared" si="0"/>
        <v>129680258</v>
      </c>
      <c r="W136" s="4">
        <f t="shared" si="1"/>
        <v>0.92239648685995546</v>
      </c>
    </row>
    <row r="137" spans="1:23" x14ac:dyDescent="0.2">
      <c r="A137" s="3" t="s">
        <v>231</v>
      </c>
      <c r="B137" s="3">
        <v>102452857</v>
      </c>
      <c r="C137" s="3">
        <v>200</v>
      </c>
      <c r="D137" s="3">
        <v>91004260</v>
      </c>
      <c r="E137" s="4">
        <v>0.88829999999999998</v>
      </c>
      <c r="F137" s="3">
        <v>23645327</v>
      </c>
      <c r="G137" s="3">
        <v>0</v>
      </c>
      <c r="H137" s="3">
        <v>23615672</v>
      </c>
      <c r="I137" s="3">
        <v>22991</v>
      </c>
      <c r="J137" s="3">
        <v>2342</v>
      </c>
      <c r="K137" s="3">
        <v>4322</v>
      </c>
      <c r="L137" s="4">
        <v>5.7000000000000002E-3</v>
      </c>
      <c r="M137" s="4">
        <v>2.0000000000000001E-4</v>
      </c>
      <c r="N137" s="4">
        <v>2.0000000000000001E-4</v>
      </c>
      <c r="O137" s="3">
        <v>5603122</v>
      </c>
      <c r="P137" s="4">
        <v>5.4699999999999999E-2</v>
      </c>
      <c r="Q137" s="3">
        <v>116630</v>
      </c>
      <c r="R137" s="4">
        <v>1.1000000000000001E-3</v>
      </c>
      <c r="S137" s="4">
        <v>0</v>
      </c>
      <c r="T137" s="4">
        <v>5.57E-2</v>
      </c>
      <c r="U137" s="4">
        <v>2.0000000000000001E-4</v>
      </c>
      <c r="V137" s="3">
        <f t="shared" si="0"/>
        <v>96607382</v>
      </c>
      <c r="W137" s="4">
        <f t="shared" si="1"/>
        <v>0.9429447340838919</v>
      </c>
    </row>
    <row r="138" spans="1:23" x14ac:dyDescent="0.2">
      <c r="A138" s="3" t="s">
        <v>233</v>
      </c>
      <c r="B138" s="3">
        <v>112313760</v>
      </c>
      <c r="C138" s="3">
        <v>200</v>
      </c>
      <c r="D138" s="3">
        <v>99697525</v>
      </c>
      <c r="E138" s="4">
        <v>0.88770000000000004</v>
      </c>
      <c r="F138" s="3">
        <v>26567647</v>
      </c>
      <c r="G138" s="3">
        <v>0</v>
      </c>
      <c r="H138" s="3">
        <v>26535419</v>
      </c>
      <c r="I138" s="3">
        <v>24639</v>
      </c>
      <c r="J138" s="3">
        <v>2008</v>
      </c>
      <c r="K138" s="3">
        <v>5581</v>
      </c>
      <c r="L138" s="4">
        <v>5.7000000000000002E-3</v>
      </c>
      <c r="M138" s="4">
        <v>2.0000000000000001E-4</v>
      </c>
      <c r="N138" s="4">
        <v>2.0000000000000001E-4</v>
      </c>
      <c r="O138" s="3">
        <v>5947540</v>
      </c>
      <c r="P138" s="4">
        <v>5.2999999999999999E-2</v>
      </c>
      <c r="Q138" s="3">
        <v>187342</v>
      </c>
      <c r="R138" s="4">
        <v>1.6999999999999999E-3</v>
      </c>
      <c r="S138" s="4">
        <v>0</v>
      </c>
      <c r="T138" s="4">
        <v>5.74E-2</v>
      </c>
      <c r="U138" s="4">
        <v>2.9999999999999997E-4</v>
      </c>
      <c r="V138" s="3">
        <f t="shared" si="0"/>
        <v>105645065</v>
      </c>
      <c r="W138" s="4">
        <f t="shared" si="1"/>
        <v>0.94062441681233</v>
      </c>
    </row>
    <row r="139" spans="1:23" x14ac:dyDescent="0.2">
      <c r="A139" s="3" t="s">
        <v>234</v>
      </c>
      <c r="B139" s="3">
        <v>71980683</v>
      </c>
      <c r="C139" s="3">
        <v>200</v>
      </c>
      <c r="D139" s="3">
        <v>61147154</v>
      </c>
      <c r="E139" s="4">
        <v>0.84950000000000003</v>
      </c>
      <c r="F139" s="3">
        <v>15505863</v>
      </c>
      <c r="G139" s="3">
        <v>0</v>
      </c>
      <c r="H139" s="3">
        <v>15478138</v>
      </c>
      <c r="I139" s="3">
        <v>22704</v>
      </c>
      <c r="J139" s="3">
        <v>1967</v>
      </c>
      <c r="K139" s="3">
        <v>3054</v>
      </c>
      <c r="L139" s="4">
        <v>5.7000000000000002E-3</v>
      </c>
      <c r="M139" s="4">
        <v>2.0000000000000001E-4</v>
      </c>
      <c r="N139" s="4">
        <v>2.0000000000000001E-4</v>
      </c>
      <c r="O139" s="3">
        <v>4250689</v>
      </c>
      <c r="P139" s="4">
        <v>5.91E-2</v>
      </c>
      <c r="Q139" s="3">
        <v>87479</v>
      </c>
      <c r="R139" s="4">
        <v>1.1999999999999999E-3</v>
      </c>
      <c r="S139" s="4">
        <v>0</v>
      </c>
      <c r="T139" s="4">
        <v>8.9899999999999994E-2</v>
      </c>
      <c r="U139" s="4">
        <v>2.9999999999999997E-4</v>
      </c>
      <c r="V139" s="3">
        <f t="shared" si="0"/>
        <v>65397843</v>
      </c>
      <c r="W139" s="4">
        <f t="shared" si="1"/>
        <v>0.90854713062392034</v>
      </c>
    </row>
    <row r="140" spans="1:23" x14ac:dyDescent="0.2">
      <c r="A140" s="3" t="s">
        <v>236</v>
      </c>
      <c r="B140" s="3">
        <v>115740756</v>
      </c>
      <c r="C140" s="3">
        <v>200</v>
      </c>
      <c r="D140" s="3">
        <v>88048811</v>
      </c>
      <c r="E140" s="4">
        <v>0.76070000000000004</v>
      </c>
      <c r="F140" s="3">
        <v>21523250</v>
      </c>
      <c r="G140" s="3">
        <v>0</v>
      </c>
      <c r="H140" s="3">
        <v>21501795</v>
      </c>
      <c r="I140" s="3">
        <v>16154</v>
      </c>
      <c r="J140" s="3">
        <v>2150</v>
      </c>
      <c r="K140" s="3">
        <v>3151</v>
      </c>
      <c r="L140" s="4">
        <v>6.4000000000000003E-3</v>
      </c>
      <c r="M140" s="4">
        <v>2.9999999999999997E-4</v>
      </c>
      <c r="N140" s="4">
        <v>2.9999999999999997E-4</v>
      </c>
      <c r="O140" s="3">
        <v>17699212</v>
      </c>
      <c r="P140" s="4">
        <v>0.15290000000000001</v>
      </c>
      <c r="Q140" s="3">
        <v>1231733</v>
      </c>
      <c r="R140" s="4">
        <v>1.06E-2</v>
      </c>
      <c r="S140" s="4">
        <v>0</v>
      </c>
      <c r="T140" s="4">
        <v>7.4499999999999997E-2</v>
      </c>
      <c r="U140" s="4">
        <v>1.1999999999999999E-3</v>
      </c>
      <c r="V140" s="3">
        <f t="shared" si="0"/>
        <v>105748023</v>
      </c>
      <c r="W140" s="4">
        <f t="shared" si="1"/>
        <v>0.9136627982626967</v>
      </c>
    </row>
    <row r="141" spans="1:23" x14ac:dyDescent="0.2">
      <c r="A141" s="3" t="s">
        <v>237</v>
      </c>
      <c r="B141" s="3">
        <v>25509930</v>
      </c>
      <c r="C141" s="3">
        <v>200</v>
      </c>
      <c r="D141" s="3">
        <v>19479222</v>
      </c>
      <c r="E141" s="4">
        <v>0.76359999999999995</v>
      </c>
      <c r="F141" s="3">
        <v>4189145</v>
      </c>
      <c r="G141" s="3">
        <v>0</v>
      </c>
      <c r="H141" s="3">
        <v>4183936</v>
      </c>
      <c r="I141" s="3">
        <v>3666</v>
      </c>
      <c r="J141" s="3">
        <v>650</v>
      </c>
      <c r="K141" s="3">
        <v>893</v>
      </c>
      <c r="L141" s="4">
        <v>6.8999999999999999E-3</v>
      </c>
      <c r="M141" s="4">
        <v>2.9999999999999997E-4</v>
      </c>
      <c r="N141" s="4">
        <v>4.0000000000000002E-4</v>
      </c>
      <c r="O141" s="3">
        <v>4591694</v>
      </c>
      <c r="P141" s="4">
        <v>0.18</v>
      </c>
      <c r="Q141" s="3">
        <v>49882</v>
      </c>
      <c r="R141" s="4">
        <v>2E-3</v>
      </c>
      <c r="S141" s="4">
        <v>0</v>
      </c>
      <c r="T141" s="4">
        <v>5.3499999999999999E-2</v>
      </c>
      <c r="U141" s="4">
        <v>1E-3</v>
      </c>
      <c r="V141" s="3">
        <f t="shared" si="0"/>
        <v>24070916</v>
      </c>
      <c r="W141" s="4">
        <f t="shared" si="1"/>
        <v>0.94359004513144484</v>
      </c>
    </row>
    <row r="142" spans="1:23" x14ac:dyDescent="0.2">
      <c r="A142" s="3" t="s">
        <v>238</v>
      </c>
      <c r="B142" s="3">
        <v>32994995</v>
      </c>
      <c r="C142" s="3">
        <v>200</v>
      </c>
      <c r="D142" s="3">
        <v>24497593</v>
      </c>
      <c r="E142" s="4">
        <v>0.74250000000000005</v>
      </c>
      <c r="F142" s="3">
        <v>5052968</v>
      </c>
      <c r="G142" s="3">
        <v>0</v>
      </c>
      <c r="H142" s="3">
        <v>5046666</v>
      </c>
      <c r="I142" s="3">
        <v>4635</v>
      </c>
      <c r="J142" s="3">
        <v>606</v>
      </c>
      <c r="K142" s="3">
        <v>1061</v>
      </c>
      <c r="L142" s="4">
        <v>6.8999999999999999E-3</v>
      </c>
      <c r="M142" s="4">
        <v>2.9999999999999997E-4</v>
      </c>
      <c r="N142" s="4">
        <v>4.0000000000000002E-4</v>
      </c>
      <c r="O142" s="3">
        <v>5957756</v>
      </c>
      <c r="P142" s="4">
        <v>0.18060000000000001</v>
      </c>
      <c r="Q142" s="3">
        <v>637552</v>
      </c>
      <c r="R142" s="4">
        <v>1.9300000000000001E-2</v>
      </c>
      <c r="S142" s="4">
        <v>0</v>
      </c>
      <c r="T142" s="4">
        <v>5.6000000000000001E-2</v>
      </c>
      <c r="U142" s="4">
        <v>1.6000000000000001E-3</v>
      </c>
      <c r="V142" s="3">
        <f t="shared" si="0"/>
        <v>30455349</v>
      </c>
      <c r="W142" s="4">
        <f t="shared" si="1"/>
        <v>0.92302935642208761</v>
      </c>
    </row>
    <row r="143" spans="1:23" x14ac:dyDescent="0.2">
      <c r="A143" s="3" t="s">
        <v>240</v>
      </c>
      <c r="B143" s="3">
        <v>132793187</v>
      </c>
      <c r="C143" s="3">
        <v>200</v>
      </c>
      <c r="D143" s="3">
        <v>106073866</v>
      </c>
      <c r="E143" s="4">
        <v>0.79879999999999995</v>
      </c>
      <c r="F143" s="3">
        <v>24602259</v>
      </c>
      <c r="G143" s="3">
        <v>0</v>
      </c>
      <c r="H143" s="3">
        <v>24577693</v>
      </c>
      <c r="I143" s="3">
        <v>16802</v>
      </c>
      <c r="J143" s="3">
        <v>2976</v>
      </c>
      <c r="K143" s="3">
        <v>4788</v>
      </c>
      <c r="L143" s="4">
        <v>6.8999999999999999E-3</v>
      </c>
      <c r="M143" s="4">
        <v>2.9999999999999997E-4</v>
      </c>
      <c r="N143" s="4">
        <v>4.0000000000000002E-4</v>
      </c>
      <c r="O143" s="3">
        <v>13807017</v>
      </c>
      <c r="P143" s="4">
        <v>0.104</v>
      </c>
      <c r="Q143" s="3">
        <v>811047</v>
      </c>
      <c r="R143" s="4">
        <v>6.1000000000000004E-3</v>
      </c>
      <c r="S143" s="4">
        <v>0</v>
      </c>
      <c r="T143" s="4">
        <v>8.9200000000000002E-2</v>
      </c>
      <c r="U143" s="4">
        <v>1.9E-3</v>
      </c>
      <c r="V143" s="3">
        <f t="shared" si="0"/>
        <v>119880883</v>
      </c>
      <c r="W143" s="4">
        <f t="shared" si="1"/>
        <v>0.90276380670041456</v>
      </c>
    </row>
    <row r="144" spans="1:23" x14ac:dyDescent="0.2">
      <c r="A144" s="3" t="s">
        <v>241</v>
      </c>
      <c r="B144" s="3">
        <v>97031527</v>
      </c>
      <c r="C144" s="3">
        <v>100</v>
      </c>
      <c r="D144" s="3">
        <v>75728149</v>
      </c>
      <c r="E144" s="4">
        <v>0.78039999999999998</v>
      </c>
      <c r="F144" s="3">
        <v>7637934</v>
      </c>
      <c r="G144" s="3">
        <v>0</v>
      </c>
      <c r="H144" s="3">
        <v>7630706</v>
      </c>
      <c r="I144" s="3">
        <v>6330</v>
      </c>
      <c r="J144" s="3">
        <v>840</v>
      </c>
      <c r="K144" s="3">
        <v>58</v>
      </c>
      <c r="L144" s="4">
        <v>1.49E-2</v>
      </c>
      <c r="M144" s="4">
        <v>2.0000000000000001E-4</v>
      </c>
      <c r="N144" s="4">
        <v>2.0000000000000001E-4</v>
      </c>
      <c r="O144" s="3">
        <v>10978882</v>
      </c>
      <c r="P144" s="4">
        <v>0.11310000000000001</v>
      </c>
      <c r="Q144" s="3">
        <v>513930</v>
      </c>
      <c r="R144" s="4">
        <v>5.3E-3</v>
      </c>
      <c r="S144" s="4">
        <v>0</v>
      </c>
      <c r="T144" s="4">
        <v>0.1003</v>
      </c>
      <c r="U144" s="4">
        <v>8.0000000000000004E-4</v>
      </c>
      <c r="V144" s="3">
        <f t="shared" si="0"/>
        <v>86707031</v>
      </c>
      <c r="W144" s="4">
        <f t="shared" si="1"/>
        <v>0.89359648024502392</v>
      </c>
    </row>
    <row r="145" spans="1:23" x14ac:dyDescent="0.2">
      <c r="A145" s="3" t="s">
        <v>242</v>
      </c>
      <c r="B145" s="3">
        <v>89928369</v>
      </c>
      <c r="C145" s="3">
        <v>100</v>
      </c>
      <c r="D145" s="3">
        <v>74148861</v>
      </c>
      <c r="E145" s="4">
        <v>0.82450000000000001</v>
      </c>
      <c r="F145" s="3">
        <v>8603685</v>
      </c>
      <c r="G145" s="3">
        <v>0</v>
      </c>
      <c r="H145" s="3">
        <v>8595910</v>
      </c>
      <c r="I145" s="3">
        <v>6747</v>
      </c>
      <c r="J145" s="3">
        <v>938</v>
      </c>
      <c r="K145" s="3">
        <v>90</v>
      </c>
      <c r="L145" s="4">
        <v>7.0000000000000001E-3</v>
      </c>
      <c r="M145" s="4">
        <v>2.9999999999999997E-4</v>
      </c>
      <c r="N145" s="4">
        <v>2.9999999999999997E-4</v>
      </c>
      <c r="O145" s="3">
        <v>9110574</v>
      </c>
      <c r="P145" s="4">
        <v>0.1013</v>
      </c>
      <c r="Q145" s="3">
        <v>202128</v>
      </c>
      <c r="R145" s="4">
        <v>2.2000000000000001E-3</v>
      </c>
      <c r="S145" s="4">
        <v>0</v>
      </c>
      <c r="T145" s="4">
        <v>7.0099999999999996E-2</v>
      </c>
      <c r="U145" s="4">
        <v>1.8E-3</v>
      </c>
      <c r="V145" s="3">
        <f t="shared" si="0"/>
        <v>83259435</v>
      </c>
      <c r="W145" s="4">
        <f t="shared" si="1"/>
        <v>0.92584171075092003</v>
      </c>
    </row>
    <row r="146" spans="1:23" x14ac:dyDescent="0.2">
      <c r="A146" s="3" t="s">
        <v>244</v>
      </c>
      <c r="B146" s="3">
        <v>99502681</v>
      </c>
      <c r="C146" s="3">
        <v>100</v>
      </c>
      <c r="D146" s="3">
        <v>69076330</v>
      </c>
      <c r="E146" s="4">
        <v>0.69420000000000004</v>
      </c>
      <c r="F146" s="3">
        <v>8902072</v>
      </c>
      <c r="G146" s="3">
        <v>0</v>
      </c>
      <c r="H146" s="3">
        <v>8894482</v>
      </c>
      <c r="I146" s="3">
        <v>6814</v>
      </c>
      <c r="J146" s="3">
        <v>689</v>
      </c>
      <c r="K146" s="3">
        <v>87</v>
      </c>
      <c r="L146" s="4">
        <v>6.1999999999999998E-3</v>
      </c>
      <c r="M146" s="4">
        <v>2.9999999999999997E-4</v>
      </c>
      <c r="N146" s="4">
        <v>2.0000000000000001E-4</v>
      </c>
      <c r="O146" s="3">
        <v>7408809</v>
      </c>
      <c r="P146" s="4">
        <v>7.4499999999999997E-2</v>
      </c>
      <c r="Q146" s="3">
        <v>331783</v>
      </c>
      <c r="R146" s="4">
        <v>3.3E-3</v>
      </c>
      <c r="S146" s="4">
        <v>0</v>
      </c>
      <c r="T146" s="4">
        <v>0.22700000000000001</v>
      </c>
      <c r="U146" s="4">
        <v>1E-3</v>
      </c>
      <c r="V146" s="3">
        <f t="shared" si="0"/>
        <v>76485139</v>
      </c>
      <c r="W146" s="4">
        <f t="shared" si="1"/>
        <v>0.76867415260901362</v>
      </c>
    </row>
    <row r="147" spans="1:23" x14ac:dyDescent="0.2">
      <c r="A147" s="3" t="s">
        <v>245</v>
      </c>
      <c r="B147" s="3">
        <v>115771444</v>
      </c>
      <c r="C147" s="3">
        <v>100</v>
      </c>
      <c r="D147" s="3">
        <v>88911141</v>
      </c>
      <c r="E147" s="4">
        <v>0.76800000000000002</v>
      </c>
      <c r="F147" s="3">
        <v>9893809</v>
      </c>
      <c r="G147" s="3">
        <v>0</v>
      </c>
      <c r="H147" s="3">
        <v>9884862</v>
      </c>
      <c r="I147" s="3">
        <v>7918</v>
      </c>
      <c r="J147" s="3">
        <v>990</v>
      </c>
      <c r="K147" s="3">
        <v>39</v>
      </c>
      <c r="L147" s="4">
        <v>1.49E-2</v>
      </c>
      <c r="M147" s="4">
        <v>2.0000000000000001E-4</v>
      </c>
      <c r="N147" s="4">
        <v>2.0000000000000001E-4</v>
      </c>
      <c r="O147" s="3">
        <v>12986844</v>
      </c>
      <c r="P147" s="4">
        <v>0.11219999999999999</v>
      </c>
      <c r="Q147" s="3">
        <v>803812</v>
      </c>
      <c r="R147" s="4">
        <v>6.8999999999999999E-3</v>
      </c>
      <c r="S147" s="4">
        <v>0</v>
      </c>
      <c r="T147" s="4">
        <v>0.11219999999999999</v>
      </c>
      <c r="U147" s="4">
        <v>6.9999999999999999E-4</v>
      </c>
      <c r="V147" s="3">
        <f t="shared" si="0"/>
        <v>101897985</v>
      </c>
      <c r="W147" s="4">
        <f t="shared" si="1"/>
        <v>0.88016510358115596</v>
      </c>
    </row>
    <row r="148" spans="1:23" x14ac:dyDescent="0.2">
      <c r="A148" s="3" t="s">
        <v>247</v>
      </c>
      <c r="B148" s="3">
        <v>57923066</v>
      </c>
      <c r="C148" s="3">
        <v>100</v>
      </c>
      <c r="D148" s="3">
        <v>46438966</v>
      </c>
      <c r="E148" s="4">
        <v>0.80169999999999997</v>
      </c>
      <c r="F148" s="3">
        <v>5840829</v>
      </c>
      <c r="G148" s="3">
        <v>0</v>
      </c>
      <c r="H148" s="3">
        <v>5835615</v>
      </c>
      <c r="I148" s="3">
        <v>4666</v>
      </c>
      <c r="J148" s="3">
        <v>509</v>
      </c>
      <c r="K148" s="3">
        <v>39</v>
      </c>
      <c r="L148" s="4">
        <v>6.8999999999999999E-3</v>
      </c>
      <c r="M148" s="4">
        <v>2.9999999999999997E-4</v>
      </c>
      <c r="N148" s="4">
        <v>2.9999999999999997E-4</v>
      </c>
      <c r="O148" s="3">
        <v>6096290</v>
      </c>
      <c r="P148" s="4">
        <v>0.1052</v>
      </c>
      <c r="Q148" s="3">
        <v>451608</v>
      </c>
      <c r="R148" s="4">
        <v>7.7999999999999996E-3</v>
      </c>
      <c r="S148" s="4">
        <v>0</v>
      </c>
      <c r="T148" s="4">
        <v>8.3699999999999997E-2</v>
      </c>
      <c r="U148" s="4">
        <v>1.5E-3</v>
      </c>
      <c r="V148" s="3">
        <f t="shared" si="0"/>
        <v>52535256</v>
      </c>
      <c r="W148" s="4">
        <f t="shared" si="1"/>
        <v>0.90698334235276845</v>
      </c>
    </row>
    <row r="149" spans="1:23" x14ac:dyDescent="0.2">
      <c r="A149" s="3" t="s">
        <v>248</v>
      </c>
      <c r="B149" s="3">
        <v>87611454</v>
      </c>
      <c r="C149" s="3">
        <v>100</v>
      </c>
      <c r="D149" s="3">
        <v>70206484</v>
      </c>
      <c r="E149" s="4">
        <v>0.80130000000000001</v>
      </c>
      <c r="F149" s="3">
        <v>8500904</v>
      </c>
      <c r="G149" s="3">
        <v>0</v>
      </c>
      <c r="H149" s="3">
        <v>8494590</v>
      </c>
      <c r="I149" s="3">
        <v>5377</v>
      </c>
      <c r="J149" s="3">
        <v>850</v>
      </c>
      <c r="K149" s="3">
        <v>87</v>
      </c>
      <c r="L149" s="4">
        <v>6.1000000000000004E-3</v>
      </c>
      <c r="M149" s="4">
        <v>2.9999999999999997E-4</v>
      </c>
      <c r="N149" s="4">
        <v>2.9999999999999997E-4</v>
      </c>
      <c r="O149" s="3">
        <v>8932351</v>
      </c>
      <c r="P149" s="4">
        <v>0.10199999999999999</v>
      </c>
      <c r="Q149" s="3">
        <v>348170</v>
      </c>
      <c r="R149" s="4">
        <v>4.0000000000000001E-3</v>
      </c>
      <c r="S149" s="4">
        <v>0</v>
      </c>
      <c r="T149" s="4">
        <v>9.1200000000000003E-2</v>
      </c>
      <c r="U149" s="4">
        <v>1.5E-3</v>
      </c>
      <c r="V149" s="3">
        <f t="shared" si="0"/>
        <v>79138835</v>
      </c>
      <c r="W149" s="4">
        <f t="shared" si="1"/>
        <v>0.90329324976161218</v>
      </c>
    </row>
    <row r="150" spans="1:23" x14ac:dyDescent="0.2">
      <c r="A150" s="3" t="s">
        <v>249</v>
      </c>
      <c r="B150" s="3">
        <v>90506823</v>
      </c>
      <c r="C150" s="3">
        <v>200</v>
      </c>
      <c r="D150" s="3">
        <v>74885164</v>
      </c>
      <c r="E150" s="4">
        <v>0.82740000000000002</v>
      </c>
      <c r="F150" s="3">
        <v>15858526</v>
      </c>
      <c r="G150" s="3">
        <v>0</v>
      </c>
      <c r="H150" s="3">
        <v>15836963</v>
      </c>
      <c r="I150" s="3">
        <v>16380</v>
      </c>
      <c r="J150" s="3">
        <v>2259</v>
      </c>
      <c r="K150" s="3">
        <v>2924</v>
      </c>
      <c r="L150" s="4">
        <v>6.1000000000000004E-3</v>
      </c>
      <c r="M150" s="4">
        <v>2.9999999999999997E-4</v>
      </c>
      <c r="N150" s="4">
        <v>2.9999999999999997E-4</v>
      </c>
      <c r="O150" s="3">
        <v>7572854</v>
      </c>
      <c r="P150" s="4">
        <v>8.3699999999999997E-2</v>
      </c>
      <c r="Q150" s="3">
        <v>510538</v>
      </c>
      <c r="R150" s="4">
        <v>5.5999999999999999E-3</v>
      </c>
      <c r="S150" s="4">
        <v>0</v>
      </c>
      <c r="T150" s="4">
        <v>8.1900000000000001E-2</v>
      </c>
      <c r="U150" s="4">
        <v>1.4E-3</v>
      </c>
      <c r="V150" s="3">
        <f t="shared" si="0"/>
        <v>82458018</v>
      </c>
      <c r="W150" s="4">
        <f t="shared" si="1"/>
        <v>0.9110696328386203</v>
      </c>
    </row>
    <row r="151" spans="1:23" x14ac:dyDescent="0.2">
      <c r="A151" s="3" t="s">
        <v>250</v>
      </c>
      <c r="B151" s="3">
        <v>109546909</v>
      </c>
      <c r="C151" s="3">
        <v>200</v>
      </c>
      <c r="D151" s="3">
        <v>91641380</v>
      </c>
      <c r="E151" s="4">
        <v>0.83650000000000002</v>
      </c>
      <c r="F151" s="3">
        <v>19156538</v>
      </c>
      <c r="G151" s="3">
        <v>0</v>
      </c>
      <c r="H151" s="3">
        <v>19135550</v>
      </c>
      <c r="I151" s="3">
        <v>15964</v>
      </c>
      <c r="J151" s="3">
        <v>2324</v>
      </c>
      <c r="K151" s="3">
        <v>2700</v>
      </c>
      <c r="L151" s="4">
        <v>6.0000000000000001E-3</v>
      </c>
      <c r="M151" s="4">
        <v>2.9999999999999997E-4</v>
      </c>
      <c r="N151" s="4">
        <v>2.9999999999999997E-4</v>
      </c>
      <c r="O151" s="3">
        <v>10384815</v>
      </c>
      <c r="P151" s="4">
        <v>9.4799999999999995E-2</v>
      </c>
      <c r="Q151" s="3">
        <v>762792</v>
      </c>
      <c r="R151" s="4">
        <v>7.0000000000000001E-3</v>
      </c>
      <c r="S151" s="4">
        <v>0</v>
      </c>
      <c r="T151" s="4">
        <v>6.0199999999999997E-2</v>
      </c>
      <c r="U151" s="4">
        <v>1.5E-3</v>
      </c>
      <c r="V151" s="3">
        <f t="shared" si="0"/>
        <v>102026195</v>
      </c>
      <c r="W151" s="4">
        <f t="shared" si="1"/>
        <v>0.93134709077003719</v>
      </c>
    </row>
    <row r="152" spans="1:23" x14ac:dyDescent="0.2">
      <c r="A152" s="3" t="s">
        <v>252</v>
      </c>
      <c r="B152" s="3">
        <v>94952039</v>
      </c>
      <c r="C152" s="3">
        <v>200</v>
      </c>
      <c r="D152" s="3">
        <v>79291578</v>
      </c>
      <c r="E152" s="4">
        <v>0.83509999999999995</v>
      </c>
      <c r="F152" s="3">
        <v>16983364</v>
      </c>
      <c r="G152" s="3">
        <v>0</v>
      </c>
      <c r="H152" s="3">
        <v>16961050</v>
      </c>
      <c r="I152" s="3">
        <v>17699</v>
      </c>
      <c r="J152" s="3">
        <v>2389</v>
      </c>
      <c r="K152" s="3">
        <v>2226</v>
      </c>
      <c r="L152" s="4">
        <v>6.0000000000000001E-3</v>
      </c>
      <c r="M152" s="4">
        <v>2.9999999999999997E-4</v>
      </c>
      <c r="N152" s="4">
        <v>2.9999999999999997E-4</v>
      </c>
      <c r="O152" s="3">
        <v>9034061</v>
      </c>
      <c r="P152" s="4">
        <v>9.5100000000000004E-2</v>
      </c>
      <c r="Q152" s="3">
        <v>693025</v>
      </c>
      <c r="R152" s="4">
        <v>7.3000000000000001E-3</v>
      </c>
      <c r="S152" s="4">
        <v>0</v>
      </c>
      <c r="T152" s="4">
        <v>6.0999999999999999E-2</v>
      </c>
      <c r="U152" s="4">
        <v>1.5E-3</v>
      </c>
      <c r="V152" s="3">
        <f t="shared" si="0"/>
        <v>88325639</v>
      </c>
      <c r="W152" s="4">
        <f t="shared" si="1"/>
        <v>0.93021318899744743</v>
      </c>
    </row>
    <row r="153" spans="1:23" x14ac:dyDescent="0.2">
      <c r="A153" s="3" t="s">
        <v>253</v>
      </c>
      <c r="B153" s="3">
        <v>140111832</v>
      </c>
      <c r="C153" s="3">
        <v>200</v>
      </c>
      <c r="D153" s="3">
        <v>115633323</v>
      </c>
      <c r="E153" s="4">
        <v>0.82530000000000003</v>
      </c>
      <c r="F153" s="3">
        <v>66570698</v>
      </c>
      <c r="G153" s="3">
        <v>0</v>
      </c>
      <c r="H153" s="3">
        <v>66553990</v>
      </c>
      <c r="I153" s="3">
        <v>13163</v>
      </c>
      <c r="J153" s="3">
        <v>1873</v>
      </c>
      <c r="K153" s="3">
        <v>1672</v>
      </c>
      <c r="L153" s="4">
        <v>7.4000000000000003E-3</v>
      </c>
      <c r="M153" s="4">
        <v>4.0000000000000002E-4</v>
      </c>
      <c r="N153" s="4">
        <v>2.9999999999999997E-4</v>
      </c>
      <c r="O153" s="3">
        <v>11535365</v>
      </c>
      <c r="P153" s="4">
        <v>8.2299999999999998E-2</v>
      </c>
      <c r="Q153" s="3">
        <v>594388</v>
      </c>
      <c r="R153" s="4">
        <v>4.1999999999999997E-3</v>
      </c>
      <c r="S153" s="4">
        <v>0</v>
      </c>
      <c r="T153" s="4">
        <v>8.7400000000000005E-2</v>
      </c>
      <c r="U153" s="4">
        <v>6.9999999999999999E-4</v>
      </c>
      <c r="V153" s="3">
        <f t="shared" si="0"/>
        <v>127168688</v>
      </c>
      <c r="W153" s="4">
        <f t="shared" si="1"/>
        <v>0.90762276236599349</v>
      </c>
    </row>
    <row r="154" spans="1:23" x14ac:dyDescent="0.2">
      <c r="A154" s="3" t="s">
        <v>255</v>
      </c>
      <c r="B154" s="3">
        <v>99234920</v>
      </c>
      <c r="C154" s="3">
        <v>200</v>
      </c>
      <c r="D154" s="3">
        <v>82214513</v>
      </c>
      <c r="E154" s="4">
        <v>0.82850000000000001</v>
      </c>
      <c r="F154" s="3">
        <v>48809136</v>
      </c>
      <c r="G154" s="3">
        <v>0</v>
      </c>
      <c r="H154" s="3">
        <v>48795795</v>
      </c>
      <c r="I154" s="3">
        <v>9450</v>
      </c>
      <c r="J154" s="3">
        <v>918</v>
      </c>
      <c r="K154" s="3">
        <v>2973</v>
      </c>
      <c r="L154" s="4">
        <v>7.1999999999999998E-3</v>
      </c>
      <c r="M154" s="4">
        <v>4.0000000000000002E-4</v>
      </c>
      <c r="N154" s="4">
        <v>2.9999999999999997E-4</v>
      </c>
      <c r="O154" s="3">
        <v>8691509</v>
      </c>
      <c r="P154" s="4">
        <v>8.7599999999999997E-2</v>
      </c>
      <c r="Q154" s="3">
        <v>394034</v>
      </c>
      <c r="R154" s="4">
        <v>4.0000000000000001E-3</v>
      </c>
      <c r="S154" s="4">
        <v>0</v>
      </c>
      <c r="T154" s="4">
        <v>7.9299999999999995E-2</v>
      </c>
      <c r="U154" s="4">
        <v>6.9999999999999999E-4</v>
      </c>
      <c r="V154" s="3">
        <f t="shared" si="0"/>
        <v>90906022</v>
      </c>
      <c r="W154" s="4">
        <f t="shared" si="1"/>
        <v>0.91606887978546259</v>
      </c>
    </row>
    <row r="155" spans="1:23" x14ac:dyDescent="0.2">
      <c r="A155" s="3" t="s">
        <v>256</v>
      </c>
      <c r="B155" s="3">
        <v>91318564</v>
      </c>
      <c r="C155" s="3">
        <v>200</v>
      </c>
      <c r="D155" s="3">
        <v>75736931</v>
      </c>
      <c r="E155" s="4">
        <v>0.82940000000000003</v>
      </c>
      <c r="F155" s="3">
        <v>43046033</v>
      </c>
      <c r="G155" s="3">
        <v>0</v>
      </c>
      <c r="H155" s="3">
        <v>43031535</v>
      </c>
      <c r="I155" s="3">
        <v>11512</v>
      </c>
      <c r="J155" s="3">
        <v>1401</v>
      </c>
      <c r="K155" s="3">
        <v>1585</v>
      </c>
      <c r="L155" s="4">
        <v>7.7000000000000002E-3</v>
      </c>
      <c r="M155" s="4">
        <v>4.0000000000000002E-4</v>
      </c>
      <c r="N155" s="4">
        <v>2.9999999999999997E-4</v>
      </c>
      <c r="O155" s="3">
        <v>7290995</v>
      </c>
      <c r="P155" s="4">
        <v>7.9799999999999996E-2</v>
      </c>
      <c r="Q155" s="3">
        <v>274117</v>
      </c>
      <c r="R155" s="4">
        <v>3.0000000000000001E-3</v>
      </c>
      <c r="S155" s="4">
        <v>0</v>
      </c>
      <c r="T155" s="4">
        <v>8.7300000000000003E-2</v>
      </c>
      <c r="U155" s="4">
        <v>5.0000000000000001E-4</v>
      </c>
      <c r="V155" s="3">
        <f t="shared" si="0"/>
        <v>83027926</v>
      </c>
      <c r="W155" s="4">
        <f t="shared" si="1"/>
        <v>0.90921191007778002</v>
      </c>
    </row>
    <row r="156" spans="1:23" x14ac:dyDescent="0.2">
      <c r="A156" s="3" t="s">
        <v>257</v>
      </c>
      <c r="B156" s="3">
        <v>69674774</v>
      </c>
      <c r="C156" s="3">
        <v>200</v>
      </c>
      <c r="D156" s="3">
        <v>58854547</v>
      </c>
      <c r="E156" s="4">
        <v>0.84470000000000001</v>
      </c>
      <c r="F156" s="3">
        <v>10335025</v>
      </c>
      <c r="G156" s="3">
        <v>0</v>
      </c>
      <c r="H156" s="3">
        <v>10317174</v>
      </c>
      <c r="I156" s="3">
        <v>14168</v>
      </c>
      <c r="J156" s="3">
        <v>1669</v>
      </c>
      <c r="K156" s="3">
        <v>2014</v>
      </c>
      <c r="L156" s="4">
        <v>5.7999999999999996E-3</v>
      </c>
      <c r="M156" s="4">
        <v>4.0000000000000002E-4</v>
      </c>
      <c r="N156" s="4">
        <v>2.9999999999999997E-4</v>
      </c>
      <c r="O156" s="3">
        <v>6280174</v>
      </c>
      <c r="P156" s="4">
        <v>9.01E-2</v>
      </c>
      <c r="Q156" s="3">
        <v>136560</v>
      </c>
      <c r="R156" s="4">
        <v>2E-3</v>
      </c>
      <c r="S156" s="4">
        <v>0</v>
      </c>
      <c r="T156" s="4">
        <v>6.2E-2</v>
      </c>
      <c r="U156" s="4">
        <v>1.1999999999999999E-3</v>
      </c>
      <c r="V156" s="3">
        <f t="shared" si="0"/>
        <v>65134721</v>
      </c>
      <c r="W156" s="4">
        <f t="shared" si="1"/>
        <v>0.93483935807240648</v>
      </c>
    </row>
    <row r="157" spans="1:23" x14ac:dyDescent="0.2">
      <c r="A157" s="3" t="s">
        <v>259</v>
      </c>
      <c r="B157" s="3">
        <v>79391572</v>
      </c>
      <c r="C157" s="3">
        <v>200</v>
      </c>
      <c r="D157" s="3">
        <v>67395193</v>
      </c>
      <c r="E157" s="4">
        <v>0.84889999999999999</v>
      </c>
      <c r="F157" s="3">
        <v>12027083</v>
      </c>
      <c r="G157" s="3">
        <v>0</v>
      </c>
      <c r="H157" s="3">
        <v>12007354</v>
      </c>
      <c r="I157" s="3">
        <v>15600</v>
      </c>
      <c r="J157" s="3">
        <v>2020</v>
      </c>
      <c r="K157" s="3">
        <v>2109</v>
      </c>
      <c r="L157" s="4">
        <v>5.7999999999999996E-3</v>
      </c>
      <c r="M157" s="4">
        <v>4.0000000000000002E-4</v>
      </c>
      <c r="N157" s="4">
        <v>2.9999999999999997E-4</v>
      </c>
      <c r="O157" s="3">
        <v>6725267</v>
      </c>
      <c r="P157" s="4">
        <v>8.4699999999999998E-2</v>
      </c>
      <c r="Q157" s="3">
        <v>174998</v>
      </c>
      <c r="R157" s="4">
        <v>2.2000000000000001E-3</v>
      </c>
      <c r="S157" s="4">
        <v>0</v>
      </c>
      <c r="T157" s="4">
        <v>6.2899999999999998E-2</v>
      </c>
      <c r="U157" s="4">
        <v>1.2999999999999999E-3</v>
      </c>
      <c r="V157" s="3">
        <f t="shared" si="0"/>
        <v>74120460</v>
      </c>
      <c r="W157" s="4">
        <f t="shared" si="1"/>
        <v>0.9336061515446501</v>
      </c>
    </row>
    <row r="158" spans="1:23" x14ac:dyDescent="0.2">
      <c r="A158" s="3" t="s">
        <v>260</v>
      </c>
      <c r="B158" s="3">
        <v>101927023</v>
      </c>
      <c r="C158" s="3">
        <v>200</v>
      </c>
      <c r="D158" s="3">
        <v>86248453</v>
      </c>
      <c r="E158" s="4">
        <v>0.84619999999999995</v>
      </c>
      <c r="F158" s="3">
        <v>15099433</v>
      </c>
      <c r="G158" s="3">
        <v>0</v>
      </c>
      <c r="H158" s="3">
        <v>15073407</v>
      </c>
      <c r="I158" s="3">
        <v>21113</v>
      </c>
      <c r="J158" s="3">
        <v>2111</v>
      </c>
      <c r="K158" s="3">
        <v>2802</v>
      </c>
      <c r="L158" s="4">
        <v>6.3E-3</v>
      </c>
      <c r="M158" s="4">
        <v>4.0000000000000002E-4</v>
      </c>
      <c r="N158" s="4">
        <v>2.9999999999999997E-4</v>
      </c>
      <c r="O158" s="3">
        <v>8245931</v>
      </c>
      <c r="P158" s="4">
        <v>8.09E-2</v>
      </c>
      <c r="Q158" s="3">
        <v>193216</v>
      </c>
      <c r="R158" s="4">
        <v>1.9E-3</v>
      </c>
      <c r="S158" s="4">
        <v>0</v>
      </c>
      <c r="T158" s="4">
        <v>6.9800000000000001E-2</v>
      </c>
      <c r="U158" s="4">
        <v>1.1999999999999999E-3</v>
      </c>
      <c r="V158" s="3">
        <f t="shared" si="0"/>
        <v>94494384</v>
      </c>
      <c r="W158" s="4">
        <f t="shared" si="1"/>
        <v>0.92707881794997582</v>
      </c>
    </row>
    <row r="159" spans="1:23" x14ac:dyDescent="0.2">
      <c r="A159" s="3" t="s">
        <v>262</v>
      </c>
      <c r="B159" s="3">
        <v>69013290</v>
      </c>
      <c r="C159" s="3">
        <v>200</v>
      </c>
      <c r="D159" s="3">
        <v>59132457</v>
      </c>
      <c r="E159" s="4">
        <v>0.85680000000000001</v>
      </c>
      <c r="F159" s="3">
        <v>14693677</v>
      </c>
      <c r="G159" s="3">
        <v>0</v>
      </c>
      <c r="H159" s="3">
        <v>14677449</v>
      </c>
      <c r="I159" s="3">
        <v>12861</v>
      </c>
      <c r="J159" s="3">
        <v>1664</v>
      </c>
      <c r="K159" s="3">
        <v>1703</v>
      </c>
      <c r="L159" s="4">
        <v>5.7000000000000002E-3</v>
      </c>
      <c r="M159" s="4">
        <v>2.9999999999999997E-4</v>
      </c>
      <c r="N159" s="4">
        <v>2.9999999999999997E-4</v>
      </c>
      <c r="O159" s="3">
        <v>6014469</v>
      </c>
      <c r="P159" s="4">
        <v>8.7099999999999997E-2</v>
      </c>
      <c r="Q159" s="3">
        <v>250749</v>
      </c>
      <c r="R159" s="4">
        <v>3.5999999999999999E-3</v>
      </c>
      <c r="S159" s="4">
        <v>0</v>
      </c>
      <c r="T159" s="4">
        <v>5.16E-2</v>
      </c>
      <c r="U159" s="4">
        <v>8.0000000000000004E-4</v>
      </c>
      <c r="V159" s="3">
        <f t="shared" si="0"/>
        <v>65146926</v>
      </c>
      <c r="W159" s="4">
        <f t="shared" si="1"/>
        <v>0.94397652973796786</v>
      </c>
    </row>
    <row r="160" spans="1:23" x14ac:dyDescent="0.2">
      <c r="A160" s="3" t="s">
        <v>263</v>
      </c>
      <c r="B160" s="3">
        <v>62331321</v>
      </c>
      <c r="C160" s="3">
        <v>200</v>
      </c>
      <c r="D160" s="3">
        <v>52725007</v>
      </c>
      <c r="E160" s="4">
        <v>0.84589999999999999</v>
      </c>
      <c r="F160" s="3">
        <v>12694078</v>
      </c>
      <c r="G160" s="3">
        <v>0</v>
      </c>
      <c r="H160" s="3">
        <v>12678711</v>
      </c>
      <c r="I160" s="3">
        <v>11946</v>
      </c>
      <c r="J160" s="3">
        <v>1756</v>
      </c>
      <c r="K160" s="3">
        <v>1665</v>
      </c>
      <c r="L160" s="4">
        <v>5.5999999999999999E-3</v>
      </c>
      <c r="M160" s="4">
        <v>2.9999999999999997E-4</v>
      </c>
      <c r="N160" s="4">
        <v>2.9999999999999997E-4</v>
      </c>
      <c r="O160" s="3">
        <v>5873160</v>
      </c>
      <c r="P160" s="4">
        <v>9.4200000000000006E-2</v>
      </c>
      <c r="Q160" s="3">
        <v>290263</v>
      </c>
      <c r="R160" s="4">
        <v>4.7000000000000002E-3</v>
      </c>
      <c r="S160" s="4">
        <v>0</v>
      </c>
      <c r="T160" s="4">
        <v>5.4300000000000001E-2</v>
      </c>
      <c r="U160" s="4">
        <v>8.9999999999999998E-4</v>
      </c>
      <c r="V160" s="3">
        <f t="shared" si="0"/>
        <v>58598167</v>
      </c>
      <c r="W160" s="4">
        <f t="shared" si="1"/>
        <v>0.94010789535488903</v>
      </c>
    </row>
    <row r="161" spans="1:23" x14ac:dyDescent="0.2">
      <c r="A161" s="3" t="s">
        <v>265</v>
      </c>
      <c r="B161" s="3">
        <v>45807741</v>
      </c>
      <c r="C161" s="3">
        <v>200</v>
      </c>
      <c r="D161" s="3">
        <v>38757070</v>
      </c>
      <c r="E161" s="4">
        <v>0.84609999999999996</v>
      </c>
      <c r="F161" s="3">
        <v>9569587</v>
      </c>
      <c r="G161" s="3">
        <v>0</v>
      </c>
      <c r="H161" s="3">
        <v>9561125</v>
      </c>
      <c r="I161" s="3">
        <v>6472</v>
      </c>
      <c r="J161" s="3">
        <v>1028</v>
      </c>
      <c r="K161" s="3">
        <v>962</v>
      </c>
      <c r="L161" s="4">
        <v>5.8999999999999999E-3</v>
      </c>
      <c r="M161" s="4">
        <v>2.9999999999999997E-4</v>
      </c>
      <c r="N161" s="4">
        <v>4.0000000000000002E-4</v>
      </c>
      <c r="O161" s="3">
        <v>3664976</v>
      </c>
      <c r="P161" s="4">
        <v>0.08</v>
      </c>
      <c r="Q161" s="3">
        <v>119194</v>
      </c>
      <c r="R161" s="4">
        <v>2.5999999999999999E-3</v>
      </c>
      <c r="S161" s="4">
        <v>0</v>
      </c>
      <c r="T161" s="4">
        <v>7.0499999999999993E-2</v>
      </c>
      <c r="U161" s="4">
        <v>8.0000000000000004E-4</v>
      </c>
      <c r="V161" s="3">
        <f t="shared" si="0"/>
        <v>42422046</v>
      </c>
      <c r="W161" s="4">
        <f t="shared" si="1"/>
        <v>0.92608902063081433</v>
      </c>
    </row>
    <row r="162" spans="1:23" x14ac:dyDescent="0.2">
      <c r="A162" s="3" t="s">
        <v>266</v>
      </c>
      <c r="B162" s="3">
        <v>63703087</v>
      </c>
      <c r="C162" s="3">
        <v>200</v>
      </c>
      <c r="D162" s="3">
        <v>54281964</v>
      </c>
      <c r="E162" s="4">
        <v>0.85209999999999997</v>
      </c>
      <c r="F162" s="3">
        <v>13137318</v>
      </c>
      <c r="G162" s="3">
        <v>0</v>
      </c>
      <c r="H162" s="3">
        <v>13125013</v>
      </c>
      <c r="I162" s="3">
        <v>10063</v>
      </c>
      <c r="J162" s="3">
        <v>1198</v>
      </c>
      <c r="K162" s="3">
        <v>1044</v>
      </c>
      <c r="L162" s="4">
        <v>5.5999999999999999E-3</v>
      </c>
      <c r="M162" s="4">
        <v>2.9999999999999997E-4</v>
      </c>
      <c r="N162" s="4">
        <v>4.0000000000000002E-4</v>
      </c>
      <c r="O162" s="3">
        <v>4809386</v>
      </c>
      <c r="P162" s="4">
        <v>7.5499999999999998E-2</v>
      </c>
      <c r="Q162" s="3">
        <v>161473</v>
      </c>
      <c r="R162" s="4">
        <v>2.5000000000000001E-3</v>
      </c>
      <c r="S162" s="4">
        <v>0</v>
      </c>
      <c r="T162" s="4">
        <v>6.8900000000000003E-2</v>
      </c>
      <c r="U162" s="4">
        <v>1E-3</v>
      </c>
      <c r="V162" s="3">
        <f t="shared" si="0"/>
        <v>59091350</v>
      </c>
      <c r="W162" s="4">
        <f t="shared" si="1"/>
        <v>0.9276057532345332</v>
      </c>
    </row>
    <row r="163" spans="1:23" x14ac:dyDescent="0.2">
      <c r="A163" s="3" t="s">
        <v>267</v>
      </c>
      <c r="B163" s="3">
        <v>54674153</v>
      </c>
      <c r="C163" s="3">
        <v>200</v>
      </c>
      <c r="D163" s="3">
        <v>46536824</v>
      </c>
      <c r="E163" s="4">
        <v>0.85119999999999996</v>
      </c>
      <c r="F163" s="3">
        <v>10939115</v>
      </c>
      <c r="G163" s="3">
        <v>0</v>
      </c>
      <c r="H163" s="3">
        <v>10928445</v>
      </c>
      <c r="I163" s="3">
        <v>8410</v>
      </c>
      <c r="J163" s="3">
        <v>1174</v>
      </c>
      <c r="K163" s="3">
        <v>1086</v>
      </c>
      <c r="L163" s="4">
        <v>5.7000000000000002E-3</v>
      </c>
      <c r="M163" s="4">
        <v>2.9999999999999997E-4</v>
      </c>
      <c r="N163" s="4">
        <v>4.0000000000000002E-4</v>
      </c>
      <c r="O163" s="3">
        <v>4263259</v>
      </c>
      <c r="P163" s="4">
        <v>7.8E-2</v>
      </c>
      <c r="Q163" s="3">
        <v>180480</v>
      </c>
      <c r="R163" s="4">
        <v>3.3E-3</v>
      </c>
      <c r="S163" s="4">
        <v>0</v>
      </c>
      <c r="T163" s="4">
        <v>6.6699999999999995E-2</v>
      </c>
      <c r="U163" s="4">
        <v>8.9999999999999998E-4</v>
      </c>
      <c r="V163" s="3">
        <f t="shared" si="0"/>
        <v>50800083</v>
      </c>
      <c r="W163" s="4">
        <f t="shared" si="1"/>
        <v>0.92914256943312867</v>
      </c>
    </row>
    <row r="164" spans="1:23" x14ac:dyDescent="0.2">
      <c r="A164" s="3" t="s">
        <v>269</v>
      </c>
      <c r="B164" s="3">
        <v>42407368</v>
      </c>
      <c r="C164" s="3">
        <v>200</v>
      </c>
      <c r="D164" s="3">
        <v>35871911</v>
      </c>
      <c r="E164" s="4">
        <v>0.84589999999999999</v>
      </c>
      <c r="F164" s="3">
        <v>8301161</v>
      </c>
      <c r="G164" s="3">
        <v>0</v>
      </c>
      <c r="H164" s="3">
        <v>8292542</v>
      </c>
      <c r="I164" s="3">
        <v>6827</v>
      </c>
      <c r="J164" s="3">
        <v>928</v>
      </c>
      <c r="K164" s="3">
        <v>864</v>
      </c>
      <c r="L164" s="4">
        <v>5.7999999999999996E-3</v>
      </c>
      <c r="M164" s="4">
        <v>2.9999999999999997E-4</v>
      </c>
      <c r="N164" s="4">
        <v>4.0000000000000002E-4</v>
      </c>
      <c r="O164" s="3">
        <v>3403629</v>
      </c>
      <c r="P164" s="4">
        <v>8.0299999999999996E-2</v>
      </c>
      <c r="Q164" s="3">
        <v>110018</v>
      </c>
      <c r="R164" s="4">
        <v>2.5999999999999999E-3</v>
      </c>
      <c r="S164" s="4">
        <v>0</v>
      </c>
      <c r="T164" s="4">
        <v>7.0400000000000004E-2</v>
      </c>
      <c r="U164" s="4">
        <v>8.9999999999999998E-4</v>
      </c>
      <c r="V164" s="3">
        <f t="shared" si="0"/>
        <v>39275540</v>
      </c>
      <c r="W164" s="4">
        <f t="shared" si="1"/>
        <v>0.9261489654344971</v>
      </c>
    </row>
    <row r="165" spans="1:23" x14ac:dyDescent="0.2">
      <c r="A165" s="3" t="s">
        <v>270</v>
      </c>
      <c r="B165" s="3">
        <v>254224507</v>
      </c>
      <c r="C165" s="3">
        <v>100</v>
      </c>
      <c r="D165" s="3">
        <v>190328661</v>
      </c>
      <c r="E165" s="4">
        <v>0.74870000000000003</v>
      </c>
      <c r="F165" s="3">
        <v>20526989</v>
      </c>
      <c r="G165" s="3">
        <v>0</v>
      </c>
      <c r="H165" s="3">
        <v>20510310</v>
      </c>
      <c r="I165" s="3">
        <v>13936</v>
      </c>
      <c r="J165" s="3">
        <v>2300</v>
      </c>
      <c r="K165" s="3">
        <v>443</v>
      </c>
      <c r="L165" s="4">
        <v>8.0000000000000002E-3</v>
      </c>
      <c r="M165" s="4">
        <v>2.9999999999999997E-4</v>
      </c>
      <c r="N165" s="4">
        <v>2.9999999999999997E-4</v>
      </c>
      <c r="O165" s="3">
        <v>30897859</v>
      </c>
      <c r="P165" s="4">
        <v>0.1215</v>
      </c>
      <c r="Q165" s="3">
        <v>606253</v>
      </c>
      <c r="R165" s="4">
        <v>2.3999999999999998E-3</v>
      </c>
      <c r="S165" s="4">
        <v>0</v>
      </c>
      <c r="T165" s="4">
        <v>0.1249</v>
      </c>
      <c r="U165" s="4">
        <v>2.5000000000000001E-3</v>
      </c>
      <c r="V165" s="3">
        <f t="shared" si="0"/>
        <v>221226520</v>
      </c>
      <c r="W165" s="4">
        <f t="shared" si="1"/>
        <v>0.87020139250383122</v>
      </c>
    </row>
    <row r="166" spans="1:23" x14ac:dyDescent="0.2">
      <c r="A166" s="3" t="s">
        <v>271</v>
      </c>
      <c r="B166" s="3">
        <v>229737234</v>
      </c>
      <c r="C166" s="3">
        <v>100</v>
      </c>
      <c r="D166" s="3">
        <v>182296383</v>
      </c>
      <c r="E166" s="4">
        <v>0.79349999999999998</v>
      </c>
      <c r="F166" s="3">
        <v>21541453</v>
      </c>
      <c r="G166" s="3">
        <v>0</v>
      </c>
      <c r="H166" s="3">
        <v>21525822</v>
      </c>
      <c r="I166" s="3">
        <v>13466</v>
      </c>
      <c r="J166" s="3">
        <v>1821</v>
      </c>
      <c r="K166" s="3">
        <v>344</v>
      </c>
      <c r="L166" s="4">
        <v>7.0000000000000001E-3</v>
      </c>
      <c r="M166" s="4">
        <v>2.9999999999999997E-4</v>
      </c>
      <c r="N166" s="4">
        <v>2.9999999999999997E-4</v>
      </c>
      <c r="O166" s="3">
        <v>25602211</v>
      </c>
      <c r="P166" s="4">
        <v>0.1114</v>
      </c>
      <c r="Q166" s="3">
        <v>2225303</v>
      </c>
      <c r="R166" s="4">
        <v>9.7000000000000003E-3</v>
      </c>
      <c r="S166" s="4">
        <v>0</v>
      </c>
      <c r="T166" s="4">
        <v>8.3000000000000004E-2</v>
      </c>
      <c r="U166" s="4">
        <v>2.3999999999999998E-3</v>
      </c>
      <c r="V166" s="3">
        <f t="shared" si="0"/>
        <v>207898594</v>
      </c>
      <c r="W166" s="4">
        <f t="shared" si="1"/>
        <v>0.90494078987648996</v>
      </c>
    </row>
    <row r="167" spans="1:23" x14ac:dyDescent="0.2">
      <c r="A167" s="3" t="s">
        <v>273</v>
      </c>
      <c r="B167" s="3">
        <v>52528588</v>
      </c>
      <c r="C167" s="3">
        <v>200</v>
      </c>
      <c r="D167" s="3">
        <v>43470107</v>
      </c>
      <c r="E167" s="4">
        <v>0.8276</v>
      </c>
      <c r="F167" s="3">
        <v>10493643</v>
      </c>
      <c r="G167" s="3">
        <v>0</v>
      </c>
      <c r="H167" s="3">
        <v>10482070</v>
      </c>
      <c r="I167" s="3">
        <v>9055</v>
      </c>
      <c r="J167" s="3">
        <v>1052</v>
      </c>
      <c r="K167" s="3">
        <v>1466</v>
      </c>
      <c r="L167" s="4">
        <v>5.7999999999999996E-3</v>
      </c>
      <c r="M167" s="4">
        <v>2.9999999999999997E-4</v>
      </c>
      <c r="N167" s="4">
        <v>2.9999999999999997E-4</v>
      </c>
      <c r="O167" s="3">
        <v>5243554</v>
      </c>
      <c r="P167" s="4">
        <v>9.98E-2</v>
      </c>
      <c r="Q167" s="3">
        <v>547113</v>
      </c>
      <c r="R167" s="4">
        <v>1.04E-2</v>
      </c>
      <c r="S167" s="4">
        <v>0</v>
      </c>
      <c r="T167" s="4">
        <v>6.1100000000000002E-2</v>
      </c>
      <c r="U167" s="4">
        <v>1.1000000000000001E-3</v>
      </c>
      <c r="V167" s="3">
        <f t="shared" si="0"/>
        <v>48713661</v>
      </c>
      <c r="W167" s="4">
        <f t="shared" si="1"/>
        <v>0.92737427093985469</v>
      </c>
    </row>
    <row r="168" spans="1:23" x14ac:dyDescent="0.2">
      <c r="A168" s="3" t="s">
        <v>274</v>
      </c>
      <c r="B168" s="3">
        <v>60012714</v>
      </c>
      <c r="C168" s="3">
        <v>200</v>
      </c>
      <c r="D168" s="3">
        <v>51197847</v>
      </c>
      <c r="E168" s="4">
        <v>0.85309999999999997</v>
      </c>
      <c r="F168" s="3">
        <v>12554215</v>
      </c>
      <c r="G168" s="3">
        <v>0</v>
      </c>
      <c r="H168" s="3">
        <v>12542534</v>
      </c>
      <c r="I168" s="3">
        <v>8672</v>
      </c>
      <c r="J168" s="3">
        <v>1408</v>
      </c>
      <c r="K168" s="3">
        <v>1601</v>
      </c>
      <c r="L168" s="4">
        <v>5.7000000000000002E-3</v>
      </c>
      <c r="M168" s="4">
        <v>2.9999999999999997E-4</v>
      </c>
      <c r="N168" s="4">
        <v>2.9999999999999997E-4</v>
      </c>
      <c r="O168" s="3">
        <v>5196779</v>
      </c>
      <c r="P168" s="4">
        <v>8.6599999999999996E-2</v>
      </c>
      <c r="Q168" s="3">
        <v>221841</v>
      </c>
      <c r="R168" s="4">
        <v>3.7000000000000002E-3</v>
      </c>
      <c r="S168" s="4">
        <v>0</v>
      </c>
      <c r="T168" s="4">
        <v>5.57E-2</v>
      </c>
      <c r="U168" s="4">
        <v>8.9999999999999998E-4</v>
      </c>
      <c r="V168" s="3">
        <f t="shared" si="0"/>
        <v>56394626</v>
      </c>
      <c r="W168" s="4">
        <f t="shared" si="1"/>
        <v>0.93971130850706064</v>
      </c>
    </row>
    <row r="169" spans="1:23" x14ac:dyDescent="0.2">
      <c r="A169" s="3" t="s">
        <v>276</v>
      </c>
      <c r="B169" s="3">
        <v>45483497</v>
      </c>
      <c r="C169" s="3">
        <v>200</v>
      </c>
      <c r="D169" s="3">
        <v>39088350</v>
      </c>
      <c r="E169" s="4">
        <v>0.85940000000000005</v>
      </c>
      <c r="F169" s="3">
        <v>9665329</v>
      </c>
      <c r="G169" s="3">
        <v>0</v>
      </c>
      <c r="H169" s="3">
        <v>9656378</v>
      </c>
      <c r="I169" s="3">
        <v>7072</v>
      </c>
      <c r="J169" s="3">
        <v>935</v>
      </c>
      <c r="K169" s="3">
        <v>944</v>
      </c>
      <c r="L169" s="4">
        <v>5.7999999999999996E-3</v>
      </c>
      <c r="M169" s="4">
        <v>2.9999999999999997E-4</v>
      </c>
      <c r="N169" s="4">
        <v>4.0000000000000002E-4</v>
      </c>
      <c r="O169" s="3">
        <v>3527169</v>
      </c>
      <c r="P169" s="4">
        <v>7.7499999999999999E-2</v>
      </c>
      <c r="Q169" s="3">
        <v>158271</v>
      </c>
      <c r="R169" s="4">
        <v>3.5000000000000001E-3</v>
      </c>
      <c r="S169" s="4">
        <v>0</v>
      </c>
      <c r="T169" s="4">
        <v>5.8799999999999998E-2</v>
      </c>
      <c r="U169" s="4">
        <v>8.0000000000000004E-4</v>
      </c>
      <c r="V169" s="3">
        <f t="shared" si="0"/>
        <v>42615519</v>
      </c>
      <c r="W169" s="4">
        <f t="shared" si="1"/>
        <v>0.9369446460987817</v>
      </c>
    </row>
    <row r="170" spans="1:23" x14ac:dyDescent="0.2">
      <c r="A170" s="3" t="s">
        <v>277</v>
      </c>
      <c r="B170" s="3">
        <v>85726420</v>
      </c>
      <c r="C170" s="3">
        <v>100</v>
      </c>
      <c r="D170" s="3">
        <v>69417025</v>
      </c>
      <c r="E170" s="4">
        <v>0.80979999999999996</v>
      </c>
      <c r="F170" s="3">
        <v>7974107</v>
      </c>
      <c r="G170" s="3">
        <v>0</v>
      </c>
      <c r="H170" s="3">
        <v>7964773</v>
      </c>
      <c r="I170" s="3">
        <v>8450</v>
      </c>
      <c r="J170" s="3">
        <v>770</v>
      </c>
      <c r="K170" s="3">
        <v>114</v>
      </c>
      <c r="L170" s="4">
        <v>6.1999999999999998E-3</v>
      </c>
      <c r="M170" s="4">
        <v>2.9999999999999997E-4</v>
      </c>
      <c r="N170" s="4">
        <v>2.9999999999999997E-4</v>
      </c>
      <c r="O170" s="3">
        <v>8739163</v>
      </c>
      <c r="P170" s="4">
        <v>0.1019</v>
      </c>
      <c r="Q170" s="3">
        <v>192714</v>
      </c>
      <c r="R170" s="4">
        <v>2.2000000000000001E-3</v>
      </c>
      <c r="S170" s="4">
        <v>0</v>
      </c>
      <c r="T170" s="4">
        <v>8.43E-2</v>
      </c>
      <c r="U170" s="4">
        <v>1.8E-3</v>
      </c>
      <c r="V170" s="3">
        <f t="shared" si="0"/>
        <v>78156188</v>
      </c>
      <c r="W170" s="4">
        <f t="shared" si="1"/>
        <v>0.91169312797618285</v>
      </c>
    </row>
    <row r="171" spans="1:23" x14ac:dyDescent="0.2">
      <c r="A171" s="3" t="s">
        <v>278</v>
      </c>
      <c r="B171" s="3">
        <v>100861075</v>
      </c>
      <c r="C171" s="3">
        <v>100</v>
      </c>
      <c r="D171" s="3">
        <v>77357704</v>
      </c>
      <c r="E171" s="4">
        <v>0.76700000000000002</v>
      </c>
      <c r="F171" s="3">
        <v>8874661</v>
      </c>
      <c r="G171" s="3">
        <v>0</v>
      </c>
      <c r="H171" s="3">
        <v>8863366</v>
      </c>
      <c r="I171" s="3">
        <v>10171</v>
      </c>
      <c r="J171" s="3">
        <v>1026</v>
      </c>
      <c r="K171" s="3">
        <v>98</v>
      </c>
      <c r="L171" s="4">
        <v>6.1000000000000004E-3</v>
      </c>
      <c r="M171" s="4">
        <v>2.9999999999999997E-4</v>
      </c>
      <c r="N171" s="4">
        <v>2.9999999999999997E-4</v>
      </c>
      <c r="O171" s="3">
        <v>10814395</v>
      </c>
      <c r="P171" s="4">
        <v>0.1072</v>
      </c>
      <c r="Q171" s="3">
        <v>237526</v>
      </c>
      <c r="R171" s="4">
        <v>2.3999999999999998E-3</v>
      </c>
      <c r="S171" s="4">
        <v>0</v>
      </c>
      <c r="T171" s="4">
        <v>0.12180000000000001</v>
      </c>
      <c r="U171" s="4">
        <v>1.6000000000000001E-3</v>
      </c>
      <c r="V171" s="3">
        <f t="shared" si="0"/>
        <v>88172099</v>
      </c>
      <c r="W171" s="4">
        <f t="shared" si="1"/>
        <v>0.87419352807810147</v>
      </c>
    </row>
    <row r="172" spans="1:23" x14ac:dyDescent="0.2">
      <c r="A172" s="3" t="s">
        <v>280</v>
      </c>
      <c r="B172" s="3">
        <v>178492023</v>
      </c>
      <c r="C172" s="3">
        <v>100</v>
      </c>
      <c r="D172" s="3">
        <v>144065723</v>
      </c>
      <c r="E172" s="4">
        <v>0.80710000000000004</v>
      </c>
      <c r="F172" s="3">
        <v>16481599</v>
      </c>
      <c r="G172" s="3">
        <v>0</v>
      </c>
      <c r="H172" s="3">
        <v>16468191</v>
      </c>
      <c r="I172" s="3">
        <v>11656</v>
      </c>
      <c r="J172" s="3">
        <v>1568</v>
      </c>
      <c r="K172" s="3">
        <v>184</v>
      </c>
      <c r="L172" s="4">
        <v>6.3E-3</v>
      </c>
      <c r="M172" s="4">
        <v>2.9999999999999997E-4</v>
      </c>
      <c r="N172" s="4">
        <v>2.9999999999999997E-4</v>
      </c>
      <c r="O172" s="3">
        <v>20329868</v>
      </c>
      <c r="P172" s="4">
        <v>0.1139</v>
      </c>
      <c r="Q172" s="3">
        <v>509285</v>
      </c>
      <c r="R172" s="4">
        <v>2.8999999999999998E-3</v>
      </c>
      <c r="S172" s="4">
        <v>0</v>
      </c>
      <c r="T172" s="4">
        <v>7.4300000000000005E-2</v>
      </c>
      <c r="U172" s="4">
        <v>1.8E-3</v>
      </c>
      <c r="V172" s="3">
        <f t="shared" si="0"/>
        <v>164395591</v>
      </c>
      <c r="W172" s="4">
        <f t="shared" si="1"/>
        <v>0.92102486283098484</v>
      </c>
    </row>
    <row r="173" spans="1:23" x14ac:dyDescent="0.2">
      <c r="A173" s="3" t="s">
        <v>281</v>
      </c>
      <c r="B173" s="3">
        <v>7168385</v>
      </c>
      <c r="C173" s="3">
        <v>297</v>
      </c>
      <c r="D173" s="3">
        <v>5502467</v>
      </c>
      <c r="E173" s="4">
        <v>0.76759999999999995</v>
      </c>
      <c r="F173" s="3">
        <v>2234572</v>
      </c>
      <c r="G173" s="3">
        <v>0</v>
      </c>
      <c r="H173" s="3">
        <v>2231616</v>
      </c>
      <c r="I173" s="3">
        <v>1716</v>
      </c>
      <c r="J173" s="3">
        <v>124</v>
      </c>
      <c r="K173" s="3">
        <v>1116</v>
      </c>
      <c r="L173" s="4">
        <v>2.1299999999999999E-2</v>
      </c>
      <c r="M173" s="4">
        <v>4.0000000000000002E-4</v>
      </c>
      <c r="N173" s="4">
        <v>2.0000000000000001E-4</v>
      </c>
      <c r="O173" s="3">
        <v>641657</v>
      </c>
      <c r="P173" s="4">
        <v>8.9499999999999996E-2</v>
      </c>
      <c r="Q173" s="3">
        <v>129281</v>
      </c>
      <c r="R173" s="4">
        <v>1.7999999999999999E-2</v>
      </c>
      <c r="S173" s="4">
        <v>0</v>
      </c>
      <c r="T173" s="4">
        <v>0.1173</v>
      </c>
      <c r="U173" s="4">
        <v>7.4999999999999997E-3</v>
      </c>
      <c r="V173" s="3">
        <f t="shared" si="0"/>
        <v>6144124</v>
      </c>
      <c r="W173" s="4">
        <f t="shared" si="1"/>
        <v>0.85711411984707853</v>
      </c>
    </row>
    <row r="174" spans="1:23" x14ac:dyDescent="0.2">
      <c r="A174" s="3" t="s">
        <v>282</v>
      </c>
      <c r="B174" s="3">
        <v>7794111</v>
      </c>
      <c r="C174" s="3">
        <v>297</v>
      </c>
      <c r="D174" s="3">
        <v>6185968</v>
      </c>
      <c r="E174" s="4">
        <v>0.79369999999999996</v>
      </c>
      <c r="F174" s="3">
        <v>2999040</v>
      </c>
      <c r="G174" s="3">
        <v>0</v>
      </c>
      <c r="H174" s="3">
        <v>2994654</v>
      </c>
      <c r="I174" s="3">
        <v>2337</v>
      </c>
      <c r="J174" s="3">
        <v>101</v>
      </c>
      <c r="K174" s="3">
        <v>1948</v>
      </c>
      <c r="L174" s="4">
        <v>1.9099999999999999E-2</v>
      </c>
      <c r="M174" s="4">
        <v>4.0000000000000002E-4</v>
      </c>
      <c r="N174" s="4">
        <v>2.0000000000000001E-4</v>
      </c>
      <c r="O174" s="3">
        <v>605928</v>
      </c>
      <c r="P174" s="4">
        <v>7.7700000000000005E-2</v>
      </c>
      <c r="Q174" s="3">
        <v>82175</v>
      </c>
      <c r="R174" s="4">
        <v>1.0500000000000001E-2</v>
      </c>
      <c r="S174" s="4">
        <v>0</v>
      </c>
      <c r="T174" s="4">
        <v>0.1143</v>
      </c>
      <c r="U174" s="4">
        <v>3.8E-3</v>
      </c>
      <c r="V174" s="3">
        <f t="shared" si="0"/>
        <v>6791896</v>
      </c>
      <c r="W174" s="4">
        <f t="shared" si="1"/>
        <v>0.87141381486612135</v>
      </c>
    </row>
    <row r="175" spans="1:23" x14ac:dyDescent="0.2">
      <c r="A175" s="3" t="s">
        <v>284</v>
      </c>
      <c r="B175" s="3">
        <v>8091990</v>
      </c>
      <c r="C175" s="3">
        <v>297</v>
      </c>
      <c r="D175" s="3">
        <v>5981347</v>
      </c>
      <c r="E175" s="4">
        <v>0.73919999999999997</v>
      </c>
      <c r="F175" s="3">
        <v>2254861</v>
      </c>
      <c r="G175" s="3">
        <v>0</v>
      </c>
      <c r="H175" s="3">
        <v>2251388</v>
      </c>
      <c r="I175" s="3">
        <v>2049</v>
      </c>
      <c r="J175" s="3">
        <v>143</v>
      </c>
      <c r="K175" s="3">
        <v>1281</v>
      </c>
      <c r="L175" s="4">
        <v>2.3300000000000001E-2</v>
      </c>
      <c r="M175" s="4">
        <v>4.0000000000000002E-4</v>
      </c>
      <c r="N175" s="4">
        <v>2.0000000000000001E-4</v>
      </c>
      <c r="O175" s="3">
        <v>785483</v>
      </c>
      <c r="P175" s="4">
        <v>9.7100000000000006E-2</v>
      </c>
      <c r="Q175" s="3">
        <v>106628</v>
      </c>
      <c r="R175" s="4">
        <v>1.32E-2</v>
      </c>
      <c r="S175" s="4">
        <v>0</v>
      </c>
      <c r="T175" s="4">
        <v>0.14460000000000001</v>
      </c>
      <c r="U175" s="4">
        <v>6.0000000000000001E-3</v>
      </c>
      <c r="V175" s="3">
        <f t="shared" si="0"/>
        <v>6766830</v>
      </c>
      <c r="W175" s="4">
        <f t="shared" si="1"/>
        <v>0.83623805763477221</v>
      </c>
    </row>
    <row r="176" spans="1:23" x14ac:dyDescent="0.2">
      <c r="A176" s="3" t="s">
        <v>285</v>
      </c>
      <c r="B176" s="3">
        <v>7752191</v>
      </c>
      <c r="C176" s="3">
        <v>297</v>
      </c>
      <c r="D176" s="3">
        <v>6119791</v>
      </c>
      <c r="E176" s="4">
        <v>0.78939999999999999</v>
      </c>
      <c r="F176" s="3">
        <v>3137691</v>
      </c>
      <c r="G176" s="3">
        <v>0</v>
      </c>
      <c r="H176" s="3">
        <v>3133540</v>
      </c>
      <c r="I176" s="3">
        <v>1926</v>
      </c>
      <c r="J176" s="3">
        <v>90</v>
      </c>
      <c r="K176" s="3">
        <v>2135</v>
      </c>
      <c r="L176" s="4">
        <v>2.1399999999999999E-2</v>
      </c>
      <c r="M176" s="4">
        <v>4.0000000000000002E-4</v>
      </c>
      <c r="N176" s="4">
        <v>2.0000000000000001E-4</v>
      </c>
      <c r="O176" s="3">
        <v>544827</v>
      </c>
      <c r="P176" s="4">
        <v>7.0300000000000001E-2</v>
      </c>
      <c r="Q176" s="3">
        <v>78486</v>
      </c>
      <c r="R176" s="4">
        <v>1.01E-2</v>
      </c>
      <c r="S176" s="4">
        <v>0</v>
      </c>
      <c r="T176" s="4">
        <v>0.12590000000000001</v>
      </c>
      <c r="U176" s="4">
        <v>4.3E-3</v>
      </c>
      <c r="V176" s="3">
        <f t="shared" si="0"/>
        <v>6664618</v>
      </c>
      <c r="W176" s="4">
        <f t="shared" si="1"/>
        <v>0.85970766200161997</v>
      </c>
    </row>
    <row r="177" spans="1:23" x14ac:dyDescent="0.2">
      <c r="A177" s="3" t="s">
        <v>286</v>
      </c>
      <c r="B177" s="3">
        <v>6272170</v>
      </c>
      <c r="C177" s="3">
        <v>296</v>
      </c>
      <c r="D177" s="3">
        <v>4546760</v>
      </c>
      <c r="E177" s="4">
        <v>0.72489999999999999</v>
      </c>
      <c r="F177" s="3">
        <v>1492599</v>
      </c>
      <c r="G177" s="3">
        <v>0</v>
      </c>
      <c r="H177" s="3">
        <v>1489709</v>
      </c>
      <c r="I177" s="3">
        <v>1792</v>
      </c>
      <c r="J177" s="3">
        <v>139</v>
      </c>
      <c r="K177" s="3">
        <v>959</v>
      </c>
      <c r="L177" s="4">
        <v>2.4E-2</v>
      </c>
      <c r="M177" s="4">
        <v>5.0000000000000001E-4</v>
      </c>
      <c r="N177" s="4">
        <v>2.0000000000000001E-4</v>
      </c>
      <c r="O177" s="3">
        <v>615316</v>
      </c>
      <c r="P177" s="4">
        <v>9.8100000000000007E-2</v>
      </c>
      <c r="Q177" s="3">
        <v>67324</v>
      </c>
      <c r="R177" s="4">
        <v>1.0699999999999999E-2</v>
      </c>
      <c r="S177" s="4">
        <v>0</v>
      </c>
      <c r="T177" s="4">
        <v>0.15890000000000001</v>
      </c>
      <c r="U177" s="4">
        <v>7.4000000000000003E-3</v>
      </c>
      <c r="V177" s="3">
        <f t="shared" si="0"/>
        <v>5162076</v>
      </c>
      <c r="W177" s="4">
        <f t="shared" si="1"/>
        <v>0.8230127691054292</v>
      </c>
    </row>
    <row r="178" spans="1:23" x14ac:dyDescent="0.2">
      <c r="A178" s="3" t="s">
        <v>287</v>
      </c>
      <c r="B178" s="3">
        <v>5770919</v>
      </c>
      <c r="C178" s="3">
        <v>297</v>
      </c>
      <c r="D178" s="3">
        <v>4399037</v>
      </c>
      <c r="E178" s="4">
        <v>0.76229999999999998</v>
      </c>
      <c r="F178" s="3">
        <v>1413415</v>
      </c>
      <c r="G178" s="3">
        <v>0</v>
      </c>
      <c r="H178" s="3">
        <v>1410868</v>
      </c>
      <c r="I178" s="3">
        <v>1604</v>
      </c>
      <c r="J178" s="3">
        <v>163</v>
      </c>
      <c r="K178" s="3">
        <v>780</v>
      </c>
      <c r="L178" s="4">
        <v>2.1499999999999998E-2</v>
      </c>
      <c r="M178" s="4">
        <v>5.0000000000000001E-4</v>
      </c>
      <c r="N178" s="4">
        <v>2.0000000000000001E-4</v>
      </c>
      <c r="O178" s="3">
        <v>658905</v>
      </c>
      <c r="P178" s="4">
        <v>0.1142</v>
      </c>
      <c r="Q178" s="3">
        <v>61400</v>
      </c>
      <c r="R178" s="4">
        <v>1.06E-2</v>
      </c>
      <c r="S178" s="4">
        <v>0</v>
      </c>
      <c r="T178" s="4">
        <v>0.1082</v>
      </c>
      <c r="U178" s="4">
        <v>4.7000000000000002E-3</v>
      </c>
      <c r="V178" s="3">
        <f t="shared" si="0"/>
        <v>5057942</v>
      </c>
      <c r="W178" s="4">
        <f t="shared" si="1"/>
        <v>0.87645347300837184</v>
      </c>
    </row>
    <row r="179" spans="1:23" x14ac:dyDescent="0.2">
      <c r="A179" s="3" t="s">
        <v>289</v>
      </c>
      <c r="B179" s="3">
        <v>9341065</v>
      </c>
      <c r="C179" s="3">
        <v>297</v>
      </c>
      <c r="D179" s="3">
        <v>6910361</v>
      </c>
      <c r="E179" s="4">
        <v>0.73980000000000001</v>
      </c>
      <c r="F179" s="3">
        <v>2064099</v>
      </c>
      <c r="G179" s="3">
        <v>0</v>
      </c>
      <c r="H179" s="3">
        <v>2060354</v>
      </c>
      <c r="I179" s="3">
        <v>2292</v>
      </c>
      <c r="J179" s="3">
        <v>234</v>
      </c>
      <c r="K179" s="3">
        <v>1219</v>
      </c>
      <c r="L179" s="4">
        <v>2.2800000000000001E-2</v>
      </c>
      <c r="M179" s="4">
        <v>4.0000000000000002E-4</v>
      </c>
      <c r="N179" s="4">
        <v>2.0000000000000001E-4</v>
      </c>
      <c r="O179" s="3">
        <v>1111847</v>
      </c>
      <c r="P179" s="4">
        <v>0.11899999999999999</v>
      </c>
      <c r="Q179" s="3">
        <v>86791</v>
      </c>
      <c r="R179" s="4">
        <v>9.2999999999999992E-3</v>
      </c>
      <c r="S179" s="4">
        <v>0</v>
      </c>
      <c r="T179" s="4">
        <v>0.12770000000000001</v>
      </c>
      <c r="U179" s="4">
        <v>4.1999999999999997E-3</v>
      </c>
      <c r="V179" s="3">
        <f t="shared" si="0"/>
        <v>8022208</v>
      </c>
      <c r="W179" s="4">
        <f t="shared" si="1"/>
        <v>0.85881085293807502</v>
      </c>
    </row>
    <row r="180" spans="1:23" x14ac:dyDescent="0.2">
      <c r="A180" s="3" t="s">
        <v>290</v>
      </c>
      <c r="B180" s="3">
        <v>4382342</v>
      </c>
      <c r="C180" s="3">
        <v>297</v>
      </c>
      <c r="D180" s="3">
        <v>3303553</v>
      </c>
      <c r="E180" s="4">
        <v>0.75380000000000003</v>
      </c>
      <c r="F180" s="3">
        <v>1221517</v>
      </c>
      <c r="G180" s="3">
        <v>0</v>
      </c>
      <c r="H180" s="3">
        <v>1219249</v>
      </c>
      <c r="I180" s="3">
        <v>1515</v>
      </c>
      <c r="J180" s="3">
        <v>101</v>
      </c>
      <c r="K180" s="3">
        <v>652</v>
      </c>
      <c r="L180" s="4">
        <v>1.9E-2</v>
      </c>
      <c r="M180" s="4">
        <v>4.0000000000000002E-4</v>
      </c>
      <c r="N180" s="4">
        <v>1E-4</v>
      </c>
      <c r="O180" s="3">
        <v>481938</v>
      </c>
      <c r="P180" s="4">
        <v>0.11</v>
      </c>
      <c r="Q180" s="3">
        <v>60522</v>
      </c>
      <c r="R180" s="4">
        <v>1.38E-2</v>
      </c>
      <c r="S180" s="4">
        <v>0</v>
      </c>
      <c r="T180" s="4">
        <v>0.1174</v>
      </c>
      <c r="U180" s="4">
        <v>5.0000000000000001E-3</v>
      </c>
      <c r="V180" s="3">
        <f t="shared" si="0"/>
        <v>3785491</v>
      </c>
      <c r="W180" s="4">
        <f t="shared" si="1"/>
        <v>0.86380547205124569</v>
      </c>
    </row>
    <row r="181" spans="1:23" x14ac:dyDescent="0.2">
      <c r="A181" s="3" t="s">
        <v>291</v>
      </c>
      <c r="B181" s="3">
        <v>5428348</v>
      </c>
      <c r="C181" s="3">
        <v>297</v>
      </c>
      <c r="D181" s="3">
        <v>3981531</v>
      </c>
      <c r="E181" s="4">
        <v>0.73350000000000004</v>
      </c>
      <c r="F181" s="3">
        <v>1191922</v>
      </c>
      <c r="G181" s="3">
        <v>0</v>
      </c>
      <c r="H181" s="3">
        <v>1189817</v>
      </c>
      <c r="I181" s="3">
        <v>1201</v>
      </c>
      <c r="J181" s="3">
        <v>207</v>
      </c>
      <c r="K181" s="3">
        <v>697</v>
      </c>
      <c r="L181" s="4">
        <v>2.4400000000000002E-2</v>
      </c>
      <c r="M181" s="4">
        <v>4.0000000000000002E-4</v>
      </c>
      <c r="N181" s="4">
        <v>2.9999999999999997E-4</v>
      </c>
      <c r="O181" s="3">
        <v>308313</v>
      </c>
      <c r="P181" s="4">
        <v>5.6800000000000003E-2</v>
      </c>
      <c r="Q181" s="3">
        <v>77412</v>
      </c>
      <c r="R181" s="4">
        <v>1.43E-2</v>
      </c>
      <c r="S181" s="4">
        <v>0</v>
      </c>
      <c r="T181" s="4">
        <v>0.189</v>
      </c>
      <c r="U181" s="4">
        <v>6.4999999999999997E-3</v>
      </c>
      <c r="V181" s="3">
        <f t="shared" si="0"/>
        <v>4289844</v>
      </c>
      <c r="W181" s="4">
        <f t="shared" si="1"/>
        <v>0.79026694677644105</v>
      </c>
    </row>
    <row r="182" spans="1:23" x14ac:dyDescent="0.2">
      <c r="A182" s="3" t="s">
        <v>292</v>
      </c>
      <c r="B182" s="3">
        <v>6137267</v>
      </c>
      <c r="C182" s="3">
        <v>297</v>
      </c>
      <c r="D182" s="3">
        <v>4690358</v>
      </c>
      <c r="E182" s="4">
        <v>0.76419999999999999</v>
      </c>
      <c r="F182" s="3">
        <v>1486128</v>
      </c>
      <c r="G182" s="3">
        <v>0</v>
      </c>
      <c r="H182" s="3">
        <v>1483176</v>
      </c>
      <c r="I182" s="3">
        <v>1720</v>
      </c>
      <c r="J182" s="3">
        <v>222</v>
      </c>
      <c r="K182" s="3">
        <v>1010</v>
      </c>
      <c r="L182" s="4">
        <v>2.2800000000000001E-2</v>
      </c>
      <c r="M182" s="4">
        <v>4.0000000000000002E-4</v>
      </c>
      <c r="N182" s="4">
        <v>2.9999999999999997E-4</v>
      </c>
      <c r="O182" s="3">
        <v>364990</v>
      </c>
      <c r="P182" s="4">
        <v>5.9499999999999997E-2</v>
      </c>
      <c r="Q182" s="3">
        <v>107859</v>
      </c>
      <c r="R182" s="4">
        <v>1.7600000000000001E-2</v>
      </c>
      <c r="S182" s="4">
        <v>0</v>
      </c>
      <c r="T182" s="4">
        <v>0.15110000000000001</v>
      </c>
      <c r="U182" s="4">
        <v>7.6E-3</v>
      </c>
      <c r="V182" s="3">
        <f t="shared" si="0"/>
        <v>5055348</v>
      </c>
      <c r="W182" s="4">
        <f t="shared" si="1"/>
        <v>0.82371322609884823</v>
      </c>
    </row>
    <row r="183" spans="1:23" x14ac:dyDescent="0.2">
      <c r="A183" s="3" t="s">
        <v>294</v>
      </c>
      <c r="B183" s="3">
        <v>7944126</v>
      </c>
      <c r="C183" s="3">
        <v>297</v>
      </c>
      <c r="D183" s="3">
        <v>5991688</v>
      </c>
      <c r="E183" s="4">
        <v>0.75419999999999998</v>
      </c>
      <c r="F183" s="3">
        <v>1894299</v>
      </c>
      <c r="G183" s="3">
        <v>0</v>
      </c>
      <c r="H183" s="3">
        <v>1891226</v>
      </c>
      <c r="I183" s="3">
        <v>1761</v>
      </c>
      <c r="J183" s="3">
        <v>197</v>
      </c>
      <c r="K183" s="3">
        <v>1115</v>
      </c>
      <c r="L183" s="4">
        <v>2.3599999999999999E-2</v>
      </c>
      <c r="M183" s="4">
        <v>2.9999999999999997E-4</v>
      </c>
      <c r="N183" s="4">
        <v>2.9999999999999997E-4</v>
      </c>
      <c r="O183" s="3">
        <v>442165</v>
      </c>
      <c r="P183" s="4">
        <v>5.57E-2</v>
      </c>
      <c r="Q183" s="3">
        <v>136075</v>
      </c>
      <c r="R183" s="4">
        <v>1.7100000000000001E-2</v>
      </c>
      <c r="S183" s="4">
        <v>0</v>
      </c>
      <c r="T183" s="4">
        <v>0.16520000000000001</v>
      </c>
      <c r="U183" s="4">
        <v>7.7999999999999996E-3</v>
      </c>
      <c r="V183" s="3">
        <f t="shared" si="0"/>
        <v>6433853</v>
      </c>
      <c r="W183" s="4">
        <f t="shared" si="1"/>
        <v>0.80988808586369354</v>
      </c>
    </row>
    <row r="184" spans="1:23" x14ac:dyDescent="0.2">
      <c r="A184" s="3" t="s">
        <v>295</v>
      </c>
      <c r="B184" s="3">
        <v>5066263</v>
      </c>
      <c r="C184" s="3">
        <v>297</v>
      </c>
      <c r="D184" s="3">
        <v>3866765</v>
      </c>
      <c r="E184" s="4">
        <v>0.76319999999999999</v>
      </c>
      <c r="F184" s="3">
        <v>1159037</v>
      </c>
      <c r="G184" s="3">
        <v>0</v>
      </c>
      <c r="H184" s="3">
        <v>1156646</v>
      </c>
      <c r="I184" s="3">
        <v>1407</v>
      </c>
      <c r="J184" s="3">
        <v>183</v>
      </c>
      <c r="K184" s="3">
        <v>801</v>
      </c>
      <c r="L184" s="4">
        <v>2.2599999999999999E-2</v>
      </c>
      <c r="M184" s="4">
        <v>4.0000000000000002E-4</v>
      </c>
      <c r="N184" s="4">
        <v>2.9999999999999997E-4</v>
      </c>
      <c r="O184" s="3">
        <v>291494</v>
      </c>
      <c r="P184" s="4">
        <v>5.7500000000000002E-2</v>
      </c>
      <c r="Q184" s="3">
        <v>68713</v>
      </c>
      <c r="R184" s="4">
        <v>1.3599999999999999E-2</v>
      </c>
      <c r="S184" s="4">
        <v>0</v>
      </c>
      <c r="T184" s="4">
        <v>0.16009999999999999</v>
      </c>
      <c r="U184" s="4">
        <v>5.5999999999999999E-3</v>
      </c>
      <c r="V184" s="3">
        <f t="shared" si="0"/>
        <v>4158259</v>
      </c>
      <c r="W184" s="4">
        <f t="shared" si="1"/>
        <v>0.82077440511872357</v>
      </c>
    </row>
    <row r="185" spans="1:23" x14ac:dyDescent="0.2">
      <c r="A185" s="3" t="s">
        <v>296</v>
      </c>
      <c r="B185" s="3">
        <v>6993008</v>
      </c>
      <c r="C185" s="3">
        <v>297</v>
      </c>
      <c r="D185" s="3">
        <v>5476005</v>
      </c>
      <c r="E185" s="4">
        <v>0.78310000000000002</v>
      </c>
      <c r="F185" s="3">
        <v>1823321</v>
      </c>
      <c r="G185" s="3">
        <v>0</v>
      </c>
      <c r="H185" s="3">
        <v>1819627</v>
      </c>
      <c r="I185" s="3">
        <v>2185</v>
      </c>
      <c r="J185" s="3">
        <v>244</v>
      </c>
      <c r="K185" s="3">
        <v>1265</v>
      </c>
      <c r="L185" s="4">
        <v>2.18E-2</v>
      </c>
      <c r="M185" s="4">
        <v>2.9999999999999997E-4</v>
      </c>
      <c r="N185" s="4">
        <v>2.0000000000000001E-4</v>
      </c>
      <c r="O185" s="3">
        <v>393722</v>
      </c>
      <c r="P185" s="4">
        <v>5.6300000000000003E-2</v>
      </c>
      <c r="Q185" s="3">
        <v>115007</v>
      </c>
      <c r="R185" s="4">
        <v>1.6400000000000001E-2</v>
      </c>
      <c r="S185" s="4">
        <v>0</v>
      </c>
      <c r="T185" s="4">
        <v>0.1376</v>
      </c>
      <c r="U185" s="4">
        <v>6.6E-3</v>
      </c>
      <c r="V185" s="3">
        <f t="shared" si="0"/>
        <v>5869727</v>
      </c>
      <c r="W185" s="4">
        <f t="shared" si="1"/>
        <v>0.83937084013059904</v>
      </c>
    </row>
    <row r="186" spans="1:23" x14ac:dyDescent="0.2">
      <c r="A186" s="3" t="s">
        <v>297</v>
      </c>
      <c r="B186" s="3">
        <v>5691250</v>
      </c>
      <c r="C186" s="3">
        <v>297</v>
      </c>
      <c r="D186" s="3">
        <v>4561218</v>
      </c>
      <c r="E186" s="4">
        <v>0.8014</v>
      </c>
      <c r="F186" s="3">
        <v>1517443</v>
      </c>
      <c r="G186" s="3">
        <v>0</v>
      </c>
      <c r="H186" s="3">
        <v>1514627</v>
      </c>
      <c r="I186" s="3">
        <v>1484</v>
      </c>
      <c r="J186" s="3">
        <v>183</v>
      </c>
      <c r="K186" s="3">
        <v>1149</v>
      </c>
      <c r="L186" s="4">
        <v>2.12E-2</v>
      </c>
      <c r="M186" s="4">
        <v>2.9999999999999997E-4</v>
      </c>
      <c r="N186" s="4">
        <v>2.0000000000000001E-4</v>
      </c>
      <c r="O186" s="3">
        <v>307866</v>
      </c>
      <c r="P186" s="4">
        <v>5.4100000000000002E-2</v>
      </c>
      <c r="Q186" s="3">
        <v>87069</v>
      </c>
      <c r="R186" s="4">
        <v>1.5299999999999999E-2</v>
      </c>
      <c r="S186" s="4">
        <v>0</v>
      </c>
      <c r="T186" s="4">
        <v>0.12280000000000001</v>
      </c>
      <c r="U186" s="4">
        <v>6.3E-3</v>
      </c>
      <c r="V186" s="3">
        <f t="shared" si="0"/>
        <v>4869084</v>
      </c>
      <c r="W186" s="4">
        <f t="shared" si="1"/>
        <v>0.85553858994069842</v>
      </c>
    </row>
    <row r="187" spans="1:23" x14ac:dyDescent="0.2">
      <c r="A187" s="3" t="s">
        <v>298</v>
      </c>
      <c r="B187" s="3">
        <v>7706173</v>
      </c>
      <c r="C187" s="3">
        <v>296</v>
      </c>
      <c r="D187" s="3">
        <v>5811850</v>
      </c>
      <c r="E187" s="4">
        <v>0.75419999999999998</v>
      </c>
      <c r="F187" s="3">
        <v>1881125</v>
      </c>
      <c r="G187" s="3">
        <v>0</v>
      </c>
      <c r="H187" s="3">
        <v>1877668</v>
      </c>
      <c r="I187" s="3">
        <v>2078</v>
      </c>
      <c r="J187" s="3">
        <v>327</v>
      </c>
      <c r="K187" s="3">
        <v>1052</v>
      </c>
      <c r="L187" s="4">
        <v>2.3400000000000001E-2</v>
      </c>
      <c r="M187" s="4">
        <v>4.0000000000000002E-4</v>
      </c>
      <c r="N187" s="4">
        <v>2.0000000000000001E-4</v>
      </c>
      <c r="O187" s="3">
        <v>436230</v>
      </c>
      <c r="P187" s="4">
        <v>5.6599999999999998E-2</v>
      </c>
      <c r="Q187" s="3">
        <v>113541</v>
      </c>
      <c r="R187" s="4">
        <v>1.47E-2</v>
      </c>
      <c r="S187" s="4">
        <v>0</v>
      </c>
      <c r="T187" s="4">
        <v>0.16600000000000001</v>
      </c>
      <c r="U187" s="4">
        <v>8.3999999999999995E-3</v>
      </c>
      <c r="V187" s="3">
        <f t="shared" si="0"/>
        <v>6248080</v>
      </c>
      <c r="W187" s="4">
        <f t="shared" si="1"/>
        <v>0.81078896100567688</v>
      </c>
    </row>
    <row r="188" spans="1:23" x14ac:dyDescent="0.2">
      <c r="A188" s="3" t="s">
        <v>299</v>
      </c>
      <c r="B188" s="3">
        <v>5735255</v>
      </c>
      <c r="C188" s="3">
        <v>297</v>
      </c>
      <c r="D188" s="3">
        <v>4418301</v>
      </c>
      <c r="E188" s="4">
        <v>0.77039999999999997</v>
      </c>
      <c r="F188" s="3">
        <v>1467900</v>
      </c>
      <c r="G188" s="3">
        <v>0</v>
      </c>
      <c r="H188" s="3">
        <v>1464972</v>
      </c>
      <c r="I188" s="3">
        <v>1819</v>
      </c>
      <c r="J188" s="3">
        <v>201</v>
      </c>
      <c r="K188" s="3">
        <v>908</v>
      </c>
      <c r="L188" s="4">
        <v>2.2499999999999999E-2</v>
      </c>
      <c r="M188" s="4">
        <v>4.0000000000000002E-4</v>
      </c>
      <c r="N188" s="4">
        <v>2.9999999999999997E-4</v>
      </c>
      <c r="O188" s="3">
        <v>335356</v>
      </c>
      <c r="P188" s="4">
        <v>5.8500000000000003E-2</v>
      </c>
      <c r="Q188" s="3">
        <v>82642</v>
      </c>
      <c r="R188" s="4">
        <v>1.44E-2</v>
      </c>
      <c r="S188" s="4">
        <v>0</v>
      </c>
      <c r="T188" s="4">
        <v>0.15040000000000001</v>
      </c>
      <c r="U188" s="4">
        <v>6.3E-3</v>
      </c>
      <c r="V188" s="3">
        <f t="shared" si="0"/>
        <v>4753657</v>
      </c>
      <c r="W188" s="4">
        <f t="shared" si="1"/>
        <v>0.82884841214558025</v>
      </c>
    </row>
    <row r="189" spans="1:23" x14ac:dyDescent="0.2">
      <c r="A189" s="3" t="s">
        <v>301</v>
      </c>
      <c r="B189" s="3">
        <v>4177348</v>
      </c>
      <c r="C189" s="3">
        <v>296</v>
      </c>
      <c r="D189" s="3">
        <v>3234897</v>
      </c>
      <c r="E189" s="4">
        <v>0.77439999999999998</v>
      </c>
      <c r="F189" s="3">
        <v>1150523</v>
      </c>
      <c r="G189" s="3">
        <v>0</v>
      </c>
      <c r="H189" s="3">
        <v>1148725</v>
      </c>
      <c r="I189" s="3">
        <v>1180</v>
      </c>
      <c r="J189" s="3">
        <v>74</v>
      </c>
      <c r="K189" s="3">
        <v>544</v>
      </c>
      <c r="L189" s="4">
        <v>2.1899999999999999E-2</v>
      </c>
      <c r="M189" s="4">
        <v>2.9999999999999997E-4</v>
      </c>
      <c r="N189" s="4">
        <v>2.0000000000000001E-4</v>
      </c>
      <c r="O189" s="3">
        <v>200628</v>
      </c>
      <c r="P189" s="4">
        <v>4.8000000000000001E-2</v>
      </c>
      <c r="Q189" s="3">
        <v>14047</v>
      </c>
      <c r="R189" s="4">
        <v>3.3999999999999998E-3</v>
      </c>
      <c r="S189" s="4">
        <v>0</v>
      </c>
      <c r="T189" s="4">
        <v>0.17280000000000001</v>
      </c>
      <c r="U189" s="4">
        <v>1.4E-3</v>
      </c>
      <c r="V189" s="3">
        <f t="shared" si="0"/>
        <v>3435525</v>
      </c>
      <c r="W189" s="4">
        <f t="shared" si="1"/>
        <v>0.82241771573735301</v>
      </c>
    </row>
    <row r="190" spans="1:23" x14ac:dyDescent="0.2">
      <c r="A190" s="3" t="s">
        <v>302</v>
      </c>
      <c r="B190" s="3">
        <v>9875474</v>
      </c>
      <c r="C190" s="3">
        <v>297</v>
      </c>
      <c r="D190" s="3">
        <v>8021950</v>
      </c>
      <c r="E190" s="4">
        <v>0.81230000000000002</v>
      </c>
      <c r="F190" s="3">
        <v>3060792</v>
      </c>
      <c r="G190" s="3">
        <v>0</v>
      </c>
      <c r="H190" s="3">
        <v>3054246</v>
      </c>
      <c r="I190" s="3">
        <v>2895</v>
      </c>
      <c r="J190" s="3">
        <v>268</v>
      </c>
      <c r="K190" s="3">
        <v>3383</v>
      </c>
      <c r="L190" s="4">
        <v>2.29E-2</v>
      </c>
      <c r="M190" s="4">
        <v>2.9999999999999997E-4</v>
      </c>
      <c r="N190" s="4">
        <v>2.9999999999999997E-4</v>
      </c>
      <c r="O190" s="3">
        <v>500805</v>
      </c>
      <c r="P190" s="4">
        <v>5.0700000000000002E-2</v>
      </c>
      <c r="Q190" s="3">
        <v>29923</v>
      </c>
      <c r="R190" s="4">
        <v>3.0000000000000001E-3</v>
      </c>
      <c r="S190" s="4">
        <v>0</v>
      </c>
      <c r="T190" s="4">
        <v>0.1326</v>
      </c>
      <c r="U190" s="4">
        <v>1.4E-3</v>
      </c>
      <c r="V190" s="3">
        <f t="shared" si="0"/>
        <v>8522755</v>
      </c>
      <c r="W190" s="4">
        <f t="shared" si="1"/>
        <v>0.86302237239447954</v>
      </c>
    </row>
    <row r="191" spans="1:23" x14ac:dyDescent="0.2">
      <c r="A191" s="3" t="s">
        <v>303</v>
      </c>
      <c r="B191" s="3">
        <v>5117414</v>
      </c>
      <c r="C191" s="3">
        <v>297</v>
      </c>
      <c r="D191" s="3">
        <v>4184375</v>
      </c>
      <c r="E191" s="4">
        <v>0.81769999999999998</v>
      </c>
      <c r="F191" s="3">
        <v>1763324</v>
      </c>
      <c r="G191" s="3">
        <v>0</v>
      </c>
      <c r="H191" s="3">
        <v>1759507</v>
      </c>
      <c r="I191" s="3">
        <v>1917</v>
      </c>
      <c r="J191" s="3">
        <v>146</v>
      </c>
      <c r="K191" s="3">
        <v>1754</v>
      </c>
      <c r="L191" s="4">
        <v>2.07E-2</v>
      </c>
      <c r="M191" s="4">
        <v>2.9999999999999997E-4</v>
      </c>
      <c r="N191" s="4">
        <v>2.0000000000000001E-4</v>
      </c>
      <c r="O191" s="3">
        <v>284470</v>
      </c>
      <c r="P191" s="4">
        <v>5.5599999999999997E-2</v>
      </c>
      <c r="Q191" s="3">
        <v>32116</v>
      </c>
      <c r="R191" s="4">
        <v>6.3E-3</v>
      </c>
      <c r="S191" s="4">
        <v>0</v>
      </c>
      <c r="T191" s="4">
        <v>0.1174</v>
      </c>
      <c r="U191" s="4">
        <v>3.0000000000000001E-3</v>
      </c>
      <c r="V191" s="3">
        <f t="shared" si="0"/>
        <v>4468845</v>
      </c>
      <c r="W191" s="4">
        <f t="shared" si="1"/>
        <v>0.87326235477528302</v>
      </c>
    </row>
    <row r="192" spans="1:23" x14ac:dyDescent="0.2">
      <c r="A192" s="3" t="s">
        <v>304</v>
      </c>
      <c r="B192" s="3">
        <v>7487304</v>
      </c>
      <c r="C192" s="3">
        <v>296</v>
      </c>
      <c r="D192" s="3">
        <v>6090879</v>
      </c>
      <c r="E192" s="4">
        <v>0.8135</v>
      </c>
      <c r="F192" s="3">
        <v>2200993</v>
      </c>
      <c r="G192" s="3">
        <v>0</v>
      </c>
      <c r="H192" s="3">
        <v>2197683</v>
      </c>
      <c r="I192" s="3">
        <v>2019</v>
      </c>
      <c r="J192" s="3">
        <v>175</v>
      </c>
      <c r="K192" s="3">
        <v>1116</v>
      </c>
      <c r="L192" s="4">
        <v>2.2700000000000001E-2</v>
      </c>
      <c r="M192" s="4">
        <v>2.0000000000000001E-4</v>
      </c>
      <c r="N192" s="4">
        <v>2.0000000000000001E-4</v>
      </c>
      <c r="O192" s="3">
        <v>354342</v>
      </c>
      <c r="P192" s="4">
        <v>4.7300000000000002E-2</v>
      </c>
      <c r="Q192" s="3">
        <v>22312</v>
      </c>
      <c r="R192" s="4">
        <v>3.0000000000000001E-3</v>
      </c>
      <c r="S192" s="4">
        <v>0</v>
      </c>
      <c r="T192" s="4">
        <v>0.13469999999999999</v>
      </c>
      <c r="U192" s="4">
        <v>1.5E-3</v>
      </c>
      <c r="V192" s="3">
        <f t="shared" si="0"/>
        <v>6445221</v>
      </c>
      <c r="W192" s="4">
        <f t="shared" si="1"/>
        <v>0.86081999608938009</v>
      </c>
    </row>
    <row r="193" spans="1:23" x14ac:dyDescent="0.2">
      <c r="A193" s="3" t="s">
        <v>305</v>
      </c>
      <c r="B193" s="3">
        <v>18958107</v>
      </c>
      <c r="C193" s="3">
        <v>297</v>
      </c>
      <c r="D193" s="3">
        <v>15440817</v>
      </c>
      <c r="E193" s="4">
        <v>0.8145</v>
      </c>
      <c r="F193" s="3">
        <v>5430872</v>
      </c>
      <c r="G193" s="3">
        <v>0</v>
      </c>
      <c r="H193" s="3">
        <v>5422523</v>
      </c>
      <c r="I193" s="3">
        <v>4994</v>
      </c>
      <c r="J193" s="3">
        <v>445</v>
      </c>
      <c r="K193" s="3">
        <v>2910</v>
      </c>
      <c r="L193" s="4">
        <v>2.3400000000000001E-2</v>
      </c>
      <c r="M193" s="4">
        <v>2.0000000000000001E-4</v>
      </c>
      <c r="N193" s="4">
        <v>2.0000000000000001E-4</v>
      </c>
      <c r="O193" s="3">
        <v>893537</v>
      </c>
      <c r="P193" s="4">
        <v>4.7100000000000003E-2</v>
      </c>
      <c r="Q193" s="3">
        <v>41326</v>
      </c>
      <c r="R193" s="4">
        <v>2.2000000000000001E-3</v>
      </c>
      <c r="S193" s="4">
        <v>0</v>
      </c>
      <c r="T193" s="4">
        <v>0.1353</v>
      </c>
      <c r="U193" s="4">
        <v>8.9999999999999998E-4</v>
      </c>
      <c r="V193" s="3">
        <f t="shared" si="0"/>
        <v>16334354</v>
      </c>
      <c r="W193" s="4">
        <f t="shared" si="1"/>
        <v>0.86160258511042265</v>
      </c>
    </row>
    <row r="194" spans="1:23" x14ac:dyDescent="0.2">
      <c r="A194" s="3" t="s">
        <v>306</v>
      </c>
      <c r="B194" s="3">
        <v>5194118</v>
      </c>
      <c r="C194" s="3">
        <v>297</v>
      </c>
      <c r="D194" s="3">
        <v>4207223</v>
      </c>
      <c r="E194" s="4">
        <v>0.81</v>
      </c>
      <c r="F194" s="3">
        <v>1688942</v>
      </c>
      <c r="G194" s="3">
        <v>0</v>
      </c>
      <c r="H194" s="3">
        <v>1686015</v>
      </c>
      <c r="I194" s="3">
        <v>1499</v>
      </c>
      <c r="J194" s="3">
        <v>115</v>
      </c>
      <c r="K194" s="3">
        <v>1313</v>
      </c>
      <c r="L194" s="4">
        <v>2.1999999999999999E-2</v>
      </c>
      <c r="M194" s="4">
        <v>2.0000000000000001E-4</v>
      </c>
      <c r="N194" s="4">
        <v>2.0000000000000001E-4</v>
      </c>
      <c r="O194" s="3">
        <v>262905</v>
      </c>
      <c r="P194" s="4">
        <v>5.0599999999999999E-2</v>
      </c>
      <c r="Q194" s="3">
        <v>55106</v>
      </c>
      <c r="R194" s="4">
        <v>1.06E-2</v>
      </c>
      <c r="S194" s="4">
        <v>0</v>
      </c>
      <c r="T194" s="4">
        <v>0.1242</v>
      </c>
      <c r="U194" s="4">
        <v>4.5999999999999999E-3</v>
      </c>
      <c r="V194" s="3">
        <f t="shared" si="0"/>
        <v>4470128</v>
      </c>
      <c r="W194" s="4">
        <f t="shared" si="1"/>
        <v>0.8606134862550292</v>
      </c>
    </row>
    <row r="195" spans="1:23" x14ac:dyDescent="0.2">
      <c r="A195" s="3" t="s">
        <v>307</v>
      </c>
      <c r="B195" s="3">
        <v>3430365</v>
      </c>
      <c r="C195" s="3">
        <v>297</v>
      </c>
      <c r="D195" s="3">
        <v>2734469</v>
      </c>
      <c r="E195" s="4">
        <v>0.79710000000000003</v>
      </c>
      <c r="F195" s="3">
        <v>977550</v>
      </c>
      <c r="G195" s="3">
        <v>0</v>
      </c>
      <c r="H195" s="3">
        <v>975968</v>
      </c>
      <c r="I195" s="3">
        <v>925</v>
      </c>
      <c r="J195" s="3">
        <v>81</v>
      </c>
      <c r="K195" s="3">
        <v>576</v>
      </c>
      <c r="L195" s="4">
        <v>2.3699999999999999E-2</v>
      </c>
      <c r="M195" s="4">
        <v>2.9999999999999997E-4</v>
      </c>
      <c r="N195" s="4">
        <v>2.0000000000000001E-4</v>
      </c>
      <c r="O195" s="3">
        <v>172405</v>
      </c>
      <c r="P195" s="4">
        <v>5.0299999999999997E-2</v>
      </c>
      <c r="Q195" s="3">
        <v>22165</v>
      </c>
      <c r="R195" s="4">
        <v>6.4999999999999997E-3</v>
      </c>
      <c r="S195" s="4">
        <v>0</v>
      </c>
      <c r="T195" s="4">
        <v>0.14299999999999999</v>
      </c>
      <c r="U195" s="4">
        <v>3.2000000000000002E-3</v>
      </c>
      <c r="V195" s="3">
        <f t="shared" si="0"/>
        <v>2906874</v>
      </c>
      <c r="W195" s="4">
        <f t="shared" si="1"/>
        <v>0.84739495651337393</v>
      </c>
    </row>
    <row r="196" spans="1:23" x14ac:dyDescent="0.2">
      <c r="A196" s="3" t="s">
        <v>308</v>
      </c>
      <c r="B196" s="3">
        <v>6895628</v>
      </c>
      <c r="C196" s="3">
        <v>297</v>
      </c>
      <c r="D196" s="3">
        <v>5545431</v>
      </c>
      <c r="E196" s="4">
        <v>0.80420000000000003</v>
      </c>
      <c r="F196" s="3">
        <v>2359605</v>
      </c>
      <c r="G196" s="3">
        <v>0</v>
      </c>
      <c r="H196" s="3">
        <v>2354124</v>
      </c>
      <c r="I196" s="3">
        <v>2017</v>
      </c>
      <c r="J196" s="3">
        <v>224</v>
      </c>
      <c r="K196" s="3">
        <v>3240</v>
      </c>
      <c r="L196" s="4">
        <v>2.06E-2</v>
      </c>
      <c r="M196" s="4">
        <v>2.0000000000000001E-4</v>
      </c>
      <c r="N196" s="4">
        <v>2.0000000000000001E-4</v>
      </c>
      <c r="O196" s="3">
        <v>404757</v>
      </c>
      <c r="P196" s="4">
        <v>5.8700000000000002E-2</v>
      </c>
      <c r="Q196" s="3">
        <v>74764</v>
      </c>
      <c r="R196" s="4">
        <v>1.0800000000000001E-2</v>
      </c>
      <c r="S196" s="4">
        <v>0</v>
      </c>
      <c r="T196" s="4">
        <v>0.122</v>
      </c>
      <c r="U196" s="4">
        <v>4.3E-3</v>
      </c>
      <c r="V196" s="3">
        <f t="shared" si="0"/>
        <v>5950188</v>
      </c>
      <c r="W196" s="4">
        <f t="shared" si="1"/>
        <v>0.86289283586643595</v>
      </c>
    </row>
    <row r="197" spans="1:23" x14ac:dyDescent="0.2">
      <c r="A197" s="3" t="s">
        <v>310</v>
      </c>
      <c r="B197" s="3">
        <v>7710821</v>
      </c>
      <c r="C197" s="3">
        <v>297</v>
      </c>
      <c r="D197" s="3">
        <v>6414317</v>
      </c>
      <c r="E197" s="4">
        <v>0.83189999999999997</v>
      </c>
      <c r="F197" s="3">
        <v>2513948</v>
      </c>
      <c r="G197" s="3">
        <v>0</v>
      </c>
      <c r="H197" s="3">
        <v>2508324</v>
      </c>
      <c r="I197" s="3">
        <v>2358</v>
      </c>
      <c r="J197" s="3">
        <v>231</v>
      </c>
      <c r="K197" s="3">
        <v>3035</v>
      </c>
      <c r="L197" s="4">
        <v>2.0799999999999999E-2</v>
      </c>
      <c r="M197" s="4">
        <v>2.0000000000000001E-4</v>
      </c>
      <c r="N197" s="4">
        <v>2.0000000000000001E-4</v>
      </c>
      <c r="O197" s="3">
        <v>378525</v>
      </c>
      <c r="P197" s="4">
        <v>4.9099999999999998E-2</v>
      </c>
      <c r="Q197" s="3">
        <v>27317</v>
      </c>
      <c r="R197" s="4">
        <v>3.5000000000000001E-3</v>
      </c>
      <c r="S197" s="4">
        <v>0</v>
      </c>
      <c r="T197" s="4">
        <v>0.11409999999999999</v>
      </c>
      <c r="U197" s="4">
        <v>1.4E-3</v>
      </c>
      <c r="V197" s="3">
        <f t="shared" si="0"/>
        <v>6792842</v>
      </c>
      <c r="W197" s="4">
        <f t="shared" si="1"/>
        <v>0.88094925300431692</v>
      </c>
    </row>
    <row r="198" spans="1:23" x14ac:dyDescent="0.2">
      <c r="A198" s="3" t="s">
        <v>311</v>
      </c>
      <c r="B198" s="3">
        <v>8322796</v>
      </c>
      <c r="C198" s="3">
        <v>297</v>
      </c>
      <c r="D198" s="3">
        <v>6733340</v>
      </c>
      <c r="E198" s="4">
        <v>0.80900000000000005</v>
      </c>
      <c r="F198" s="3">
        <v>2133061</v>
      </c>
      <c r="G198" s="3">
        <v>0</v>
      </c>
      <c r="H198" s="3">
        <v>2129082</v>
      </c>
      <c r="I198" s="3">
        <v>2724</v>
      </c>
      <c r="J198" s="3">
        <v>290</v>
      </c>
      <c r="K198" s="3">
        <v>965</v>
      </c>
      <c r="L198" s="4">
        <v>2.18E-2</v>
      </c>
      <c r="M198" s="4">
        <v>4.0000000000000002E-4</v>
      </c>
      <c r="N198" s="4">
        <v>2.9999999999999997E-4</v>
      </c>
      <c r="O198" s="3">
        <v>394762</v>
      </c>
      <c r="P198" s="4">
        <v>4.7399999999999998E-2</v>
      </c>
      <c r="Q198" s="3">
        <v>24654</v>
      </c>
      <c r="R198" s="4">
        <v>3.0000000000000001E-3</v>
      </c>
      <c r="S198" s="4">
        <v>0</v>
      </c>
      <c r="T198" s="4">
        <v>0.1394</v>
      </c>
      <c r="U198" s="4">
        <v>1.1000000000000001E-3</v>
      </c>
      <c r="V198" s="3">
        <f t="shared" si="0"/>
        <v>7128102</v>
      </c>
      <c r="W198" s="4">
        <f t="shared" si="1"/>
        <v>0.85645521048455353</v>
      </c>
    </row>
    <row r="199" spans="1:23" x14ac:dyDescent="0.2">
      <c r="A199" s="3" t="s">
        <v>312</v>
      </c>
      <c r="B199" s="3">
        <v>6513016</v>
      </c>
      <c r="C199" s="3">
        <v>297</v>
      </c>
      <c r="D199" s="3">
        <v>5384134</v>
      </c>
      <c r="E199" s="4">
        <v>0.82669999999999999</v>
      </c>
      <c r="F199" s="3">
        <v>1791378</v>
      </c>
      <c r="G199" s="3">
        <v>0</v>
      </c>
      <c r="H199" s="3">
        <v>1787510</v>
      </c>
      <c r="I199" s="3">
        <v>2538</v>
      </c>
      <c r="J199" s="3">
        <v>385</v>
      </c>
      <c r="K199" s="3">
        <v>945</v>
      </c>
      <c r="L199" s="4">
        <v>1.9300000000000001E-2</v>
      </c>
      <c r="M199" s="4">
        <v>2.9999999999999997E-4</v>
      </c>
      <c r="N199" s="4">
        <v>2.9999999999999997E-4</v>
      </c>
      <c r="O199" s="3">
        <v>346856</v>
      </c>
      <c r="P199" s="4">
        <v>5.33E-2</v>
      </c>
      <c r="Q199" s="3">
        <v>28040</v>
      </c>
      <c r="R199" s="4">
        <v>4.3E-3</v>
      </c>
      <c r="S199" s="4">
        <v>0</v>
      </c>
      <c r="T199" s="4">
        <v>0.1143</v>
      </c>
      <c r="U199" s="4">
        <v>1.5E-3</v>
      </c>
      <c r="V199" s="3">
        <f t="shared" si="0"/>
        <v>5730990</v>
      </c>
      <c r="W199" s="4">
        <f t="shared" si="1"/>
        <v>0.87992874576079649</v>
      </c>
    </row>
    <row r="200" spans="1:23" x14ac:dyDescent="0.2">
      <c r="A200" s="3" t="s">
        <v>313</v>
      </c>
      <c r="B200" s="3">
        <v>5535490</v>
      </c>
      <c r="C200" s="3">
        <v>297</v>
      </c>
      <c r="D200" s="3">
        <v>4461224</v>
      </c>
      <c r="E200" s="4">
        <v>0.80589999999999995</v>
      </c>
      <c r="F200" s="3">
        <v>1807083</v>
      </c>
      <c r="G200" s="3">
        <v>0</v>
      </c>
      <c r="H200" s="3">
        <v>1803862</v>
      </c>
      <c r="I200" s="3">
        <v>1738</v>
      </c>
      <c r="J200" s="3">
        <v>154</v>
      </c>
      <c r="K200" s="3">
        <v>1329</v>
      </c>
      <c r="L200" s="4">
        <v>2.12E-2</v>
      </c>
      <c r="M200" s="4">
        <v>2.9999999999999997E-4</v>
      </c>
      <c r="N200" s="4">
        <v>2.9999999999999997E-4</v>
      </c>
      <c r="O200" s="3">
        <v>320934</v>
      </c>
      <c r="P200" s="4">
        <v>5.8000000000000003E-2</v>
      </c>
      <c r="Q200" s="3">
        <v>54364</v>
      </c>
      <c r="R200" s="4">
        <v>9.7999999999999997E-3</v>
      </c>
      <c r="S200" s="4">
        <v>0</v>
      </c>
      <c r="T200" s="4">
        <v>0.122</v>
      </c>
      <c r="U200" s="4">
        <v>4.1999999999999997E-3</v>
      </c>
      <c r="V200" s="3">
        <f t="shared" si="0"/>
        <v>4782158</v>
      </c>
      <c r="W200" s="4">
        <f t="shared" si="1"/>
        <v>0.86390870546238907</v>
      </c>
    </row>
    <row r="201" spans="1:23" x14ac:dyDescent="0.2">
      <c r="A201" s="3" t="s">
        <v>315</v>
      </c>
      <c r="B201" s="3">
        <v>3962214</v>
      </c>
      <c r="C201" s="3">
        <v>297</v>
      </c>
      <c r="D201" s="3">
        <v>3156544</v>
      </c>
      <c r="E201" s="4">
        <v>0.79669999999999996</v>
      </c>
      <c r="F201" s="3">
        <v>1191961</v>
      </c>
      <c r="G201" s="3">
        <v>0</v>
      </c>
      <c r="H201" s="3">
        <v>1189899</v>
      </c>
      <c r="I201" s="3">
        <v>1181</v>
      </c>
      <c r="J201" s="3">
        <v>82</v>
      </c>
      <c r="K201" s="3">
        <v>799</v>
      </c>
      <c r="L201" s="4">
        <v>2.3400000000000001E-2</v>
      </c>
      <c r="M201" s="4">
        <v>2.9999999999999997E-4</v>
      </c>
      <c r="N201" s="4">
        <v>2.0000000000000001E-4</v>
      </c>
      <c r="O201" s="3">
        <v>199388</v>
      </c>
      <c r="P201" s="4">
        <v>5.0299999999999997E-2</v>
      </c>
      <c r="Q201" s="3">
        <v>12944</v>
      </c>
      <c r="R201" s="4">
        <v>3.3E-3</v>
      </c>
      <c r="S201" s="4">
        <v>0</v>
      </c>
      <c r="T201" s="4">
        <v>0.14829999999999999</v>
      </c>
      <c r="U201" s="4">
        <v>1.5E-3</v>
      </c>
      <c r="V201" s="3">
        <f t="shared" si="0"/>
        <v>3355932</v>
      </c>
      <c r="W201" s="4">
        <f t="shared" si="1"/>
        <v>0.84698403468363903</v>
      </c>
    </row>
    <row r="202" spans="1:23" x14ac:dyDescent="0.2">
      <c r="A202" s="3" t="s">
        <v>316</v>
      </c>
      <c r="B202" s="3">
        <v>9167742</v>
      </c>
      <c r="C202" s="3">
        <v>297</v>
      </c>
      <c r="D202" s="3">
        <v>7535878</v>
      </c>
      <c r="E202" s="4">
        <v>0.82199999999999995</v>
      </c>
      <c r="F202" s="3">
        <v>2570532</v>
      </c>
      <c r="G202" s="3">
        <v>0</v>
      </c>
      <c r="H202" s="3">
        <v>2566804</v>
      </c>
      <c r="I202" s="3">
        <v>2071</v>
      </c>
      <c r="J202" s="3">
        <v>194</v>
      </c>
      <c r="K202" s="3">
        <v>1463</v>
      </c>
      <c r="L202" s="4">
        <v>2.3099999999999999E-2</v>
      </c>
      <c r="M202" s="4">
        <v>2.0000000000000001E-4</v>
      </c>
      <c r="N202" s="4">
        <v>2.0000000000000001E-4</v>
      </c>
      <c r="O202" s="3">
        <v>449584</v>
      </c>
      <c r="P202" s="4">
        <v>4.9000000000000002E-2</v>
      </c>
      <c r="Q202" s="3">
        <v>24376</v>
      </c>
      <c r="R202" s="4">
        <v>2.7000000000000001E-3</v>
      </c>
      <c r="S202" s="4">
        <v>0</v>
      </c>
      <c r="T202" s="4">
        <v>0.12529999999999999</v>
      </c>
      <c r="U202" s="4">
        <v>1E-3</v>
      </c>
      <c r="V202" s="3">
        <f t="shared" si="0"/>
        <v>7985462</v>
      </c>
      <c r="W202" s="4">
        <f t="shared" si="1"/>
        <v>0.87103912828262398</v>
      </c>
    </row>
    <row r="203" spans="1:23" x14ac:dyDescent="0.2">
      <c r="A203" s="3" t="s">
        <v>317</v>
      </c>
      <c r="B203" s="3">
        <v>62921153</v>
      </c>
      <c r="C203" s="3">
        <v>297</v>
      </c>
      <c r="D203" s="3">
        <v>50123626</v>
      </c>
      <c r="E203" s="4">
        <v>0.79659999999999997</v>
      </c>
      <c r="F203" s="3">
        <v>17626986</v>
      </c>
      <c r="G203" s="3">
        <v>0</v>
      </c>
      <c r="H203" s="3">
        <v>17602307</v>
      </c>
      <c r="I203" s="3">
        <v>13554</v>
      </c>
      <c r="J203" s="3">
        <v>1102</v>
      </c>
      <c r="K203" s="3">
        <v>10023</v>
      </c>
      <c r="L203" s="4">
        <v>2.35E-2</v>
      </c>
      <c r="M203" s="4">
        <v>2.9999999999999997E-4</v>
      </c>
      <c r="N203" s="4">
        <v>2.0000000000000001E-4</v>
      </c>
      <c r="O203" s="3">
        <v>3207922</v>
      </c>
      <c r="P203" s="4">
        <v>5.0999999999999997E-2</v>
      </c>
      <c r="Q203" s="3">
        <v>411091</v>
      </c>
      <c r="R203" s="4">
        <v>6.4999999999999997E-3</v>
      </c>
      <c r="S203" s="4">
        <v>0</v>
      </c>
      <c r="T203" s="4">
        <v>0.14319999999999999</v>
      </c>
      <c r="U203" s="4">
        <v>2.7000000000000001E-3</v>
      </c>
      <c r="V203" s="3">
        <f t="shared" si="0"/>
        <v>53331548</v>
      </c>
      <c r="W203" s="4">
        <f t="shared" si="1"/>
        <v>0.84759330459185955</v>
      </c>
    </row>
    <row r="204" spans="1:23" x14ac:dyDescent="0.2">
      <c r="A204" s="3" t="s">
        <v>318</v>
      </c>
      <c r="B204" s="3">
        <v>6093998</v>
      </c>
      <c r="C204" s="3">
        <v>296</v>
      </c>
      <c r="D204" s="3">
        <v>4983466</v>
      </c>
      <c r="E204" s="4">
        <v>0.81779999999999997</v>
      </c>
      <c r="F204" s="3">
        <v>1829889</v>
      </c>
      <c r="G204" s="3">
        <v>0</v>
      </c>
      <c r="H204" s="3">
        <v>1827327</v>
      </c>
      <c r="I204" s="3">
        <v>1623</v>
      </c>
      <c r="J204" s="3">
        <v>131</v>
      </c>
      <c r="K204" s="3">
        <v>808</v>
      </c>
      <c r="L204" s="4">
        <v>2.1000000000000001E-2</v>
      </c>
      <c r="M204" s="4">
        <v>2.0000000000000001E-4</v>
      </c>
      <c r="N204" s="4">
        <v>2.0000000000000001E-4</v>
      </c>
      <c r="O204" s="3">
        <v>331452</v>
      </c>
      <c r="P204" s="4">
        <v>5.4399999999999997E-2</v>
      </c>
      <c r="Q204" s="3">
        <v>38112</v>
      </c>
      <c r="R204" s="4">
        <v>6.3E-3</v>
      </c>
      <c r="S204" s="4">
        <v>0</v>
      </c>
      <c r="T204" s="4">
        <v>0.1191</v>
      </c>
      <c r="U204" s="4">
        <v>2.5000000000000001E-3</v>
      </c>
      <c r="V204" s="3">
        <f t="shared" si="0"/>
        <v>5314918</v>
      </c>
      <c r="W204" s="4">
        <f t="shared" si="1"/>
        <v>0.87215617727475458</v>
      </c>
    </row>
    <row r="205" spans="1:23" x14ac:dyDescent="0.2">
      <c r="A205" s="3" t="s">
        <v>319</v>
      </c>
      <c r="B205" s="3">
        <v>8557853</v>
      </c>
      <c r="C205" s="3">
        <v>297</v>
      </c>
      <c r="D205" s="3">
        <v>6725421</v>
      </c>
      <c r="E205" s="4">
        <v>0.78590000000000004</v>
      </c>
      <c r="F205" s="3">
        <v>2757077</v>
      </c>
      <c r="G205" s="3">
        <v>0</v>
      </c>
      <c r="H205" s="3">
        <v>2752153</v>
      </c>
      <c r="I205" s="3">
        <v>2199</v>
      </c>
      <c r="J205" s="3">
        <v>321</v>
      </c>
      <c r="K205" s="3">
        <v>2404</v>
      </c>
      <c r="L205" s="4">
        <v>2.2599999999999999E-2</v>
      </c>
      <c r="M205" s="4">
        <v>2.9999999999999997E-4</v>
      </c>
      <c r="N205" s="4">
        <v>2.0000000000000001E-4</v>
      </c>
      <c r="O205" s="3">
        <v>542889</v>
      </c>
      <c r="P205" s="4">
        <v>6.3399999999999998E-2</v>
      </c>
      <c r="Q205" s="3">
        <v>163562</v>
      </c>
      <c r="R205" s="4">
        <v>1.9099999999999999E-2</v>
      </c>
      <c r="S205" s="4">
        <v>0</v>
      </c>
      <c r="T205" s="4">
        <v>0.1222</v>
      </c>
      <c r="U205" s="4">
        <v>9.4000000000000004E-3</v>
      </c>
      <c r="V205" s="3">
        <f t="shared" si="0"/>
        <v>7268310</v>
      </c>
      <c r="W205" s="4">
        <f t="shared" si="1"/>
        <v>0.84931465871171197</v>
      </c>
    </row>
    <row r="206" spans="1:23" x14ac:dyDescent="0.2">
      <c r="A206" s="3" t="s">
        <v>320</v>
      </c>
      <c r="B206" s="3">
        <v>7789387</v>
      </c>
      <c r="C206" s="3">
        <v>297</v>
      </c>
      <c r="D206" s="3">
        <v>6093282</v>
      </c>
      <c r="E206" s="4">
        <v>0.7823</v>
      </c>
      <c r="F206" s="3">
        <v>2156501</v>
      </c>
      <c r="G206" s="3">
        <v>0</v>
      </c>
      <c r="H206" s="3">
        <v>2153378</v>
      </c>
      <c r="I206" s="3">
        <v>1876</v>
      </c>
      <c r="J206" s="3">
        <v>117</v>
      </c>
      <c r="K206" s="3">
        <v>1130</v>
      </c>
      <c r="L206" s="4">
        <v>2.1499999999999998E-2</v>
      </c>
      <c r="M206" s="4">
        <v>2.9999999999999997E-4</v>
      </c>
      <c r="N206" s="4">
        <v>2.0000000000000001E-4</v>
      </c>
      <c r="O206" s="3">
        <v>471414</v>
      </c>
      <c r="P206" s="4">
        <v>6.0499999999999998E-2</v>
      </c>
      <c r="Q206" s="3">
        <v>160019</v>
      </c>
      <c r="R206" s="4">
        <v>2.0500000000000001E-2</v>
      </c>
      <c r="S206" s="4">
        <v>0</v>
      </c>
      <c r="T206" s="4">
        <v>0.129</v>
      </c>
      <c r="U206" s="4">
        <v>7.7000000000000002E-3</v>
      </c>
      <c r="V206" s="3">
        <f t="shared" si="0"/>
        <v>6564696</v>
      </c>
      <c r="W206" s="4">
        <f t="shared" si="1"/>
        <v>0.84277440573950169</v>
      </c>
    </row>
    <row r="207" spans="1:23" x14ac:dyDescent="0.2">
      <c r="A207" s="3" t="s">
        <v>321</v>
      </c>
      <c r="B207" s="3">
        <v>4404307</v>
      </c>
      <c r="C207" s="3">
        <v>297</v>
      </c>
      <c r="D207" s="3">
        <v>3341931</v>
      </c>
      <c r="E207" s="4">
        <v>0.75880000000000003</v>
      </c>
      <c r="F207" s="3">
        <v>1152373</v>
      </c>
      <c r="G207" s="3">
        <v>0</v>
      </c>
      <c r="H207" s="3">
        <v>1150472</v>
      </c>
      <c r="I207" s="3">
        <v>887</v>
      </c>
      <c r="J207" s="3">
        <v>92</v>
      </c>
      <c r="K207" s="3">
        <v>922</v>
      </c>
      <c r="L207" s="4">
        <v>2.4799999999999999E-2</v>
      </c>
      <c r="M207" s="4">
        <v>2.0000000000000001E-4</v>
      </c>
      <c r="N207" s="4">
        <v>2.0000000000000001E-4</v>
      </c>
      <c r="O207" s="3">
        <v>222146</v>
      </c>
      <c r="P207" s="4">
        <v>5.04E-2</v>
      </c>
      <c r="Q207" s="3">
        <v>34080</v>
      </c>
      <c r="R207" s="4">
        <v>7.7000000000000002E-3</v>
      </c>
      <c r="S207" s="4">
        <v>0</v>
      </c>
      <c r="T207" s="4">
        <v>0.17929999999999999</v>
      </c>
      <c r="U207" s="4">
        <v>3.8E-3</v>
      </c>
      <c r="V207" s="3">
        <f t="shared" si="0"/>
        <v>3564077</v>
      </c>
      <c r="W207" s="4">
        <f t="shared" si="1"/>
        <v>0.80922537870316491</v>
      </c>
    </row>
    <row r="208" spans="1:23" x14ac:dyDescent="0.2">
      <c r="A208" s="3" t="s">
        <v>322</v>
      </c>
      <c r="B208" s="3">
        <v>8413989</v>
      </c>
      <c r="C208" s="3">
        <v>297</v>
      </c>
      <c r="D208" s="3">
        <v>6594493</v>
      </c>
      <c r="E208" s="4">
        <v>0.78380000000000005</v>
      </c>
      <c r="F208" s="3">
        <v>2405991</v>
      </c>
      <c r="G208" s="3">
        <v>0</v>
      </c>
      <c r="H208" s="3">
        <v>2402557</v>
      </c>
      <c r="I208" s="3">
        <v>1887</v>
      </c>
      <c r="J208" s="3">
        <v>233</v>
      </c>
      <c r="K208" s="3">
        <v>1314</v>
      </c>
      <c r="L208" s="4">
        <v>2.29E-2</v>
      </c>
      <c r="M208" s="4">
        <v>2.9999999999999997E-4</v>
      </c>
      <c r="N208" s="4">
        <v>2.0000000000000001E-4</v>
      </c>
      <c r="O208" s="3">
        <v>440534</v>
      </c>
      <c r="P208" s="4">
        <v>5.2400000000000002E-2</v>
      </c>
      <c r="Q208" s="3">
        <v>92200</v>
      </c>
      <c r="R208" s="4">
        <v>1.0999999999999999E-2</v>
      </c>
      <c r="S208" s="4">
        <v>0</v>
      </c>
      <c r="T208" s="4">
        <v>0.14810000000000001</v>
      </c>
      <c r="U208" s="4">
        <v>4.8999999999999998E-3</v>
      </c>
      <c r="V208" s="3">
        <f t="shared" si="0"/>
        <v>7035027</v>
      </c>
      <c r="W208" s="4">
        <f t="shared" si="1"/>
        <v>0.83611079120735721</v>
      </c>
    </row>
    <row r="209" spans="1:23" x14ac:dyDescent="0.2">
      <c r="A209" s="3" t="s">
        <v>324</v>
      </c>
      <c r="B209" s="3">
        <v>8807934</v>
      </c>
      <c r="C209" s="3">
        <v>297</v>
      </c>
      <c r="D209" s="3">
        <v>7124418</v>
      </c>
      <c r="E209" s="4">
        <v>0.80889999999999995</v>
      </c>
      <c r="F209" s="3">
        <v>2649495</v>
      </c>
      <c r="G209" s="3">
        <v>0</v>
      </c>
      <c r="H209" s="3">
        <v>2646321</v>
      </c>
      <c r="I209" s="3">
        <v>1604</v>
      </c>
      <c r="J209" s="3">
        <v>213</v>
      </c>
      <c r="K209" s="3">
        <v>1357</v>
      </c>
      <c r="L209" s="4">
        <v>2.2200000000000001E-2</v>
      </c>
      <c r="M209" s="4">
        <v>2.9999999999999997E-4</v>
      </c>
      <c r="N209" s="4">
        <v>2.0000000000000001E-4</v>
      </c>
      <c r="O209" s="3">
        <v>457423</v>
      </c>
      <c r="P209" s="4">
        <v>5.1900000000000002E-2</v>
      </c>
      <c r="Q209" s="3">
        <v>59283</v>
      </c>
      <c r="R209" s="4">
        <v>6.7000000000000002E-3</v>
      </c>
      <c r="S209" s="4">
        <v>0</v>
      </c>
      <c r="T209" s="4">
        <v>0.12959999999999999</v>
      </c>
      <c r="U209" s="4">
        <v>2.8999999999999998E-3</v>
      </c>
      <c r="V209" s="3">
        <f t="shared" si="0"/>
        <v>7581841</v>
      </c>
      <c r="W209" s="4">
        <f t="shared" si="1"/>
        <v>0.8607967543807663</v>
      </c>
    </row>
    <row r="210" spans="1:23" x14ac:dyDescent="0.2">
      <c r="A210" s="3" t="s">
        <v>325</v>
      </c>
      <c r="B210" s="3">
        <v>7498808</v>
      </c>
      <c r="C210" s="3">
        <v>297</v>
      </c>
      <c r="D210" s="3">
        <v>5707019</v>
      </c>
      <c r="E210" s="4">
        <v>0.7611</v>
      </c>
      <c r="F210" s="3">
        <v>2000943</v>
      </c>
      <c r="G210" s="3">
        <v>0</v>
      </c>
      <c r="H210" s="3">
        <v>1997746</v>
      </c>
      <c r="I210" s="3">
        <v>1702</v>
      </c>
      <c r="J210" s="3">
        <v>116</v>
      </c>
      <c r="K210" s="3">
        <v>1379</v>
      </c>
      <c r="L210" s="4">
        <v>2.3599999999999999E-2</v>
      </c>
      <c r="M210" s="4">
        <v>2.9999999999999997E-4</v>
      </c>
      <c r="N210" s="4">
        <v>2.0000000000000001E-4</v>
      </c>
      <c r="O210" s="3">
        <v>406734</v>
      </c>
      <c r="P210" s="4">
        <v>5.4199999999999998E-2</v>
      </c>
      <c r="Q210" s="3">
        <v>117431</v>
      </c>
      <c r="R210" s="4">
        <v>1.5699999999999999E-2</v>
      </c>
      <c r="S210" s="4">
        <v>0</v>
      </c>
      <c r="T210" s="4">
        <v>0.16250000000000001</v>
      </c>
      <c r="U210" s="4">
        <v>6.4999999999999997E-3</v>
      </c>
      <c r="V210" s="3">
        <f t="shared" si="0"/>
        <v>6113753</v>
      </c>
      <c r="W210" s="4">
        <f t="shared" si="1"/>
        <v>0.81529664448002936</v>
      </c>
    </row>
    <row r="211" spans="1:23" x14ac:dyDescent="0.2">
      <c r="A211" s="3" t="s">
        <v>326</v>
      </c>
      <c r="B211" s="3">
        <v>6986808</v>
      </c>
      <c r="C211" s="3">
        <v>297</v>
      </c>
      <c r="D211" s="3">
        <v>5359620</v>
      </c>
      <c r="E211" s="4">
        <v>0.7671</v>
      </c>
      <c r="F211" s="3">
        <v>1791946</v>
      </c>
      <c r="G211" s="3">
        <v>0</v>
      </c>
      <c r="H211" s="3">
        <v>1788919</v>
      </c>
      <c r="I211" s="3">
        <v>1828</v>
      </c>
      <c r="J211" s="3">
        <v>303</v>
      </c>
      <c r="K211" s="3">
        <v>896</v>
      </c>
      <c r="L211" s="4">
        <v>2.3699999999999999E-2</v>
      </c>
      <c r="M211" s="4">
        <v>2.9999999999999997E-4</v>
      </c>
      <c r="N211" s="4">
        <v>2.0000000000000001E-4</v>
      </c>
      <c r="O211" s="3">
        <v>379517</v>
      </c>
      <c r="P211" s="4">
        <v>5.4300000000000001E-2</v>
      </c>
      <c r="Q211" s="3">
        <v>54450</v>
      </c>
      <c r="R211" s="4">
        <v>7.7999999999999996E-3</v>
      </c>
      <c r="S211" s="4">
        <v>0</v>
      </c>
      <c r="T211" s="4">
        <v>0.16769999999999999</v>
      </c>
      <c r="U211" s="4">
        <v>3.0000000000000001E-3</v>
      </c>
      <c r="V211" s="3">
        <f t="shared" si="0"/>
        <v>5739137</v>
      </c>
      <c r="W211" s="4">
        <f t="shared" si="1"/>
        <v>0.82142474789632114</v>
      </c>
    </row>
    <row r="212" spans="1:23" x14ac:dyDescent="0.2">
      <c r="A212" s="3" t="s">
        <v>327</v>
      </c>
      <c r="B212" s="3">
        <v>8145613</v>
      </c>
      <c r="C212" s="3">
        <v>297</v>
      </c>
      <c r="D212" s="3">
        <v>6146350</v>
      </c>
      <c r="E212" s="4">
        <v>0.75460000000000005</v>
      </c>
      <c r="F212" s="3">
        <v>2157810</v>
      </c>
      <c r="G212" s="3">
        <v>0</v>
      </c>
      <c r="H212" s="3">
        <v>2153323</v>
      </c>
      <c r="I212" s="3">
        <v>2252</v>
      </c>
      <c r="J212" s="3">
        <v>245</v>
      </c>
      <c r="K212" s="3">
        <v>1990</v>
      </c>
      <c r="L212" s="4">
        <v>2.29E-2</v>
      </c>
      <c r="M212" s="4">
        <v>2.9999999999999997E-4</v>
      </c>
      <c r="N212" s="4">
        <v>2.0000000000000001E-4</v>
      </c>
      <c r="O212" s="3">
        <v>454652</v>
      </c>
      <c r="P212" s="4">
        <v>5.5800000000000002E-2</v>
      </c>
      <c r="Q212" s="3">
        <v>156824</v>
      </c>
      <c r="R212" s="4">
        <v>1.9300000000000001E-2</v>
      </c>
      <c r="S212" s="4">
        <v>0</v>
      </c>
      <c r="T212" s="4">
        <v>0.16270000000000001</v>
      </c>
      <c r="U212" s="4">
        <v>7.6E-3</v>
      </c>
      <c r="V212" s="3">
        <f t="shared" si="0"/>
        <v>6601002</v>
      </c>
      <c r="W212" s="4">
        <f t="shared" si="1"/>
        <v>0.81037510620747633</v>
      </c>
    </row>
    <row r="213" spans="1:23" x14ac:dyDescent="0.2">
      <c r="A213" s="3" t="s">
        <v>328</v>
      </c>
      <c r="B213" s="3">
        <v>7403129</v>
      </c>
      <c r="C213" s="3">
        <v>297</v>
      </c>
      <c r="D213" s="3">
        <v>5827490</v>
      </c>
      <c r="E213" s="4">
        <v>0.78720000000000001</v>
      </c>
      <c r="F213" s="3">
        <v>2089592</v>
      </c>
      <c r="G213" s="3">
        <v>0</v>
      </c>
      <c r="H213" s="3">
        <v>2086726</v>
      </c>
      <c r="I213" s="3">
        <v>1829</v>
      </c>
      <c r="J213" s="3">
        <v>95</v>
      </c>
      <c r="K213" s="3">
        <v>942</v>
      </c>
      <c r="L213" s="4">
        <v>2.3199999999999998E-2</v>
      </c>
      <c r="M213" s="4">
        <v>2.9999999999999997E-4</v>
      </c>
      <c r="N213" s="4">
        <v>2.0000000000000001E-4</v>
      </c>
      <c r="O213" s="3">
        <v>386621</v>
      </c>
      <c r="P213" s="4">
        <v>5.2200000000000003E-2</v>
      </c>
      <c r="Q213" s="3">
        <v>75858</v>
      </c>
      <c r="R213" s="4">
        <v>1.0200000000000001E-2</v>
      </c>
      <c r="S213" s="4">
        <v>0</v>
      </c>
      <c r="T213" s="4">
        <v>0.1459</v>
      </c>
      <c r="U213" s="4">
        <v>4.4999999999999997E-3</v>
      </c>
      <c r="V213" s="3">
        <f t="shared" si="0"/>
        <v>6214111</v>
      </c>
      <c r="W213" s="4">
        <f t="shared" si="1"/>
        <v>0.83938980395992024</v>
      </c>
    </row>
    <row r="214" spans="1:23" x14ac:dyDescent="0.2">
      <c r="A214" s="3" t="s">
        <v>330</v>
      </c>
      <c r="B214" s="3">
        <v>6893533</v>
      </c>
      <c r="C214" s="3">
        <v>297</v>
      </c>
      <c r="D214" s="3">
        <v>5376456</v>
      </c>
      <c r="E214" s="4">
        <v>0.77990000000000004</v>
      </c>
      <c r="F214" s="3">
        <v>1817328</v>
      </c>
      <c r="G214" s="3">
        <v>0</v>
      </c>
      <c r="H214" s="3">
        <v>1814883</v>
      </c>
      <c r="I214" s="3">
        <v>1558</v>
      </c>
      <c r="J214" s="3">
        <v>107</v>
      </c>
      <c r="K214" s="3">
        <v>780</v>
      </c>
      <c r="L214" s="4">
        <v>2.5000000000000001E-2</v>
      </c>
      <c r="M214" s="4">
        <v>2.9999999999999997E-4</v>
      </c>
      <c r="N214" s="4">
        <v>2.0000000000000001E-4</v>
      </c>
      <c r="O214" s="3">
        <v>347721</v>
      </c>
      <c r="P214" s="4">
        <v>5.04E-2</v>
      </c>
      <c r="Q214" s="3">
        <v>78611</v>
      </c>
      <c r="R214" s="4">
        <v>1.14E-2</v>
      </c>
      <c r="S214" s="4">
        <v>0</v>
      </c>
      <c r="T214" s="4">
        <v>0.153</v>
      </c>
      <c r="U214" s="4">
        <v>5.1999999999999998E-3</v>
      </c>
      <c r="V214" s="3">
        <f t="shared" si="0"/>
        <v>5724177</v>
      </c>
      <c r="W214" s="4">
        <f t="shared" si="1"/>
        <v>0.83036913002374835</v>
      </c>
    </row>
    <row r="215" spans="1:23" x14ac:dyDescent="0.2">
      <c r="A215" s="3" t="s">
        <v>331</v>
      </c>
      <c r="B215" s="3">
        <v>5014383</v>
      </c>
      <c r="C215" s="3">
        <v>296</v>
      </c>
      <c r="D215" s="3">
        <v>3296095</v>
      </c>
      <c r="E215" s="4">
        <v>0.6573</v>
      </c>
      <c r="F215" s="3">
        <v>1106289</v>
      </c>
      <c r="G215" s="3">
        <v>0</v>
      </c>
      <c r="H215" s="3">
        <v>1104628</v>
      </c>
      <c r="I215" s="3">
        <v>948</v>
      </c>
      <c r="J215" s="3">
        <v>68</v>
      </c>
      <c r="K215" s="3">
        <v>645</v>
      </c>
      <c r="L215" s="4">
        <v>2.5999999999999999E-2</v>
      </c>
      <c r="M215" s="4">
        <v>2.0000000000000001E-4</v>
      </c>
      <c r="N215" s="4">
        <v>2.0000000000000001E-4</v>
      </c>
      <c r="O215" s="3">
        <v>224330</v>
      </c>
      <c r="P215" s="4">
        <v>4.4699999999999997E-2</v>
      </c>
      <c r="Q215" s="3">
        <v>61892</v>
      </c>
      <c r="R215" s="4">
        <v>1.23E-2</v>
      </c>
      <c r="S215" s="4">
        <v>0</v>
      </c>
      <c r="T215" s="4">
        <v>0.27779999999999999</v>
      </c>
      <c r="U215" s="4">
        <v>7.7999999999999996E-3</v>
      </c>
      <c r="V215" s="3">
        <f t="shared" si="0"/>
        <v>3520425</v>
      </c>
      <c r="W215" s="4">
        <f t="shared" si="1"/>
        <v>0.70206543855943992</v>
      </c>
    </row>
    <row r="216" spans="1:23" x14ac:dyDescent="0.2">
      <c r="A216" s="3" t="s">
        <v>332</v>
      </c>
      <c r="B216" s="3">
        <v>3485668</v>
      </c>
      <c r="C216" s="3">
        <v>297</v>
      </c>
      <c r="D216" s="3">
        <v>2773373</v>
      </c>
      <c r="E216" s="4">
        <v>0.79569999999999996</v>
      </c>
      <c r="F216" s="3">
        <v>1053252</v>
      </c>
      <c r="G216" s="3">
        <v>0</v>
      </c>
      <c r="H216" s="3">
        <v>1051041</v>
      </c>
      <c r="I216" s="3">
        <v>1046</v>
      </c>
      <c r="J216" s="3">
        <v>68</v>
      </c>
      <c r="K216" s="3">
        <v>1097</v>
      </c>
      <c r="L216" s="4">
        <v>2.2100000000000002E-2</v>
      </c>
      <c r="M216" s="4">
        <v>2.9999999999999997E-4</v>
      </c>
      <c r="N216" s="4">
        <v>2.0000000000000001E-4</v>
      </c>
      <c r="O216" s="3">
        <v>201338</v>
      </c>
      <c r="P216" s="4">
        <v>5.7799999999999997E-2</v>
      </c>
      <c r="Q216" s="3">
        <v>82130</v>
      </c>
      <c r="R216" s="4">
        <v>2.3599999999999999E-2</v>
      </c>
      <c r="S216" s="4">
        <v>0</v>
      </c>
      <c r="T216" s="4">
        <v>0.1129</v>
      </c>
      <c r="U216" s="4">
        <v>1.0200000000000001E-2</v>
      </c>
      <c r="V216" s="3">
        <f t="shared" si="0"/>
        <v>2974711</v>
      </c>
      <c r="W216" s="4">
        <f t="shared" si="1"/>
        <v>0.85341202891382661</v>
      </c>
    </row>
    <row r="217" spans="1:23" x14ac:dyDescent="0.2">
      <c r="A217" s="3" t="s">
        <v>333</v>
      </c>
      <c r="B217" s="3">
        <v>5249621</v>
      </c>
      <c r="C217" s="3">
        <v>297</v>
      </c>
      <c r="D217" s="3">
        <v>3824570</v>
      </c>
      <c r="E217" s="4">
        <v>0.72850000000000004</v>
      </c>
      <c r="F217" s="3">
        <v>1281788</v>
      </c>
      <c r="G217" s="3">
        <v>0</v>
      </c>
      <c r="H217" s="3">
        <v>1279051</v>
      </c>
      <c r="I217" s="3">
        <v>1692</v>
      </c>
      <c r="J217" s="3">
        <v>82</v>
      </c>
      <c r="K217" s="3">
        <v>963</v>
      </c>
      <c r="L217" s="4">
        <v>2.5000000000000001E-2</v>
      </c>
      <c r="M217" s="4">
        <v>2.9999999999999997E-4</v>
      </c>
      <c r="N217" s="4">
        <v>2.0000000000000001E-4</v>
      </c>
      <c r="O217" s="3">
        <v>275406</v>
      </c>
      <c r="P217" s="4">
        <v>5.2499999999999998E-2</v>
      </c>
      <c r="Q217" s="3">
        <v>97206</v>
      </c>
      <c r="R217" s="4">
        <v>1.8499999999999999E-2</v>
      </c>
      <c r="S217" s="4">
        <v>0</v>
      </c>
      <c r="T217" s="4">
        <v>0.1915</v>
      </c>
      <c r="U217" s="4">
        <v>8.9999999999999993E-3</v>
      </c>
      <c r="V217" s="3">
        <f t="shared" si="0"/>
        <v>4099976</v>
      </c>
      <c r="W217" s="4">
        <f t="shared" si="1"/>
        <v>0.78100419058823489</v>
      </c>
    </row>
    <row r="218" spans="1:23" x14ac:dyDescent="0.2">
      <c r="A218" s="3" t="s">
        <v>335</v>
      </c>
      <c r="B218" s="3">
        <v>9646538</v>
      </c>
      <c r="C218" s="3">
        <v>297</v>
      </c>
      <c r="D218" s="3">
        <v>7668008</v>
      </c>
      <c r="E218" s="4">
        <v>0.79490000000000005</v>
      </c>
      <c r="F218" s="3">
        <v>2804878</v>
      </c>
      <c r="G218" s="3">
        <v>0</v>
      </c>
      <c r="H218" s="3">
        <v>2798056</v>
      </c>
      <c r="I218" s="3">
        <v>4342</v>
      </c>
      <c r="J218" s="3">
        <v>213</v>
      </c>
      <c r="K218" s="3">
        <v>2267</v>
      </c>
      <c r="L218" s="4">
        <v>2.1499999999999998E-2</v>
      </c>
      <c r="M218" s="4">
        <v>2.9999999999999997E-4</v>
      </c>
      <c r="N218" s="4">
        <v>2.0000000000000001E-4</v>
      </c>
      <c r="O218" s="3">
        <v>602883</v>
      </c>
      <c r="P218" s="4">
        <v>6.25E-2</v>
      </c>
      <c r="Q218" s="3">
        <v>237025</v>
      </c>
      <c r="R218" s="4">
        <v>2.46E-2</v>
      </c>
      <c r="S218" s="4">
        <v>0</v>
      </c>
      <c r="T218" s="4">
        <v>0.1076</v>
      </c>
      <c r="U218" s="4">
        <v>1.0500000000000001E-2</v>
      </c>
      <c r="V218" s="3">
        <f t="shared" si="0"/>
        <v>8270891</v>
      </c>
      <c r="W218" s="4">
        <f t="shared" si="1"/>
        <v>0.85739474617733324</v>
      </c>
    </row>
    <row r="219" spans="1:23" x14ac:dyDescent="0.2">
      <c r="A219" s="3" t="s">
        <v>336</v>
      </c>
      <c r="B219" s="3">
        <v>7907447</v>
      </c>
      <c r="C219" s="3">
        <v>297</v>
      </c>
      <c r="D219" s="3">
        <v>6323172</v>
      </c>
      <c r="E219" s="4">
        <v>0.79959999999999998</v>
      </c>
      <c r="F219" s="3">
        <v>2432809</v>
      </c>
      <c r="G219" s="3">
        <v>0</v>
      </c>
      <c r="H219" s="3">
        <v>2428649</v>
      </c>
      <c r="I219" s="3">
        <v>2439</v>
      </c>
      <c r="J219" s="3">
        <v>183</v>
      </c>
      <c r="K219" s="3">
        <v>1538</v>
      </c>
      <c r="L219" s="4">
        <v>2.06E-2</v>
      </c>
      <c r="M219" s="4">
        <v>2.9999999999999997E-4</v>
      </c>
      <c r="N219" s="4">
        <v>2.0000000000000001E-4</v>
      </c>
      <c r="O219" s="3">
        <v>472753</v>
      </c>
      <c r="P219" s="4">
        <v>5.9799999999999999E-2</v>
      </c>
      <c r="Q219" s="3">
        <v>206844</v>
      </c>
      <c r="R219" s="4">
        <v>2.6200000000000001E-2</v>
      </c>
      <c r="S219" s="4">
        <v>0</v>
      </c>
      <c r="T219" s="4">
        <v>0.1045</v>
      </c>
      <c r="U219" s="4">
        <v>0.01</v>
      </c>
      <c r="V219" s="3">
        <f t="shared" si="0"/>
        <v>6795925</v>
      </c>
      <c r="W219" s="4">
        <f t="shared" si="1"/>
        <v>0.85943351880828289</v>
      </c>
    </row>
    <row r="220" spans="1:23" x14ac:dyDescent="0.2">
      <c r="A220" s="3" t="s">
        <v>337</v>
      </c>
      <c r="B220" s="3">
        <v>3929186</v>
      </c>
      <c r="C220" s="3">
        <v>296</v>
      </c>
      <c r="D220" s="3">
        <v>2702046</v>
      </c>
      <c r="E220" s="4">
        <v>0.68769999999999998</v>
      </c>
      <c r="F220" s="3">
        <v>841832</v>
      </c>
      <c r="G220" s="3">
        <v>0</v>
      </c>
      <c r="H220" s="3">
        <v>840465</v>
      </c>
      <c r="I220" s="3">
        <v>915</v>
      </c>
      <c r="J220" s="3">
        <v>68</v>
      </c>
      <c r="K220" s="3">
        <v>384</v>
      </c>
      <c r="L220" s="4">
        <v>2.7099999999999999E-2</v>
      </c>
      <c r="M220" s="4">
        <v>2.9999999999999997E-4</v>
      </c>
      <c r="N220" s="4">
        <v>2.0000000000000001E-4</v>
      </c>
      <c r="O220" s="3">
        <v>186436</v>
      </c>
      <c r="P220" s="4">
        <v>4.7399999999999998E-2</v>
      </c>
      <c r="Q220" s="3">
        <v>27157</v>
      </c>
      <c r="R220" s="4">
        <v>6.8999999999999999E-3</v>
      </c>
      <c r="S220" s="4">
        <v>0</v>
      </c>
      <c r="T220" s="4">
        <v>0.25330000000000003</v>
      </c>
      <c r="U220" s="4">
        <v>4.7000000000000002E-3</v>
      </c>
      <c r="V220" s="3">
        <f t="shared" si="0"/>
        <v>2888482</v>
      </c>
      <c r="W220" s="4">
        <f t="shared" si="1"/>
        <v>0.73513496179615834</v>
      </c>
    </row>
    <row r="221" spans="1:23" x14ac:dyDescent="0.2">
      <c r="A221" s="3" t="s">
        <v>339</v>
      </c>
      <c r="B221" s="3">
        <v>6131245</v>
      </c>
      <c r="C221" s="3">
        <v>297</v>
      </c>
      <c r="D221" s="3">
        <v>4734504</v>
      </c>
      <c r="E221" s="4">
        <v>0.7722</v>
      </c>
      <c r="F221" s="3">
        <v>1673577</v>
      </c>
      <c r="G221" s="3">
        <v>0</v>
      </c>
      <c r="H221" s="3">
        <v>1671078</v>
      </c>
      <c r="I221" s="3">
        <v>1438</v>
      </c>
      <c r="J221" s="3">
        <v>130</v>
      </c>
      <c r="K221" s="3">
        <v>931</v>
      </c>
      <c r="L221" s="4">
        <v>2.41E-2</v>
      </c>
      <c r="M221" s="4">
        <v>2.9999999999999997E-4</v>
      </c>
      <c r="N221" s="4">
        <v>2.0000000000000001E-4</v>
      </c>
      <c r="O221" s="3">
        <v>358590</v>
      </c>
      <c r="P221" s="4">
        <v>5.8500000000000003E-2</v>
      </c>
      <c r="Q221" s="3">
        <v>117854</v>
      </c>
      <c r="R221" s="4">
        <v>1.9199999999999998E-2</v>
      </c>
      <c r="S221" s="4">
        <v>0</v>
      </c>
      <c r="T221" s="4">
        <v>0.14019999999999999</v>
      </c>
      <c r="U221" s="4">
        <v>9.9000000000000008E-3</v>
      </c>
      <c r="V221" s="3">
        <f t="shared" si="0"/>
        <v>5093094</v>
      </c>
      <c r="W221" s="4">
        <f t="shared" si="1"/>
        <v>0.830678597903036</v>
      </c>
    </row>
    <row r="222" spans="1:23" x14ac:dyDescent="0.2">
      <c r="A222" s="3" t="s">
        <v>340</v>
      </c>
      <c r="B222" s="3">
        <v>8484682</v>
      </c>
      <c r="C222" s="3">
        <v>297</v>
      </c>
      <c r="D222" s="3">
        <v>6646083</v>
      </c>
      <c r="E222" s="4">
        <v>0.7833</v>
      </c>
      <c r="F222" s="3">
        <v>2520932</v>
      </c>
      <c r="G222" s="3">
        <v>0</v>
      </c>
      <c r="H222" s="3">
        <v>2516204</v>
      </c>
      <c r="I222" s="3">
        <v>2334</v>
      </c>
      <c r="J222" s="3">
        <v>116</v>
      </c>
      <c r="K222" s="3">
        <v>2278</v>
      </c>
      <c r="L222" s="4">
        <v>2.1899999999999999E-2</v>
      </c>
      <c r="M222" s="4">
        <v>2.9999999999999997E-4</v>
      </c>
      <c r="N222" s="4">
        <v>2.0000000000000001E-4</v>
      </c>
      <c r="O222" s="3">
        <v>508497</v>
      </c>
      <c r="P222" s="4">
        <v>5.9900000000000002E-2</v>
      </c>
      <c r="Q222" s="3">
        <v>259130</v>
      </c>
      <c r="R222" s="4">
        <v>3.0499999999999999E-2</v>
      </c>
      <c r="S222" s="4">
        <v>0</v>
      </c>
      <c r="T222" s="4">
        <v>0.11459999999999999</v>
      </c>
      <c r="U222" s="4">
        <v>1.1599999999999999E-2</v>
      </c>
      <c r="V222" s="3">
        <f t="shared" si="0"/>
        <v>7154580</v>
      </c>
      <c r="W222" s="4">
        <f t="shared" si="1"/>
        <v>0.84323490261626777</v>
      </c>
    </row>
    <row r="223" spans="1:23" x14ac:dyDescent="0.2">
      <c r="A223" s="3" t="s">
        <v>342</v>
      </c>
      <c r="B223" s="3">
        <v>4771367</v>
      </c>
      <c r="C223" s="3">
        <v>296</v>
      </c>
      <c r="D223" s="3">
        <v>3646620</v>
      </c>
      <c r="E223" s="4">
        <v>0.76429999999999998</v>
      </c>
      <c r="F223" s="3">
        <v>1284700</v>
      </c>
      <c r="G223" s="3">
        <v>0</v>
      </c>
      <c r="H223" s="3">
        <v>1282595</v>
      </c>
      <c r="I223" s="3">
        <v>1254</v>
      </c>
      <c r="J223" s="3">
        <v>111</v>
      </c>
      <c r="K223" s="3">
        <v>740</v>
      </c>
      <c r="L223" s="4">
        <v>2.3900000000000001E-2</v>
      </c>
      <c r="M223" s="4">
        <v>2.9999999999999997E-4</v>
      </c>
      <c r="N223" s="4">
        <v>2.0000000000000001E-4</v>
      </c>
      <c r="O223" s="3">
        <v>242601</v>
      </c>
      <c r="P223" s="4">
        <v>5.0799999999999998E-2</v>
      </c>
      <c r="Q223" s="3">
        <v>85206</v>
      </c>
      <c r="R223" s="4">
        <v>1.7899999999999999E-2</v>
      </c>
      <c r="S223" s="4">
        <v>0</v>
      </c>
      <c r="T223" s="4">
        <v>0.15740000000000001</v>
      </c>
      <c r="U223" s="4">
        <v>9.5999999999999992E-3</v>
      </c>
      <c r="V223" s="3">
        <f t="shared" si="0"/>
        <v>3889221</v>
      </c>
      <c r="W223" s="4">
        <f t="shared" si="1"/>
        <v>0.81511671602708402</v>
      </c>
    </row>
    <row r="224" spans="1:23" x14ac:dyDescent="0.2">
      <c r="A224" s="3" t="s">
        <v>343</v>
      </c>
      <c r="B224" s="3">
        <v>6457402</v>
      </c>
      <c r="C224" s="3">
        <v>297</v>
      </c>
      <c r="D224" s="3">
        <v>5019425</v>
      </c>
      <c r="E224" s="4">
        <v>0.77729999999999999</v>
      </c>
      <c r="F224" s="3">
        <v>1735831</v>
      </c>
      <c r="G224" s="3">
        <v>0</v>
      </c>
      <c r="H224" s="3">
        <v>1733007</v>
      </c>
      <c r="I224" s="3">
        <v>1502</v>
      </c>
      <c r="J224" s="3">
        <v>152</v>
      </c>
      <c r="K224" s="3">
        <v>1170</v>
      </c>
      <c r="L224" s="4">
        <v>2.24E-2</v>
      </c>
      <c r="M224" s="4">
        <v>2.9999999999999997E-4</v>
      </c>
      <c r="N224" s="4">
        <v>2.0000000000000001E-4</v>
      </c>
      <c r="O224" s="3">
        <v>395489</v>
      </c>
      <c r="P224" s="4">
        <v>6.1199999999999997E-2</v>
      </c>
      <c r="Q224" s="3">
        <v>138821</v>
      </c>
      <c r="R224" s="4">
        <v>2.1499999999999998E-2</v>
      </c>
      <c r="S224" s="4">
        <v>0</v>
      </c>
      <c r="T224" s="4">
        <v>0.1308</v>
      </c>
      <c r="U224" s="4">
        <v>9.1000000000000004E-3</v>
      </c>
      <c r="V224" s="3">
        <f t="shared" si="0"/>
        <v>5414914</v>
      </c>
      <c r="W224" s="4">
        <f t="shared" si="1"/>
        <v>0.83855922242412662</v>
      </c>
    </row>
    <row r="225" spans="1:23" x14ac:dyDescent="0.2">
      <c r="A225" s="3" t="s">
        <v>344</v>
      </c>
      <c r="B225" s="3">
        <v>7078252</v>
      </c>
      <c r="C225" s="3">
        <v>297</v>
      </c>
      <c r="D225" s="3">
        <v>5289918</v>
      </c>
      <c r="E225" s="4">
        <v>0.74729999999999996</v>
      </c>
      <c r="F225" s="3">
        <v>1649348</v>
      </c>
      <c r="G225" s="3">
        <v>0</v>
      </c>
      <c r="H225" s="3">
        <v>1646528</v>
      </c>
      <c r="I225" s="3">
        <v>1705</v>
      </c>
      <c r="J225" s="3">
        <v>204</v>
      </c>
      <c r="K225" s="3">
        <v>911</v>
      </c>
      <c r="L225" s="4">
        <v>2.3E-2</v>
      </c>
      <c r="M225" s="4">
        <v>2.9999999999999997E-4</v>
      </c>
      <c r="N225" s="4">
        <v>2.0000000000000001E-4</v>
      </c>
      <c r="O225" s="3">
        <v>493922</v>
      </c>
      <c r="P225" s="4">
        <v>6.9800000000000001E-2</v>
      </c>
      <c r="Q225" s="3">
        <v>190419</v>
      </c>
      <c r="R225" s="4">
        <v>2.69E-2</v>
      </c>
      <c r="S225" s="4">
        <v>0</v>
      </c>
      <c r="T225" s="4">
        <v>0.14330000000000001</v>
      </c>
      <c r="U225" s="4">
        <v>1.26E-2</v>
      </c>
      <c r="V225" s="3">
        <f t="shared" si="0"/>
        <v>5783840</v>
      </c>
      <c r="W225" s="4">
        <f t="shared" si="1"/>
        <v>0.81712829664725128</v>
      </c>
    </row>
    <row r="226" spans="1:23" x14ac:dyDescent="0.2">
      <c r="A226" s="3" t="s">
        <v>346</v>
      </c>
      <c r="B226" s="3">
        <v>8003395</v>
      </c>
      <c r="C226" s="3">
        <v>297</v>
      </c>
      <c r="D226" s="3">
        <v>6338110</v>
      </c>
      <c r="E226" s="4">
        <v>0.79190000000000005</v>
      </c>
      <c r="F226" s="3">
        <v>2256685</v>
      </c>
      <c r="G226" s="3">
        <v>0</v>
      </c>
      <c r="H226" s="3">
        <v>2252466</v>
      </c>
      <c r="I226" s="3">
        <v>2109</v>
      </c>
      <c r="J226" s="3">
        <v>182</v>
      </c>
      <c r="K226" s="3">
        <v>1928</v>
      </c>
      <c r="L226" s="4">
        <v>2.1600000000000001E-2</v>
      </c>
      <c r="M226" s="4">
        <v>2.9999999999999997E-4</v>
      </c>
      <c r="N226" s="4">
        <v>2.0000000000000001E-4</v>
      </c>
      <c r="O226" s="3">
        <v>448003</v>
      </c>
      <c r="P226" s="4">
        <v>5.6000000000000001E-2</v>
      </c>
      <c r="Q226" s="3">
        <v>158074</v>
      </c>
      <c r="R226" s="4">
        <v>1.9800000000000002E-2</v>
      </c>
      <c r="S226" s="4">
        <v>0</v>
      </c>
      <c r="T226" s="4">
        <v>0.1244</v>
      </c>
      <c r="U226" s="4">
        <v>8.0000000000000002E-3</v>
      </c>
      <c r="V226" s="3">
        <f t="shared" si="0"/>
        <v>6786113</v>
      </c>
      <c r="W226" s="4">
        <f t="shared" si="1"/>
        <v>0.84790429561454861</v>
      </c>
    </row>
    <row r="227" spans="1:23" x14ac:dyDescent="0.2">
      <c r="A227" s="3" t="s">
        <v>347</v>
      </c>
      <c r="B227" s="3">
        <v>7037977</v>
      </c>
      <c r="C227" s="3">
        <v>297</v>
      </c>
      <c r="D227" s="3">
        <v>5559490</v>
      </c>
      <c r="E227" s="4">
        <v>0.78990000000000005</v>
      </c>
      <c r="F227" s="3">
        <v>1971191</v>
      </c>
      <c r="G227" s="3">
        <v>0</v>
      </c>
      <c r="H227" s="3">
        <v>1967783</v>
      </c>
      <c r="I227" s="3">
        <v>1851</v>
      </c>
      <c r="J227" s="3">
        <v>142</v>
      </c>
      <c r="K227" s="3">
        <v>1415</v>
      </c>
      <c r="L227" s="4">
        <v>2.1999999999999999E-2</v>
      </c>
      <c r="M227" s="4">
        <v>2.9999999999999997E-4</v>
      </c>
      <c r="N227" s="4">
        <v>2.0000000000000001E-4</v>
      </c>
      <c r="O227" s="3">
        <v>441266</v>
      </c>
      <c r="P227" s="4">
        <v>6.2700000000000006E-2</v>
      </c>
      <c r="Q227" s="3">
        <v>128798</v>
      </c>
      <c r="R227" s="4">
        <v>1.83E-2</v>
      </c>
      <c r="S227" s="4">
        <v>0</v>
      </c>
      <c r="T227" s="4">
        <v>0.1207</v>
      </c>
      <c r="U227" s="4">
        <v>8.3000000000000001E-3</v>
      </c>
      <c r="V227" s="3">
        <f t="shared" si="0"/>
        <v>6000756</v>
      </c>
      <c r="W227" s="4">
        <f t="shared" si="1"/>
        <v>0.85262512224748677</v>
      </c>
    </row>
    <row r="228" spans="1:23" x14ac:dyDescent="0.2">
      <c r="A228" s="3" t="s">
        <v>348</v>
      </c>
      <c r="B228" s="3">
        <v>6202218</v>
      </c>
      <c r="C228" s="3">
        <v>297</v>
      </c>
      <c r="D228" s="3">
        <v>5039151</v>
      </c>
      <c r="E228" s="4">
        <v>0.8125</v>
      </c>
      <c r="F228" s="3">
        <v>1861034</v>
      </c>
      <c r="G228" s="3">
        <v>0</v>
      </c>
      <c r="H228" s="3">
        <v>1858287</v>
      </c>
      <c r="I228" s="3">
        <v>1419</v>
      </c>
      <c r="J228" s="3">
        <v>141</v>
      </c>
      <c r="K228" s="3">
        <v>1187</v>
      </c>
      <c r="L228" s="4">
        <v>2.23E-2</v>
      </c>
      <c r="M228" s="4">
        <v>2.9999999999999997E-4</v>
      </c>
      <c r="N228" s="4">
        <v>2.0000000000000001E-4</v>
      </c>
      <c r="O228" s="3">
        <v>318229</v>
      </c>
      <c r="P228" s="4">
        <v>5.1299999999999998E-2</v>
      </c>
      <c r="Q228" s="3">
        <v>86607</v>
      </c>
      <c r="R228" s="4">
        <v>1.4E-2</v>
      </c>
      <c r="S228" s="4">
        <v>0</v>
      </c>
      <c r="T228" s="4">
        <v>0.11550000000000001</v>
      </c>
      <c r="U228" s="4">
        <v>6.7000000000000002E-3</v>
      </c>
      <c r="V228" s="3">
        <f t="shared" si="0"/>
        <v>5357380</v>
      </c>
      <c r="W228" s="4">
        <f t="shared" si="1"/>
        <v>0.86378453643519137</v>
      </c>
    </row>
    <row r="229" spans="1:23" x14ac:dyDescent="0.2">
      <c r="A229" s="3" t="s">
        <v>350</v>
      </c>
      <c r="B229" s="3">
        <v>6524601</v>
      </c>
      <c r="C229" s="3">
        <v>297</v>
      </c>
      <c r="D229" s="3">
        <v>5030677</v>
      </c>
      <c r="E229" s="4">
        <v>0.77100000000000002</v>
      </c>
      <c r="F229" s="3">
        <v>1669394</v>
      </c>
      <c r="G229" s="3">
        <v>0</v>
      </c>
      <c r="H229" s="3">
        <v>1666740</v>
      </c>
      <c r="I229" s="3">
        <v>1578</v>
      </c>
      <c r="J229" s="3">
        <v>141</v>
      </c>
      <c r="K229" s="3">
        <v>935</v>
      </c>
      <c r="L229" s="4">
        <v>2.23E-2</v>
      </c>
      <c r="M229" s="4">
        <v>2.9999999999999997E-4</v>
      </c>
      <c r="N229" s="4">
        <v>2.0000000000000001E-4</v>
      </c>
      <c r="O229" s="3">
        <v>415647</v>
      </c>
      <c r="P229" s="4">
        <v>6.3700000000000007E-2</v>
      </c>
      <c r="Q229" s="3">
        <v>153479</v>
      </c>
      <c r="R229" s="4">
        <v>2.35E-2</v>
      </c>
      <c r="S229" s="4">
        <v>0</v>
      </c>
      <c r="T229" s="4">
        <v>0.13189999999999999</v>
      </c>
      <c r="U229" s="4">
        <v>9.9000000000000008E-3</v>
      </c>
      <c r="V229" s="3">
        <f t="shared" si="0"/>
        <v>5446324</v>
      </c>
      <c r="W229" s="4">
        <f t="shared" si="1"/>
        <v>0.83473671416842199</v>
      </c>
    </row>
    <row r="230" spans="1:23" x14ac:dyDescent="0.2">
      <c r="A230" s="3" t="s">
        <v>351</v>
      </c>
      <c r="B230" s="3">
        <v>8111147</v>
      </c>
      <c r="C230" s="3">
        <v>297</v>
      </c>
      <c r="D230" s="3">
        <v>6400897</v>
      </c>
      <c r="E230" s="4">
        <v>0.78910000000000002</v>
      </c>
      <c r="F230" s="3">
        <v>2185802</v>
      </c>
      <c r="G230" s="3">
        <v>0</v>
      </c>
      <c r="H230" s="3">
        <v>2182410</v>
      </c>
      <c r="I230" s="3">
        <v>1847</v>
      </c>
      <c r="J230" s="3">
        <v>177</v>
      </c>
      <c r="K230" s="3">
        <v>1368</v>
      </c>
      <c r="L230" s="4">
        <v>2.0199999999999999E-2</v>
      </c>
      <c r="M230" s="4">
        <v>2.9999999999999997E-4</v>
      </c>
      <c r="N230" s="4">
        <v>2.0000000000000001E-4</v>
      </c>
      <c r="O230" s="3">
        <v>584863</v>
      </c>
      <c r="P230" s="4">
        <v>7.2099999999999997E-2</v>
      </c>
      <c r="Q230" s="3">
        <v>217131</v>
      </c>
      <c r="R230" s="4">
        <v>2.6800000000000001E-2</v>
      </c>
      <c r="S230" s="4">
        <v>0</v>
      </c>
      <c r="T230" s="4">
        <v>0.10249999999999999</v>
      </c>
      <c r="U230" s="4">
        <v>9.4999999999999998E-3</v>
      </c>
      <c r="V230" s="3">
        <f t="shared" si="0"/>
        <v>6985760</v>
      </c>
      <c r="W230" s="4">
        <f t="shared" si="1"/>
        <v>0.86125427143657984</v>
      </c>
    </row>
    <row r="231" spans="1:23" x14ac:dyDescent="0.2">
      <c r="A231" s="3" t="s">
        <v>353</v>
      </c>
      <c r="B231" s="3">
        <v>4741895</v>
      </c>
      <c r="C231" s="3">
        <v>297</v>
      </c>
      <c r="D231" s="3">
        <v>3681379</v>
      </c>
      <c r="E231" s="4">
        <v>0.77639999999999998</v>
      </c>
      <c r="F231" s="3">
        <v>1459100</v>
      </c>
      <c r="G231" s="3">
        <v>0</v>
      </c>
      <c r="H231" s="3">
        <v>1457111</v>
      </c>
      <c r="I231" s="3">
        <v>1305</v>
      </c>
      <c r="J231" s="3">
        <v>144</v>
      </c>
      <c r="K231" s="3">
        <v>540</v>
      </c>
      <c r="L231" s="4">
        <v>2.4400000000000002E-2</v>
      </c>
      <c r="M231" s="4">
        <v>2.9999999999999997E-4</v>
      </c>
      <c r="N231" s="4">
        <v>2.9999999999999997E-4</v>
      </c>
      <c r="O231" s="3">
        <v>281480</v>
      </c>
      <c r="P231" s="4">
        <v>5.9400000000000001E-2</v>
      </c>
      <c r="Q231" s="3">
        <v>27653</v>
      </c>
      <c r="R231" s="4">
        <v>5.7999999999999996E-3</v>
      </c>
      <c r="S231" s="4">
        <v>0</v>
      </c>
      <c r="T231" s="4">
        <v>0.15540000000000001</v>
      </c>
      <c r="U231" s="4">
        <v>3.0000000000000001E-3</v>
      </c>
      <c r="V231" s="3">
        <f t="shared" si="0"/>
        <v>3962859</v>
      </c>
      <c r="W231" s="4">
        <f t="shared" si="1"/>
        <v>0.8357120940046121</v>
      </c>
    </row>
    <row r="232" spans="1:23" x14ac:dyDescent="0.2">
      <c r="A232" s="3" t="s">
        <v>354</v>
      </c>
      <c r="B232" s="3">
        <v>7185206</v>
      </c>
      <c r="C232" s="3">
        <v>296</v>
      </c>
      <c r="D232" s="3">
        <v>5380720</v>
      </c>
      <c r="E232" s="4">
        <v>0.74890000000000001</v>
      </c>
      <c r="F232" s="3">
        <v>2159101</v>
      </c>
      <c r="G232" s="3">
        <v>0</v>
      </c>
      <c r="H232" s="3">
        <v>2156026</v>
      </c>
      <c r="I232" s="3">
        <v>2130</v>
      </c>
      <c r="J232" s="3">
        <v>224</v>
      </c>
      <c r="K232" s="3">
        <v>721</v>
      </c>
      <c r="L232" s="4">
        <v>2.3800000000000002E-2</v>
      </c>
      <c r="M232" s="4">
        <v>2.9999999999999997E-4</v>
      </c>
      <c r="N232" s="4">
        <v>2.0000000000000001E-4</v>
      </c>
      <c r="O232" s="3">
        <v>407311</v>
      </c>
      <c r="P232" s="4">
        <v>5.67E-2</v>
      </c>
      <c r="Q232" s="3">
        <v>20984</v>
      </c>
      <c r="R232" s="4">
        <v>2.8999999999999998E-3</v>
      </c>
      <c r="S232" s="4">
        <v>0</v>
      </c>
      <c r="T232" s="4">
        <v>0.19</v>
      </c>
      <c r="U232" s="4">
        <v>1.5E-3</v>
      </c>
      <c r="V232" s="3">
        <f t="shared" si="0"/>
        <v>5788031</v>
      </c>
      <c r="W232" s="4">
        <f t="shared" si="1"/>
        <v>0.80554837258667322</v>
      </c>
    </row>
    <row r="233" spans="1:23" x14ac:dyDescent="0.2">
      <c r="A233" s="3" t="s">
        <v>355</v>
      </c>
      <c r="B233" s="3">
        <v>6314820</v>
      </c>
      <c r="C233" s="3">
        <v>297</v>
      </c>
      <c r="D233" s="3">
        <v>4969824</v>
      </c>
      <c r="E233" s="4">
        <v>0.78700000000000003</v>
      </c>
      <c r="F233" s="3">
        <v>2188106</v>
      </c>
      <c r="G233" s="3">
        <v>0</v>
      </c>
      <c r="H233" s="3">
        <v>2184785</v>
      </c>
      <c r="I233" s="3">
        <v>2224</v>
      </c>
      <c r="J233" s="3">
        <v>143</v>
      </c>
      <c r="K233" s="3">
        <v>954</v>
      </c>
      <c r="L233" s="4">
        <v>1.9900000000000001E-2</v>
      </c>
      <c r="M233" s="4">
        <v>2.9999999999999997E-4</v>
      </c>
      <c r="N233" s="4">
        <v>2.9999999999999997E-4</v>
      </c>
      <c r="O233" s="3">
        <v>487084</v>
      </c>
      <c r="P233" s="4">
        <v>7.7100000000000002E-2</v>
      </c>
      <c r="Q233" s="3">
        <v>100782</v>
      </c>
      <c r="R233" s="4">
        <v>1.6E-2</v>
      </c>
      <c r="S233" s="4">
        <v>0</v>
      </c>
      <c r="T233" s="4">
        <v>0.1142</v>
      </c>
      <c r="U233" s="4">
        <v>5.7000000000000002E-3</v>
      </c>
      <c r="V233" s="3">
        <f t="shared" si="0"/>
        <v>5456908</v>
      </c>
      <c r="W233" s="4">
        <f t="shared" si="1"/>
        <v>0.86414307929600531</v>
      </c>
    </row>
    <row r="234" spans="1:23" x14ac:dyDescent="0.2">
      <c r="A234" s="3" t="s">
        <v>357</v>
      </c>
      <c r="B234" s="3">
        <v>8603517</v>
      </c>
      <c r="C234" s="3">
        <v>297</v>
      </c>
      <c r="D234" s="3">
        <v>6493286</v>
      </c>
      <c r="E234" s="4">
        <v>0.75470000000000004</v>
      </c>
      <c r="F234" s="3">
        <v>2644575</v>
      </c>
      <c r="G234" s="3">
        <v>0</v>
      </c>
      <c r="H234" s="3">
        <v>2642157</v>
      </c>
      <c r="I234" s="3">
        <v>1321</v>
      </c>
      <c r="J234" s="3">
        <v>185</v>
      </c>
      <c r="K234" s="3">
        <v>912</v>
      </c>
      <c r="L234" s="4">
        <v>2.3800000000000002E-2</v>
      </c>
      <c r="M234" s="4">
        <v>2.9999999999999997E-4</v>
      </c>
      <c r="N234" s="4">
        <v>2.0000000000000001E-4</v>
      </c>
      <c r="O234" s="3">
        <v>559678</v>
      </c>
      <c r="P234" s="4">
        <v>6.5100000000000005E-2</v>
      </c>
      <c r="Q234" s="3">
        <v>87305</v>
      </c>
      <c r="R234" s="4">
        <v>1.01E-2</v>
      </c>
      <c r="S234" s="4">
        <v>0</v>
      </c>
      <c r="T234" s="4">
        <v>0.16520000000000001</v>
      </c>
      <c r="U234" s="4">
        <v>4.8999999999999998E-3</v>
      </c>
      <c r="V234" s="3">
        <f t="shared" si="0"/>
        <v>7052964</v>
      </c>
      <c r="W234" s="4">
        <f t="shared" si="1"/>
        <v>0.81977684242385995</v>
      </c>
    </row>
    <row r="235" spans="1:23" x14ac:dyDescent="0.2">
      <c r="A235" s="3" t="s">
        <v>358</v>
      </c>
      <c r="B235" s="3">
        <v>10691249</v>
      </c>
      <c r="C235" s="3">
        <v>297</v>
      </c>
      <c r="D235" s="3">
        <v>8322221</v>
      </c>
      <c r="E235" s="4">
        <v>0.77839999999999998</v>
      </c>
      <c r="F235" s="3">
        <v>3563686</v>
      </c>
      <c r="G235" s="3">
        <v>0</v>
      </c>
      <c r="H235" s="3">
        <v>3557755</v>
      </c>
      <c r="I235" s="3">
        <v>3877</v>
      </c>
      <c r="J235" s="3">
        <v>165</v>
      </c>
      <c r="K235" s="3">
        <v>1889</v>
      </c>
      <c r="L235" s="4">
        <v>2.1899999999999999E-2</v>
      </c>
      <c r="M235" s="4">
        <v>2.9999999999999997E-4</v>
      </c>
      <c r="N235" s="4">
        <v>2.0000000000000001E-4</v>
      </c>
      <c r="O235" s="3">
        <v>720790</v>
      </c>
      <c r="P235" s="4">
        <v>6.7400000000000002E-2</v>
      </c>
      <c r="Q235" s="3">
        <v>91784</v>
      </c>
      <c r="R235" s="4">
        <v>8.6E-3</v>
      </c>
      <c r="S235" s="4">
        <v>0</v>
      </c>
      <c r="T235" s="4">
        <v>0.14149999999999999</v>
      </c>
      <c r="U235" s="4">
        <v>4.1000000000000003E-3</v>
      </c>
      <c r="V235" s="3">
        <f t="shared" si="0"/>
        <v>9043011</v>
      </c>
      <c r="W235" s="4">
        <f t="shared" si="1"/>
        <v>0.84583297985109129</v>
      </c>
    </row>
    <row r="236" spans="1:23" x14ac:dyDescent="0.2">
      <c r="A236" s="3" t="s">
        <v>360</v>
      </c>
      <c r="B236" s="3">
        <v>11689069</v>
      </c>
      <c r="C236" s="3">
        <v>297</v>
      </c>
      <c r="D236" s="3">
        <v>9174809</v>
      </c>
      <c r="E236" s="4">
        <v>0.78490000000000004</v>
      </c>
      <c r="F236" s="3">
        <v>4089900</v>
      </c>
      <c r="G236" s="3">
        <v>0</v>
      </c>
      <c r="H236" s="3">
        <v>4084757</v>
      </c>
      <c r="I236" s="3">
        <v>2452</v>
      </c>
      <c r="J236" s="3">
        <v>604</v>
      </c>
      <c r="K236" s="3">
        <v>2087</v>
      </c>
      <c r="L236" s="4">
        <v>2.0400000000000001E-2</v>
      </c>
      <c r="M236" s="4">
        <v>4.0000000000000002E-4</v>
      </c>
      <c r="N236" s="4">
        <v>2.0000000000000001E-4</v>
      </c>
      <c r="O236" s="3">
        <v>859077</v>
      </c>
      <c r="P236" s="4">
        <v>7.3499999999999996E-2</v>
      </c>
      <c r="Q236" s="3">
        <v>158386</v>
      </c>
      <c r="R236" s="4">
        <v>1.35E-2</v>
      </c>
      <c r="S236" s="4">
        <v>0</v>
      </c>
      <c r="T236" s="4">
        <v>0.1235</v>
      </c>
      <c r="U236" s="4">
        <v>4.5999999999999999E-3</v>
      </c>
      <c r="V236" s="3">
        <f t="shared" si="0"/>
        <v>10033886</v>
      </c>
      <c r="W236" s="4">
        <f t="shared" si="1"/>
        <v>0.85839907352758371</v>
      </c>
    </row>
    <row r="237" spans="1:23" x14ac:dyDescent="0.2">
      <c r="A237" s="3" t="s">
        <v>361</v>
      </c>
      <c r="B237" s="3">
        <v>9334933</v>
      </c>
      <c r="C237" s="3">
        <v>297</v>
      </c>
      <c r="D237" s="3">
        <v>7492377</v>
      </c>
      <c r="E237" s="4">
        <v>0.80259999999999998</v>
      </c>
      <c r="F237" s="3">
        <v>3234233</v>
      </c>
      <c r="G237" s="3">
        <v>0</v>
      </c>
      <c r="H237" s="3">
        <v>3229079</v>
      </c>
      <c r="I237" s="3">
        <v>3490</v>
      </c>
      <c r="J237" s="3">
        <v>260</v>
      </c>
      <c r="K237" s="3">
        <v>1404</v>
      </c>
      <c r="L237" s="4">
        <v>2.0199999999999999E-2</v>
      </c>
      <c r="M237" s="4">
        <v>4.0000000000000002E-4</v>
      </c>
      <c r="N237" s="4">
        <v>2.0000000000000001E-4</v>
      </c>
      <c r="O237" s="3">
        <v>623038</v>
      </c>
      <c r="P237" s="4">
        <v>6.6699999999999995E-2</v>
      </c>
      <c r="Q237" s="3">
        <v>81172</v>
      </c>
      <c r="R237" s="4">
        <v>8.6999999999999994E-3</v>
      </c>
      <c r="S237" s="4">
        <v>0</v>
      </c>
      <c r="T237" s="4">
        <v>0.1186</v>
      </c>
      <c r="U237" s="4">
        <v>3.3E-3</v>
      </c>
      <c r="V237" s="3">
        <f t="shared" si="0"/>
        <v>8115415</v>
      </c>
      <c r="W237" s="4">
        <f t="shared" si="1"/>
        <v>0.86935974794891402</v>
      </c>
    </row>
    <row r="238" spans="1:23" x14ac:dyDescent="0.2">
      <c r="A238" s="3" t="s">
        <v>362</v>
      </c>
      <c r="B238" s="3">
        <v>7486751</v>
      </c>
      <c r="C238" s="3">
        <v>296</v>
      </c>
      <c r="D238" s="3">
        <v>5729667</v>
      </c>
      <c r="E238" s="4">
        <v>0.76529999999999998</v>
      </c>
      <c r="F238" s="3">
        <v>2474846</v>
      </c>
      <c r="G238" s="3">
        <v>0</v>
      </c>
      <c r="H238" s="3">
        <v>2471445</v>
      </c>
      <c r="I238" s="3">
        <v>2305</v>
      </c>
      <c r="J238" s="3">
        <v>230</v>
      </c>
      <c r="K238" s="3">
        <v>866</v>
      </c>
      <c r="L238" s="4">
        <v>2.24E-2</v>
      </c>
      <c r="M238" s="4">
        <v>2.9999999999999997E-4</v>
      </c>
      <c r="N238" s="4">
        <v>2.0000000000000001E-4</v>
      </c>
      <c r="O238" s="3">
        <v>479672</v>
      </c>
      <c r="P238" s="4">
        <v>6.4100000000000004E-2</v>
      </c>
      <c r="Q238" s="3">
        <v>88135</v>
      </c>
      <c r="R238" s="4">
        <v>1.18E-2</v>
      </c>
      <c r="S238" s="4">
        <v>0</v>
      </c>
      <c r="T238" s="4">
        <v>0.1527</v>
      </c>
      <c r="U238" s="4">
        <v>6.1999999999999998E-3</v>
      </c>
      <c r="V238" s="3">
        <f t="shared" si="0"/>
        <v>6209339</v>
      </c>
      <c r="W238" s="4">
        <f t="shared" si="1"/>
        <v>0.82937698876321653</v>
      </c>
    </row>
    <row r="239" spans="1:23" x14ac:dyDescent="0.2">
      <c r="A239" s="3" t="s">
        <v>364</v>
      </c>
      <c r="B239" s="3">
        <v>7542852</v>
      </c>
      <c r="C239" s="3">
        <v>297</v>
      </c>
      <c r="D239" s="3">
        <v>5600011</v>
      </c>
      <c r="E239" s="4">
        <v>0.74239999999999995</v>
      </c>
      <c r="F239" s="3">
        <v>3613610</v>
      </c>
      <c r="G239" s="3">
        <v>0</v>
      </c>
      <c r="H239" s="3">
        <v>3611019</v>
      </c>
      <c r="I239" s="3">
        <v>1640</v>
      </c>
      <c r="J239" s="3">
        <v>161</v>
      </c>
      <c r="K239" s="3">
        <v>790</v>
      </c>
      <c r="L239" s="4">
        <v>2.18E-2</v>
      </c>
      <c r="M239" s="4">
        <v>4.0000000000000002E-4</v>
      </c>
      <c r="N239" s="4">
        <v>2.9999999999999997E-4</v>
      </c>
      <c r="O239" s="3">
        <v>328981</v>
      </c>
      <c r="P239" s="4">
        <v>4.36E-2</v>
      </c>
      <c r="Q239" s="3">
        <v>118404</v>
      </c>
      <c r="R239" s="4">
        <v>1.5699999999999999E-2</v>
      </c>
      <c r="S239" s="4">
        <v>0</v>
      </c>
      <c r="T239" s="4">
        <v>0.19170000000000001</v>
      </c>
      <c r="U239" s="4">
        <v>6.6E-3</v>
      </c>
      <c r="V239" s="3">
        <f t="shared" si="0"/>
        <v>5928992</v>
      </c>
      <c r="W239" s="4">
        <f t="shared" si="1"/>
        <v>0.78604114199774833</v>
      </c>
    </row>
    <row r="240" spans="1:23" x14ac:dyDescent="0.2">
      <c r="A240" s="3" t="s">
        <v>365</v>
      </c>
      <c r="B240" s="3">
        <v>8779424</v>
      </c>
      <c r="C240" s="3">
        <v>297</v>
      </c>
      <c r="D240" s="3">
        <v>6779622</v>
      </c>
      <c r="E240" s="4">
        <v>0.7722</v>
      </c>
      <c r="F240" s="3">
        <v>4838705</v>
      </c>
      <c r="G240" s="3">
        <v>0</v>
      </c>
      <c r="H240" s="3">
        <v>4835904</v>
      </c>
      <c r="I240" s="3">
        <v>1522</v>
      </c>
      <c r="J240" s="3">
        <v>240</v>
      </c>
      <c r="K240" s="3">
        <v>1039</v>
      </c>
      <c r="L240" s="4">
        <v>2.0299999999999999E-2</v>
      </c>
      <c r="M240" s="4">
        <v>4.0000000000000002E-4</v>
      </c>
      <c r="N240" s="4">
        <v>4.0000000000000002E-4</v>
      </c>
      <c r="O240" s="3">
        <v>411643</v>
      </c>
      <c r="P240" s="4">
        <v>4.6899999999999997E-2</v>
      </c>
      <c r="Q240" s="3">
        <v>135631</v>
      </c>
      <c r="R240" s="4">
        <v>1.54E-2</v>
      </c>
      <c r="S240" s="4">
        <v>0</v>
      </c>
      <c r="T240" s="4">
        <v>0.15959999999999999</v>
      </c>
      <c r="U240" s="4">
        <v>5.7999999999999996E-3</v>
      </c>
      <c r="V240" s="3">
        <f t="shared" si="0"/>
        <v>7191265</v>
      </c>
      <c r="W240" s="4">
        <f t="shared" si="1"/>
        <v>0.81910441960657099</v>
      </c>
    </row>
    <row r="241" spans="1:23" x14ac:dyDescent="0.2">
      <c r="A241" s="3" t="s">
        <v>366</v>
      </c>
      <c r="B241" s="3">
        <v>6096312</v>
      </c>
      <c r="C241" s="3">
        <v>297</v>
      </c>
      <c r="D241" s="3">
        <v>4479335</v>
      </c>
      <c r="E241" s="4">
        <v>0.73480000000000001</v>
      </c>
      <c r="F241" s="3">
        <v>2994711</v>
      </c>
      <c r="G241" s="3">
        <v>0</v>
      </c>
      <c r="H241" s="3">
        <v>2993112</v>
      </c>
      <c r="I241" s="3">
        <v>759</v>
      </c>
      <c r="J241" s="3">
        <v>118</v>
      </c>
      <c r="K241" s="3">
        <v>722</v>
      </c>
      <c r="L241" s="4">
        <v>2.1999999999999999E-2</v>
      </c>
      <c r="M241" s="4">
        <v>4.0000000000000002E-4</v>
      </c>
      <c r="N241" s="4">
        <v>2.9999999999999997E-4</v>
      </c>
      <c r="O241" s="3">
        <v>283229</v>
      </c>
      <c r="P241" s="4">
        <v>4.65E-2</v>
      </c>
      <c r="Q241" s="3">
        <v>104676</v>
      </c>
      <c r="R241" s="4">
        <v>1.72E-2</v>
      </c>
      <c r="S241" s="4">
        <v>0</v>
      </c>
      <c r="T241" s="4">
        <v>0.1943</v>
      </c>
      <c r="U241" s="4">
        <v>7.3000000000000001E-3</v>
      </c>
      <c r="V241" s="3">
        <f t="shared" si="0"/>
        <v>4762564</v>
      </c>
      <c r="W241" s="4">
        <f t="shared" si="1"/>
        <v>0.78122051496052036</v>
      </c>
    </row>
    <row r="242" spans="1:23" x14ac:dyDescent="0.2">
      <c r="A242" s="3" t="s">
        <v>368</v>
      </c>
      <c r="B242" s="3">
        <v>9212409</v>
      </c>
      <c r="C242" s="3">
        <v>297</v>
      </c>
      <c r="D242" s="3">
        <v>7173615</v>
      </c>
      <c r="E242" s="4">
        <v>0.77869999999999995</v>
      </c>
      <c r="F242" s="3">
        <v>5442694</v>
      </c>
      <c r="G242" s="3">
        <v>0</v>
      </c>
      <c r="H242" s="3">
        <v>5439855</v>
      </c>
      <c r="I242" s="3">
        <v>1558</v>
      </c>
      <c r="J242" s="3">
        <v>114</v>
      </c>
      <c r="K242" s="3">
        <v>1167</v>
      </c>
      <c r="L242" s="4">
        <v>0.02</v>
      </c>
      <c r="M242" s="4">
        <v>2.9999999999999997E-4</v>
      </c>
      <c r="N242" s="4">
        <v>2.9999999999999997E-4</v>
      </c>
      <c r="O242" s="3">
        <v>413368</v>
      </c>
      <c r="P242" s="4">
        <v>4.4900000000000002E-2</v>
      </c>
      <c r="Q242" s="3">
        <v>150501</v>
      </c>
      <c r="R242" s="4">
        <v>1.6299999999999999E-2</v>
      </c>
      <c r="S242" s="4">
        <v>0</v>
      </c>
      <c r="T242" s="4">
        <v>0.154</v>
      </c>
      <c r="U242" s="4">
        <v>6.1000000000000004E-3</v>
      </c>
      <c r="V242" s="3">
        <f t="shared" si="0"/>
        <v>7586983</v>
      </c>
      <c r="W242" s="4">
        <f t="shared" si="1"/>
        <v>0.82356124223316618</v>
      </c>
    </row>
    <row r="243" spans="1:23" x14ac:dyDescent="0.2">
      <c r="A243" s="3" t="s">
        <v>369</v>
      </c>
      <c r="B243" s="3">
        <v>8059750</v>
      </c>
      <c r="C243" s="3">
        <v>297</v>
      </c>
      <c r="D243" s="3">
        <v>6441607</v>
      </c>
      <c r="E243" s="4">
        <v>0.79920000000000002</v>
      </c>
      <c r="F243" s="3">
        <v>2139235</v>
      </c>
      <c r="G243" s="3">
        <v>0</v>
      </c>
      <c r="H243" s="3">
        <v>2134821</v>
      </c>
      <c r="I243" s="3">
        <v>2477</v>
      </c>
      <c r="J243" s="3">
        <v>282</v>
      </c>
      <c r="K243" s="3">
        <v>1655</v>
      </c>
      <c r="L243" s="4">
        <v>2.0400000000000001E-2</v>
      </c>
      <c r="M243" s="4">
        <v>2.9999999999999997E-4</v>
      </c>
      <c r="N243" s="4">
        <v>2.9999999999999997E-4</v>
      </c>
      <c r="O243" s="3">
        <v>465297</v>
      </c>
      <c r="P243" s="4">
        <v>5.7700000000000001E-2</v>
      </c>
      <c r="Q243" s="3">
        <v>155958</v>
      </c>
      <c r="R243" s="4">
        <v>1.9400000000000001E-2</v>
      </c>
      <c r="S243" s="4">
        <v>0</v>
      </c>
      <c r="T243" s="4">
        <v>0.1167</v>
      </c>
      <c r="U243" s="4">
        <v>7.0000000000000001E-3</v>
      </c>
      <c r="V243" s="3">
        <f t="shared" si="0"/>
        <v>6906904</v>
      </c>
      <c r="W243" s="4">
        <f t="shared" si="1"/>
        <v>0.85696256087347622</v>
      </c>
    </row>
    <row r="244" spans="1:23" x14ac:dyDescent="0.2">
      <c r="A244" s="3" t="s">
        <v>370</v>
      </c>
      <c r="B244" s="3">
        <v>7154788</v>
      </c>
      <c r="C244" s="3">
        <v>296</v>
      </c>
      <c r="D244" s="3">
        <v>5410205</v>
      </c>
      <c r="E244" s="4">
        <v>0.75619999999999998</v>
      </c>
      <c r="F244" s="3">
        <v>1763087</v>
      </c>
      <c r="G244" s="3">
        <v>0</v>
      </c>
      <c r="H244" s="3">
        <v>1759582</v>
      </c>
      <c r="I244" s="3">
        <v>1958</v>
      </c>
      <c r="J244" s="3">
        <v>334</v>
      </c>
      <c r="K244" s="3">
        <v>1213</v>
      </c>
      <c r="L244" s="4">
        <v>2.3699999999999999E-2</v>
      </c>
      <c r="M244" s="4">
        <v>2.9999999999999997E-4</v>
      </c>
      <c r="N244" s="4">
        <v>2.0000000000000001E-4</v>
      </c>
      <c r="O244" s="3">
        <v>407309</v>
      </c>
      <c r="P244" s="4">
        <v>5.6899999999999999E-2</v>
      </c>
      <c r="Q244" s="3">
        <v>96524</v>
      </c>
      <c r="R244" s="4">
        <v>1.35E-2</v>
      </c>
      <c r="S244" s="4">
        <v>0</v>
      </c>
      <c r="T244" s="4">
        <v>0.16650000000000001</v>
      </c>
      <c r="U244" s="4">
        <v>6.8999999999999999E-3</v>
      </c>
      <c r="V244" s="3">
        <f t="shared" si="0"/>
        <v>5817514</v>
      </c>
      <c r="W244" s="4">
        <f t="shared" si="1"/>
        <v>0.81309383310868188</v>
      </c>
    </row>
    <row r="245" spans="1:23" x14ac:dyDescent="0.2">
      <c r="A245" s="3" t="s">
        <v>372</v>
      </c>
      <c r="B245" s="3">
        <v>9380084</v>
      </c>
      <c r="C245" s="3">
        <v>297</v>
      </c>
      <c r="D245" s="3">
        <v>7556179</v>
      </c>
      <c r="E245" s="4">
        <v>0.80559999999999998</v>
      </c>
      <c r="F245" s="3">
        <v>2816172</v>
      </c>
      <c r="G245" s="3">
        <v>0</v>
      </c>
      <c r="H245" s="3">
        <v>2809918</v>
      </c>
      <c r="I245" s="3">
        <v>4383</v>
      </c>
      <c r="J245" s="3">
        <v>230</v>
      </c>
      <c r="K245" s="3">
        <v>1641</v>
      </c>
      <c r="L245" s="4">
        <v>1.9699999999999999E-2</v>
      </c>
      <c r="M245" s="4">
        <v>4.0000000000000002E-4</v>
      </c>
      <c r="N245" s="4">
        <v>2.9999999999999997E-4</v>
      </c>
      <c r="O245" s="3">
        <v>614846</v>
      </c>
      <c r="P245" s="4">
        <v>6.5500000000000003E-2</v>
      </c>
      <c r="Q245" s="3">
        <v>40961</v>
      </c>
      <c r="R245" s="4">
        <v>4.4000000000000003E-3</v>
      </c>
      <c r="S245" s="4">
        <v>0</v>
      </c>
      <c r="T245" s="4">
        <v>0.1231</v>
      </c>
      <c r="U245" s="4">
        <v>1.4E-3</v>
      </c>
      <c r="V245" s="3">
        <f t="shared" si="0"/>
        <v>8171025</v>
      </c>
      <c r="W245" s="4">
        <f t="shared" si="1"/>
        <v>0.87110360632164918</v>
      </c>
    </row>
    <row r="246" spans="1:23" x14ac:dyDescent="0.2">
      <c r="A246" s="3" t="s">
        <v>373</v>
      </c>
      <c r="B246" s="3">
        <v>7227225</v>
      </c>
      <c r="C246" s="3">
        <v>297</v>
      </c>
      <c r="D246" s="3">
        <v>5521524</v>
      </c>
      <c r="E246" s="4">
        <v>0.76400000000000001</v>
      </c>
      <c r="F246" s="3">
        <v>1766777</v>
      </c>
      <c r="G246" s="3">
        <v>0</v>
      </c>
      <c r="H246" s="3">
        <v>1763247</v>
      </c>
      <c r="I246" s="3">
        <v>2137</v>
      </c>
      <c r="J246" s="3">
        <v>374</v>
      </c>
      <c r="K246" s="3">
        <v>1019</v>
      </c>
      <c r="L246" s="4">
        <v>2.2599999999999999E-2</v>
      </c>
      <c r="M246" s="4">
        <v>4.0000000000000002E-4</v>
      </c>
      <c r="N246" s="4">
        <v>2.9999999999999997E-4</v>
      </c>
      <c r="O246" s="3">
        <v>482011</v>
      </c>
      <c r="P246" s="4">
        <v>6.6699999999999995E-2</v>
      </c>
      <c r="Q246" s="3">
        <v>33668</v>
      </c>
      <c r="R246" s="4">
        <v>4.7000000000000002E-3</v>
      </c>
      <c r="S246" s="4">
        <v>0</v>
      </c>
      <c r="T246" s="4">
        <v>0.16259999999999999</v>
      </c>
      <c r="U246" s="4">
        <v>2E-3</v>
      </c>
      <c r="V246" s="3">
        <f t="shared" si="0"/>
        <v>6003535</v>
      </c>
      <c r="W246" s="4">
        <f t="shared" si="1"/>
        <v>0.83068328438646921</v>
      </c>
    </row>
    <row r="247" spans="1:23" x14ac:dyDescent="0.2">
      <c r="A247" s="3" t="s">
        <v>375</v>
      </c>
      <c r="B247" s="3">
        <v>7592143</v>
      </c>
      <c r="C247" s="3">
        <v>297</v>
      </c>
      <c r="D247" s="3">
        <v>5990051</v>
      </c>
      <c r="E247" s="4">
        <v>0.78900000000000003</v>
      </c>
      <c r="F247" s="3">
        <v>2068168</v>
      </c>
      <c r="G247" s="3">
        <v>0</v>
      </c>
      <c r="H247" s="3">
        <v>2063461</v>
      </c>
      <c r="I247" s="3">
        <v>2632</v>
      </c>
      <c r="J247" s="3">
        <v>275</v>
      </c>
      <c r="K247" s="3">
        <v>1800</v>
      </c>
      <c r="L247" s="4">
        <v>2.0199999999999999E-2</v>
      </c>
      <c r="M247" s="4">
        <v>4.0000000000000002E-4</v>
      </c>
      <c r="N247" s="4">
        <v>2.9999999999999997E-4</v>
      </c>
      <c r="O247" s="3">
        <v>506384</v>
      </c>
      <c r="P247" s="4">
        <v>6.6699999999999995E-2</v>
      </c>
      <c r="Q247" s="3">
        <v>161751</v>
      </c>
      <c r="R247" s="4">
        <v>2.1299999999999999E-2</v>
      </c>
      <c r="S247" s="4">
        <v>0</v>
      </c>
      <c r="T247" s="4">
        <v>0.1154</v>
      </c>
      <c r="U247" s="4">
        <v>7.6E-3</v>
      </c>
      <c r="V247" s="3">
        <f t="shared" si="0"/>
        <v>6496435</v>
      </c>
      <c r="W247" s="4">
        <f t="shared" si="1"/>
        <v>0.85567869309100208</v>
      </c>
    </row>
    <row r="248" spans="1:23" x14ac:dyDescent="0.2">
      <c r="A248" s="3" t="s">
        <v>376</v>
      </c>
      <c r="B248" s="3">
        <v>7105346</v>
      </c>
      <c r="C248" s="3">
        <v>297</v>
      </c>
      <c r="D248" s="3">
        <v>5648816</v>
      </c>
      <c r="E248" s="4">
        <v>0.79500000000000004</v>
      </c>
      <c r="F248" s="3">
        <v>1953103</v>
      </c>
      <c r="G248" s="3">
        <v>0</v>
      </c>
      <c r="H248" s="3">
        <v>1948794</v>
      </c>
      <c r="I248" s="3">
        <v>2373</v>
      </c>
      <c r="J248" s="3">
        <v>210</v>
      </c>
      <c r="K248" s="3">
        <v>1726</v>
      </c>
      <c r="L248" s="4">
        <v>2.1100000000000001E-2</v>
      </c>
      <c r="M248" s="4">
        <v>4.0000000000000002E-4</v>
      </c>
      <c r="N248" s="4">
        <v>2.0000000000000001E-4</v>
      </c>
      <c r="O248" s="3">
        <v>429708</v>
      </c>
      <c r="P248" s="4">
        <v>6.0499999999999998E-2</v>
      </c>
      <c r="Q248" s="3">
        <v>107439</v>
      </c>
      <c r="R248" s="4">
        <v>1.5100000000000001E-2</v>
      </c>
      <c r="S248" s="4">
        <v>0</v>
      </c>
      <c r="T248" s="4">
        <v>0.12330000000000001</v>
      </c>
      <c r="U248" s="4">
        <v>6.1000000000000004E-3</v>
      </c>
      <c r="V248" s="3">
        <f t="shared" si="0"/>
        <v>6078524</v>
      </c>
      <c r="W248" s="4">
        <f t="shared" si="1"/>
        <v>0.85548599603734987</v>
      </c>
    </row>
    <row r="249" spans="1:23" x14ac:dyDescent="0.2">
      <c r="A249" s="3" t="s">
        <v>377</v>
      </c>
      <c r="B249" s="3">
        <v>6222125</v>
      </c>
      <c r="C249" s="3">
        <v>297</v>
      </c>
      <c r="D249" s="3">
        <v>5044352</v>
      </c>
      <c r="E249" s="4">
        <v>0.81069999999999998</v>
      </c>
      <c r="F249" s="3">
        <v>1832942</v>
      </c>
      <c r="G249" s="3">
        <v>0</v>
      </c>
      <c r="H249" s="3">
        <v>1829509</v>
      </c>
      <c r="I249" s="3">
        <v>1566</v>
      </c>
      <c r="J249" s="3">
        <v>243</v>
      </c>
      <c r="K249" s="3">
        <v>1624</v>
      </c>
      <c r="L249" s="4">
        <v>1.8700000000000001E-2</v>
      </c>
      <c r="M249" s="4">
        <v>4.0000000000000002E-4</v>
      </c>
      <c r="N249" s="4">
        <v>2.9999999999999997E-4</v>
      </c>
      <c r="O249" s="3">
        <v>383623</v>
      </c>
      <c r="P249" s="4">
        <v>6.1699999999999998E-2</v>
      </c>
      <c r="Q249" s="3">
        <v>62827</v>
      </c>
      <c r="R249" s="4">
        <v>1.01E-2</v>
      </c>
      <c r="S249" s="4">
        <v>0</v>
      </c>
      <c r="T249" s="4">
        <v>0.1139</v>
      </c>
      <c r="U249" s="4">
        <v>3.5999999999999999E-3</v>
      </c>
      <c r="V249" s="3">
        <f t="shared" si="0"/>
        <v>5427975</v>
      </c>
      <c r="W249" s="4">
        <f t="shared" si="1"/>
        <v>0.87236675573055833</v>
      </c>
    </row>
    <row r="250" spans="1:23" x14ac:dyDescent="0.2">
      <c r="A250" s="3" t="s">
        <v>379</v>
      </c>
      <c r="B250" s="3">
        <v>10782027</v>
      </c>
      <c r="C250" s="3">
        <v>297</v>
      </c>
      <c r="D250" s="3">
        <v>8614513</v>
      </c>
      <c r="E250" s="4">
        <v>0.79900000000000004</v>
      </c>
      <c r="F250" s="3">
        <v>2799572</v>
      </c>
      <c r="G250" s="3">
        <v>0</v>
      </c>
      <c r="H250" s="3">
        <v>2795579</v>
      </c>
      <c r="I250" s="3">
        <v>2125</v>
      </c>
      <c r="J250" s="3">
        <v>315</v>
      </c>
      <c r="K250" s="3">
        <v>1553</v>
      </c>
      <c r="L250" s="4">
        <v>2.1600000000000001E-2</v>
      </c>
      <c r="M250" s="4">
        <v>4.0000000000000002E-4</v>
      </c>
      <c r="N250" s="4">
        <v>2.9999999999999997E-4</v>
      </c>
      <c r="O250" s="3">
        <v>597890</v>
      </c>
      <c r="P250" s="4">
        <v>5.5500000000000001E-2</v>
      </c>
      <c r="Q250" s="3">
        <v>62766</v>
      </c>
      <c r="R250" s="4">
        <v>5.7999999999999996E-3</v>
      </c>
      <c r="S250" s="4">
        <v>0</v>
      </c>
      <c r="T250" s="4">
        <v>0.1376</v>
      </c>
      <c r="U250" s="4">
        <v>2.2000000000000001E-3</v>
      </c>
      <c r="V250" s="3">
        <f t="shared" si="0"/>
        <v>9212403</v>
      </c>
      <c r="W250" s="4">
        <f t="shared" si="1"/>
        <v>0.85442217868680903</v>
      </c>
    </row>
    <row r="251" spans="1:23" x14ac:dyDescent="0.2">
      <c r="A251" s="3" t="s">
        <v>380</v>
      </c>
      <c r="B251" s="3">
        <v>7254378</v>
      </c>
      <c r="C251" s="3">
        <v>297</v>
      </c>
      <c r="D251" s="3">
        <v>5649273</v>
      </c>
      <c r="E251" s="4">
        <v>0.77869999999999995</v>
      </c>
      <c r="F251" s="3">
        <v>2283687</v>
      </c>
      <c r="G251" s="3">
        <v>0</v>
      </c>
      <c r="H251" s="3">
        <v>2278546</v>
      </c>
      <c r="I251" s="3">
        <v>2820</v>
      </c>
      <c r="J251" s="3">
        <v>387</v>
      </c>
      <c r="K251" s="3">
        <v>1934</v>
      </c>
      <c r="L251" s="4">
        <v>2.3099999999999999E-2</v>
      </c>
      <c r="M251" s="4">
        <v>2.9999999999999997E-4</v>
      </c>
      <c r="N251" s="4">
        <v>2.0000000000000001E-4</v>
      </c>
      <c r="O251" s="3">
        <v>412664</v>
      </c>
      <c r="P251" s="4">
        <v>5.6899999999999999E-2</v>
      </c>
      <c r="Q251" s="3">
        <v>59376</v>
      </c>
      <c r="R251" s="4">
        <v>8.2000000000000007E-3</v>
      </c>
      <c r="S251" s="4">
        <v>0</v>
      </c>
      <c r="T251" s="4">
        <v>0.15229999999999999</v>
      </c>
      <c r="U251" s="4">
        <v>3.8999999999999998E-3</v>
      </c>
      <c r="V251" s="3">
        <f t="shared" si="0"/>
        <v>6061937</v>
      </c>
      <c r="W251" s="4">
        <f t="shared" si="1"/>
        <v>0.83562463935571041</v>
      </c>
    </row>
    <row r="252" spans="1:23" x14ac:dyDescent="0.2">
      <c r="A252" s="3" t="s">
        <v>382</v>
      </c>
      <c r="B252" s="3">
        <v>6151674</v>
      </c>
      <c r="C252" s="3">
        <v>297</v>
      </c>
      <c r="D252" s="3">
        <v>4713389</v>
      </c>
      <c r="E252" s="4">
        <v>0.76619999999999999</v>
      </c>
      <c r="F252" s="3">
        <v>1980262</v>
      </c>
      <c r="G252" s="3">
        <v>0</v>
      </c>
      <c r="H252" s="3">
        <v>1975367</v>
      </c>
      <c r="I252" s="3">
        <v>3551</v>
      </c>
      <c r="J252" s="3">
        <v>178</v>
      </c>
      <c r="K252" s="3">
        <v>1166</v>
      </c>
      <c r="L252" s="4">
        <v>2.3400000000000001E-2</v>
      </c>
      <c r="M252" s="4">
        <v>2.9999999999999997E-4</v>
      </c>
      <c r="N252" s="4">
        <v>2.0000000000000001E-4</v>
      </c>
      <c r="O252" s="3">
        <v>364741</v>
      </c>
      <c r="P252" s="4">
        <v>5.9299999999999999E-2</v>
      </c>
      <c r="Q252" s="3">
        <v>70168</v>
      </c>
      <c r="R252" s="4">
        <v>1.14E-2</v>
      </c>
      <c r="S252" s="4">
        <v>0</v>
      </c>
      <c r="T252" s="4">
        <v>0.15740000000000001</v>
      </c>
      <c r="U252" s="4">
        <v>5.7000000000000002E-3</v>
      </c>
      <c r="V252" s="3">
        <f t="shared" si="0"/>
        <v>5078130</v>
      </c>
      <c r="W252" s="4">
        <f t="shared" si="1"/>
        <v>0.82548750145082461</v>
      </c>
    </row>
    <row r="253" spans="1:23" x14ac:dyDescent="0.2">
      <c r="A253" s="3" t="s">
        <v>383</v>
      </c>
      <c r="B253" s="3">
        <v>5872133</v>
      </c>
      <c r="C253" s="3">
        <v>297</v>
      </c>
      <c r="D253" s="3">
        <v>4654460</v>
      </c>
      <c r="E253" s="4">
        <v>0.79259999999999997</v>
      </c>
      <c r="F253" s="3">
        <v>2004847</v>
      </c>
      <c r="G253" s="3">
        <v>0</v>
      </c>
      <c r="H253" s="3">
        <v>1999671</v>
      </c>
      <c r="I253" s="3">
        <v>3084</v>
      </c>
      <c r="J253" s="3">
        <v>383</v>
      </c>
      <c r="K253" s="3">
        <v>1709</v>
      </c>
      <c r="L253" s="4">
        <v>2.2700000000000001E-2</v>
      </c>
      <c r="M253" s="4">
        <v>2.9999999999999997E-4</v>
      </c>
      <c r="N253" s="4">
        <v>2.0000000000000001E-4</v>
      </c>
      <c r="O253" s="3">
        <v>349121</v>
      </c>
      <c r="P253" s="4">
        <v>5.9499999999999997E-2</v>
      </c>
      <c r="Q253" s="3">
        <v>60665</v>
      </c>
      <c r="R253" s="4">
        <v>1.03E-2</v>
      </c>
      <c r="S253" s="4">
        <v>0</v>
      </c>
      <c r="T253" s="4">
        <v>0.13270000000000001</v>
      </c>
      <c r="U253" s="4">
        <v>4.7999999999999996E-3</v>
      </c>
      <c r="V253" s="3">
        <f t="shared" si="0"/>
        <v>5003581</v>
      </c>
      <c r="W253" s="4">
        <f t="shared" si="1"/>
        <v>0.85208918122256427</v>
      </c>
    </row>
    <row r="254" spans="1:23" x14ac:dyDescent="0.2">
      <c r="A254" s="3" t="s">
        <v>385</v>
      </c>
      <c r="B254" s="3">
        <v>6548113</v>
      </c>
      <c r="C254" s="3">
        <v>296</v>
      </c>
      <c r="D254" s="3">
        <v>4731827</v>
      </c>
      <c r="E254" s="4">
        <v>0.72260000000000002</v>
      </c>
      <c r="F254" s="3">
        <v>2020763</v>
      </c>
      <c r="G254" s="3">
        <v>0</v>
      </c>
      <c r="H254" s="3">
        <v>2016330</v>
      </c>
      <c r="I254" s="3">
        <v>2718</v>
      </c>
      <c r="J254" s="3">
        <v>166</v>
      </c>
      <c r="K254" s="3">
        <v>1549</v>
      </c>
      <c r="L254" s="4">
        <v>2.4199999999999999E-2</v>
      </c>
      <c r="M254" s="4">
        <v>2.9999999999999997E-4</v>
      </c>
      <c r="N254" s="4">
        <v>2.0000000000000001E-4</v>
      </c>
      <c r="O254" s="3">
        <v>406076</v>
      </c>
      <c r="P254" s="4">
        <v>6.2E-2</v>
      </c>
      <c r="Q254" s="3">
        <v>115014</v>
      </c>
      <c r="R254" s="4">
        <v>1.7600000000000001E-2</v>
      </c>
      <c r="S254" s="4">
        <v>0</v>
      </c>
      <c r="T254" s="4">
        <v>0.18679999999999999</v>
      </c>
      <c r="U254" s="4">
        <v>1.0999999999999999E-2</v>
      </c>
      <c r="V254" s="3">
        <f t="shared" si="0"/>
        <v>5137903</v>
      </c>
      <c r="W254" s="4">
        <f t="shared" si="1"/>
        <v>0.7846387195822675</v>
      </c>
    </row>
    <row r="255" spans="1:23" x14ac:dyDescent="0.2">
      <c r="A255" s="3" t="s">
        <v>386</v>
      </c>
      <c r="B255" s="3">
        <v>10189035</v>
      </c>
      <c r="C255" s="3">
        <v>297</v>
      </c>
      <c r="D255" s="3">
        <v>7889264</v>
      </c>
      <c r="E255" s="4">
        <v>0.77429999999999999</v>
      </c>
      <c r="F255" s="3">
        <v>2873160</v>
      </c>
      <c r="G255" s="3">
        <v>0</v>
      </c>
      <c r="H255" s="3">
        <v>2864840</v>
      </c>
      <c r="I255" s="3">
        <v>6169</v>
      </c>
      <c r="J255" s="3">
        <v>429</v>
      </c>
      <c r="K255" s="3">
        <v>1722</v>
      </c>
      <c r="L255" s="4">
        <v>2.46E-2</v>
      </c>
      <c r="M255" s="4">
        <v>2.9999999999999997E-4</v>
      </c>
      <c r="N255" s="4">
        <v>2.0000000000000001E-4</v>
      </c>
      <c r="O255" s="3">
        <v>453937</v>
      </c>
      <c r="P255" s="4">
        <v>4.4600000000000001E-2</v>
      </c>
      <c r="Q255" s="3">
        <v>38522</v>
      </c>
      <c r="R255" s="4">
        <v>3.8E-3</v>
      </c>
      <c r="S255" s="4">
        <v>0</v>
      </c>
      <c r="T255" s="4">
        <v>0.17580000000000001</v>
      </c>
      <c r="U255" s="4">
        <v>1.5E-3</v>
      </c>
      <c r="V255" s="3">
        <f t="shared" si="0"/>
        <v>8343201</v>
      </c>
      <c r="W255" s="4">
        <f t="shared" si="1"/>
        <v>0.81884113657475899</v>
      </c>
    </row>
    <row r="256" spans="1:23" x14ac:dyDescent="0.2">
      <c r="A256" s="3" t="s">
        <v>387</v>
      </c>
      <c r="B256" s="3">
        <v>6636702</v>
      </c>
      <c r="C256" s="3">
        <v>297</v>
      </c>
      <c r="D256" s="3">
        <v>5172956</v>
      </c>
      <c r="E256" s="4">
        <v>0.77939999999999998</v>
      </c>
      <c r="F256" s="3">
        <v>1885455</v>
      </c>
      <c r="G256" s="3">
        <v>0</v>
      </c>
      <c r="H256" s="3">
        <v>1880174</v>
      </c>
      <c r="I256" s="3">
        <v>3757</v>
      </c>
      <c r="J256" s="3">
        <v>295</v>
      </c>
      <c r="K256" s="3">
        <v>1229</v>
      </c>
      <c r="L256" s="4">
        <v>2.3800000000000002E-2</v>
      </c>
      <c r="M256" s="4">
        <v>2.9999999999999997E-4</v>
      </c>
      <c r="N256" s="4">
        <v>2.0000000000000001E-4</v>
      </c>
      <c r="O256" s="3">
        <v>347552</v>
      </c>
      <c r="P256" s="4">
        <v>5.2400000000000002E-2</v>
      </c>
      <c r="Q256" s="3">
        <v>92856</v>
      </c>
      <c r="R256" s="4">
        <v>1.4E-2</v>
      </c>
      <c r="S256" s="4">
        <v>0</v>
      </c>
      <c r="T256" s="4">
        <v>0.14810000000000001</v>
      </c>
      <c r="U256" s="4">
        <v>6.1000000000000004E-3</v>
      </c>
      <c r="V256" s="3">
        <f t="shared" si="0"/>
        <v>5520508</v>
      </c>
      <c r="W256" s="4">
        <f t="shared" si="1"/>
        <v>0.83181495869484567</v>
      </c>
    </row>
    <row r="257" spans="1:23" x14ac:dyDescent="0.2">
      <c r="A257" s="3" t="s">
        <v>389</v>
      </c>
      <c r="B257" s="3">
        <v>7249667</v>
      </c>
      <c r="C257" s="3">
        <v>296</v>
      </c>
      <c r="D257" s="3">
        <v>5580393</v>
      </c>
      <c r="E257" s="4">
        <v>0.76970000000000005</v>
      </c>
      <c r="F257" s="3">
        <v>2056247</v>
      </c>
      <c r="G257" s="3">
        <v>0</v>
      </c>
      <c r="H257" s="3">
        <v>2050663</v>
      </c>
      <c r="I257" s="3">
        <v>4226</v>
      </c>
      <c r="J257" s="3">
        <v>259</v>
      </c>
      <c r="K257" s="3">
        <v>1099</v>
      </c>
      <c r="L257" s="4">
        <v>2.4299999999999999E-2</v>
      </c>
      <c r="M257" s="4">
        <v>2.9999999999999997E-4</v>
      </c>
      <c r="N257" s="4">
        <v>2.0000000000000001E-4</v>
      </c>
      <c r="O257" s="3">
        <v>315996</v>
      </c>
      <c r="P257" s="4">
        <v>4.36E-2</v>
      </c>
      <c r="Q257" s="3">
        <v>32351</v>
      </c>
      <c r="R257" s="4">
        <v>4.4999999999999997E-3</v>
      </c>
      <c r="S257" s="4">
        <v>0</v>
      </c>
      <c r="T257" s="4">
        <v>0.18010000000000001</v>
      </c>
      <c r="U257" s="4">
        <v>2.0999999999999999E-3</v>
      </c>
      <c r="V257" s="3">
        <f t="shared" si="0"/>
        <v>5896389</v>
      </c>
      <c r="W257" s="4">
        <f t="shared" si="1"/>
        <v>0.81333239168088689</v>
      </c>
    </row>
    <row r="258" spans="1:23" x14ac:dyDescent="0.2">
      <c r="A258" s="3" t="s">
        <v>390</v>
      </c>
      <c r="B258" s="3">
        <v>895285</v>
      </c>
      <c r="C258" s="3">
        <v>297</v>
      </c>
      <c r="D258" s="3">
        <v>690350</v>
      </c>
      <c r="E258" s="4">
        <v>0.77110000000000001</v>
      </c>
      <c r="F258" s="3">
        <v>276013</v>
      </c>
      <c r="G258" s="3">
        <v>0</v>
      </c>
      <c r="H258" s="3">
        <v>275370</v>
      </c>
      <c r="I258" s="3">
        <v>489</v>
      </c>
      <c r="J258" s="3">
        <v>39</v>
      </c>
      <c r="K258" s="3">
        <v>115</v>
      </c>
      <c r="L258" s="4">
        <v>2.1000000000000001E-2</v>
      </c>
      <c r="M258" s="4">
        <v>2.9999999999999997E-4</v>
      </c>
      <c r="N258" s="4">
        <v>2.0000000000000001E-4</v>
      </c>
      <c r="O258" s="3">
        <v>48906</v>
      </c>
      <c r="P258" s="4">
        <v>5.4600000000000003E-2</v>
      </c>
      <c r="Q258" s="3">
        <v>16428</v>
      </c>
      <c r="R258" s="4">
        <v>1.83E-2</v>
      </c>
      <c r="S258" s="4">
        <v>0</v>
      </c>
      <c r="T258" s="4">
        <v>0.14940000000000001</v>
      </c>
      <c r="U258" s="4">
        <v>6.4999999999999997E-3</v>
      </c>
      <c r="V258" s="3">
        <f t="shared" si="0"/>
        <v>739256</v>
      </c>
      <c r="W258" s="4">
        <f t="shared" si="1"/>
        <v>0.82572141831930612</v>
      </c>
    </row>
    <row r="259" spans="1:23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4"/>
    </row>
    <row r="260" spans="1:23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4"/>
    </row>
    <row r="261" spans="1:23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4"/>
    </row>
    <row r="262" spans="1:23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4"/>
    </row>
    <row r="263" spans="1:23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4"/>
    </row>
    <row r="264" spans="1:23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4"/>
    </row>
    <row r="265" spans="1:23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4"/>
    </row>
    <row r="266" spans="1:23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4"/>
    </row>
    <row r="267" spans="1:23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4"/>
    </row>
    <row r="268" spans="1:23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4"/>
    </row>
    <row r="269" spans="1:23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4"/>
    </row>
    <row r="270" spans="1:23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4"/>
    </row>
    <row r="271" spans="1:23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4"/>
    </row>
    <row r="272" spans="1:23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4"/>
    </row>
    <row r="273" spans="1:23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4"/>
    </row>
    <row r="274" spans="1:23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4"/>
    </row>
    <row r="275" spans="1:23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4"/>
    </row>
    <row r="276" spans="1:23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4"/>
    </row>
    <row r="277" spans="1:23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4"/>
    </row>
    <row r="278" spans="1:23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4"/>
    </row>
    <row r="279" spans="1:23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4"/>
    </row>
    <row r="280" spans="1:23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4"/>
    </row>
    <row r="281" spans="1:23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4"/>
    </row>
    <row r="282" spans="1:23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4"/>
    </row>
    <row r="283" spans="1:23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4"/>
    </row>
    <row r="284" spans="1:23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4"/>
    </row>
    <row r="285" spans="1:23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4"/>
    </row>
    <row r="286" spans="1:23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4"/>
    </row>
    <row r="287" spans="1:23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4"/>
    </row>
    <row r="288" spans="1:23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4"/>
    </row>
    <row r="289" spans="1:23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4"/>
    </row>
    <row r="290" spans="1:23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4"/>
    </row>
    <row r="291" spans="1:23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4"/>
    </row>
    <row r="292" spans="1:23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4"/>
    </row>
    <row r="293" spans="1:23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4"/>
    </row>
    <row r="294" spans="1:23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4"/>
    </row>
    <row r="295" spans="1:23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4"/>
    </row>
    <row r="296" spans="1:23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4"/>
    </row>
    <row r="297" spans="1:23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4"/>
    </row>
    <row r="298" spans="1:23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4"/>
    </row>
    <row r="299" spans="1:23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4"/>
    </row>
    <row r="300" spans="1:23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4"/>
    </row>
    <row r="301" spans="1:23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4"/>
    </row>
    <row r="302" spans="1:23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4"/>
    </row>
    <row r="303" spans="1:23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4"/>
    </row>
    <row r="304" spans="1:23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4"/>
    </row>
    <row r="305" spans="1:23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4"/>
    </row>
    <row r="306" spans="1:23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4"/>
    </row>
    <row r="307" spans="1:23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</row>
    <row r="308" spans="1:23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4"/>
    </row>
    <row r="309" spans="1:23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4"/>
    </row>
    <row r="310" spans="1:23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</row>
    <row r="311" spans="1:23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4"/>
    </row>
    <row r="312" spans="1:23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4"/>
    </row>
    <row r="313" spans="1:23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4"/>
    </row>
    <row r="314" spans="1:23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4"/>
    </row>
    <row r="315" spans="1:23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4"/>
    </row>
    <row r="316" spans="1:23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4"/>
    </row>
    <row r="317" spans="1:23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4"/>
    </row>
    <row r="318" spans="1:23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</row>
    <row r="319" spans="1:23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</row>
    <row r="320" spans="1:23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4"/>
    </row>
    <row r="321" spans="1:23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4"/>
    </row>
    <row r="322" spans="1:23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4"/>
    </row>
    <row r="323" spans="1:23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4"/>
    </row>
    <row r="324" spans="1:23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4"/>
    </row>
    <row r="325" spans="1:23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4"/>
    </row>
    <row r="326" spans="1:23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4"/>
    </row>
    <row r="327" spans="1:23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4"/>
    </row>
    <row r="328" spans="1:23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4"/>
    </row>
    <row r="329" spans="1:23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4"/>
    </row>
    <row r="330" spans="1:23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4"/>
    </row>
    <row r="331" spans="1:23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4"/>
    </row>
    <row r="332" spans="1:23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4"/>
    </row>
    <row r="333" spans="1:23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</row>
    <row r="334" spans="1:23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4"/>
    </row>
    <row r="335" spans="1:23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4"/>
    </row>
    <row r="336" spans="1:23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4"/>
    </row>
    <row r="337" spans="1:23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4"/>
    </row>
    <row r="338" spans="1:23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4"/>
    </row>
    <row r="339" spans="1:23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4"/>
    </row>
    <row r="340" spans="1:23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</row>
    <row r="341" spans="1:23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4"/>
    </row>
    <row r="342" spans="1:23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4"/>
    </row>
    <row r="343" spans="1:23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4"/>
    </row>
    <row r="344" spans="1:23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4"/>
    </row>
    <row r="345" spans="1:23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4"/>
    </row>
    <row r="346" spans="1:23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4"/>
    </row>
    <row r="347" spans="1:23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4"/>
    </row>
    <row r="348" spans="1:23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4"/>
    </row>
    <row r="349" spans="1:23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4"/>
    </row>
    <row r="350" spans="1:23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4"/>
    </row>
    <row r="351" spans="1:23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4"/>
    </row>
    <row r="352" spans="1:23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4"/>
    </row>
    <row r="353" spans="1:23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4"/>
    </row>
    <row r="354" spans="1:23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4"/>
    </row>
    <row r="355" spans="1:23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4"/>
    </row>
    <row r="356" spans="1:23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4"/>
    </row>
    <row r="357" spans="1:23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4"/>
    </row>
    <row r="358" spans="1:23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4"/>
    </row>
    <row r="359" spans="1:23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4"/>
    </row>
    <row r="360" spans="1:23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4"/>
    </row>
    <row r="361" spans="1:23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4"/>
    </row>
    <row r="362" spans="1:23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4"/>
    </row>
    <row r="363" spans="1:23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4"/>
    </row>
    <row r="364" spans="1:23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4"/>
    </row>
    <row r="365" spans="1:23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4"/>
    </row>
    <row r="366" spans="1:23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4"/>
    </row>
    <row r="367" spans="1:23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4"/>
    </row>
    <row r="368" spans="1:23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4"/>
    </row>
    <row r="369" spans="1:23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4"/>
    </row>
    <row r="370" spans="1:23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4"/>
    </row>
    <row r="371" spans="1:23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4"/>
    </row>
    <row r="372" spans="1:23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4"/>
    </row>
    <row r="373" spans="1:23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4"/>
    </row>
    <row r="374" spans="1:23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4"/>
    </row>
    <row r="375" spans="1:23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4"/>
    </row>
    <row r="376" spans="1:23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4"/>
    </row>
    <row r="377" spans="1:23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4"/>
    </row>
    <row r="378" spans="1:23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4"/>
    </row>
    <row r="379" spans="1:23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4"/>
    </row>
    <row r="380" spans="1:23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4"/>
    </row>
    <row r="381" spans="1:23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4"/>
    </row>
    <row r="382" spans="1:23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4"/>
    </row>
    <row r="383" spans="1:23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4"/>
    </row>
    <row r="384" spans="1:23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4"/>
    </row>
    <row r="385" spans="1:23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4"/>
    </row>
    <row r="386" spans="1:23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4"/>
    </row>
    <row r="387" spans="1:23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4"/>
    </row>
    <row r="388" spans="1:23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4"/>
    </row>
    <row r="389" spans="1:23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4"/>
    </row>
    <row r="390" spans="1:23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4"/>
    </row>
    <row r="391" spans="1:23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4"/>
    </row>
    <row r="392" spans="1:23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4"/>
    </row>
    <row r="393" spans="1:23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4"/>
    </row>
    <row r="394" spans="1:23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4"/>
    </row>
    <row r="395" spans="1:23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4"/>
    </row>
    <row r="396" spans="1:23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4"/>
    </row>
    <row r="397" spans="1:23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4"/>
    </row>
    <row r="398" spans="1:23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4"/>
    </row>
    <row r="399" spans="1:23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4"/>
    </row>
    <row r="400" spans="1:23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4"/>
    </row>
    <row r="401" spans="1:23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4"/>
    </row>
    <row r="402" spans="1:23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4"/>
    </row>
    <row r="403" spans="1:23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4"/>
    </row>
    <row r="404" spans="1:23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4"/>
    </row>
    <row r="405" spans="1:23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4"/>
    </row>
    <row r="406" spans="1:23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4"/>
    </row>
    <row r="407" spans="1:23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4"/>
    </row>
    <row r="408" spans="1:23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4"/>
    </row>
    <row r="409" spans="1:23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4"/>
    </row>
    <row r="410" spans="1:23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4"/>
    </row>
    <row r="411" spans="1:23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4"/>
    </row>
    <row r="412" spans="1:23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4"/>
    </row>
    <row r="413" spans="1:23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4"/>
    </row>
    <row r="414" spans="1:23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4"/>
    </row>
    <row r="415" spans="1:23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4"/>
    </row>
    <row r="416" spans="1:23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4"/>
    </row>
    <row r="417" spans="1:23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4"/>
    </row>
    <row r="418" spans="1:23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4"/>
    </row>
    <row r="419" spans="1:23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4"/>
    </row>
    <row r="420" spans="1:23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4"/>
    </row>
    <row r="421" spans="1:23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4"/>
    </row>
    <row r="422" spans="1:23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4"/>
    </row>
    <row r="423" spans="1:23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4"/>
    </row>
    <row r="424" spans="1:23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4"/>
    </row>
    <row r="425" spans="1:23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4"/>
    </row>
    <row r="426" spans="1:23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4"/>
    </row>
    <row r="427" spans="1:23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4"/>
    </row>
    <row r="428" spans="1:23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4"/>
    </row>
    <row r="429" spans="1:23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4"/>
    </row>
    <row r="430" spans="1:23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4"/>
    </row>
    <row r="431" spans="1:23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4"/>
    </row>
    <row r="432" spans="1:23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4"/>
    </row>
    <row r="433" spans="1:23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4"/>
    </row>
    <row r="434" spans="1:23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4"/>
    </row>
    <row r="435" spans="1:23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4"/>
    </row>
    <row r="436" spans="1:23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4"/>
    </row>
    <row r="437" spans="1:23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4"/>
    </row>
    <row r="438" spans="1:23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4"/>
    </row>
    <row r="439" spans="1:23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4"/>
    </row>
    <row r="440" spans="1:23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4"/>
    </row>
    <row r="441" spans="1:23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4"/>
    </row>
    <row r="442" spans="1:23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4"/>
    </row>
    <row r="443" spans="1:23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4"/>
    </row>
    <row r="444" spans="1:23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4"/>
    </row>
    <row r="445" spans="1:23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4"/>
    </row>
    <row r="446" spans="1:23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4"/>
    </row>
    <row r="447" spans="1:23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4"/>
    </row>
    <row r="448" spans="1:23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4"/>
    </row>
    <row r="449" spans="1:23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4"/>
    </row>
    <row r="450" spans="1:23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4"/>
    </row>
    <row r="451" spans="1:23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4"/>
    </row>
    <row r="452" spans="1:23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4"/>
    </row>
    <row r="453" spans="1:23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4"/>
    </row>
    <row r="454" spans="1:23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4"/>
    </row>
    <row r="455" spans="1:23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4"/>
    </row>
    <row r="456" spans="1:23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4"/>
    </row>
    <row r="457" spans="1:23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4"/>
    </row>
    <row r="458" spans="1:23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4"/>
    </row>
    <row r="459" spans="1:23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4"/>
    </row>
    <row r="460" spans="1:23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4"/>
    </row>
    <row r="461" spans="1:23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4"/>
    </row>
    <row r="462" spans="1:23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4"/>
    </row>
    <row r="463" spans="1:23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4"/>
    </row>
    <row r="464" spans="1:23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4"/>
    </row>
    <row r="465" spans="1:23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4"/>
    </row>
    <row r="466" spans="1:23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4"/>
    </row>
    <row r="467" spans="1:23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4"/>
    </row>
    <row r="468" spans="1:23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4"/>
    </row>
    <row r="469" spans="1:23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4"/>
    </row>
    <row r="470" spans="1:23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4"/>
    </row>
    <row r="471" spans="1:23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4"/>
    </row>
    <row r="472" spans="1:23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4"/>
    </row>
    <row r="473" spans="1:23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4"/>
    </row>
    <row r="474" spans="1:23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4"/>
    </row>
    <row r="475" spans="1:23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4"/>
    </row>
    <row r="476" spans="1:23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4"/>
    </row>
    <row r="477" spans="1:23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4"/>
    </row>
    <row r="478" spans="1:23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4"/>
    </row>
    <row r="479" spans="1:23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4"/>
    </row>
    <row r="480" spans="1:23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4"/>
    </row>
    <row r="481" spans="1:23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4"/>
    </row>
    <row r="482" spans="1:23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4"/>
    </row>
    <row r="483" spans="1:23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4"/>
    </row>
    <row r="484" spans="1:23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4"/>
    </row>
    <row r="485" spans="1:23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4"/>
    </row>
    <row r="486" spans="1:23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4"/>
    </row>
    <row r="487" spans="1:23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4"/>
    </row>
    <row r="488" spans="1:23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4"/>
    </row>
    <row r="489" spans="1:23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4"/>
    </row>
    <row r="490" spans="1:23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4"/>
    </row>
    <row r="491" spans="1:23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4"/>
    </row>
    <row r="492" spans="1:23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4"/>
    </row>
    <row r="493" spans="1:23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4"/>
    </row>
    <row r="494" spans="1:23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4"/>
    </row>
    <row r="495" spans="1:23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4"/>
    </row>
    <row r="496" spans="1:23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4"/>
    </row>
    <row r="497" spans="1:23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4"/>
    </row>
    <row r="498" spans="1:23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4"/>
    </row>
    <row r="499" spans="1:23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4"/>
    </row>
    <row r="500" spans="1:23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4"/>
    </row>
    <row r="501" spans="1:23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4"/>
    </row>
    <row r="502" spans="1:23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4"/>
    </row>
    <row r="503" spans="1:23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4"/>
    </row>
    <row r="504" spans="1:23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4"/>
    </row>
    <row r="505" spans="1:23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4"/>
    </row>
    <row r="506" spans="1:23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4"/>
    </row>
    <row r="507" spans="1:23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4"/>
    </row>
    <row r="508" spans="1:23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4"/>
    </row>
    <row r="509" spans="1:23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4"/>
    </row>
    <row r="510" spans="1:23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4"/>
    </row>
    <row r="511" spans="1:23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4"/>
    </row>
    <row r="512" spans="1:23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4"/>
    </row>
    <row r="513" spans="1:23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4"/>
    </row>
    <row r="514" spans="1:23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4"/>
    </row>
    <row r="515" spans="1:23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4"/>
    </row>
    <row r="516" spans="1:23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4"/>
    </row>
    <row r="517" spans="1:23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4"/>
    </row>
    <row r="518" spans="1:23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4"/>
    </row>
    <row r="519" spans="1:23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4"/>
    </row>
    <row r="520" spans="1:23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4"/>
    </row>
    <row r="521" spans="1:23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4"/>
    </row>
    <row r="522" spans="1:23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4"/>
    </row>
    <row r="523" spans="1:23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4"/>
    </row>
    <row r="524" spans="1:23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4"/>
    </row>
    <row r="525" spans="1:23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4"/>
    </row>
    <row r="526" spans="1:23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4"/>
    </row>
    <row r="527" spans="1:23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4"/>
    </row>
    <row r="528" spans="1:23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4"/>
    </row>
    <row r="529" spans="1:23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4"/>
    </row>
    <row r="530" spans="1:23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4"/>
    </row>
    <row r="531" spans="1:23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4"/>
    </row>
    <row r="532" spans="1:23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4"/>
    </row>
    <row r="533" spans="1:23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4"/>
    </row>
    <row r="534" spans="1:23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4"/>
    </row>
    <row r="535" spans="1:23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4"/>
    </row>
    <row r="536" spans="1:23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4"/>
    </row>
    <row r="537" spans="1:23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4"/>
    </row>
    <row r="538" spans="1:23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4"/>
    </row>
    <row r="539" spans="1:23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4"/>
    </row>
    <row r="540" spans="1:23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4"/>
    </row>
    <row r="541" spans="1:23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4"/>
    </row>
    <row r="542" spans="1:23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4"/>
    </row>
    <row r="543" spans="1:23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4"/>
    </row>
    <row r="544" spans="1:23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4"/>
    </row>
    <row r="545" spans="1:23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4"/>
    </row>
    <row r="546" spans="1:23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4"/>
    </row>
    <row r="547" spans="1:23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4"/>
    </row>
    <row r="548" spans="1:23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4"/>
    </row>
    <row r="549" spans="1:23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4"/>
    </row>
    <row r="550" spans="1:23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4"/>
    </row>
    <row r="551" spans="1:23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4"/>
    </row>
    <row r="552" spans="1:23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4"/>
    </row>
    <row r="553" spans="1:23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4"/>
    </row>
    <row r="554" spans="1:23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4"/>
    </row>
    <row r="555" spans="1:23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4"/>
    </row>
    <row r="556" spans="1:23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4"/>
    </row>
    <row r="557" spans="1:23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4"/>
    </row>
    <row r="558" spans="1:23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4"/>
    </row>
    <row r="559" spans="1:23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4"/>
    </row>
    <row r="560" spans="1:23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4"/>
    </row>
    <row r="561" spans="1:23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4"/>
    </row>
    <row r="562" spans="1:23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4"/>
    </row>
    <row r="563" spans="1:23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4"/>
    </row>
    <row r="564" spans="1:23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4"/>
    </row>
    <row r="565" spans="1:23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4"/>
    </row>
    <row r="566" spans="1:23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4"/>
    </row>
    <row r="567" spans="1:23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4"/>
    </row>
    <row r="568" spans="1:23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4"/>
    </row>
    <row r="569" spans="1:23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4"/>
    </row>
    <row r="570" spans="1:23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4"/>
    </row>
    <row r="571" spans="1:23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4"/>
    </row>
    <row r="572" spans="1:23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4"/>
    </row>
    <row r="573" spans="1:23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4"/>
    </row>
    <row r="574" spans="1:23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4"/>
    </row>
    <row r="575" spans="1:23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4"/>
    </row>
    <row r="576" spans="1:23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4"/>
    </row>
    <row r="577" spans="1:23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4"/>
    </row>
    <row r="578" spans="1:23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4"/>
    </row>
    <row r="579" spans="1:23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4"/>
    </row>
    <row r="580" spans="1:23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4"/>
    </row>
    <row r="581" spans="1:23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4"/>
    </row>
    <row r="582" spans="1:23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4"/>
    </row>
    <row r="583" spans="1:23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4"/>
    </row>
    <row r="584" spans="1:23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4"/>
    </row>
    <row r="585" spans="1:23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4"/>
    </row>
    <row r="586" spans="1:23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4"/>
    </row>
    <row r="587" spans="1:23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4"/>
    </row>
    <row r="588" spans="1:23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4"/>
    </row>
    <row r="589" spans="1:23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4"/>
    </row>
    <row r="590" spans="1:23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4"/>
    </row>
    <row r="591" spans="1:23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4"/>
    </row>
    <row r="592" spans="1:23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4"/>
    </row>
    <row r="593" spans="1:23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4"/>
    </row>
    <row r="594" spans="1:23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4"/>
    </row>
    <row r="595" spans="1:23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4"/>
    </row>
    <row r="596" spans="1:23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4"/>
    </row>
    <row r="597" spans="1:23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4"/>
    </row>
    <row r="598" spans="1:23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4"/>
    </row>
    <row r="599" spans="1:23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4"/>
    </row>
    <row r="600" spans="1:23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4"/>
    </row>
    <row r="601" spans="1:23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4"/>
    </row>
    <row r="602" spans="1:23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4"/>
    </row>
    <row r="603" spans="1:23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4"/>
    </row>
    <row r="604" spans="1:23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4"/>
    </row>
    <row r="605" spans="1:23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4"/>
    </row>
    <row r="606" spans="1:23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4"/>
    </row>
    <row r="607" spans="1:23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4"/>
    </row>
    <row r="608" spans="1:23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4"/>
    </row>
    <row r="609" spans="1:23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4"/>
    </row>
    <row r="610" spans="1:23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4"/>
    </row>
    <row r="611" spans="1:23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4"/>
    </row>
    <row r="612" spans="1:23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4"/>
    </row>
    <row r="613" spans="1:23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4"/>
    </row>
    <row r="614" spans="1:23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4"/>
    </row>
    <row r="615" spans="1:23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4"/>
    </row>
    <row r="616" spans="1:23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4"/>
    </row>
    <row r="617" spans="1:23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4"/>
    </row>
    <row r="618" spans="1:23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4"/>
    </row>
    <row r="619" spans="1:23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4"/>
    </row>
    <row r="620" spans="1:23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4"/>
    </row>
    <row r="621" spans="1:23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4"/>
    </row>
    <row r="622" spans="1:23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4"/>
    </row>
    <row r="623" spans="1:23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4"/>
    </row>
    <row r="624" spans="1:23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4"/>
    </row>
    <row r="625" spans="1:23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4"/>
    </row>
    <row r="626" spans="1:23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4"/>
    </row>
    <row r="627" spans="1:23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4"/>
    </row>
    <row r="628" spans="1:23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4"/>
    </row>
    <row r="629" spans="1:23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4"/>
    </row>
    <row r="630" spans="1:23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4"/>
    </row>
    <row r="631" spans="1:23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4"/>
    </row>
    <row r="632" spans="1:23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4"/>
    </row>
    <row r="633" spans="1:23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4"/>
    </row>
    <row r="634" spans="1:23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4"/>
    </row>
    <row r="635" spans="1:23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4"/>
    </row>
    <row r="636" spans="1:23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4"/>
    </row>
    <row r="637" spans="1:23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4"/>
    </row>
    <row r="638" spans="1:23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4"/>
    </row>
    <row r="639" spans="1:23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4"/>
    </row>
    <row r="640" spans="1:23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4"/>
    </row>
    <row r="641" spans="1:23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4"/>
    </row>
    <row r="642" spans="1:23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4"/>
    </row>
    <row r="643" spans="1:23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4"/>
    </row>
    <row r="644" spans="1:23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4"/>
    </row>
    <row r="645" spans="1:23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4"/>
    </row>
    <row r="646" spans="1:23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4"/>
    </row>
    <row r="647" spans="1:23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4"/>
    </row>
    <row r="648" spans="1:23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4"/>
    </row>
    <row r="649" spans="1:23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4"/>
    </row>
    <row r="650" spans="1:23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4"/>
    </row>
    <row r="651" spans="1:23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4"/>
    </row>
    <row r="652" spans="1:23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4"/>
    </row>
    <row r="653" spans="1:23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4"/>
    </row>
    <row r="654" spans="1:23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4"/>
    </row>
    <row r="655" spans="1:23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4"/>
    </row>
    <row r="656" spans="1:23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4"/>
    </row>
    <row r="657" spans="1:23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4"/>
    </row>
    <row r="658" spans="1:23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4"/>
    </row>
    <row r="659" spans="1:23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4"/>
    </row>
    <row r="660" spans="1:23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4"/>
    </row>
    <row r="661" spans="1:23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4"/>
    </row>
    <row r="662" spans="1:23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4"/>
    </row>
    <row r="663" spans="1:23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4"/>
    </row>
    <row r="664" spans="1:23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4"/>
    </row>
    <row r="665" spans="1:23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4"/>
    </row>
    <row r="666" spans="1:23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4"/>
    </row>
    <row r="667" spans="1:23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4"/>
    </row>
    <row r="668" spans="1:23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4"/>
    </row>
    <row r="669" spans="1:23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4"/>
    </row>
    <row r="670" spans="1:23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4"/>
    </row>
    <row r="671" spans="1:23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4"/>
    </row>
    <row r="672" spans="1:23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4"/>
    </row>
    <row r="673" spans="1:23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4"/>
    </row>
    <row r="674" spans="1:23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4"/>
    </row>
    <row r="675" spans="1:23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4"/>
    </row>
    <row r="676" spans="1:23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4"/>
    </row>
    <row r="677" spans="1:23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4"/>
    </row>
    <row r="678" spans="1:23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4"/>
    </row>
    <row r="679" spans="1:23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4"/>
    </row>
    <row r="680" spans="1:23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4"/>
    </row>
    <row r="681" spans="1:23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4"/>
    </row>
    <row r="682" spans="1:23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4"/>
    </row>
    <row r="683" spans="1:23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4"/>
    </row>
    <row r="684" spans="1:23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4"/>
    </row>
    <row r="685" spans="1:23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4"/>
    </row>
    <row r="686" spans="1:23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4"/>
    </row>
    <row r="687" spans="1:23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4"/>
    </row>
    <row r="688" spans="1:23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4"/>
    </row>
    <row r="689" spans="1:23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4"/>
    </row>
    <row r="690" spans="1:23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4"/>
    </row>
    <row r="691" spans="1:23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4"/>
    </row>
    <row r="692" spans="1:23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4"/>
    </row>
    <row r="693" spans="1:23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4"/>
    </row>
    <row r="694" spans="1:23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4"/>
    </row>
    <row r="695" spans="1:23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4"/>
    </row>
    <row r="696" spans="1:23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4"/>
    </row>
    <row r="697" spans="1:23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4"/>
    </row>
    <row r="698" spans="1:23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4"/>
    </row>
    <row r="699" spans="1:23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4"/>
    </row>
    <row r="700" spans="1:23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4"/>
    </row>
    <row r="701" spans="1:23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4"/>
    </row>
    <row r="702" spans="1:23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4"/>
    </row>
    <row r="703" spans="1:23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4"/>
    </row>
    <row r="704" spans="1:23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4"/>
    </row>
    <row r="705" spans="1:23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4"/>
    </row>
    <row r="706" spans="1:23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4"/>
    </row>
    <row r="707" spans="1:23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4"/>
    </row>
    <row r="708" spans="1:23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4"/>
    </row>
    <row r="709" spans="1:23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4"/>
    </row>
    <row r="710" spans="1:23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4"/>
    </row>
    <row r="711" spans="1:23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4"/>
    </row>
    <row r="712" spans="1:23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4"/>
    </row>
    <row r="713" spans="1:23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4"/>
    </row>
    <row r="714" spans="1:23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4"/>
    </row>
    <row r="715" spans="1:23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4"/>
    </row>
    <row r="716" spans="1:23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4"/>
    </row>
    <row r="717" spans="1:23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4"/>
    </row>
    <row r="718" spans="1:23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4"/>
    </row>
    <row r="719" spans="1:23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4"/>
    </row>
    <row r="720" spans="1:23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4"/>
    </row>
    <row r="721" spans="1:23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4"/>
    </row>
    <row r="722" spans="1:23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4"/>
    </row>
    <row r="723" spans="1:23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4"/>
    </row>
    <row r="724" spans="1:23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4"/>
    </row>
    <row r="725" spans="1:23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4"/>
    </row>
    <row r="726" spans="1:23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4"/>
    </row>
    <row r="727" spans="1:23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4"/>
    </row>
    <row r="728" spans="1:23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4"/>
    </row>
    <row r="729" spans="1:23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4"/>
    </row>
    <row r="730" spans="1:23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4"/>
    </row>
    <row r="731" spans="1:23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4"/>
    </row>
    <row r="732" spans="1:23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4"/>
    </row>
    <row r="733" spans="1:23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4"/>
    </row>
    <row r="734" spans="1:23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4"/>
    </row>
    <row r="735" spans="1:23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4"/>
    </row>
    <row r="736" spans="1:23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4"/>
    </row>
    <row r="737" spans="1:23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4"/>
    </row>
    <row r="738" spans="1:23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4"/>
    </row>
    <row r="739" spans="1:23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4"/>
    </row>
    <row r="740" spans="1:23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4"/>
    </row>
    <row r="741" spans="1:23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4"/>
    </row>
    <row r="742" spans="1:23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4"/>
    </row>
    <row r="743" spans="1:23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4"/>
    </row>
    <row r="744" spans="1:23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4"/>
    </row>
    <row r="745" spans="1:23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4"/>
    </row>
    <row r="746" spans="1:23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4"/>
    </row>
    <row r="747" spans="1:23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4"/>
    </row>
    <row r="748" spans="1:23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4"/>
    </row>
    <row r="749" spans="1:23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4"/>
    </row>
    <row r="750" spans="1:23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4"/>
    </row>
    <row r="751" spans="1:23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4"/>
    </row>
    <row r="752" spans="1:23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4"/>
    </row>
    <row r="753" spans="1:23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4"/>
    </row>
    <row r="754" spans="1:23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4"/>
    </row>
    <row r="755" spans="1:23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4"/>
    </row>
    <row r="756" spans="1:23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4"/>
    </row>
    <row r="757" spans="1:23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4"/>
    </row>
    <row r="758" spans="1:23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4"/>
    </row>
    <row r="759" spans="1:23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4"/>
    </row>
    <row r="760" spans="1:23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4"/>
    </row>
    <row r="761" spans="1:23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4"/>
    </row>
    <row r="762" spans="1:23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4"/>
    </row>
    <row r="763" spans="1:23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4"/>
    </row>
    <row r="764" spans="1:23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4"/>
    </row>
    <row r="765" spans="1:23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4"/>
    </row>
    <row r="766" spans="1:23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4"/>
    </row>
    <row r="767" spans="1:23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4"/>
    </row>
    <row r="768" spans="1:23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4"/>
    </row>
    <row r="769" spans="1:23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4"/>
    </row>
    <row r="770" spans="1:23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4"/>
    </row>
    <row r="771" spans="1:23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4"/>
    </row>
    <row r="772" spans="1:23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4"/>
    </row>
    <row r="773" spans="1:23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4"/>
    </row>
    <row r="774" spans="1:23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4"/>
    </row>
    <row r="775" spans="1:23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4"/>
    </row>
    <row r="776" spans="1:23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4"/>
    </row>
    <row r="777" spans="1:23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4"/>
    </row>
    <row r="778" spans="1:23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4"/>
    </row>
    <row r="779" spans="1:23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4"/>
    </row>
    <row r="780" spans="1:23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4"/>
    </row>
    <row r="781" spans="1:23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4"/>
    </row>
    <row r="782" spans="1:23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4"/>
    </row>
    <row r="783" spans="1:23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4"/>
    </row>
    <row r="784" spans="1:23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4"/>
    </row>
    <row r="785" spans="1:23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4"/>
    </row>
    <row r="786" spans="1:23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4"/>
    </row>
    <row r="787" spans="1:23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4"/>
    </row>
    <row r="788" spans="1:23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4"/>
    </row>
    <row r="789" spans="1:23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4"/>
    </row>
    <row r="790" spans="1:23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4"/>
    </row>
    <row r="791" spans="1:23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4"/>
    </row>
    <row r="792" spans="1:23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4"/>
    </row>
    <row r="793" spans="1:23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4"/>
    </row>
    <row r="794" spans="1:23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4"/>
    </row>
    <row r="795" spans="1:23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4"/>
    </row>
    <row r="796" spans="1:23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4"/>
    </row>
    <row r="797" spans="1:23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4"/>
    </row>
    <row r="798" spans="1:23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4"/>
    </row>
    <row r="799" spans="1:23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4"/>
    </row>
    <row r="800" spans="1:23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4"/>
    </row>
    <row r="801" spans="1:23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4"/>
    </row>
    <row r="802" spans="1:23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4"/>
    </row>
    <row r="803" spans="1:23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4"/>
    </row>
    <row r="804" spans="1:23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4"/>
    </row>
    <row r="805" spans="1:23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4"/>
    </row>
    <row r="806" spans="1:23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4"/>
    </row>
    <row r="807" spans="1:23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4"/>
    </row>
    <row r="808" spans="1:23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4"/>
    </row>
    <row r="809" spans="1:23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4"/>
    </row>
    <row r="810" spans="1:23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4"/>
    </row>
    <row r="811" spans="1:23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4"/>
    </row>
    <row r="812" spans="1:23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4"/>
    </row>
    <row r="813" spans="1:23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4"/>
    </row>
    <row r="814" spans="1:23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4"/>
    </row>
    <row r="815" spans="1:23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4"/>
    </row>
    <row r="816" spans="1:23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4"/>
    </row>
    <row r="817" spans="1:23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4"/>
    </row>
    <row r="818" spans="1:23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4"/>
    </row>
    <row r="819" spans="1:23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4"/>
    </row>
    <row r="820" spans="1:23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4"/>
    </row>
    <row r="821" spans="1:23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4"/>
    </row>
    <row r="822" spans="1:23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4"/>
    </row>
    <row r="823" spans="1:23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4"/>
    </row>
    <row r="824" spans="1:23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4"/>
    </row>
    <row r="825" spans="1:23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4"/>
    </row>
    <row r="826" spans="1:23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4"/>
    </row>
    <row r="827" spans="1:23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4"/>
    </row>
    <row r="828" spans="1:23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4"/>
    </row>
    <row r="829" spans="1:23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4"/>
    </row>
    <row r="830" spans="1:23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4"/>
    </row>
    <row r="831" spans="1:23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4"/>
    </row>
    <row r="832" spans="1:23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4"/>
    </row>
    <row r="833" spans="1:23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4"/>
    </row>
    <row r="834" spans="1:23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4"/>
    </row>
    <row r="835" spans="1:23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4"/>
    </row>
    <row r="836" spans="1:23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4"/>
    </row>
    <row r="837" spans="1:23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4"/>
    </row>
    <row r="838" spans="1:23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4"/>
    </row>
    <row r="839" spans="1:23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4"/>
    </row>
    <row r="840" spans="1:23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4"/>
    </row>
    <row r="841" spans="1:23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4"/>
    </row>
    <row r="842" spans="1:23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4"/>
    </row>
    <row r="843" spans="1:23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4"/>
    </row>
    <row r="844" spans="1:23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4"/>
    </row>
    <row r="845" spans="1:23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4"/>
    </row>
    <row r="846" spans="1:23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4"/>
    </row>
    <row r="847" spans="1:23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4"/>
    </row>
    <row r="848" spans="1:23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4"/>
    </row>
    <row r="849" spans="1:23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4"/>
    </row>
    <row r="850" spans="1:23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4"/>
    </row>
    <row r="851" spans="1:23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4"/>
    </row>
    <row r="852" spans="1:23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4"/>
    </row>
    <row r="853" spans="1:23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4"/>
    </row>
    <row r="854" spans="1:23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4"/>
    </row>
    <row r="855" spans="1:23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4"/>
    </row>
    <row r="856" spans="1:23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4"/>
    </row>
    <row r="857" spans="1:23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4"/>
    </row>
    <row r="858" spans="1:23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4"/>
    </row>
    <row r="859" spans="1:23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4"/>
    </row>
    <row r="860" spans="1:23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4"/>
    </row>
    <row r="861" spans="1:23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4"/>
    </row>
    <row r="862" spans="1:23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4"/>
    </row>
    <row r="863" spans="1:23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4"/>
    </row>
    <row r="864" spans="1:23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4"/>
    </row>
    <row r="865" spans="1:23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4"/>
    </row>
    <row r="866" spans="1:23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4"/>
    </row>
    <row r="867" spans="1:23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4"/>
    </row>
    <row r="868" spans="1:23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4"/>
    </row>
    <row r="869" spans="1:23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4"/>
    </row>
    <row r="870" spans="1:23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4"/>
    </row>
    <row r="871" spans="1:23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4"/>
    </row>
    <row r="872" spans="1:23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4"/>
    </row>
    <row r="873" spans="1:23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4"/>
    </row>
    <row r="874" spans="1:23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4"/>
    </row>
    <row r="875" spans="1:23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4"/>
    </row>
    <row r="876" spans="1:23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4"/>
    </row>
    <row r="877" spans="1:23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4"/>
    </row>
    <row r="878" spans="1:23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4"/>
    </row>
    <row r="879" spans="1:23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4"/>
    </row>
    <row r="880" spans="1:23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4"/>
    </row>
    <row r="881" spans="1:23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4"/>
    </row>
    <row r="882" spans="1:23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4"/>
    </row>
    <row r="883" spans="1:23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4"/>
    </row>
    <row r="884" spans="1:23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4"/>
    </row>
    <row r="885" spans="1:23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4"/>
    </row>
    <row r="886" spans="1:23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4"/>
    </row>
    <row r="887" spans="1:23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4"/>
    </row>
    <row r="888" spans="1:23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4"/>
    </row>
    <row r="889" spans="1:23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4"/>
    </row>
    <row r="890" spans="1:23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4"/>
    </row>
    <row r="891" spans="1:23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4"/>
    </row>
    <row r="892" spans="1:23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4"/>
    </row>
    <row r="893" spans="1:23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4"/>
    </row>
    <row r="894" spans="1:23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4"/>
    </row>
    <row r="895" spans="1:23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4"/>
    </row>
    <row r="896" spans="1:23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4"/>
    </row>
    <row r="897" spans="1:23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4"/>
    </row>
    <row r="898" spans="1:23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4"/>
    </row>
    <row r="899" spans="1:23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4"/>
    </row>
    <row r="900" spans="1:23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4"/>
    </row>
    <row r="901" spans="1:23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4"/>
    </row>
    <row r="902" spans="1:23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4"/>
    </row>
    <row r="903" spans="1:23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4"/>
    </row>
    <row r="904" spans="1:23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4"/>
    </row>
    <row r="905" spans="1:23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4"/>
    </row>
    <row r="906" spans="1:23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4"/>
    </row>
    <row r="907" spans="1:23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4"/>
    </row>
    <row r="908" spans="1:23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4"/>
    </row>
    <row r="909" spans="1:23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4"/>
    </row>
    <row r="910" spans="1:23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4"/>
    </row>
    <row r="911" spans="1:23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4"/>
    </row>
    <row r="912" spans="1:23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4"/>
    </row>
    <row r="913" spans="1:23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4"/>
    </row>
    <row r="914" spans="1:23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4"/>
    </row>
    <row r="915" spans="1:23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4"/>
    </row>
    <row r="916" spans="1:23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4"/>
    </row>
    <row r="917" spans="1:23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4"/>
    </row>
    <row r="918" spans="1:23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4"/>
    </row>
    <row r="919" spans="1:23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4"/>
    </row>
    <row r="920" spans="1:23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4"/>
    </row>
    <row r="921" spans="1:23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4"/>
    </row>
    <row r="922" spans="1:23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4"/>
    </row>
    <row r="923" spans="1:23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4"/>
    </row>
    <row r="924" spans="1:23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4"/>
    </row>
    <row r="925" spans="1:23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4"/>
    </row>
    <row r="926" spans="1:23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4"/>
    </row>
    <row r="927" spans="1:23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4"/>
    </row>
    <row r="928" spans="1:23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4"/>
    </row>
    <row r="929" spans="1:23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4"/>
    </row>
    <row r="930" spans="1:23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4"/>
    </row>
    <row r="931" spans="1:23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4"/>
    </row>
    <row r="932" spans="1:23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4"/>
    </row>
    <row r="933" spans="1:23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4"/>
    </row>
    <row r="934" spans="1:23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4"/>
    </row>
    <row r="935" spans="1:23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4"/>
    </row>
    <row r="936" spans="1:23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4"/>
    </row>
    <row r="937" spans="1:23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4"/>
    </row>
    <row r="938" spans="1:23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4"/>
    </row>
    <row r="939" spans="1:23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4"/>
    </row>
    <row r="940" spans="1:23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4"/>
    </row>
    <row r="941" spans="1:23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4"/>
    </row>
    <row r="942" spans="1:23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4"/>
    </row>
    <row r="943" spans="1:23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4"/>
    </row>
    <row r="944" spans="1:23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4"/>
    </row>
    <row r="945" spans="1:23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4"/>
    </row>
    <row r="946" spans="1:23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4"/>
    </row>
    <row r="947" spans="1:23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4"/>
    </row>
    <row r="948" spans="1:23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4"/>
    </row>
    <row r="949" spans="1:23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4"/>
    </row>
    <row r="950" spans="1:23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4"/>
    </row>
    <row r="951" spans="1:23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4"/>
    </row>
    <row r="952" spans="1:23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4"/>
    </row>
    <row r="953" spans="1:23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4"/>
    </row>
    <row r="954" spans="1:23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4"/>
    </row>
    <row r="955" spans="1:23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4"/>
    </row>
    <row r="956" spans="1:23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4"/>
    </row>
    <row r="957" spans="1:23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4"/>
    </row>
    <row r="958" spans="1:23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4"/>
    </row>
    <row r="959" spans="1:23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4"/>
    </row>
    <row r="960" spans="1:23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4"/>
    </row>
    <row r="961" spans="1:23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4"/>
    </row>
    <row r="962" spans="1:23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4"/>
    </row>
    <row r="963" spans="1:23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4"/>
    </row>
    <row r="964" spans="1:23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4"/>
    </row>
    <row r="965" spans="1:23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4"/>
    </row>
    <row r="966" spans="1:23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4"/>
    </row>
    <row r="967" spans="1:23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4"/>
    </row>
    <row r="968" spans="1:23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4"/>
    </row>
    <row r="969" spans="1:23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4"/>
    </row>
    <row r="970" spans="1:23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4"/>
    </row>
    <row r="971" spans="1:23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4"/>
    </row>
    <row r="972" spans="1:23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4"/>
    </row>
    <row r="973" spans="1:23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4"/>
    </row>
    <row r="974" spans="1:23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4"/>
    </row>
    <row r="975" spans="1:23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4"/>
    </row>
    <row r="976" spans="1:23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4"/>
    </row>
    <row r="977" spans="1:23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4"/>
    </row>
    <row r="978" spans="1:23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4"/>
    </row>
    <row r="979" spans="1:23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4"/>
    </row>
    <row r="980" spans="1:23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4"/>
    </row>
    <row r="981" spans="1:23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4"/>
    </row>
    <row r="982" spans="1:23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4"/>
    </row>
    <row r="983" spans="1:23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4"/>
    </row>
    <row r="984" spans="1:23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4"/>
    </row>
    <row r="985" spans="1:23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4"/>
    </row>
    <row r="986" spans="1:23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4"/>
    </row>
    <row r="987" spans="1:23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4"/>
    </row>
    <row r="988" spans="1:23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4"/>
    </row>
    <row r="989" spans="1:23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4"/>
    </row>
    <row r="990" spans="1:23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4"/>
    </row>
    <row r="991" spans="1:23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4"/>
    </row>
    <row r="992" spans="1:23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4"/>
    </row>
    <row r="993" spans="1:23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4"/>
    </row>
    <row r="994" spans="1:23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4"/>
    </row>
    <row r="995" spans="1:23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4"/>
    </row>
    <row r="996" spans="1:23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4"/>
    </row>
    <row r="997" spans="1:23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4"/>
    </row>
    <row r="998" spans="1:23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4"/>
    </row>
    <row r="999" spans="1:23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4"/>
    </row>
    <row r="1000" spans="1:23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1.1640625" defaultRowHeight="15" customHeight="1" x14ac:dyDescent="0.2"/>
  <cols>
    <col min="1" max="1" width="45.5" customWidth="1"/>
    <col min="2" max="2" width="20.1640625" customWidth="1"/>
    <col min="3" max="3" width="24.6640625" customWidth="1"/>
    <col min="4" max="4" width="7.33203125" customWidth="1"/>
    <col min="5" max="5" width="36.33203125" customWidth="1"/>
    <col min="6" max="6" width="9.1640625" customWidth="1"/>
    <col min="7" max="7" width="33.33203125" customWidth="1"/>
    <col min="8" max="8" width="7.6640625" customWidth="1"/>
    <col min="9" max="26" width="10.5" customWidth="1"/>
  </cols>
  <sheetData>
    <row r="1" spans="1:26" x14ac:dyDescent="0.2">
      <c r="A1" s="1" t="s">
        <v>0</v>
      </c>
      <c r="B1" s="1" t="s">
        <v>1</v>
      </c>
      <c r="C1" s="1" t="s">
        <v>3</v>
      </c>
      <c r="D1" s="2" t="s">
        <v>6</v>
      </c>
      <c r="E1" s="1" t="s">
        <v>26</v>
      </c>
      <c r="F1" s="2" t="s">
        <v>27</v>
      </c>
      <c r="G1" s="1" t="s">
        <v>29</v>
      </c>
      <c r="H1" s="2" t="s">
        <v>30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3" t="s">
        <v>31</v>
      </c>
      <c r="B2" s="3">
        <v>14451789</v>
      </c>
      <c r="C2" s="3">
        <v>370829</v>
      </c>
      <c r="D2" s="4">
        <f t="shared" ref="D2:D258" si="0">C2/B2</f>
        <v>2.5659729740034262E-2</v>
      </c>
      <c r="E2" s="3">
        <v>308770</v>
      </c>
      <c r="F2" s="4">
        <f t="shared" ref="F2:F258" si="1">E2/B2</f>
        <v>2.1365520905404861E-2</v>
      </c>
      <c r="G2" s="3">
        <v>62059</v>
      </c>
      <c r="H2" s="4">
        <f t="shared" ref="H2:H258" si="2">G2/B2</f>
        <v>4.2942088346294011E-3</v>
      </c>
    </row>
    <row r="3" spans="1:26" x14ac:dyDescent="0.2">
      <c r="A3" s="3" t="s">
        <v>32</v>
      </c>
      <c r="B3" s="3">
        <v>27609616</v>
      </c>
      <c r="C3" s="3">
        <v>4011018</v>
      </c>
      <c r="D3" s="4">
        <f t="shared" si="0"/>
        <v>0.14527612408662258</v>
      </c>
      <c r="E3" s="3">
        <v>3619148</v>
      </c>
      <c r="F3" s="4">
        <f t="shared" si="1"/>
        <v>0.13108288068910484</v>
      </c>
      <c r="G3" s="3">
        <v>391870</v>
      </c>
      <c r="H3" s="4">
        <f t="shared" si="2"/>
        <v>1.4193243397517735E-2</v>
      </c>
    </row>
    <row r="4" spans="1:26" x14ac:dyDescent="0.2">
      <c r="A4" s="3" t="s">
        <v>34</v>
      </c>
      <c r="B4" s="3">
        <v>15120717</v>
      </c>
      <c r="C4" s="3">
        <v>1064513</v>
      </c>
      <c r="D4" s="4">
        <f t="shared" si="0"/>
        <v>7.0400960483553793E-2</v>
      </c>
      <c r="E4" s="3">
        <v>758648</v>
      </c>
      <c r="F4" s="4">
        <f t="shared" si="1"/>
        <v>5.0172753051326867E-2</v>
      </c>
      <c r="G4" s="3">
        <v>305865</v>
      </c>
      <c r="H4" s="4">
        <f t="shared" si="2"/>
        <v>2.0228207432226922E-2</v>
      </c>
    </row>
    <row r="5" spans="1:26" x14ac:dyDescent="0.2">
      <c r="A5" s="3" t="s">
        <v>35</v>
      </c>
      <c r="B5" s="3">
        <v>17358765</v>
      </c>
      <c r="C5" s="3">
        <v>6178378</v>
      </c>
      <c r="D5" s="4">
        <f t="shared" si="0"/>
        <v>0.35592267076603662</v>
      </c>
      <c r="E5" s="3">
        <v>5577778</v>
      </c>
      <c r="F5" s="4">
        <f t="shared" si="1"/>
        <v>0.32132343516373429</v>
      </c>
      <c r="G5" s="3">
        <v>600600</v>
      </c>
      <c r="H5" s="4">
        <f t="shared" si="2"/>
        <v>3.4599235602302353E-2</v>
      </c>
    </row>
    <row r="6" spans="1:26" x14ac:dyDescent="0.2">
      <c r="A6" s="3" t="s">
        <v>36</v>
      </c>
      <c r="B6" s="3">
        <v>16267418</v>
      </c>
      <c r="C6" s="3">
        <v>427740</v>
      </c>
      <c r="D6" s="4">
        <f t="shared" si="0"/>
        <v>2.6294277309404604E-2</v>
      </c>
      <c r="E6" s="3">
        <v>342381</v>
      </c>
      <c r="F6" s="4">
        <f t="shared" si="1"/>
        <v>2.1047040163349833E-2</v>
      </c>
      <c r="G6" s="3">
        <v>85359</v>
      </c>
      <c r="H6" s="4">
        <f t="shared" si="2"/>
        <v>5.2472371460547699E-3</v>
      </c>
    </row>
    <row r="7" spans="1:26" x14ac:dyDescent="0.2">
      <c r="A7" s="3" t="s">
        <v>38</v>
      </c>
      <c r="B7" s="3">
        <v>15431793</v>
      </c>
      <c r="C7" s="3">
        <v>388994</v>
      </c>
      <c r="D7" s="4">
        <f t="shared" si="0"/>
        <v>2.5207310647570248E-2</v>
      </c>
      <c r="E7" s="3">
        <v>283895</v>
      </c>
      <c r="F7" s="4">
        <f t="shared" si="1"/>
        <v>1.8396760506053964E-2</v>
      </c>
      <c r="G7" s="3">
        <v>105099</v>
      </c>
      <c r="H7" s="4">
        <f t="shared" si="2"/>
        <v>6.8105501415162842E-3</v>
      </c>
    </row>
    <row r="8" spans="1:26" x14ac:dyDescent="0.2">
      <c r="A8" s="3" t="s">
        <v>39</v>
      </c>
      <c r="B8" s="3">
        <v>16296342</v>
      </c>
      <c r="C8" s="3">
        <v>449663</v>
      </c>
      <c r="D8" s="4">
        <f t="shared" si="0"/>
        <v>2.7592879432697226E-2</v>
      </c>
      <c r="E8" s="3">
        <v>381199</v>
      </c>
      <c r="F8" s="4">
        <f t="shared" si="1"/>
        <v>2.3391691215120546E-2</v>
      </c>
      <c r="G8" s="3">
        <v>68464</v>
      </c>
      <c r="H8" s="4">
        <f t="shared" si="2"/>
        <v>4.2011882175766804E-3</v>
      </c>
    </row>
    <row r="9" spans="1:26" x14ac:dyDescent="0.2">
      <c r="A9" s="3" t="s">
        <v>40</v>
      </c>
      <c r="B9" s="3">
        <v>17946010</v>
      </c>
      <c r="C9" s="3">
        <v>2724595</v>
      </c>
      <c r="D9" s="4">
        <f t="shared" si="0"/>
        <v>0.15182176985302026</v>
      </c>
      <c r="E9" s="3">
        <v>2449026</v>
      </c>
      <c r="F9" s="4">
        <f t="shared" si="1"/>
        <v>0.13646632315484056</v>
      </c>
      <c r="G9" s="3">
        <v>275569</v>
      </c>
      <c r="H9" s="4">
        <f t="shared" si="2"/>
        <v>1.5355446698179707E-2</v>
      </c>
    </row>
    <row r="10" spans="1:26" x14ac:dyDescent="0.2">
      <c r="A10" s="3" t="s">
        <v>42</v>
      </c>
      <c r="B10" s="3">
        <v>15559497</v>
      </c>
      <c r="C10" s="3">
        <v>478012</v>
      </c>
      <c r="D10" s="4">
        <f t="shared" si="0"/>
        <v>3.0721558672494362E-2</v>
      </c>
      <c r="E10" s="3">
        <v>392215</v>
      </c>
      <c r="F10" s="4">
        <f t="shared" si="1"/>
        <v>2.5207434404852548E-2</v>
      </c>
      <c r="G10" s="3">
        <v>85797</v>
      </c>
      <c r="H10" s="4">
        <f t="shared" si="2"/>
        <v>5.5141242676418137E-3</v>
      </c>
    </row>
    <row r="11" spans="1:26" x14ac:dyDescent="0.2">
      <c r="A11" s="3" t="s">
        <v>43</v>
      </c>
      <c r="B11" s="3">
        <v>27808255</v>
      </c>
      <c r="C11" s="3">
        <v>5038132</v>
      </c>
      <c r="D11" s="4">
        <f t="shared" si="0"/>
        <v>0.18117397154190365</v>
      </c>
      <c r="E11" s="3">
        <v>4544519</v>
      </c>
      <c r="F11" s="4">
        <f t="shared" si="1"/>
        <v>0.1634233791368786</v>
      </c>
      <c r="G11" s="3">
        <v>493613</v>
      </c>
      <c r="H11" s="4">
        <f t="shared" si="2"/>
        <v>1.7750592405025054E-2</v>
      </c>
    </row>
    <row r="12" spans="1:26" x14ac:dyDescent="0.2">
      <c r="A12" s="3" t="s">
        <v>44</v>
      </c>
      <c r="B12" s="3">
        <v>14203293</v>
      </c>
      <c r="C12" s="3">
        <v>357520</v>
      </c>
      <c r="D12" s="4">
        <f t="shared" si="0"/>
        <v>2.5171627452873078E-2</v>
      </c>
      <c r="E12" s="3">
        <v>300573</v>
      </c>
      <c r="F12" s="4">
        <f t="shared" si="1"/>
        <v>2.1162205130880563E-2</v>
      </c>
      <c r="G12" s="3">
        <v>56947</v>
      </c>
      <c r="H12" s="4">
        <f t="shared" si="2"/>
        <v>4.0094223219925128E-3</v>
      </c>
    </row>
    <row r="13" spans="1:26" x14ac:dyDescent="0.2">
      <c r="A13" s="3" t="s">
        <v>47</v>
      </c>
      <c r="B13" s="3">
        <v>16200002</v>
      </c>
      <c r="C13" s="3">
        <v>386034</v>
      </c>
      <c r="D13" s="4">
        <f t="shared" si="0"/>
        <v>2.3829256317375765E-2</v>
      </c>
      <c r="E13" s="3">
        <v>321898</v>
      </c>
      <c r="F13" s="4">
        <f t="shared" si="1"/>
        <v>1.9870244460463649E-2</v>
      </c>
      <c r="G13" s="3">
        <v>64136</v>
      </c>
      <c r="H13" s="4">
        <f t="shared" si="2"/>
        <v>3.959011856912116E-3</v>
      </c>
    </row>
    <row r="14" spans="1:26" x14ac:dyDescent="0.2">
      <c r="A14" s="3" t="s">
        <v>48</v>
      </c>
      <c r="B14" s="3">
        <v>18156752</v>
      </c>
      <c r="C14" s="3">
        <v>517594</v>
      </c>
      <c r="D14" s="4">
        <f t="shared" si="0"/>
        <v>2.8506970850293047E-2</v>
      </c>
      <c r="E14" s="3">
        <v>436307</v>
      </c>
      <c r="F14" s="4">
        <f t="shared" si="1"/>
        <v>2.4030013738139948E-2</v>
      </c>
      <c r="G14" s="3">
        <v>81287</v>
      </c>
      <c r="H14" s="4">
        <f t="shared" si="2"/>
        <v>4.4769571121530986E-3</v>
      </c>
    </row>
    <row r="15" spans="1:26" x14ac:dyDescent="0.2">
      <c r="A15" s="3" t="s">
        <v>50</v>
      </c>
      <c r="B15" s="3">
        <v>19833726</v>
      </c>
      <c r="C15" s="3">
        <v>517485</v>
      </c>
      <c r="D15" s="4">
        <f t="shared" si="0"/>
        <v>2.6091164111070205E-2</v>
      </c>
      <c r="E15" s="3">
        <v>435404</v>
      </c>
      <c r="F15" s="4">
        <f t="shared" si="1"/>
        <v>2.1952708230415202E-2</v>
      </c>
      <c r="G15" s="3">
        <v>82081</v>
      </c>
      <c r="H15" s="4">
        <f t="shared" si="2"/>
        <v>4.1384558806550013E-3</v>
      </c>
    </row>
    <row r="16" spans="1:26" x14ac:dyDescent="0.2">
      <c r="A16" s="3" t="s">
        <v>51</v>
      </c>
      <c r="B16" s="3">
        <v>18643531</v>
      </c>
      <c r="C16" s="3">
        <v>415221</v>
      </c>
      <c r="D16" s="4">
        <f t="shared" si="0"/>
        <v>2.2271585784903083E-2</v>
      </c>
      <c r="E16" s="3">
        <v>346385</v>
      </c>
      <c r="F16" s="4">
        <f t="shared" si="1"/>
        <v>1.8579366751931274E-2</v>
      </c>
      <c r="G16" s="3">
        <v>68836</v>
      </c>
      <c r="H16" s="4">
        <f t="shared" si="2"/>
        <v>3.692219032971812E-3</v>
      </c>
    </row>
    <row r="17" spans="1:8" x14ac:dyDescent="0.2">
      <c r="A17" s="3" t="s">
        <v>52</v>
      </c>
      <c r="B17" s="3">
        <v>15304578</v>
      </c>
      <c r="C17" s="3">
        <v>434910</v>
      </c>
      <c r="D17" s="4">
        <f t="shared" si="0"/>
        <v>2.8416987387695367E-2</v>
      </c>
      <c r="E17" s="3">
        <v>363715</v>
      </c>
      <c r="F17" s="4">
        <f t="shared" si="1"/>
        <v>2.3765111328126788E-2</v>
      </c>
      <c r="G17" s="3">
        <v>71195</v>
      </c>
      <c r="H17" s="4">
        <f t="shared" si="2"/>
        <v>4.6518760595685811E-3</v>
      </c>
    </row>
    <row r="18" spans="1:8" x14ac:dyDescent="0.2">
      <c r="A18" s="3" t="s">
        <v>54</v>
      </c>
      <c r="B18" s="3">
        <v>24541676</v>
      </c>
      <c r="C18" s="3">
        <v>595858</v>
      </c>
      <c r="D18" s="4">
        <f t="shared" si="0"/>
        <v>2.4279433890334139E-2</v>
      </c>
      <c r="E18" s="3">
        <v>499102</v>
      </c>
      <c r="F18" s="4">
        <f t="shared" si="1"/>
        <v>2.0336915865077836E-2</v>
      </c>
      <c r="G18" s="3">
        <v>96756</v>
      </c>
      <c r="H18" s="4">
        <f t="shared" si="2"/>
        <v>3.942518025256303E-3</v>
      </c>
    </row>
    <row r="19" spans="1:8" x14ac:dyDescent="0.2">
      <c r="A19" s="3" t="s">
        <v>55</v>
      </c>
      <c r="B19" s="3">
        <v>22492738</v>
      </c>
      <c r="C19" s="3">
        <v>498758</v>
      </c>
      <c r="D19" s="4">
        <f t="shared" si="0"/>
        <v>2.2174179061704272E-2</v>
      </c>
      <c r="E19" s="3">
        <v>418228</v>
      </c>
      <c r="F19" s="4">
        <f t="shared" si="1"/>
        <v>1.8593912399637608E-2</v>
      </c>
      <c r="G19" s="3">
        <v>80530</v>
      </c>
      <c r="H19" s="4">
        <f t="shared" si="2"/>
        <v>3.5802666620666636E-3</v>
      </c>
    </row>
    <row r="20" spans="1:8" x14ac:dyDescent="0.2">
      <c r="A20" s="3" t="s">
        <v>56</v>
      </c>
      <c r="B20" s="3">
        <v>21540846</v>
      </c>
      <c r="C20" s="3">
        <v>624599</v>
      </c>
      <c r="D20" s="4">
        <f t="shared" si="0"/>
        <v>2.899602921816534E-2</v>
      </c>
      <c r="E20" s="3">
        <v>533819</v>
      </c>
      <c r="F20" s="4">
        <f t="shared" si="1"/>
        <v>2.4781710059112814E-2</v>
      </c>
      <c r="G20" s="3">
        <v>90780</v>
      </c>
      <c r="H20" s="4">
        <f t="shared" si="2"/>
        <v>4.2143191590525274E-3</v>
      </c>
    </row>
    <row r="21" spans="1:8" x14ac:dyDescent="0.2">
      <c r="A21" s="3" t="s">
        <v>57</v>
      </c>
      <c r="B21" s="3">
        <v>21241462</v>
      </c>
      <c r="C21" s="3">
        <v>615317</v>
      </c>
      <c r="D21" s="4">
        <f t="shared" si="0"/>
        <v>2.896773301197441E-2</v>
      </c>
      <c r="E21" s="3">
        <v>523258</v>
      </c>
      <c r="F21" s="4">
        <f t="shared" si="1"/>
        <v>2.4633803454771615E-2</v>
      </c>
      <c r="G21" s="3">
        <v>92059</v>
      </c>
      <c r="H21" s="4">
        <f t="shared" si="2"/>
        <v>4.3339295572027954E-3</v>
      </c>
    </row>
    <row r="22" spans="1:8" x14ac:dyDescent="0.2">
      <c r="A22" s="3" t="s">
        <v>59</v>
      </c>
      <c r="B22" s="3">
        <v>17596775</v>
      </c>
      <c r="C22" s="3">
        <v>321325</v>
      </c>
      <c r="D22" s="4">
        <f t="shared" si="0"/>
        <v>1.8260448292371757E-2</v>
      </c>
      <c r="E22" s="3">
        <v>269641</v>
      </c>
      <c r="F22" s="4">
        <f t="shared" si="1"/>
        <v>1.5323319187748891E-2</v>
      </c>
      <c r="G22" s="3">
        <v>51684</v>
      </c>
      <c r="H22" s="4">
        <f t="shared" si="2"/>
        <v>2.9371291046228643E-3</v>
      </c>
    </row>
    <row r="23" spans="1:8" x14ac:dyDescent="0.2">
      <c r="A23" s="3" t="s">
        <v>60</v>
      </c>
      <c r="B23" s="3">
        <v>16682785</v>
      </c>
      <c r="C23" s="3">
        <v>442980</v>
      </c>
      <c r="D23" s="4">
        <f t="shared" si="0"/>
        <v>2.6553120477186512E-2</v>
      </c>
      <c r="E23" s="3">
        <v>370194</v>
      </c>
      <c r="F23" s="4">
        <f t="shared" si="1"/>
        <v>2.2190179877040913E-2</v>
      </c>
      <c r="G23" s="3">
        <v>72786</v>
      </c>
      <c r="H23" s="4">
        <f t="shared" si="2"/>
        <v>4.3629406001455991E-3</v>
      </c>
    </row>
    <row r="24" spans="1:8" x14ac:dyDescent="0.2">
      <c r="A24" s="3" t="s">
        <v>61</v>
      </c>
      <c r="B24" s="3">
        <v>18152691</v>
      </c>
      <c r="C24" s="3">
        <v>448450</v>
      </c>
      <c r="D24" s="4">
        <f t="shared" si="0"/>
        <v>2.4704326207062081E-2</v>
      </c>
      <c r="E24" s="3">
        <v>369959</v>
      </c>
      <c r="F24" s="4">
        <f t="shared" si="1"/>
        <v>2.038039428975021E-2</v>
      </c>
      <c r="G24" s="3">
        <v>78491</v>
      </c>
      <c r="H24" s="4">
        <f t="shared" si="2"/>
        <v>4.3239319173118736E-3</v>
      </c>
    </row>
    <row r="25" spans="1:8" x14ac:dyDescent="0.2">
      <c r="A25" s="3" t="s">
        <v>63</v>
      </c>
      <c r="B25" s="3">
        <v>25635504</v>
      </c>
      <c r="C25" s="3">
        <v>625530</v>
      </c>
      <c r="D25" s="4">
        <f t="shared" si="0"/>
        <v>2.4400924592705493E-2</v>
      </c>
      <c r="E25" s="3">
        <v>520081</v>
      </c>
      <c r="F25" s="4">
        <f t="shared" si="1"/>
        <v>2.0287527797386001E-2</v>
      </c>
      <c r="G25" s="3">
        <v>105449</v>
      </c>
      <c r="H25" s="4">
        <f t="shared" si="2"/>
        <v>4.1133967953194909E-3</v>
      </c>
    </row>
    <row r="26" spans="1:8" x14ac:dyDescent="0.2">
      <c r="A26" s="3" t="s">
        <v>64</v>
      </c>
      <c r="B26" s="3">
        <v>27670629</v>
      </c>
      <c r="C26" s="3">
        <v>679180</v>
      </c>
      <c r="D26" s="4">
        <f t="shared" si="0"/>
        <v>2.4545159417951792E-2</v>
      </c>
      <c r="E26" s="3">
        <v>564325</v>
      </c>
      <c r="F26" s="4">
        <f t="shared" si="1"/>
        <v>2.0394368339078955E-2</v>
      </c>
      <c r="G26" s="3">
        <v>114855</v>
      </c>
      <c r="H26" s="4">
        <f t="shared" si="2"/>
        <v>4.1507910788728362E-3</v>
      </c>
    </row>
    <row r="27" spans="1:8" x14ac:dyDescent="0.2">
      <c r="A27" s="3" t="s">
        <v>66</v>
      </c>
      <c r="B27" s="3">
        <v>26342693</v>
      </c>
      <c r="C27" s="3">
        <v>665170</v>
      </c>
      <c r="D27" s="4">
        <f t="shared" si="0"/>
        <v>2.5250645406678807E-2</v>
      </c>
      <c r="E27" s="3">
        <v>545497</v>
      </c>
      <c r="F27" s="4">
        <f t="shared" si="1"/>
        <v>2.070771579807729E-2</v>
      </c>
      <c r="G27" s="3">
        <v>119673</v>
      </c>
      <c r="H27" s="4">
        <f t="shared" si="2"/>
        <v>4.5429296086015201E-3</v>
      </c>
    </row>
    <row r="28" spans="1:8" x14ac:dyDescent="0.2">
      <c r="A28" s="3" t="s">
        <v>67</v>
      </c>
      <c r="B28" s="3">
        <v>26337911</v>
      </c>
      <c r="C28" s="3">
        <v>787324</v>
      </c>
      <c r="D28" s="4">
        <f t="shared" si="0"/>
        <v>2.9893183252081002E-2</v>
      </c>
      <c r="E28" s="3">
        <v>647856</v>
      </c>
      <c r="F28" s="4">
        <f t="shared" si="1"/>
        <v>2.4597850604020949E-2</v>
      </c>
      <c r="G28" s="3">
        <v>139468</v>
      </c>
      <c r="H28" s="4">
        <f t="shared" si="2"/>
        <v>5.2953326480600534E-3</v>
      </c>
    </row>
    <row r="29" spans="1:8" x14ac:dyDescent="0.2">
      <c r="A29" s="3" t="s">
        <v>68</v>
      </c>
      <c r="B29" s="3">
        <v>24276930</v>
      </c>
      <c r="C29" s="3">
        <v>641433</v>
      </c>
      <c r="D29" s="4">
        <f t="shared" si="0"/>
        <v>2.6421503872194715E-2</v>
      </c>
      <c r="E29" s="3">
        <v>530161</v>
      </c>
      <c r="F29" s="4">
        <f t="shared" si="1"/>
        <v>2.1838057777486691E-2</v>
      </c>
      <c r="G29" s="3">
        <v>111272</v>
      </c>
      <c r="H29" s="4">
        <f t="shared" si="2"/>
        <v>4.5834460947080215E-3</v>
      </c>
    </row>
    <row r="30" spans="1:8" x14ac:dyDescent="0.2">
      <c r="A30" s="3" t="s">
        <v>70</v>
      </c>
      <c r="B30" s="3">
        <v>22445356</v>
      </c>
      <c r="C30" s="3">
        <v>617953</v>
      </c>
      <c r="D30" s="4">
        <f t="shared" si="0"/>
        <v>2.7531441247801994E-2</v>
      </c>
      <c r="E30" s="3">
        <v>511033</v>
      </c>
      <c r="F30" s="4">
        <f t="shared" si="1"/>
        <v>2.2767872338491757E-2</v>
      </c>
      <c r="G30" s="3">
        <v>106920</v>
      </c>
      <c r="H30" s="4">
        <f t="shared" si="2"/>
        <v>4.7635689093102375E-3</v>
      </c>
    </row>
    <row r="31" spans="1:8" x14ac:dyDescent="0.2">
      <c r="A31" s="3" t="s">
        <v>71</v>
      </c>
      <c r="B31" s="3">
        <v>24949298</v>
      </c>
      <c r="C31" s="3">
        <v>604392</v>
      </c>
      <c r="D31" s="4">
        <f t="shared" si="0"/>
        <v>2.4224809852365387E-2</v>
      </c>
      <c r="E31" s="3">
        <v>468811</v>
      </c>
      <c r="F31" s="4">
        <f t="shared" si="1"/>
        <v>1.8790548736080669E-2</v>
      </c>
      <c r="G31" s="3">
        <v>135581</v>
      </c>
      <c r="H31" s="4">
        <f t="shared" si="2"/>
        <v>5.4342611162847146E-3</v>
      </c>
    </row>
    <row r="32" spans="1:8" x14ac:dyDescent="0.2">
      <c r="A32" s="3" t="s">
        <v>73</v>
      </c>
      <c r="B32" s="3">
        <v>26852839</v>
      </c>
      <c r="C32" s="3">
        <v>510058</v>
      </c>
      <c r="D32" s="4">
        <f t="shared" si="0"/>
        <v>1.899456515566194E-2</v>
      </c>
      <c r="E32" s="3">
        <v>401624</v>
      </c>
      <c r="F32" s="4">
        <f t="shared" si="1"/>
        <v>1.4956481882604665E-2</v>
      </c>
      <c r="G32" s="3">
        <v>108434</v>
      </c>
      <c r="H32" s="4">
        <f t="shared" si="2"/>
        <v>4.0380832730572734E-3</v>
      </c>
    </row>
    <row r="33" spans="1:8" x14ac:dyDescent="0.2">
      <c r="A33" s="3" t="s">
        <v>74</v>
      </c>
      <c r="B33" s="3">
        <v>22008009</v>
      </c>
      <c r="C33" s="3">
        <v>612542</v>
      </c>
      <c r="D33" s="4">
        <f t="shared" si="0"/>
        <v>2.7832685819057963E-2</v>
      </c>
      <c r="E33" s="3">
        <v>505762</v>
      </c>
      <c r="F33" s="4">
        <f t="shared" si="1"/>
        <v>2.2980815756663858E-2</v>
      </c>
      <c r="G33" s="3">
        <v>106780</v>
      </c>
      <c r="H33" s="4">
        <f t="shared" si="2"/>
        <v>4.8518700623941041E-3</v>
      </c>
    </row>
    <row r="34" spans="1:8" x14ac:dyDescent="0.2">
      <c r="A34" s="3" t="s">
        <v>76</v>
      </c>
      <c r="B34" s="3">
        <v>23684423</v>
      </c>
      <c r="C34" s="3">
        <v>606767</v>
      </c>
      <c r="D34" s="4">
        <f t="shared" si="0"/>
        <v>2.5618821281818856E-2</v>
      </c>
      <c r="E34" s="3">
        <v>500914</v>
      </c>
      <c r="F34" s="4">
        <f t="shared" si="1"/>
        <v>2.1149512487595751E-2</v>
      </c>
      <c r="G34" s="3">
        <v>105853</v>
      </c>
      <c r="H34" s="4">
        <f t="shared" si="2"/>
        <v>4.4693087942231056E-3</v>
      </c>
    </row>
    <row r="35" spans="1:8" x14ac:dyDescent="0.2">
      <c r="A35" s="3" t="s">
        <v>77</v>
      </c>
      <c r="B35" s="3">
        <v>25096500</v>
      </c>
      <c r="C35" s="3">
        <v>626766</v>
      </c>
      <c r="D35" s="4">
        <f t="shared" si="0"/>
        <v>2.4974239435777899E-2</v>
      </c>
      <c r="E35" s="3">
        <v>523500</v>
      </c>
      <c r="F35" s="4">
        <f t="shared" si="1"/>
        <v>2.0859482397943937E-2</v>
      </c>
      <c r="G35" s="3">
        <v>103266</v>
      </c>
      <c r="H35" s="4">
        <f t="shared" si="2"/>
        <v>4.1147570378339609E-3</v>
      </c>
    </row>
    <row r="36" spans="1:8" x14ac:dyDescent="0.2">
      <c r="A36" s="3" t="s">
        <v>79</v>
      </c>
      <c r="B36" s="3">
        <v>24713472</v>
      </c>
      <c r="C36" s="3">
        <v>431510</v>
      </c>
      <c r="D36" s="4">
        <f t="shared" si="0"/>
        <v>1.7460517081533504E-2</v>
      </c>
      <c r="E36" s="3">
        <v>355263</v>
      </c>
      <c r="F36" s="4">
        <f t="shared" si="1"/>
        <v>1.4375276772118462E-2</v>
      </c>
      <c r="G36" s="3">
        <v>76247</v>
      </c>
      <c r="H36" s="4">
        <f t="shared" si="2"/>
        <v>3.085240309415043E-3</v>
      </c>
    </row>
    <row r="37" spans="1:8" x14ac:dyDescent="0.2">
      <c r="A37" s="3" t="s">
        <v>80</v>
      </c>
      <c r="B37" s="3">
        <v>28102436</v>
      </c>
      <c r="C37" s="3">
        <v>678549</v>
      </c>
      <c r="D37" s="4">
        <f t="shared" si="0"/>
        <v>2.4145558057671584E-2</v>
      </c>
      <c r="E37" s="3">
        <v>565781</v>
      </c>
      <c r="F37" s="4">
        <f t="shared" si="1"/>
        <v>2.0132809838976237E-2</v>
      </c>
      <c r="G37" s="3">
        <v>112768</v>
      </c>
      <c r="H37" s="4">
        <f t="shared" si="2"/>
        <v>4.0127482186953474E-3</v>
      </c>
    </row>
    <row r="38" spans="1:8" x14ac:dyDescent="0.2">
      <c r="A38" s="3" t="s">
        <v>82</v>
      </c>
      <c r="B38" s="3">
        <v>28976860</v>
      </c>
      <c r="C38" s="3">
        <v>755369</v>
      </c>
      <c r="D38" s="4">
        <f t="shared" si="0"/>
        <v>2.6068007368638287E-2</v>
      </c>
      <c r="E38" s="3">
        <v>629182</v>
      </c>
      <c r="F38" s="4">
        <f t="shared" si="1"/>
        <v>2.1713256715876046E-2</v>
      </c>
      <c r="G38" s="3">
        <v>126187</v>
      </c>
      <c r="H38" s="4">
        <f t="shared" si="2"/>
        <v>4.3547506527622385E-3</v>
      </c>
    </row>
    <row r="39" spans="1:8" x14ac:dyDescent="0.2">
      <c r="A39" s="3" t="s">
        <v>83</v>
      </c>
      <c r="B39" s="3">
        <v>26933397</v>
      </c>
      <c r="C39" s="3">
        <v>674061</v>
      </c>
      <c r="D39" s="4">
        <f t="shared" si="0"/>
        <v>2.502695816647265E-2</v>
      </c>
      <c r="E39" s="3">
        <v>557741</v>
      </c>
      <c r="F39" s="4">
        <f t="shared" si="1"/>
        <v>2.0708156494333038E-2</v>
      </c>
      <c r="G39" s="3">
        <v>116320</v>
      </c>
      <c r="H39" s="4">
        <f t="shared" si="2"/>
        <v>4.3188016721396119E-3</v>
      </c>
    </row>
    <row r="40" spans="1:8" x14ac:dyDescent="0.2">
      <c r="A40" s="3" t="s">
        <v>84</v>
      </c>
      <c r="B40" s="3">
        <v>27590280</v>
      </c>
      <c r="C40" s="3">
        <v>710936</v>
      </c>
      <c r="D40" s="4">
        <f t="shared" si="0"/>
        <v>2.5767625410108196E-2</v>
      </c>
      <c r="E40" s="3">
        <v>586859</v>
      </c>
      <c r="F40" s="4">
        <f t="shared" si="1"/>
        <v>2.1270498160946536E-2</v>
      </c>
      <c r="G40" s="3">
        <v>124077</v>
      </c>
      <c r="H40" s="4">
        <f t="shared" si="2"/>
        <v>4.497127249161661E-3</v>
      </c>
    </row>
    <row r="41" spans="1:8" x14ac:dyDescent="0.2">
      <c r="A41" s="3" t="s">
        <v>86</v>
      </c>
      <c r="B41" s="3">
        <v>28712683</v>
      </c>
      <c r="C41" s="3">
        <v>886569</v>
      </c>
      <c r="D41" s="4">
        <f t="shared" si="0"/>
        <v>3.0877260756161311E-2</v>
      </c>
      <c r="E41" s="3">
        <v>725795</v>
      </c>
      <c r="F41" s="4">
        <f t="shared" si="1"/>
        <v>2.5277853692739199E-2</v>
      </c>
      <c r="G41" s="3">
        <v>160774</v>
      </c>
      <c r="H41" s="4">
        <f t="shared" si="2"/>
        <v>5.599407063422112E-3</v>
      </c>
    </row>
    <row r="42" spans="1:8" x14ac:dyDescent="0.2">
      <c r="A42" s="3" t="s">
        <v>87</v>
      </c>
      <c r="B42" s="3">
        <v>26442329</v>
      </c>
      <c r="C42" s="3">
        <v>676298</v>
      </c>
      <c r="D42" s="4">
        <f t="shared" si="0"/>
        <v>2.5576340117392838E-2</v>
      </c>
      <c r="E42" s="3">
        <v>567359</v>
      </c>
      <c r="F42" s="4">
        <f t="shared" si="1"/>
        <v>2.1456468528169362E-2</v>
      </c>
      <c r="G42" s="3">
        <v>108939</v>
      </c>
      <c r="H42" s="4">
        <f t="shared" si="2"/>
        <v>4.1198715892234753E-3</v>
      </c>
    </row>
    <row r="43" spans="1:8" x14ac:dyDescent="0.2">
      <c r="A43" s="3" t="s">
        <v>88</v>
      </c>
      <c r="B43" s="3">
        <v>23845042</v>
      </c>
      <c r="C43" s="3">
        <v>619720</v>
      </c>
      <c r="D43" s="4">
        <f t="shared" si="0"/>
        <v>2.5989469844506879E-2</v>
      </c>
      <c r="E43" s="3">
        <v>514580</v>
      </c>
      <c r="F43" s="4">
        <f t="shared" si="1"/>
        <v>2.1580167483034839E-2</v>
      </c>
      <c r="G43" s="3">
        <v>105140</v>
      </c>
      <c r="H43" s="4">
        <f t="shared" si="2"/>
        <v>4.409302361472041E-3</v>
      </c>
    </row>
    <row r="44" spans="1:8" x14ac:dyDescent="0.2">
      <c r="A44" s="3" t="s">
        <v>90</v>
      </c>
      <c r="B44" s="3">
        <v>26287296</v>
      </c>
      <c r="C44" s="3">
        <v>658334</v>
      </c>
      <c r="D44" s="4">
        <f t="shared" si="0"/>
        <v>2.5043808233452387E-2</v>
      </c>
      <c r="E44" s="3">
        <v>551962</v>
      </c>
      <c r="F44" s="4">
        <f t="shared" si="1"/>
        <v>2.0997290858671809E-2</v>
      </c>
      <c r="G44" s="3">
        <v>106372</v>
      </c>
      <c r="H44" s="4">
        <f t="shared" si="2"/>
        <v>4.0465173747805784E-3</v>
      </c>
    </row>
    <row r="45" spans="1:8" x14ac:dyDescent="0.2">
      <c r="A45" s="3" t="s">
        <v>91</v>
      </c>
      <c r="B45" s="3">
        <v>25839502</v>
      </c>
      <c r="C45" s="3">
        <v>678361</v>
      </c>
      <c r="D45" s="4">
        <f t="shared" si="0"/>
        <v>2.6252866638064466E-2</v>
      </c>
      <c r="E45" s="3">
        <v>576243</v>
      </c>
      <c r="F45" s="4">
        <f t="shared" si="1"/>
        <v>2.230085548862358E-2</v>
      </c>
      <c r="G45" s="3">
        <v>102118</v>
      </c>
      <c r="H45" s="4">
        <f t="shared" si="2"/>
        <v>3.9520111494408833E-3</v>
      </c>
    </row>
    <row r="46" spans="1:8" x14ac:dyDescent="0.2">
      <c r="A46" s="3" t="s">
        <v>93</v>
      </c>
      <c r="B46" s="3">
        <v>24709654</v>
      </c>
      <c r="C46" s="3">
        <v>747209</v>
      </c>
      <c r="D46" s="4">
        <f t="shared" si="0"/>
        <v>3.0239557381094854E-2</v>
      </c>
      <c r="E46" s="3">
        <v>630972</v>
      </c>
      <c r="F46" s="4">
        <f t="shared" si="1"/>
        <v>2.5535444567536234E-2</v>
      </c>
      <c r="G46" s="3">
        <v>116237</v>
      </c>
      <c r="H46" s="4">
        <f t="shared" si="2"/>
        <v>4.7041128135586197E-3</v>
      </c>
    </row>
    <row r="47" spans="1:8" x14ac:dyDescent="0.2">
      <c r="A47" s="3" t="s">
        <v>94</v>
      </c>
      <c r="B47" s="3">
        <v>26026599</v>
      </c>
      <c r="C47" s="3">
        <v>723556</v>
      </c>
      <c r="D47" s="4">
        <f t="shared" si="0"/>
        <v>2.7800635803394827E-2</v>
      </c>
      <c r="E47" s="3">
        <v>602424</v>
      </c>
      <c r="F47" s="4">
        <f t="shared" si="1"/>
        <v>2.3146474112887359E-2</v>
      </c>
      <c r="G47" s="3">
        <v>121132</v>
      </c>
      <c r="H47" s="4">
        <f t="shared" si="2"/>
        <v>4.6541616905074693E-3</v>
      </c>
    </row>
    <row r="48" spans="1:8" x14ac:dyDescent="0.2">
      <c r="A48" s="3" t="s">
        <v>96</v>
      </c>
      <c r="B48" s="3">
        <v>148890949</v>
      </c>
      <c r="C48" s="3">
        <v>14931593</v>
      </c>
      <c r="D48" s="4">
        <f t="shared" si="0"/>
        <v>0.10028543105061409</v>
      </c>
      <c r="E48" s="3">
        <v>13083467</v>
      </c>
      <c r="F48" s="4">
        <f t="shared" si="1"/>
        <v>8.7872816231428549E-2</v>
      </c>
      <c r="G48" s="3">
        <v>1848126</v>
      </c>
      <c r="H48" s="4">
        <f t="shared" si="2"/>
        <v>1.241261481918555E-2</v>
      </c>
    </row>
    <row r="49" spans="1:8" x14ac:dyDescent="0.2">
      <c r="A49" s="3" t="s">
        <v>97</v>
      </c>
      <c r="B49" s="3">
        <v>66850110</v>
      </c>
      <c r="C49" s="3">
        <v>7397268</v>
      </c>
      <c r="D49" s="4">
        <f t="shared" si="0"/>
        <v>0.11065453744204759</v>
      </c>
      <c r="E49" s="3">
        <v>6494789</v>
      </c>
      <c r="F49" s="4">
        <f t="shared" si="1"/>
        <v>9.7154499820568729E-2</v>
      </c>
      <c r="G49" s="3">
        <v>902479</v>
      </c>
      <c r="H49" s="4">
        <f t="shared" si="2"/>
        <v>1.3500037621478857E-2</v>
      </c>
    </row>
    <row r="50" spans="1:8" x14ac:dyDescent="0.2">
      <c r="A50" s="3" t="s">
        <v>99</v>
      </c>
      <c r="B50" s="3">
        <v>97562716</v>
      </c>
      <c r="C50" s="3">
        <v>9482851</v>
      </c>
      <c r="D50" s="4">
        <f t="shared" si="0"/>
        <v>9.719748884399651E-2</v>
      </c>
      <c r="E50" s="3">
        <v>8342868</v>
      </c>
      <c r="F50" s="4">
        <f t="shared" si="1"/>
        <v>8.5512871535884674E-2</v>
      </c>
      <c r="G50" s="3">
        <v>1139983</v>
      </c>
      <c r="H50" s="4">
        <f t="shared" si="2"/>
        <v>1.1684617308111841E-2</v>
      </c>
    </row>
    <row r="51" spans="1:8" x14ac:dyDescent="0.2">
      <c r="A51" s="3" t="s">
        <v>100</v>
      </c>
      <c r="B51" s="3">
        <v>88890094</v>
      </c>
      <c r="C51" s="3">
        <v>7991047</v>
      </c>
      <c r="D51" s="4">
        <f t="shared" si="0"/>
        <v>8.9898059957052134E-2</v>
      </c>
      <c r="E51" s="3">
        <v>7042368</v>
      </c>
      <c r="F51" s="4">
        <f t="shared" si="1"/>
        <v>7.9225565899390324E-2</v>
      </c>
      <c r="G51" s="3">
        <v>948679</v>
      </c>
      <c r="H51" s="4">
        <f t="shared" si="2"/>
        <v>1.0672494057661814E-2</v>
      </c>
    </row>
    <row r="52" spans="1:8" x14ac:dyDescent="0.2">
      <c r="A52" s="3" t="s">
        <v>102</v>
      </c>
      <c r="B52" s="3">
        <v>104001270</v>
      </c>
      <c r="C52" s="3">
        <v>10816380</v>
      </c>
      <c r="D52" s="4">
        <f t="shared" si="0"/>
        <v>0.10400238381704377</v>
      </c>
      <c r="E52" s="3">
        <v>9371199</v>
      </c>
      <c r="F52" s="4">
        <f t="shared" si="1"/>
        <v>9.0106582352311657E-2</v>
      </c>
      <c r="G52" s="3">
        <v>1445181</v>
      </c>
      <c r="H52" s="4">
        <f t="shared" si="2"/>
        <v>1.3895801464732113E-2</v>
      </c>
    </row>
    <row r="53" spans="1:8" x14ac:dyDescent="0.2">
      <c r="A53" s="3" t="s">
        <v>103</v>
      </c>
      <c r="B53" s="3">
        <v>82219610</v>
      </c>
      <c r="C53" s="3">
        <v>8315599</v>
      </c>
      <c r="D53" s="4">
        <f t="shared" si="0"/>
        <v>0.10113887672296183</v>
      </c>
      <c r="E53" s="3">
        <v>7252068</v>
      </c>
      <c r="F53" s="4">
        <f t="shared" si="1"/>
        <v>8.8203629280168075E-2</v>
      </c>
      <c r="G53" s="3">
        <v>1063531</v>
      </c>
      <c r="H53" s="4">
        <f t="shared" si="2"/>
        <v>1.2935247442793757E-2</v>
      </c>
    </row>
    <row r="54" spans="1:8" x14ac:dyDescent="0.2">
      <c r="A54" s="3" t="s">
        <v>105</v>
      </c>
      <c r="B54" s="3">
        <v>86677045</v>
      </c>
      <c r="C54" s="3">
        <v>7914755</v>
      </c>
      <c r="D54" s="4">
        <f t="shared" si="0"/>
        <v>9.131316140276817E-2</v>
      </c>
      <c r="E54" s="3">
        <v>6854746</v>
      </c>
      <c r="F54" s="4">
        <f t="shared" si="1"/>
        <v>7.9083752797525567E-2</v>
      </c>
      <c r="G54" s="3">
        <v>1060009</v>
      </c>
      <c r="H54" s="4">
        <f t="shared" si="2"/>
        <v>1.22294086052426E-2</v>
      </c>
    </row>
    <row r="55" spans="1:8" x14ac:dyDescent="0.2">
      <c r="A55" s="3" t="s">
        <v>106</v>
      </c>
      <c r="B55" s="3">
        <v>113120307</v>
      </c>
      <c r="C55" s="3">
        <v>11332861</v>
      </c>
      <c r="D55" s="4">
        <f t="shared" si="0"/>
        <v>0.10018414288780174</v>
      </c>
      <c r="E55" s="3">
        <v>9816174</v>
      </c>
      <c r="F55" s="4">
        <f t="shared" si="1"/>
        <v>8.6776408766288088E-2</v>
      </c>
      <c r="G55" s="3">
        <v>1516687</v>
      </c>
      <c r="H55" s="4">
        <f t="shared" si="2"/>
        <v>1.3407734121513656E-2</v>
      </c>
    </row>
    <row r="56" spans="1:8" x14ac:dyDescent="0.2">
      <c r="A56" s="3" t="s">
        <v>108</v>
      </c>
      <c r="B56" s="3">
        <v>44790494</v>
      </c>
      <c r="C56" s="3">
        <v>7136816</v>
      </c>
      <c r="D56" s="4">
        <f t="shared" si="0"/>
        <v>0.15933773804772058</v>
      </c>
      <c r="E56" s="3">
        <v>6550560</v>
      </c>
      <c r="F56" s="4">
        <f t="shared" si="1"/>
        <v>0.14624888932906166</v>
      </c>
      <c r="G56" s="3">
        <v>586256</v>
      </c>
      <c r="H56" s="4">
        <f t="shared" si="2"/>
        <v>1.3088848718658919E-2</v>
      </c>
    </row>
    <row r="57" spans="1:8" x14ac:dyDescent="0.2">
      <c r="A57" s="3" t="s">
        <v>109</v>
      </c>
      <c r="B57" s="3">
        <v>45749073</v>
      </c>
      <c r="C57" s="3">
        <v>9048565</v>
      </c>
      <c r="D57" s="4">
        <f t="shared" si="0"/>
        <v>0.19778684914555536</v>
      </c>
      <c r="E57" s="3">
        <v>8368074</v>
      </c>
      <c r="F57" s="4">
        <f t="shared" si="1"/>
        <v>0.18291242753705633</v>
      </c>
      <c r="G57" s="3">
        <v>680491</v>
      </c>
      <c r="H57" s="4">
        <f t="shared" si="2"/>
        <v>1.487442160849904E-2</v>
      </c>
    </row>
    <row r="58" spans="1:8" x14ac:dyDescent="0.2">
      <c r="A58" s="3" t="s">
        <v>111</v>
      </c>
      <c r="B58" s="3">
        <v>47934956</v>
      </c>
      <c r="C58" s="3">
        <v>9540585</v>
      </c>
      <c r="D58" s="4">
        <f t="shared" si="0"/>
        <v>0.19903189230005761</v>
      </c>
      <c r="E58" s="3">
        <v>8837467</v>
      </c>
      <c r="F58" s="4">
        <f t="shared" si="1"/>
        <v>0.18436372404305534</v>
      </c>
      <c r="G58" s="3">
        <v>703118</v>
      </c>
      <c r="H58" s="4">
        <f t="shared" si="2"/>
        <v>1.466816825700226E-2</v>
      </c>
    </row>
    <row r="59" spans="1:8" x14ac:dyDescent="0.2">
      <c r="A59" s="3" t="s">
        <v>112</v>
      </c>
      <c r="B59" s="3">
        <v>41360150</v>
      </c>
      <c r="C59" s="3">
        <v>8216527</v>
      </c>
      <c r="D59" s="4">
        <f t="shared" si="0"/>
        <v>0.19865805612407111</v>
      </c>
      <c r="E59" s="3">
        <v>7606180</v>
      </c>
      <c r="F59" s="4">
        <f t="shared" si="1"/>
        <v>0.1839011705711899</v>
      </c>
      <c r="G59" s="3">
        <v>610347</v>
      </c>
      <c r="H59" s="4">
        <f t="shared" si="2"/>
        <v>1.4756885552881216E-2</v>
      </c>
    </row>
    <row r="60" spans="1:8" x14ac:dyDescent="0.2">
      <c r="A60" s="3" t="s">
        <v>114</v>
      </c>
      <c r="B60" s="3">
        <v>154866358</v>
      </c>
      <c r="C60" s="3">
        <v>14884885</v>
      </c>
      <c r="D60" s="4">
        <f t="shared" si="0"/>
        <v>9.6114386573228516E-2</v>
      </c>
      <c r="E60" s="3">
        <v>13045562</v>
      </c>
      <c r="F60" s="4">
        <f t="shared" si="1"/>
        <v>8.423754628490715E-2</v>
      </c>
      <c r="G60" s="3">
        <v>1839323</v>
      </c>
      <c r="H60" s="4">
        <f t="shared" si="2"/>
        <v>1.1876840288321366E-2</v>
      </c>
    </row>
    <row r="61" spans="1:8" x14ac:dyDescent="0.2">
      <c r="A61" s="3" t="s">
        <v>115</v>
      </c>
      <c r="B61" s="3">
        <v>132088629</v>
      </c>
      <c r="C61" s="3">
        <v>13184328</v>
      </c>
      <c r="D61" s="4">
        <f t="shared" si="0"/>
        <v>9.9814254261053767E-2</v>
      </c>
      <c r="E61" s="3">
        <v>11580096</v>
      </c>
      <c r="F61" s="4">
        <f t="shared" si="1"/>
        <v>8.766913615251469E-2</v>
      </c>
      <c r="G61" s="3">
        <v>1604232</v>
      </c>
      <c r="H61" s="4">
        <f t="shared" si="2"/>
        <v>1.2145118108539079E-2</v>
      </c>
    </row>
    <row r="62" spans="1:8" x14ac:dyDescent="0.2">
      <c r="A62" s="3" t="s">
        <v>117</v>
      </c>
      <c r="B62" s="3">
        <v>103980894</v>
      </c>
      <c r="C62" s="3">
        <v>10861036</v>
      </c>
      <c r="D62" s="4">
        <f t="shared" si="0"/>
        <v>0.10445222754095575</v>
      </c>
      <c r="E62" s="3">
        <v>9531194</v>
      </c>
      <c r="F62" s="4">
        <f t="shared" si="1"/>
        <v>9.166293569278218E-2</v>
      </c>
      <c r="G62" s="3">
        <v>1329842</v>
      </c>
      <c r="H62" s="4">
        <f t="shared" si="2"/>
        <v>1.2789291848173569E-2</v>
      </c>
    </row>
    <row r="63" spans="1:8" x14ac:dyDescent="0.2">
      <c r="A63" s="3" t="s">
        <v>119</v>
      </c>
      <c r="B63" s="3">
        <v>93334771</v>
      </c>
      <c r="C63" s="3">
        <v>8466539</v>
      </c>
      <c r="D63" s="4">
        <f t="shared" si="0"/>
        <v>9.071152057575628E-2</v>
      </c>
      <c r="E63" s="3">
        <v>7443039</v>
      </c>
      <c r="F63" s="4">
        <f t="shared" si="1"/>
        <v>7.9745618061247511E-2</v>
      </c>
      <c r="G63" s="3">
        <v>1023500</v>
      </c>
      <c r="H63" s="4">
        <f t="shared" si="2"/>
        <v>1.0965902514508767E-2</v>
      </c>
    </row>
    <row r="64" spans="1:8" x14ac:dyDescent="0.2">
      <c r="A64" s="3" t="s">
        <v>120</v>
      </c>
      <c r="B64" s="3">
        <v>71585020</v>
      </c>
      <c r="C64" s="3">
        <v>16194437</v>
      </c>
      <c r="D64" s="4">
        <f t="shared" si="0"/>
        <v>0.22622661836233335</v>
      </c>
      <c r="E64" s="3">
        <v>14809920</v>
      </c>
      <c r="F64" s="4">
        <f t="shared" si="1"/>
        <v>0.20688574229636311</v>
      </c>
      <c r="G64" s="3">
        <v>1384517</v>
      </c>
      <c r="H64" s="4">
        <f t="shared" si="2"/>
        <v>1.9340876065970226E-2</v>
      </c>
    </row>
    <row r="65" spans="1:8" x14ac:dyDescent="0.2">
      <c r="A65" s="3" t="s">
        <v>122</v>
      </c>
      <c r="B65" s="3">
        <v>64737783</v>
      </c>
      <c r="C65" s="3">
        <v>15229676</v>
      </c>
      <c r="D65" s="4">
        <f t="shared" si="0"/>
        <v>0.2352517385403822</v>
      </c>
      <c r="E65" s="3">
        <v>13898049</v>
      </c>
      <c r="F65" s="4">
        <f t="shared" si="1"/>
        <v>0.21468218953373797</v>
      </c>
      <c r="G65" s="3">
        <v>1331627</v>
      </c>
      <c r="H65" s="4">
        <f t="shared" si="2"/>
        <v>2.0569549006644233E-2</v>
      </c>
    </row>
    <row r="66" spans="1:8" x14ac:dyDescent="0.2">
      <c r="A66" s="3" t="s">
        <v>124</v>
      </c>
      <c r="B66" s="3">
        <v>79305468</v>
      </c>
      <c r="C66" s="3">
        <v>18573406</v>
      </c>
      <c r="D66" s="4">
        <f t="shared" si="0"/>
        <v>0.23420082458879127</v>
      </c>
      <c r="E66" s="3">
        <v>16938522</v>
      </c>
      <c r="F66" s="4">
        <f t="shared" si="1"/>
        <v>0.21358580217949158</v>
      </c>
      <c r="G66" s="3">
        <v>1634884</v>
      </c>
      <c r="H66" s="4">
        <f t="shared" si="2"/>
        <v>2.0615022409299695E-2</v>
      </c>
    </row>
    <row r="67" spans="1:8" x14ac:dyDescent="0.2">
      <c r="A67" s="3" t="s">
        <v>125</v>
      </c>
      <c r="B67" s="3">
        <v>63782286</v>
      </c>
      <c r="C67" s="3">
        <v>15258231</v>
      </c>
      <c r="D67" s="4">
        <f t="shared" si="0"/>
        <v>0.23922364588813891</v>
      </c>
      <c r="E67" s="3">
        <v>13908207</v>
      </c>
      <c r="F67" s="4">
        <f t="shared" si="1"/>
        <v>0.21805751835235257</v>
      </c>
      <c r="G67" s="3">
        <v>1350024</v>
      </c>
      <c r="H67" s="4">
        <f t="shared" si="2"/>
        <v>2.1166127535786346E-2</v>
      </c>
    </row>
    <row r="68" spans="1:8" x14ac:dyDescent="0.2">
      <c r="A68" s="3" t="s">
        <v>127</v>
      </c>
      <c r="B68" s="3">
        <v>42154267</v>
      </c>
      <c r="C68" s="3">
        <v>5306698</v>
      </c>
      <c r="D68" s="4">
        <f t="shared" si="0"/>
        <v>0.12588756435973611</v>
      </c>
      <c r="E68" s="3">
        <v>4627314</v>
      </c>
      <c r="F68" s="4">
        <f t="shared" si="1"/>
        <v>0.10977095153854768</v>
      </c>
      <c r="G68" s="3">
        <v>679384</v>
      </c>
      <c r="H68" s="4">
        <f t="shared" si="2"/>
        <v>1.6116612821188422E-2</v>
      </c>
    </row>
    <row r="69" spans="1:8" x14ac:dyDescent="0.2">
      <c r="A69" s="3" t="s">
        <v>128</v>
      </c>
      <c r="B69" s="3">
        <v>90179832</v>
      </c>
      <c r="C69" s="3">
        <v>11700808</v>
      </c>
      <c r="D69" s="4">
        <f t="shared" si="0"/>
        <v>0.12974972053618375</v>
      </c>
      <c r="E69" s="3">
        <v>10309185</v>
      </c>
      <c r="F69" s="4">
        <f t="shared" si="1"/>
        <v>0.11431807723926565</v>
      </c>
      <c r="G69" s="3">
        <v>1391623</v>
      </c>
      <c r="H69" s="4">
        <f t="shared" si="2"/>
        <v>1.5431643296918096E-2</v>
      </c>
    </row>
    <row r="70" spans="1:8" x14ac:dyDescent="0.2">
      <c r="A70" s="3" t="s">
        <v>130</v>
      </c>
      <c r="B70" s="3">
        <v>72367363</v>
      </c>
      <c r="C70" s="3">
        <v>8956872</v>
      </c>
      <c r="D70" s="4">
        <f t="shared" si="0"/>
        <v>0.12376949537321126</v>
      </c>
      <c r="E70" s="3">
        <v>7853559</v>
      </c>
      <c r="F70" s="4">
        <f t="shared" si="1"/>
        <v>0.10852349283474651</v>
      </c>
      <c r="G70" s="3">
        <v>1103313</v>
      </c>
      <c r="H70" s="4">
        <f t="shared" si="2"/>
        <v>1.524600253846475E-2</v>
      </c>
    </row>
    <row r="71" spans="1:8" x14ac:dyDescent="0.2">
      <c r="A71" s="3" t="s">
        <v>131</v>
      </c>
      <c r="B71" s="3">
        <v>49442618</v>
      </c>
      <c r="C71" s="3">
        <v>6193374</v>
      </c>
      <c r="D71" s="4">
        <f t="shared" si="0"/>
        <v>0.12526387660135635</v>
      </c>
      <c r="E71" s="3">
        <v>5365048</v>
      </c>
      <c r="F71" s="4">
        <f t="shared" si="1"/>
        <v>0.10851059707234759</v>
      </c>
      <c r="G71" s="3">
        <v>828326</v>
      </c>
      <c r="H71" s="4">
        <f t="shared" si="2"/>
        <v>1.675327952900876E-2</v>
      </c>
    </row>
    <row r="72" spans="1:8" x14ac:dyDescent="0.2">
      <c r="A72" s="3" t="s">
        <v>133</v>
      </c>
      <c r="B72" s="3">
        <v>76330418</v>
      </c>
      <c r="C72" s="3">
        <v>10006346</v>
      </c>
      <c r="D72" s="4">
        <f t="shared" si="0"/>
        <v>0.13109250888682411</v>
      </c>
      <c r="E72" s="3">
        <v>8684823</v>
      </c>
      <c r="F72" s="4">
        <f t="shared" si="1"/>
        <v>0.11377931927478767</v>
      </c>
      <c r="G72" s="3">
        <v>1321523</v>
      </c>
      <c r="H72" s="4">
        <f t="shared" si="2"/>
        <v>1.7313189612036449E-2</v>
      </c>
    </row>
    <row r="73" spans="1:8" x14ac:dyDescent="0.2">
      <c r="A73" s="3" t="s">
        <v>134</v>
      </c>
      <c r="B73" s="3">
        <v>53945497</v>
      </c>
      <c r="C73" s="3">
        <v>6895287</v>
      </c>
      <c r="D73" s="4">
        <f t="shared" si="0"/>
        <v>0.12781951012519172</v>
      </c>
      <c r="E73" s="3">
        <v>5984465</v>
      </c>
      <c r="F73" s="4">
        <f t="shared" si="1"/>
        <v>0.11093539466324687</v>
      </c>
      <c r="G73" s="3">
        <v>910822</v>
      </c>
      <c r="H73" s="4">
        <f t="shared" si="2"/>
        <v>1.6884115461944859E-2</v>
      </c>
    </row>
    <row r="74" spans="1:8" x14ac:dyDescent="0.2">
      <c r="A74" s="3" t="s">
        <v>136</v>
      </c>
      <c r="B74" s="3">
        <v>72746331</v>
      </c>
      <c r="C74" s="3">
        <v>6620657</v>
      </c>
      <c r="D74" s="4">
        <f t="shared" si="0"/>
        <v>9.1010184417410683E-2</v>
      </c>
      <c r="E74" s="3">
        <v>5816909</v>
      </c>
      <c r="F74" s="4">
        <f t="shared" si="1"/>
        <v>7.9961544727252296E-2</v>
      </c>
      <c r="G74" s="3">
        <v>803748</v>
      </c>
      <c r="H74" s="4">
        <f t="shared" si="2"/>
        <v>1.1048639690158395E-2</v>
      </c>
    </row>
    <row r="75" spans="1:8" x14ac:dyDescent="0.2">
      <c r="A75" s="3" t="s">
        <v>137</v>
      </c>
      <c r="B75" s="3">
        <v>94167151</v>
      </c>
      <c r="C75" s="3">
        <v>8340907</v>
      </c>
      <c r="D75" s="4">
        <f t="shared" si="0"/>
        <v>8.8575547963641796E-2</v>
      </c>
      <c r="E75" s="3">
        <v>7337377</v>
      </c>
      <c r="F75" s="4">
        <f t="shared" si="1"/>
        <v>7.7918647023737603E-2</v>
      </c>
      <c r="G75" s="3">
        <v>1003530</v>
      </c>
      <c r="H75" s="4">
        <f t="shared" si="2"/>
        <v>1.0656900939904193E-2</v>
      </c>
    </row>
    <row r="76" spans="1:8" x14ac:dyDescent="0.2">
      <c r="A76" s="3" t="s">
        <v>139</v>
      </c>
      <c r="B76" s="3">
        <v>118177700</v>
      </c>
      <c r="C76" s="3">
        <v>10351629</v>
      </c>
      <c r="D76" s="4">
        <f t="shared" si="0"/>
        <v>8.7593759228686965E-2</v>
      </c>
      <c r="E76" s="3">
        <v>9176936</v>
      </c>
      <c r="F76" s="4">
        <f t="shared" si="1"/>
        <v>7.7653702855953369E-2</v>
      </c>
      <c r="G76" s="3">
        <v>1174693</v>
      </c>
      <c r="H76" s="4">
        <f t="shared" si="2"/>
        <v>9.9400563727336036E-3</v>
      </c>
    </row>
    <row r="77" spans="1:8" x14ac:dyDescent="0.2">
      <c r="A77" s="3" t="s">
        <v>141</v>
      </c>
      <c r="B77" s="3">
        <v>75086761</v>
      </c>
      <c r="C77" s="3">
        <v>7167233</v>
      </c>
      <c r="D77" s="4">
        <f t="shared" si="0"/>
        <v>9.5452685727115058E-2</v>
      </c>
      <c r="E77" s="3">
        <v>6320688</v>
      </c>
      <c r="F77" s="4">
        <f t="shared" si="1"/>
        <v>8.4178461233665416E-2</v>
      </c>
      <c r="G77" s="3">
        <v>846545</v>
      </c>
      <c r="H77" s="4">
        <f t="shared" si="2"/>
        <v>1.127422449344965E-2</v>
      </c>
    </row>
    <row r="78" spans="1:8" x14ac:dyDescent="0.2">
      <c r="A78" s="3" t="s">
        <v>143</v>
      </c>
      <c r="B78" s="3">
        <v>89816099</v>
      </c>
      <c r="C78" s="3">
        <v>8909093</v>
      </c>
      <c r="D78" s="4">
        <f t="shared" si="0"/>
        <v>9.9192606884429477E-2</v>
      </c>
      <c r="E78" s="3">
        <v>7848759</v>
      </c>
      <c r="F78" s="4">
        <f t="shared" si="1"/>
        <v>8.738699506421449E-2</v>
      </c>
      <c r="G78" s="3">
        <v>1060334</v>
      </c>
      <c r="H78" s="4">
        <f t="shared" si="2"/>
        <v>1.1805611820214994E-2</v>
      </c>
    </row>
    <row r="79" spans="1:8" x14ac:dyDescent="0.2">
      <c r="A79" s="3" t="s">
        <v>145</v>
      </c>
      <c r="B79" s="3">
        <v>75503229</v>
      </c>
      <c r="C79" s="3">
        <v>7261228</v>
      </c>
      <c r="D79" s="4">
        <f t="shared" si="0"/>
        <v>9.617109223236002E-2</v>
      </c>
      <c r="E79" s="3">
        <v>6381269</v>
      </c>
      <c r="F79" s="4">
        <f t="shared" si="1"/>
        <v>8.4516504585519112E-2</v>
      </c>
      <c r="G79" s="3">
        <v>879959</v>
      </c>
      <c r="H79" s="4">
        <f t="shared" si="2"/>
        <v>1.1654587646840905E-2</v>
      </c>
    </row>
    <row r="80" spans="1:8" x14ac:dyDescent="0.2">
      <c r="A80" s="3" t="s">
        <v>146</v>
      </c>
      <c r="B80" s="3">
        <v>75414215</v>
      </c>
      <c r="C80" s="3">
        <v>7292455</v>
      </c>
      <c r="D80" s="4">
        <f t="shared" si="0"/>
        <v>9.6698679420053626E-2</v>
      </c>
      <c r="E80" s="3">
        <v>6428996</v>
      </c>
      <c r="F80" s="4">
        <f t="shared" si="1"/>
        <v>8.5249127104220335E-2</v>
      </c>
      <c r="G80" s="3">
        <v>863459</v>
      </c>
      <c r="H80" s="4">
        <f t="shared" si="2"/>
        <v>1.1449552315833295E-2</v>
      </c>
    </row>
    <row r="81" spans="1:8" x14ac:dyDescent="0.2">
      <c r="A81" s="3" t="s">
        <v>148</v>
      </c>
      <c r="B81" s="3">
        <v>115251542</v>
      </c>
      <c r="C81" s="3">
        <v>10692038</v>
      </c>
      <c r="D81" s="4">
        <f t="shared" si="0"/>
        <v>9.2771322747247933E-2</v>
      </c>
      <c r="E81" s="3">
        <v>9433237</v>
      </c>
      <c r="F81" s="4">
        <f t="shared" si="1"/>
        <v>8.1849117472111571E-2</v>
      </c>
      <c r="G81" s="3">
        <v>1258801</v>
      </c>
      <c r="H81" s="4">
        <f t="shared" si="2"/>
        <v>1.0922205275136362E-2</v>
      </c>
    </row>
    <row r="82" spans="1:8" x14ac:dyDescent="0.2">
      <c r="A82" s="3" t="s">
        <v>149</v>
      </c>
      <c r="B82" s="3">
        <v>104210613</v>
      </c>
      <c r="C82" s="3">
        <v>14427443</v>
      </c>
      <c r="D82" s="4">
        <f t="shared" si="0"/>
        <v>0.13844504493990453</v>
      </c>
      <c r="E82" s="3">
        <v>12826463</v>
      </c>
      <c r="F82" s="4">
        <f t="shared" si="1"/>
        <v>0.12308211832512683</v>
      </c>
      <c r="G82" s="3">
        <v>1600980</v>
      </c>
      <c r="H82" s="4">
        <f t="shared" si="2"/>
        <v>1.536292661477771E-2</v>
      </c>
    </row>
    <row r="83" spans="1:8" x14ac:dyDescent="0.2">
      <c r="A83" s="3" t="s">
        <v>151</v>
      </c>
      <c r="B83" s="3">
        <v>154462270</v>
      </c>
      <c r="C83" s="3">
        <v>26750166</v>
      </c>
      <c r="D83" s="4">
        <f t="shared" si="0"/>
        <v>0.17318252541542992</v>
      </c>
      <c r="E83" s="3">
        <v>24403811</v>
      </c>
      <c r="F83" s="4">
        <f t="shared" si="1"/>
        <v>0.15799205203963401</v>
      </c>
      <c r="G83" s="3">
        <v>2346355</v>
      </c>
      <c r="H83" s="4">
        <f t="shared" si="2"/>
        <v>1.5190473375795915E-2</v>
      </c>
    </row>
    <row r="84" spans="1:8" x14ac:dyDescent="0.2">
      <c r="A84" s="3" t="s">
        <v>152</v>
      </c>
      <c r="B84" s="3">
        <v>175522701</v>
      </c>
      <c r="C84" s="3">
        <v>29461879</v>
      </c>
      <c r="D84" s="4">
        <f t="shared" si="0"/>
        <v>0.16785224265663506</v>
      </c>
      <c r="E84" s="3">
        <v>26831396</v>
      </c>
      <c r="F84" s="4">
        <f t="shared" si="1"/>
        <v>0.1528656740531813</v>
      </c>
      <c r="G84" s="3">
        <v>2630483</v>
      </c>
      <c r="H84" s="4">
        <f t="shared" si="2"/>
        <v>1.4986568603453749E-2</v>
      </c>
    </row>
    <row r="85" spans="1:8" x14ac:dyDescent="0.2">
      <c r="A85" s="3" t="s">
        <v>154</v>
      </c>
      <c r="B85" s="3">
        <v>36901845</v>
      </c>
      <c r="C85" s="3">
        <v>7470331</v>
      </c>
      <c r="D85" s="4">
        <f t="shared" si="0"/>
        <v>0.20243787268631147</v>
      </c>
      <c r="E85" s="3">
        <v>6825780</v>
      </c>
      <c r="F85" s="4">
        <f t="shared" si="1"/>
        <v>0.18497123924291589</v>
      </c>
      <c r="G85" s="3">
        <v>644551</v>
      </c>
      <c r="H85" s="4">
        <f t="shared" si="2"/>
        <v>1.7466633443395579E-2</v>
      </c>
    </row>
    <row r="86" spans="1:8" x14ac:dyDescent="0.2">
      <c r="A86" s="3" t="s">
        <v>155</v>
      </c>
      <c r="B86" s="3">
        <v>125693606</v>
      </c>
      <c r="C86" s="3">
        <v>12181220</v>
      </c>
      <c r="D86" s="4">
        <f t="shared" si="0"/>
        <v>9.6912009987206504E-2</v>
      </c>
      <c r="E86" s="3">
        <v>10675630</v>
      </c>
      <c r="F86" s="4">
        <f t="shared" si="1"/>
        <v>8.4933755500657682E-2</v>
      </c>
      <c r="G86" s="3">
        <v>1505590</v>
      </c>
      <c r="H86" s="4">
        <f t="shared" si="2"/>
        <v>1.1978254486548823E-2</v>
      </c>
    </row>
    <row r="87" spans="1:8" x14ac:dyDescent="0.2">
      <c r="A87" s="3" t="s">
        <v>157</v>
      </c>
      <c r="B87" s="3">
        <v>126435290</v>
      </c>
      <c r="C87" s="3">
        <v>11895554</v>
      </c>
      <c r="D87" s="4">
        <f t="shared" si="0"/>
        <v>9.4084127936116577E-2</v>
      </c>
      <c r="E87" s="3">
        <v>10463099</v>
      </c>
      <c r="F87" s="4">
        <f t="shared" si="1"/>
        <v>8.275457746013791E-2</v>
      </c>
      <c r="G87" s="3">
        <v>1432455</v>
      </c>
      <c r="H87" s="4">
        <f t="shared" si="2"/>
        <v>1.132955047597866E-2</v>
      </c>
    </row>
    <row r="88" spans="1:8" x14ac:dyDescent="0.2">
      <c r="A88" s="3" t="s">
        <v>158</v>
      </c>
      <c r="B88" s="3">
        <v>77161548</v>
      </c>
      <c r="C88" s="3">
        <v>6810365</v>
      </c>
      <c r="D88" s="4">
        <f t="shared" si="0"/>
        <v>8.8261124569455243E-2</v>
      </c>
      <c r="E88" s="3">
        <v>6028552</v>
      </c>
      <c r="F88" s="4">
        <f t="shared" si="1"/>
        <v>7.812896651580914E-2</v>
      </c>
      <c r="G88" s="3">
        <v>781813</v>
      </c>
      <c r="H88" s="4">
        <f t="shared" si="2"/>
        <v>1.0132158053646098E-2</v>
      </c>
    </row>
    <row r="89" spans="1:8" x14ac:dyDescent="0.2">
      <c r="A89" s="3" t="s">
        <v>160</v>
      </c>
      <c r="B89" s="3">
        <v>57297068</v>
      </c>
      <c r="C89" s="3">
        <v>5654526</v>
      </c>
      <c r="D89" s="4">
        <f t="shared" si="0"/>
        <v>9.8687877013183295E-2</v>
      </c>
      <c r="E89" s="3">
        <v>4991677</v>
      </c>
      <c r="F89" s="4">
        <f t="shared" si="1"/>
        <v>8.7119239679070495E-2</v>
      </c>
      <c r="G89" s="3">
        <v>662849</v>
      </c>
      <c r="H89" s="4">
        <f t="shared" si="2"/>
        <v>1.1568637334112803E-2</v>
      </c>
    </row>
    <row r="90" spans="1:8" x14ac:dyDescent="0.2">
      <c r="A90" s="3" t="s">
        <v>161</v>
      </c>
      <c r="B90" s="3">
        <v>119438728</v>
      </c>
      <c r="C90" s="3">
        <v>12472891</v>
      </c>
      <c r="D90" s="4">
        <f t="shared" si="0"/>
        <v>0.10442920155680158</v>
      </c>
      <c r="E90" s="3">
        <v>11185269</v>
      </c>
      <c r="F90" s="4">
        <f t="shared" si="1"/>
        <v>9.3648594449197417E-2</v>
      </c>
      <c r="G90" s="3">
        <v>1287622</v>
      </c>
      <c r="H90" s="4">
        <f t="shared" si="2"/>
        <v>1.0780607107604159E-2</v>
      </c>
    </row>
    <row r="91" spans="1:8" x14ac:dyDescent="0.2">
      <c r="A91" s="3" t="s">
        <v>163</v>
      </c>
      <c r="B91" s="3">
        <v>24434428</v>
      </c>
      <c r="C91" s="3">
        <v>4614002</v>
      </c>
      <c r="D91" s="4">
        <f t="shared" si="0"/>
        <v>0.18883200376125031</v>
      </c>
      <c r="E91" s="3">
        <v>4300942</v>
      </c>
      <c r="F91" s="4">
        <f t="shared" si="1"/>
        <v>0.17601975376710272</v>
      </c>
      <c r="G91" s="3">
        <v>313060</v>
      </c>
      <c r="H91" s="4">
        <f t="shared" si="2"/>
        <v>1.2812249994147602E-2</v>
      </c>
    </row>
    <row r="92" spans="1:8" x14ac:dyDescent="0.2">
      <c r="A92" s="3" t="s">
        <v>164</v>
      </c>
      <c r="B92" s="3">
        <v>69468704</v>
      </c>
      <c r="C92" s="3">
        <v>15827949</v>
      </c>
      <c r="D92" s="4">
        <f t="shared" si="0"/>
        <v>0.22784287151808677</v>
      </c>
      <c r="E92" s="3">
        <v>14742976</v>
      </c>
      <c r="F92" s="4">
        <f t="shared" si="1"/>
        <v>0.21222471632693768</v>
      </c>
      <c r="G92" s="3">
        <v>1084973</v>
      </c>
      <c r="H92" s="4">
        <f t="shared" si="2"/>
        <v>1.5618155191149096E-2</v>
      </c>
    </row>
    <row r="93" spans="1:8" x14ac:dyDescent="0.2">
      <c r="A93" s="3" t="s">
        <v>166</v>
      </c>
      <c r="B93" s="3">
        <v>71746286</v>
      </c>
      <c r="C93" s="3">
        <v>15208017</v>
      </c>
      <c r="D93" s="4">
        <f t="shared" si="0"/>
        <v>0.21196939727305186</v>
      </c>
      <c r="E93" s="3">
        <v>14172219</v>
      </c>
      <c r="F93" s="4">
        <f t="shared" si="1"/>
        <v>0.19753244091269059</v>
      </c>
      <c r="G93" s="3">
        <v>1035798</v>
      </c>
      <c r="H93" s="4">
        <f t="shared" si="2"/>
        <v>1.4436956360361287E-2</v>
      </c>
    </row>
    <row r="94" spans="1:8" x14ac:dyDescent="0.2">
      <c r="A94" s="3" t="s">
        <v>167</v>
      </c>
      <c r="B94" s="3">
        <v>48882538</v>
      </c>
      <c r="C94" s="3">
        <v>10471707</v>
      </c>
      <c r="D94" s="4">
        <f t="shared" si="0"/>
        <v>0.21422183520831098</v>
      </c>
      <c r="E94" s="3">
        <v>9725292</v>
      </c>
      <c r="F94" s="4">
        <f t="shared" si="1"/>
        <v>0.19895227207719862</v>
      </c>
      <c r="G94" s="3">
        <v>746415</v>
      </c>
      <c r="H94" s="4">
        <f t="shared" si="2"/>
        <v>1.5269563131112381E-2</v>
      </c>
    </row>
    <row r="95" spans="1:8" x14ac:dyDescent="0.2">
      <c r="A95" s="3" t="s">
        <v>169</v>
      </c>
      <c r="B95" s="3">
        <v>138381748</v>
      </c>
      <c r="C95" s="3">
        <v>14217092</v>
      </c>
      <c r="D95" s="4">
        <f t="shared" si="0"/>
        <v>0.1027382021507634</v>
      </c>
      <c r="E95" s="3">
        <v>12751165</v>
      </c>
      <c r="F95" s="4">
        <f t="shared" si="1"/>
        <v>9.2144847021299367E-2</v>
      </c>
      <c r="G95" s="3">
        <v>1465927</v>
      </c>
      <c r="H95" s="4">
        <f t="shared" si="2"/>
        <v>1.0593355129464039E-2</v>
      </c>
    </row>
    <row r="96" spans="1:8" x14ac:dyDescent="0.2">
      <c r="A96" s="3" t="s">
        <v>170</v>
      </c>
      <c r="B96" s="3">
        <v>105477311</v>
      </c>
      <c r="C96" s="3">
        <v>10343674</v>
      </c>
      <c r="D96" s="4">
        <f t="shared" si="0"/>
        <v>9.8065393419064312E-2</v>
      </c>
      <c r="E96" s="3">
        <v>9269582</v>
      </c>
      <c r="F96" s="4">
        <f t="shared" si="1"/>
        <v>8.7882236588302867E-2</v>
      </c>
      <c r="G96" s="3">
        <v>1074092</v>
      </c>
      <c r="H96" s="4">
        <f t="shared" si="2"/>
        <v>1.0183156830761451E-2</v>
      </c>
    </row>
    <row r="97" spans="1:8" x14ac:dyDescent="0.2">
      <c r="A97" s="3" t="s">
        <v>171</v>
      </c>
      <c r="B97" s="3">
        <v>55775228</v>
      </c>
      <c r="C97" s="3">
        <v>5179894</v>
      </c>
      <c r="D97" s="4">
        <f t="shared" si="0"/>
        <v>9.287087091782037E-2</v>
      </c>
      <c r="E97" s="3">
        <v>4630983</v>
      </c>
      <c r="F97" s="4">
        <f t="shared" si="1"/>
        <v>8.3029387168081142E-2</v>
      </c>
      <c r="G97" s="3">
        <v>548911</v>
      </c>
      <c r="H97" s="4">
        <f t="shared" si="2"/>
        <v>9.8414837497392219E-3</v>
      </c>
    </row>
    <row r="98" spans="1:8" x14ac:dyDescent="0.2">
      <c r="A98" s="3" t="s">
        <v>173</v>
      </c>
      <c r="B98" s="3">
        <v>107119927</v>
      </c>
      <c r="C98" s="3">
        <v>10365198</v>
      </c>
      <c r="D98" s="4">
        <f t="shared" si="0"/>
        <v>9.6762556606297914E-2</v>
      </c>
      <c r="E98" s="3">
        <v>9289454</v>
      </c>
      <c r="F98" s="4">
        <f t="shared" si="1"/>
        <v>8.6720130046391841E-2</v>
      </c>
      <c r="G98" s="3">
        <v>1075744</v>
      </c>
      <c r="H98" s="4">
        <f t="shared" si="2"/>
        <v>1.0042426559906076E-2</v>
      </c>
    </row>
    <row r="99" spans="1:8" x14ac:dyDescent="0.2">
      <c r="A99" s="3" t="s">
        <v>174</v>
      </c>
      <c r="B99" s="3">
        <v>133341274</v>
      </c>
      <c r="C99" s="3">
        <v>12757754</v>
      </c>
      <c r="D99" s="4">
        <f t="shared" si="0"/>
        <v>9.5677456929052593E-2</v>
      </c>
      <c r="E99" s="3">
        <v>11376541</v>
      </c>
      <c r="F99" s="4">
        <f t="shared" si="1"/>
        <v>8.5318976328364771E-2</v>
      </c>
      <c r="G99" s="3">
        <v>1381213</v>
      </c>
      <c r="H99" s="4">
        <f t="shared" si="2"/>
        <v>1.0358480600687826E-2</v>
      </c>
    </row>
    <row r="100" spans="1:8" x14ac:dyDescent="0.2">
      <c r="A100" s="3" t="s">
        <v>176</v>
      </c>
      <c r="B100" s="3">
        <v>57703024</v>
      </c>
      <c r="C100" s="3">
        <v>6510138</v>
      </c>
      <c r="D100" s="4">
        <f t="shared" si="0"/>
        <v>0.11282143549357136</v>
      </c>
      <c r="E100" s="3">
        <v>5797191</v>
      </c>
      <c r="F100" s="4">
        <f t="shared" si="1"/>
        <v>0.10046598251072596</v>
      </c>
      <c r="G100" s="3">
        <v>712947</v>
      </c>
      <c r="H100" s="4">
        <f t="shared" si="2"/>
        <v>1.2355452982845405E-2</v>
      </c>
    </row>
    <row r="101" spans="1:8" x14ac:dyDescent="0.2">
      <c r="A101" s="3" t="s">
        <v>177</v>
      </c>
      <c r="B101" s="3">
        <v>83221116</v>
      </c>
      <c r="C101" s="3">
        <v>9346125</v>
      </c>
      <c r="D101" s="4">
        <f t="shared" si="0"/>
        <v>0.11230473044845973</v>
      </c>
      <c r="E101" s="3">
        <v>8333014</v>
      </c>
      <c r="F101" s="4">
        <f t="shared" si="1"/>
        <v>0.10013100521266742</v>
      </c>
      <c r="G101" s="3">
        <v>1013111</v>
      </c>
      <c r="H101" s="4">
        <f t="shared" si="2"/>
        <v>1.217372523579232E-2</v>
      </c>
    </row>
    <row r="102" spans="1:8" x14ac:dyDescent="0.2">
      <c r="A102" s="3" t="s">
        <v>179</v>
      </c>
      <c r="B102" s="3">
        <v>66583788</v>
      </c>
      <c r="C102" s="3">
        <v>7381901</v>
      </c>
      <c r="D102" s="4">
        <f t="shared" si="0"/>
        <v>0.11086634181882232</v>
      </c>
      <c r="E102" s="3">
        <v>6576706</v>
      </c>
      <c r="F102" s="4">
        <f t="shared" si="1"/>
        <v>9.877338309439529E-2</v>
      </c>
      <c r="G102" s="3">
        <v>805195</v>
      </c>
      <c r="H102" s="4">
        <f t="shared" si="2"/>
        <v>1.2092958724427033E-2</v>
      </c>
    </row>
    <row r="103" spans="1:8" x14ac:dyDescent="0.2">
      <c r="A103" s="3" t="s">
        <v>181</v>
      </c>
      <c r="B103" s="3">
        <v>125626294</v>
      </c>
      <c r="C103" s="3">
        <v>14028292</v>
      </c>
      <c r="D103" s="4">
        <f t="shared" si="0"/>
        <v>0.11166684579583315</v>
      </c>
      <c r="E103" s="3">
        <v>12517316</v>
      </c>
      <c r="F103" s="4">
        <f t="shared" si="1"/>
        <v>9.9639300033797062E-2</v>
      </c>
      <c r="G103" s="3">
        <v>1510976</v>
      </c>
      <c r="H103" s="4">
        <f t="shared" si="2"/>
        <v>1.2027545762036091E-2</v>
      </c>
    </row>
    <row r="104" spans="1:8" x14ac:dyDescent="0.2">
      <c r="A104" s="3" t="s">
        <v>182</v>
      </c>
      <c r="B104" s="3">
        <v>70133216</v>
      </c>
      <c r="C104" s="3">
        <v>14423877</v>
      </c>
      <c r="D104" s="4">
        <f t="shared" si="0"/>
        <v>0.2056639895138988</v>
      </c>
      <c r="E104" s="3">
        <v>13426844</v>
      </c>
      <c r="F104" s="4">
        <f t="shared" si="1"/>
        <v>0.1914477157300187</v>
      </c>
      <c r="G104" s="3">
        <v>997033</v>
      </c>
      <c r="H104" s="4">
        <f t="shared" si="2"/>
        <v>1.4216273783880094E-2</v>
      </c>
    </row>
    <row r="105" spans="1:8" x14ac:dyDescent="0.2">
      <c r="A105" s="3" t="s">
        <v>184</v>
      </c>
      <c r="B105" s="3">
        <v>98248351</v>
      </c>
      <c r="C105" s="3">
        <v>24577320</v>
      </c>
      <c r="D105" s="4">
        <f t="shared" si="0"/>
        <v>0.25015503822552704</v>
      </c>
      <c r="E105" s="3">
        <v>22974995</v>
      </c>
      <c r="F105" s="4">
        <f t="shared" si="1"/>
        <v>0.23384611310168452</v>
      </c>
      <c r="G105" s="3">
        <v>1602325</v>
      </c>
      <c r="H105" s="4">
        <f t="shared" si="2"/>
        <v>1.6308925123842535E-2</v>
      </c>
    </row>
    <row r="106" spans="1:8" x14ac:dyDescent="0.2">
      <c r="A106" s="3" t="s">
        <v>186</v>
      </c>
      <c r="B106" s="3">
        <v>54286426</v>
      </c>
      <c r="C106" s="3">
        <v>10597275</v>
      </c>
      <c r="D106" s="4">
        <f t="shared" si="0"/>
        <v>0.19521040121521355</v>
      </c>
      <c r="E106" s="3">
        <v>9854076</v>
      </c>
      <c r="F106" s="4">
        <f t="shared" si="1"/>
        <v>0.18152007280788757</v>
      </c>
      <c r="G106" s="3">
        <v>743199</v>
      </c>
      <c r="H106" s="4">
        <f t="shared" si="2"/>
        <v>1.3690328407325985E-2</v>
      </c>
    </row>
    <row r="107" spans="1:8" x14ac:dyDescent="0.2">
      <c r="A107" s="3" t="s">
        <v>187</v>
      </c>
      <c r="B107" s="3">
        <v>90419009</v>
      </c>
      <c r="C107" s="3">
        <v>19636111</v>
      </c>
      <c r="D107" s="4">
        <f t="shared" si="0"/>
        <v>0.2171679519292232</v>
      </c>
      <c r="E107" s="3">
        <v>18241494</v>
      </c>
      <c r="F107" s="4">
        <f t="shared" si="1"/>
        <v>0.20174401601769379</v>
      </c>
      <c r="G107" s="3">
        <v>1394617</v>
      </c>
      <c r="H107" s="4">
        <f t="shared" si="2"/>
        <v>1.54239359115294E-2</v>
      </c>
    </row>
    <row r="108" spans="1:8" x14ac:dyDescent="0.2">
      <c r="A108" s="3" t="s">
        <v>188</v>
      </c>
      <c r="B108" s="3">
        <v>65436970</v>
      </c>
      <c r="C108" s="3">
        <v>13227620</v>
      </c>
      <c r="D108" s="4">
        <f t="shared" si="0"/>
        <v>0.20214291706966261</v>
      </c>
      <c r="E108" s="3">
        <v>12295602</v>
      </c>
      <c r="F108" s="4">
        <f t="shared" si="1"/>
        <v>0.18789992874058808</v>
      </c>
      <c r="G108" s="3">
        <v>932018</v>
      </c>
      <c r="H108" s="4">
        <f t="shared" si="2"/>
        <v>1.4242988329074528E-2</v>
      </c>
    </row>
    <row r="109" spans="1:8" x14ac:dyDescent="0.2">
      <c r="A109" s="3" t="s">
        <v>190</v>
      </c>
      <c r="B109" s="3">
        <v>232004081</v>
      </c>
      <c r="C109" s="3">
        <v>24286156</v>
      </c>
      <c r="D109" s="4">
        <f t="shared" si="0"/>
        <v>0.1046798655235724</v>
      </c>
      <c r="E109" s="3">
        <v>21755612</v>
      </c>
      <c r="F109" s="4">
        <f t="shared" si="1"/>
        <v>9.3772540147688183E-2</v>
      </c>
      <c r="G109" s="3">
        <v>2530544</v>
      </c>
      <c r="H109" s="4">
        <f t="shared" si="2"/>
        <v>1.0907325375884229E-2</v>
      </c>
    </row>
    <row r="110" spans="1:8" x14ac:dyDescent="0.2">
      <c r="A110" s="3" t="s">
        <v>191</v>
      </c>
      <c r="B110" s="3">
        <v>246753820</v>
      </c>
      <c r="C110" s="3">
        <v>25417374</v>
      </c>
      <c r="D110" s="4">
        <f t="shared" si="0"/>
        <v>0.1030070132247598</v>
      </c>
      <c r="E110" s="3">
        <v>22664178</v>
      </c>
      <c r="F110" s="4">
        <f t="shared" si="1"/>
        <v>9.1849350093141421E-2</v>
      </c>
      <c r="G110" s="3">
        <v>2753196</v>
      </c>
      <c r="H110" s="4">
        <f t="shared" si="2"/>
        <v>1.1157663131618388E-2</v>
      </c>
    </row>
    <row r="111" spans="1:8" x14ac:dyDescent="0.2">
      <c r="A111" s="3" t="s">
        <v>192</v>
      </c>
      <c r="B111" s="3">
        <v>69281726</v>
      </c>
      <c r="C111" s="3">
        <v>6978579</v>
      </c>
      <c r="D111" s="4">
        <f t="shared" si="0"/>
        <v>0.10072755693182356</v>
      </c>
      <c r="E111" s="3">
        <v>6269620</v>
      </c>
      <c r="F111" s="4">
        <f t="shared" si="1"/>
        <v>9.0494569953410223E-2</v>
      </c>
      <c r="G111" s="3">
        <v>708959</v>
      </c>
      <c r="H111" s="4">
        <f t="shared" si="2"/>
        <v>1.0232986978413327E-2</v>
      </c>
    </row>
    <row r="112" spans="1:8" x14ac:dyDescent="0.2">
      <c r="A112" s="3" t="s">
        <v>194</v>
      </c>
      <c r="B112" s="3">
        <v>258051803</v>
      </c>
      <c r="C112" s="3">
        <v>25331456</v>
      </c>
      <c r="D112" s="4">
        <f t="shared" si="0"/>
        <v>9.8164227901170686E-2</v>
      </c>
      <c r="E112" s="3">
        <v>22594449</v>
      </c>
      <c r="F112" s="4">
        <f t="shared" si="1"/>
        <v>8.755780326789657E-2</v>
      </c>
      <c r="G112" s="3">
        <v>2737007</v>
      </c>
      <c r="H112" s="4">
        <f t="shared" si="2"/>
        <v>1.0606424633274119E-2</v>
      </c>
    </row>
    <row r="113" spans="1:8" x14ac:dyDescent="0.2">
      <c r="A113" s="3" t="s">
        <v>195</v>
      </c>
      <c r="B113" s="3">
        <v>90228079</v>
      </c>
      <c r="C113" s="3">
        <v>10215622</v>
      </c>
      <c r="D113" s="4">
        <f t="shared" si="0"/>
        <v>0.11321998776012952</v>
      </c>
      <c r="E113" s="3">
        <v>9102961</v>
      </c>
      <c r="F113" s="4">
        <f t="shared" si="1"/>
        <v>0.10088833876203882</v>
      </c>
      <c r="G113" s="3">
        <v>1112661</v>
      </c>
      <c r="H113" s="4">
        <f t="shared" si="2"/>
        <v>1.2331648998090717E-2</v>
      </c>
    </row>
    <row r="114" spans="1:8" x14ac:dyDescent="0.2">
      <c r="A114" s="3" t="s">
        <v>197</v>
      </c>
      <c r="B114" s="3">
        <v>71049133</v>
      </c>
      <c r="C114" s="3">
        <v>7983127</v>
      </c>
      <c r="D114" s="4">
        <f t="shared" si="0"/>
        <v>0.11236065329607893</v>
      </c>
      <c r="E114" s="3">
        <v>7120710</v>
      </c>
      <c r="F114" s="4">
        <f t="shared" si="1"/>
        <v>0.10022233487353041</v>
      </c>
      <c r="G114" s="3">
        <v>862417</v>
      </c>
      <c r="H114" s="4">
        <f t="shared" si="2"/>
        <v>1.2138318422548521E-2</v>
      </c>
    </row>
    <row r="115" spans="1:8" x14ac:dyDescent="0.2">
      <c r="A115" s="3" t="s">
        <v>198</v>
      </c>
      <c r="B115" s="3">
        <v>81721021</v>
      </c>
      <c r="C115" s="3">
        <v>9221259</v>
      </c>
      <c r="D115" s="4">
        <f t="shared" si="0"/>
        <v>0.1128382744997765</v>
      </c>
      <c r="E115" s="3">
        <v>8261873</v>
      </c>
      <c r="F115" s="4">
        <f t="shared" si="1"/>
        <v>0.10109850438603796</v>
      </c>
      <c r="G115" s="3">
        <v>959386</v>
      </c>
      <c r="H115" s="4">
        <f t="shared" si="2"/>
        <v>1.1739770113738545E-2</v>
      </c>
    </row>
    <row r="116" spans="1:8" x14ac:dyDescent="0.2">
      <c r="A116" s="3" t="s">
        <v>199</v>
      </c>
      <c r="B116" s="3">
        <v>50133134</v>
      </c>
      <c r="C116" s="3">
        <v>5282804</v>
      </c>
      <c r="D116" s="4">
        <f t="shared" si="0"/>
        <v>0.10537549876694323</v>
      </c>
      <c r="E116" s="3">
        <v>4708047</v>
      </c>
      <c r="F116" s="4">
        <f t="shared" si="1"/>
        <v>9.3910885363759619E-2</v>
      </c>
      <c r="G116" s="3">
        <v>574757</v>
      </c>
      <c r="H116" s="4">
        <f t="shared" si="2"/>
        <v>1.1464613403183612E-2</v>
      </c>
    </row>
    <row r="117" spans="1:8" x14ac:dyDescent="0.2">
      <c r="A117" s="3" t="s">
        <v>201</v>
      </c>
      <c r="B117" s="3">
        <v>213760716</v>
      </c>
      <c r="C117" s="3">
        <v>23954709</v>
      </c>
      <c r="D117" s="4">
        <f t="shared" si="0"/>
        <v>0.11206319593353159</v>
      </c>
      <c r="E117" s="3">
        <v>21357486</v>
      </c>
      <c r="F117" s="4">
        <f t="shared" si="1"/>
        <v>9.991305418344501E-2</v>
      </c>
      <c r="G117" s="3">
        <v>2597223</v>
      </c>
      <c r="H117" s="4">
        <f t="shared" si="2"/>
        <v>1.2150141750086578E-2</v>
      </c>
    </row>
    <row r="118" spans="1:8" x14ac:dyDescent="0.2">
      <c r="A118" s="3" t="s">
        <v>202</v>
      </c>
      <c r="B118" s="3">
        <v>106629343</v>
      </c>
      <c r="C118" s="3">
        <v>10171843</v>
      </c>
      <c r="D118" s="4">
        <f t="shared" si="0"/>
        <v>9.5394407522514699E-2</v>
      </c>
      <c r="E118" s="3">
        <v>9115055</v>
      </c>
      <c r="F118" s="4">
        <f t="shared" si="1"/>
        <v>8.5483552121295547E-2</v>
      </c>
      <c r="G118" s="3">
        <v>1056788</v>
      </c>
      <c r="H118" s="4">
        <f t="shared" si="2"/>
        <v>9.9108554012191565E-3</v>
      </c>
    </row>
    <row r="119" spans="1:8" x14ac:dyDescent="0.2">
      <c r="A119" s="3" t="s">
        <v>204</v>
      </c>
      <c r="B119" s="3">
        <v>137752782</v>
      </c>
      <c r="C119" s="3">
        <v>28941255</v>
      </c>
      <c r="D119" s="4">
        <f t="shared" si="0"/>
        <v>0.21009561171693797</v>
      </c>
      <c r="E119" s="3">
        <v>27005450</v>
      </c>
      <c r="F119" s="4">
        <f t="shared" si="1"/>
        <v>0.19604286467332471</v>
      </c>
      <c r="G119" s="3">
        <v>1935805</v>
      </c>
      <c r="H119" s="4">
        <f t="shared" si="2"/>
        <v>1.4052747043613246E-2</v>
      </c>
    </row>
    <row r="120" spans="1:8" x14ac:dyDescent="0.2">
      <c r="A120" s="3" t="s">
        <v>205</v>
      </c>
      <c r="B120" s="3">
        <v>35952983</v>
      </c>
      <c r="C120" s="3">
        <v>8280945</v>
      </c>
      <c r="D120" s="4">
        <f t="shared" si="0"/>
        <v>0.23032706354296109</v>
      </c>
      <c r="E120" s="3">
        <v>7729337</v>
      </c>
      <c r="F120" s="4">
        <f t="shared" si="1"/>
        <v>0.21498458139064566</v>
      </c>
      <c r="G120" s="3">
        <v>551608</v>
      </c>
      <c r="H120" s="4">
        <f t="shared" si="2"/>
        <v>1.5342482152315429E-2</v>
      </c>
    </row>
    <row r="121" spans="1:8" x14ac:dyDescent="0.2">
      <c r="A121" s="3" t="s">
        <v>207</v>
      </c>
      <c r="B121" s="3">
        <v>76334902</v>
      </c>
      <c r="C121" s="3">
        <v>16371529</v>
      </c>
      <c r="D121" s="4">
        <f t="shared" si="0"/>
        <v>0.21446977163866668</v>
      </c>
      <c r="E121" s="3">
        <v>15271189</v>
      </c>
      <c r="F121" s="4">
        <f t="shared" si="1"/>
        <v>0.2000551333648139</v>
      </c>
      <c r="G121" s="3">
        <v>1100340</v>
      </c>
      <c r="H121" s="4">
        <f t="shared" si="2"/>
        <v>1.4414638273852766E-2</v>
      </c>
    </row>
    <row r="122" spans="1:8" x14ac:dyDescent="0.2">
      <c r="A122" s="3" t="s">
        <v>208</v>
      </c>
      <c r="B122" s="3">
        <v>88325931</v>
      </c>
      <c r="C122" s="3">
        <v>7977731</v>
      </c>
      <c r="D122" s="4">
        <f t="shared" si="0"/>
        <v>9.0321504791158108E-2</v>
      </c>
      <c r="E122" s="3">
        <v>7182358</v>
      </c>
      <c r="F122" s="4">
        <f t="shared" si="1"/>
        <v>8.1316527532554403E-2</v>
      </c>
      <c r="G122" s="3">
        <v>795373</v>
      </c>
      <c r="H122" s="4">
        <f t="shared" si="2"/>
        <v>9.0049772586037052E-3</v>
      </c>
    </row>
    <row r="123" spans="1:8" x14ac:dyDescent="0.2">
      <c r="A123" s="3" t="s">
        <v>209</v>
      </c>
      <c r="B123" s="3">
        <v>76434505</v>
      </c>
      <c r="C123" s="3">
        <v>8240865</v>
      </c>
      <c r="D123" s="4">
        <f t="shared" si="0"/>
        <v>0.10781603151613267</v>
      </c>
      <c r="E123" s="3">
        <v>7399889</v>
      </c>
      <c r="F123" s="4">
        <f t="shared" si="1"/>
        <v>9.6813461407253179E-2</v>
      </c>
      <c r="G123" s="3">
        <v>840976</v>
      </c>
      <c r="H123" s="4">
        <f t="shared" si="2"/>
        <v>1.100257010887949E-2</v>
      </c>
    </row>
    <row r="124" spans="1:8" x14ac:dyDescent="0.2">
      <c r="A124" s="3" t="s">
        <v>211</v>
      </c>
      <c r="B124" s="3">
        <v>58015686</v>
      </c>
      <c r="C124" s="3">
        <v>12986085</v>
      </c>
      <c r="D124" s="4">
        <f t="shared" si="0"/>
        <v>0.22383748078062887</v>
      </c>
      <c r="E124" s="3">
        <v>12113023</v>
      </c>
      <c r="F124" s="4">
        <f t="shared" si="1"/>
        <v>0.20878875757842458</v>
      </c>
      <c r="G124" s="3">
        <v>873062</v>
      </c>
      <c r="H124" s="4">
        <f t="shared" si="2"/>
        <v>1.5048723202204314E-2</v>
      </c>
    </row>
    <row r="125" spans="1:8" x14ac:dyDescent="0.2">
      <c r="A125" s="3" t="s">
        <v>212</v>
      </c>
      <c r="B125" s="3">
        <v>49152020</v>
      </c>
      <c r="C125" s="3">
        <v>4680265</v>
      </c>
      <c r="D125" s="4">
        <f t="shared" si="0"/>
        <v>9.5220196443604965E-2</v>
      </c>
      <c r="E125" s="3">
        <v>4186345</v>
      </c>
      <c r="F125" s="4">
        <f t="shared" si="1"/>
        <v>8.5171372407481932E-2</v>
      </c>
      <c r="G125" s="3">
        <v>493920</v>
      </c>
      <c r="H125" s="4">
        <f t="shared" si="2"/>
        <v>1.0048824036123033E-2</v>
      </c>
    </row>
    <row r="126" spans="1:8" x14ac:dyDescent="0.2">
      <c r="A126" s="3" t="s">
        <v>214</v>
      </c>
      <c r="B126" s="3">
        <v>84000228</v>
      </c>
      <c r="C126" s="3">
        <v>8327209</v>
      </c>
      <c r="D126" s="4">
        <f t="shared" si="0"/>
        <v>9.9133171400439535E-2</v>
      </c>
      <c r="E126" s="3">
        <v>7454380</v>
      </c>
      <c r="F126" s="4">
        <f t="shared" si="1"/>
        <v>8.8742378175449721E-2</v>
      </c>
      <c r="G126" s="3">
        <v>872829</v>
      </c>
      <c r="H126" s="4">
        <f t="shared" si="2"/>
        <v>1.0390793224989817E-2</v>
      </c>
    </row>
    <row r="127" spans="1:8" x14ac:dyDescent="0.2">
      <c r="A127" s="3" t="s">
        <v>215</v>
      </c>
      <c r="B127" s="3">
        <v>105681822</v>
      </c>
      <c r="C127" s="3">
        <v>10723336</v>
      </c>
      <c r="D127" s="4">
        <f t="shared" si="0"/>
        <v>0.10146812192545281</v>
      </c>
      <c r="E127" s="3">
        <v>9624020</v>
      </c>
      <c r="F127" s="4">
        <f t="shared" si="1"/>
        <v>9.1065992408798549E-2</v>
      </c>
      <c r="G127" s="3">
        <v>1099316</v>
      </c>
      <c r="H127" s="4">
        <f t="shared" si="2"/>
        <v>1.0402129516654245E-2</v>
      </c>
    </row>
    <row r="128" spans="1:8" x14ac:dyDescent="0.2">
      <c r="A128" s="3" t="s">
        <v>217</v>
      </c>
      <c r="B128" s="3">
        <v>48522810</v>
      </c>
      <c r="C128" s="3">
        <v>10150443</v>
      </c>
      <c r="D128" s="4">
        <f t="shared" si="0"/>
        <v>0.20918910096097074</v>
      </c>
      <c r="E128" s="3">
        <v>9167227</v>
      </c>
      <c r="F128" s="4">
        <f t="shared" si="1"/>
        <v>0.18892613597604921</v>
      </c>
      <c r="G128" s="3">
        <v>983216</v>
      </c>
      <c r="H128" s="4">
        <f t="shared" si="2"/>
        <v>2.0262964984921524E-2</v>
      </c>
    </row>
    <row r="129" spans="1:8" x14ac:dyDescent="0.2">
      <c r="A129" s="3" t="s">
        <v>219</v>
      </c>
      <c r="B129" s="3">
        <v>36922708</v>
      </c>
      <c r="C129" s="3">
        <v>7804795</v>
      </c>
      <c r="D129" s="4">
        <f t="shared" si="0"/>
        <v>0.21138197664158329</v>
      </c>
      <c r="E129" s="3">
        <v>7056923</v>
      </c>
      <c r="F129" s="4">
        <f t="shared" si="1"/>
        <v>0.19112690759301837</v>
      </c>
      <c r="G129" s="3">
        <v>747872</v>
      </c>
      <c r="H129" s="4">
        <f t="shared" si="2"/>
        <v>2.025506904856491E-2</v>
      </c>
    </row>
    <row r="130" spans="1:8" x14ac:dyDescent="0.2">
      <c r="A130" s="3" t="s">
        <v>221</v>
      </c>
      <c r="B130" s="3">
        <v>44471149</v>
      </c>
      <c r="C130" s="3">
        <v>8468168</v>
      </c>
      <c r="D130" s="4">
        <f t="shared" si="0"/>
        <v>0.19041936604786172</v>
      </c>
      <c r="E130" s="3">
        <v>7683111</v>
      </c>
      <c r="F130" s="4">
        <f t="shared" si="1"/>
        <v>0.17276619050252109</v>
      </c>
      <c r="G130" s="3">
        <v>785057</v>
      </c>
      <c r="H130" s="4">
        <f t="shared" si="2"/>
        <v>1.7653175545340644E-2</v>
      </c>
    </row>
    <row r="131" spans="1:8" x14ac:dyDescent="0.2">
      <c r="A131" s="3" t="s">
        <v>222</v>
      </c>
      <c r="B131" s="3">
        <v>78111264</v>
      </c>
      <c r="C131" s="3">
        <v>15638133</v>
      </c>
      <c r="D131" s="4">
        <f t="shared" si="0"/>
        <v>0.20020330230477387</v>
      </c>
      <c r="E131" s="3">
        <v>14165807</v>
      </c>
      <c r="F131" s="4">
        <f t="shared" si="1"/>
        <v>0.18135421544324259</v>
      </c>
      <c r="G131" s="3">
        <v>1472326</v>
      </c>
      <c r="H131" s="4">
        <f t="shared" si="2"/>
        <v>1.8849086861531264E-2</v>
      </c>
    </row>
    <row r="132" spans="1:8" x14ac:dyDescent="0.2">
      <c r="A132" s="3" t="s">
        <v>223</v>
      </c>
      <c r="B132" s="3">
        <v>179175202</v>
      </c>
      <c r="C132" s="3">
        <v>38784579</v>
      </c>
      <c r="D132" s="4">
        <f t="shared" si="0"/>
        <v>0.21646175680047511</v>
      </c>
      <c r="E132" s="3">
        <v>35276135</v>
      </c>
      <c r="F132" s="4">
        <f t="shared" si="1"/>
        <v>0.196880676601665</v>
      </c>
      <c r="G132" s="3">
        <v>3508444</v>
      </c>
      <c r="H132" s="4">
        <f t="shared" si="2"/>
        <v>1.9581080198810101E-2</v>
      </c>
    </row>
    <row r="133" spans="1:8" x14ac:dyDescent="0.2">
      <c r="A133" s="3" t="s">
        <v>225</v>
      </c>
      <c r="B133" s="3">
        <v>59264731</v>
      </c>
      <c r="C133" s="3">
        <v>15803035</v>
      </c>
      <c r="D133" s="4">
        <f t="shared" si="0"/>
        <v>0.26665159418339385</v>
      </c>
      <c r="E133" s="3">
        <v>14443644</v>
      </c>
      <c r="F133" s="4">
        <f t="shared" si="1"/>
        <v>0.24371398901650293</v>
      </c>
      <c r="G133" s="3">
        <v>1359391</v>
      </c>
      <c r="H133" s="4">
        <f t="shared" si="2"/>
        <v>2.2937605166890911E-2</v>
      </c>
    </row>
    <row r="134" spans="1:8" x14ac:dyDescent="0.2">
      <c r="A134" s="3" t="s">
        <v>227</v>
      </c>
      <c r="B134" s="3">
        <v>31930993</v>
      </c>
      <c r="C134" s="3">
        <v>8129586</v>
      </c>
      <c r="D134" s="4">
        <f t="shared" si="0"/>
        <v>0.25459859641696703</v>
      </c>
      <c r="E134" s="3">
        <v>7391094</v>
      </c>
      <c r="F134" s="4">
        <f t="shared" si="1"/>
        <v>0.23147084714841157</v>
      </c>
      <c r="G134" s="3">
        <v>738492</v>
      </c>
      <c r="H134" s="4">
        <f t="shared" si="2"/>
        <v>2.3127749268555476E-2</v>
      </c>
    </row>
    <row r="135" spans="1:8" x14ac:dyDescent="0.2">
      <c r="A135" s="3" t="s">
        <v>228</v>
      </c>
      <c r="B135" s="3">
        <v>49124005</v>
      </c>
      <c r="C135" s="3">
        <v>11945089</v>
      </c>
      <c r="D135" s="4">
        <f t="shared" si="0"/>
        <v>0.24316195310215444</v>
      </c>
      <c r="E135" s="3">
        <v>10841954</v>
      </c>
      <c r="F135" s="4">
        <f t="shared" si="1"/>
        <v>0.22070582396528948</v>
      </c>
      <c r="G135" s="3">
        <v>1103135</v>
      </c>
      <c r="H135" s="4">
        <f t="shared" si="2"/>
        <v>2.2456129136864962E-2</v>
      </c>
    </row>
    <row r="136" spans="1:8" x14ac:dyDescent="0.2">
      <c r="A136" s="3" t="s">
        <v>230</v>
      </c>
      <c r="B136" s="3">
        <v>140590581</v>
      </c>
      <c r="C136" s="3">
        <v>35289296</v>
      </c>
      <c r="D136" s="4">
        <f t="shared" si="0"/>
        <v>0.2510075408252278</v>
      </c>
      <c r="E136" s="3">
        <v>32019912</v>
      </c>
      <c r="F136" s="4">
        <f t="shared" si="1"/>
        <v>0.22775289619153077</v>
      </c>
      <c r="G136" s="3">
        <v>3269384</v>
      </c>
      <c r="H136" s="4">
        <f t="shared" si="2"/>
        <v>2.3254644633697048E-2</v>
      </c>
    </row>
    <row r="137" spans="1:8" x14ac:dyDescent="0.2">
      <c r="A137" s="3" t="s">
        <v>231</v>
      </c>
      <c r="B137" s="3">
        <v>102452857</v>
      </c>
      <c r="C137" s="3">
        <v>25885189</v>
      </c>
      <c r="D137" s="4">
        <f t="shared" si="0"/>
        <v>0.25265463314507669</v>
      </c>
      <c r="E137" s="3">
        <v>23531513</v>
      </c>
      <c r="F137" s="4">
        <f t="shared" si="1"/>
        <v>0.22968137433200131</v>
      </c>
      <c r="G137" s="3">
        <v>2353676</v>
      </c>
      <c r="H137" s="4">
        <f t="shared" si="2"/>
        <v>2.2973258813075364E-2</v>
      </c>
    </row>
    <row r="138" spans="1:8" x14ac:dyDescent="0.2">
      <c r="A138" s="3" t="s">
        <v>233</v>
      </c>
      <c r="B138" s="3">
        <v>112313760</v>
      </c>
      <c r="C138" s="3">
        <v>28963699</v>
      </c>
      <c r="D138" s="4">
        <f t="shared" si="0"/>
        <v>0.25788201730580473</v>
      </c>
      <c r="E138" s="3">
        <v>26447398</v>
      </c>
      <c r="F138" s="4">
        <f t="shared" si="1"/>
        <v>0.23547780788391379</v>
      </c>
      <c r="G138" s="3">
        <v>2516301</v>
      </c>
      <c r="H138" s="4">
        <f t="shared" si="2"/>
        <v>2.2404209421890961E-2</v>
      </c>
    </row>
    <row r="139" spans="1:8" x14ac:dyDescent="0.2">
      <c r="A139" s="3" t="s">
        <v>234</v>
      </c>
      <c r="B139" s="3">
        <v>71980683</v>
      </c>
      <c r="C139" s="3">
        <v>16851857</v>
      </c>
      <c r="D139" s="4">
        <f t="shared" si="0"/>
        <v>0.23411638091847503</v>
      </c>
      <c r="E139" s="3">
        <v>15287695</v>
      </c>
      <c r="F139" s="4">
        <f t="shared" si="1"/>
        <v>0.2123860786372366</v>
      </c>
      <c r="G139" s="3">
        <v>1564162</v>
      </c>
      <c r="H139" s="4">
        <f t="shared" si="2"/>
        <v>2.1730302281238425E-2</v>
      </c>
    </row>
    <row r="140" spans="1:8" x14ac:dyDescent="0.2">
      <c r="A140" s="3" t="s">
        <v>236</v>
      </c>
      <c r="B140" s="3">
        <v>115740756</v>
      </c>
      <c r="C140" s="3">
        <v>23162443</v>
      </c>
      <c r="D140" s="4">
        <f t="shared" si="0"/>
        <v>0.20012348113572026</v>
      </c>
      <c r="E140" s="3">
        <v>21189219</v>
      </c>
      <c r="F140" s="4">
        <f t="shared" si="1"/>
        <v>0.18307482802341468</v>
      </c>
      <c r="G140" s="3">
        <v>1973224</v>
      </c>
      <c r="H140" s="4">
        <f t="shared" si="2"/>
        <v>1.7048653112305575E-2</v>
      </c>
    </row>
    <row r="141" spans="1:8" x14ac:dyDescent="0.2">
      <c r="A141" s="3" t="s">
        <v>237</v>
      </c>
      <c r="B141" s="3">
        <v>25509930</v>
      </c>
      <c r="C141" s="3">
        <v>4573477</v>
      </c>
      <c r="D141" s="4">
        <f t="shared" si="0"/>
        <v>0.17928222460822119</v>
      </c>
      <c r="E141" s="3">
        <v>4184544</v>
      </c>
      <c r="F141" s="4">
        <f t="shared" si="1"/>
        <v>0.16403588720157208</v>
      </c>
      <c r="G141" s="3">
        <v>388933</v>
      </c>
      <c r="H141" s="4">
        <f t="shared" si="2"/>
        <v>1.5246337406649097E-2</v>
      </c>
    </row>
    <row r="142" spans="1:8" x14ac:dyDescent="0.2">
      <c r="A142" s="3" t="s">
        <v>238</v>
      </c>
      <c r="B142" s="3">
        <v>32994995</v>
      </c>
      <c r="C142" s="3">
        <v>5509159</v>
      </c>
      <c r="D142" s="4">
        <f t="shared" si="0"/>
        <v>0.16696953583414698</v>
      </c>
      <c r="E142" s="3">
        <v>5043925</v>
      </c>
      <c r="F142" s="4">
        <f t="shared" si="1"/>
        <v>0.15286939731313795</v>
      </c>
      <c r="G142" s="3">
        <v>465234</v>
      </c>
      <c r="H142" s="4">
        <f t="shared" si="2"/>
        <v>1.4100138521009021E-2</v>
      </c>
    </row>
    <row r="143" spans="1:8" x14ac:dyDescent="0.2">
      <c r="A143" s="3" t="s">
        <v>240</v>
      </c>
      <c r="B143" s="3">
        <v>132793187</v>
      </c>
      <c r="C143" s="3">
        <v>26452759</v>
      </c>
      <c r="D143" s="4">
        <f t="shared" si="0"/>
        <v>0.19920268198699079</v>
      </c>
      <c r="E143" s="3">
        <v>24265396</v>
      </c>
      <c r="F143" s="4">
        <f t="shared" si="1"/>
        <v>0.18273073000349033</v>
      </c>
      <c r="G143" s="3">
        <v>2187363</v>
      </c>
      <c r="H143" s="4">
        <f t="shared" si="2"/>
        <v>1.6471951983500478E-2</v>
      </c>
    </row>
    <row r="144" spans="1:8" x14ac:dyDescent="0.2">
      <c r="A144" s="3" t="s">
        <v>241</v>
      </c>
      <c r="B144" s="3">
        <v>97031527</v>
      </c>
      <c r="C144" s="3">
        <v>8671439</v>
      </c>
      <c r="D144" s="4">
        <f t="shared" si="0"/>
        <v>8.9367232157440954E-2</v>
      </c>
      <c r="E144" s="3">
        <v>7637919</v>
      </c>
      <c r="F144" s="4">
        <f t="shared" si="1"/>
        <v>7.8715848715850883E-2</v>
      </c>
      <c r="G144" s="3">
        <v>1033520</v>
      </c>
      <c r="H144" s="4">
        <f t="shared" si="2"/>
        <v>1.0651383441590072E-2</v>
      </c>
    </row>
    <row r="145" spans="1:8" x14ac:dyDescent="0.2">
      <c r="A145" s="3" t="s">
        <v>242</v>
      </c>
      <c r="B145" s="3">
        <v>89928369</v>
      </c>
      <c r="C145" s="3">
        <v>9702689</v>
      </c>
      <c r="D145" s="4">
        <f t="shared" si="0"/>
        <v>0.1078935280145023</v>
      </c>
      <c r="E145" s="3">
        <v>8603663</v>
      </c>
      <c r="F145" s="4">
        <f t="shared" si="1"/>
        <v>9.5672401219686301E-2</v>
      </c>
      <c r="G145" s="3">
        <v>1099026</v>
      </c>
      <c r="H145" s="4">
        <f t="shared" si="2"/>
        <v>1.2221126794815995E-2</v>
      </c>
    </row>
    <row r="146" spans="1:8" x14ac:dyDescent="0.2">
      <c r="A146" s="3" t="s">
        <v>244</v>
      </c>
      <c r="B146" s="3">
        <v>99502681</v>
      </c>
      <c r="C146" s="3">
        <v>10043102</v>
      </c>
      <c r="D146" s="4">
        <f t="shared" si="0"/>
        <v>0.10093297888124241</v>
      </c>
      <c r="E146" s="3">
        <v>8902060</v>
      </c>
      <c r="F146" s="4">
        <f t="shared" si="1"/>
        <v>8.9465529074538197E-2</v>
      </c>
      <c r="G146" s="3">
        <v>1141042</v>
      </c>
      <c r="H146" s="4">
        <f t="shared" si="2"/>
        <v>1.1467449806704203E-2</v>
      </c>
    </row>
    <row r="147" spans="1:8" x14ac:dyDescent="0.2">
      <c r="A147" s="3" t="s">
        <v>245</v>
      </c>
      <c r="B147" s="3">
        <v>115771444</v>
      </c>
      <c r="C147" s="3">
        <v>11188621</v>
      </c>
      <c r="D147" s="4">
        <f t="shared" si="0"/>
        <v>9.6644048078039002E-2</v>
      </c>
      <c r="E147" s="3">
        <v>9893791</v>
      </c>
      <c r="F147" s="4">
        <f t="shared" si="1"/>
        <v>8.5459683823240554E-2</v>
      </c>
      <c r="G147" s="3">
        <v>1294830</v>
      </c>
      <c r="H147" s="4">
        <f t="shared" si="2"/>
        <v>1.1184364254798445E-2</v>
      </c>
    </row>
    <row r="148" spans="1:8" x14ac:dyDescent="0.2">
      <c r="A148" s="3" t="s">
        <v>247</v>
      </c>
      <c r="B148" s="3">
        <v>57923066</v>
      </c>
      <c r="C148" s="3">
        <v>6594675</v>
      </c>
      <c r="D148" s="4">
        <f t="shared" si="0"/>
        <v>0.11385231230681056</v>
      </c>
      <c r="E148" s="3">
        <v>5840812</v>
      </c>
      <c r="F148" s="4">
        <f t="shared" si="1"/>
        <v>0.10083741078208809</v>
      </c>
      <c r="G148" s="3">
        <v>753863</v>
      </c>
      <c r="H148" s="4">
        <f t="shared" si="2"/>
        <v>1.3014901524722466E-2</v>
      </c>
    </row>
    <row r="149" spans="1:8" x14ac:dyDescent="0.2">
      <c r="A149" s="3" t="s">
        <v>248</v>
      </c>
      <c r="B149" s="3">
        <v>87611454</v>
      </c>
      <c r="C149" s="3">
        <v>9606362</v>
      </c>
      <c r="D149" s="4">
        <f t="shared" si="0"/>
        <v>0.10964732990277733</v>
      </c>
      <c r="E149" s="3">
        <v>8500882</v>
      </c>
      <c r="F149" s="4">
        <f t="shared" si="1"/>
        <v>9.70293450443135E-2</v>
      </c>
      <c r="G149" s="3">
        <v>1105480</v>
      </c>
      <c r="H149" s="4">
        <f t="shared" si="2"/>
        <v>1.2617984858463827E-2</v>
      </c>
    </row>
    <row r="150" spans="1:8" x14ac:dyDescent="0.2">
      <c r="A150" s="3" t="s">
        <v>249</v>
      </c>
      <c r="B150" s="3">
        <v>90506823</v>
      </c>
      <c r="C150" s="3">
        <v>17191278</v>
      </c>
      <c r="D150" s="4">
        <f t="shared" si="0"/>
        <v>0.18994455257809678</v>
      </c>
      <c r="E150" s="3">
        <v>15790869</v>
      </c>
      <c r="F150" s="4">
        <f t="shared" si="1"/>
        <v>0.17447158652337183</v>
      </c>
      <c r="G150" s="3">
        <v>1400409</v>
      </c>
      <c r="H150" s="4">
        <f t="shared" si="2"/>
        <v>1.5472966054724957E-2</v>
      </c>
    </row>
    <row r="151" spans="1:8" x14ac:dyDescent="0.2">
      <c r="A151" s="3" t="s">
        <v>250</v>
      </c>
      <c r="B151" s="3">
        <v>109546909</v>
      </c>
      <c r="C151" s="3">
        <v>20779296</v>
      </c>
      <c r="D151" s="4">
        <f t="shared" si="0"/>
        <v>0.18968400103374894</v>
      </c>
      <c r="E151" s="3">
        <v>19078691</v>
      </c>
      <c r="F151" s="4">
        <f t="shared" si="1"/>
        <v>0.1741600121277726</v>
      </c>
      <c r="G151" s="3">
        <v>1700605</v>
      </c>
      <c r="H151" s="4">
        <f t="shared" si="2"/>
        <v>1.5523988905976343E-2</v>
      </c>
    </row>
    <row r="152" spans="1:8" x14ac:dyDescent="0.2">
      <c r="A152" s="3" t="s">
        <v>252</v>
      </c>
      <c r="B152" s="3">
        <v>94952039</v>
      </c>
      <c r="C152" s="3">
        <v>18339383</v>
      </c>
      <c r="D152" s="4">
        <f t="shared" si="0"/>
        <v>0.19314364592002073</v>
      </c>
      <c r="E152" s="3">
        <v>16841333</v>
      </c>
      <c r="F152" s="4">
        <f t="shared" si="1"/>
        <v>0.17736673353586435</v>
      </c>
      <c r="G152" s="3">
        <v>1498050</v>
      </c>
      <c r="H152" s="4">
        <f t="shared" si="2"/>
        <v>1.5776912384156384E-2</v>
      </c>
    </row>
    <row r="153" spans="1:8" x14ac:dyDescent="0.2">
      <c r="A153" s="3" t="s">
        <v>253</v>
      </c>
      <c r="B153" s="3">
        <v>140111832</v>
      </c>
      <c r="C153" s="3">
        <v>67205741</v>
      </c>
      <c r="D153" s="4">
        <f t="shared" si="0"/>
        <v>0.47965785644712716</v>
      </c>
      <c r="E153" s="3">
        <v>60338214</v>
      </c>
      <c r="F153" s="4">
        <f t="shared" si="1"/>
        <v>0.43064324503301049</v>
      </c>
      <c r="G153" s="3">
        <v>6867527</v>
      </c>
      <c r="H153" s="4">
        <f t="shared" si="2"/>
        <v>4.9014611414116692E-2</v>
      </c>
    </row>
    <row r="154" spans="1:8" x14ac:dyDescent="0.2">
      <c r="A154" s="3" t="s">
        <v>255</v>
      </c>
      <c r="B154" s="3">
        <v>99234920</v>
      </c>
      <c r="C154" s="3">
        <v>54218922</v>
      </c>
      <c r="D154" s="4">
        <f t="shared" si="0"/>
        <v>0.54636938287449621</v>
      </c>
      <c r="E154" s="3">
        <v>48386275</v>
      </c>
      <c r="F154" s="4">
        <f t="shared" si="1"/>
        <v>0.48759322827085466</v>
      </c>
      <c r="G154" s="3">
        <v>5832647</v>
      </c>
      <c r="H154" s="4">
        <f t="shared" si="2"/>
        <v>5.8776154603641544E-2</v>
      </c>
    </row>
    <row r="155" spans="1:8" x14ac:dyDescent="0.2">
      <c r="A155" s="3" t="s">
        <v>256</v>
      </c>
      <c r="B155" s="3">
        <v>91318564</v>
      </c>
      <c r="C155" s="3">
        <v>45753471</v>
      </c>
      <c r="D155" s="4">
        <f t="shared" si="0"/>
        <v>0.50103143321439003</v>
      </c>
      <c r="E155" s="3">
        <v>40821799</v>
      </c>
      <c r="F155" s="4">
        <f t="shared" si="1"/>
        <v>0.44702629139021505</v>
      </c>
      <c r="G155" s="3">
        <v>4931672</v>
      </c>
      <c r="H155" s="4">
        <f t="shared" si="2"/>
        <v>5.4005141824174985E-2</v>
      </c>
    </row>
    <row r="156" spans="1:8" x14ac:dyDescent="0.2">
      <c r="A156" s="3" t="s">
        <v>257</v>
      </c>
      <c r="B156" s="3">
        <v>69674774</v>
      </c>
      <c r="C156" s="3">
        <v>11308448</v>
      </c>
      <c r="D156" s="4">
        <f t="shared" si="0"/>
        <v>0.16230333233660721</v>
      </c>
      <c r="E156" s="3">
        <v>10269456</v>
      </c>
      <c r="F156" s="4">
        <f t="shared" si="1"/>
        <v>0.14739130693125752</v>
      </c>
      <c r="G156" s="3">
        <v>1038992</v>
      </c>
      <c r="H156" s="4">
        <f t="shared" si="2"/>
        <v>1.4912025405349718E-2</v>
      </c>
    </row>
    <row r="157" spans="1:8" x14ac:dyDescent="0.2">
      <c r="A157" s="3" t="s">
        <v>259</v>
      </c>
      <c r="B157" s="3">
        <v>79391572</v>
      </c>
      <c r="C157" s="3">
        <v>13198737</v>
      </c>
      <c r="D157" s="4">
        <f t="shared" si="0"/>
        <v>0.16624859122325983</v>
      </c>
      <c r="E157" s="3">
        <v>12003551</v>
      </c>
      <c r="F157" s="4">
        <f t="shared" si="1"/>
        <v>0.15119427286311954</v>
      </c>
      <c r="G157" s="3">
        <v>1195186</v>
      </c>
      <c r="H157" s="4">
        <f t="shared" si="2"/>
        <v>1.5054318360140293E-2</v>
      </c>
    </row>
    <row r="158" spans="1:8" x14ac:dyDescent="0.2">
      <c r="A158" s="3" t="s">
        <v>260</v>
      </c>
      <c r="B158" s="3">
        <v>101927023</v>
      </c>
      <c r="C158" s="3">
        <v>16562148</v>
      </c>
      <c r="D158" s="4">
        <f t="shared" si="0"/>
        <v>0.16249025540557582</v>
      </c>
      <c r="E158" s="3">
        <v>15040978</v>
      </c>
      <c r="F158" s="4">
        <f t="shared" si="1"/>
        <v>0.14756614641830557</v>
      </c>
      <c r="G158" s="3">
        <v>1521170</v>
      </c>
      <c r="H158" s="4">
        <f t="shared" si="2"/>
        <v>1.4924108987270236E-2</v>
      </c>
    </row>
    <row r="159" spans="1:8" x14ac:dyDescent="0.2">
      <c r="A159" s="3" t="s">
        <v>262</v>
      </c>
      <c r="B159" s="3">
        <v>69013290</v>
      </c>
      <c r="C159" s="3">
        <v>15788366</v>
      </c>
      <c r="D159" s="4">
        <f t="shared" si="0"/>
        <v>0.22877283491339132</v>
      </c>
      <c r="E159" s="3">
        <v>14669213</v>
      </c>
      <c r="F159" s="4">
        <f t="shared" si="1"/>
        <v>0.21255634965381306</v>
      </c>
      <c r="G159" s="3">
        <v>1119153</v>
      </c>
      <c r="H159" s="4">
        <f t="shared" si="2"/>
        <v>1.6216485259578264E-2</v>
      </c>
    </row>
    <row r="160" spans="1:8" x14ac:dyDescent="0.2">
      <c r="A160" s="3" t="s">
        <v>263</v>
      </c>
      <c r="B160" s="3">
        <v>62331321</v>
      </c>
      <c r="C160" s="3">
        <v>13618687</v>
      </c>
      <c r="D160" s="4">
        <f t="shared" si="0"/>
        <v>0.21848866318748483</v>
      </c>
      <c r="E160" s="3">
        <v>12643651</v>
      </c>
      <c r="F160" s="4">
        <f t="shared" si="1"/>
        <v>0.20284586941451152</v>
      </c>
      <c r="G160" s="3">
        <v>975036</v>
      </c>
      <c r="H160" s="4">
        <f t="shared" si="2"/>
        <v>1.5642793772973302E-2</v>
      </c>
    </row>
    <row r="161" spans="1:8" x14ac:dyDescent="0.2">
      <c r="A161" s="3" t="s">
        <v>265</v>
      </c>
      <c r="B161" s="3">
        <v>45807741</v>
      </c>
      <c r="C161" s="3">
        <v>9975851</v>
      </c>
      <c r="D161" s="4">
        <f t="shared" si="0"/>
        <v>0.21777653257339191</v>
      </c>
      <c r="E161" s="3">
        <v>9247916</v>
      </c>
      <c r="F161" s="4">
        <f t="shared" si="1"/>
        <v>0.20188544115283921</v>
      </c>
      <c r="G161" s="3">
        <v>727935</v>
      </c>
      <c r="H161" s="4">
        <f t="shared" si="2"/>
        <v>1.5891091420552696E-2</v>
      </c>
    </row>
    <row r="162" spans="1:8" x14ac:dyDescent="0.2">
      <c r="A162" s="3" t="s">
        <v>266</v>
      </c>
      <c r="B162" s="3">
        <v>63703087</v>
      </c>
      <c r="C162" s="3">
        <v>12881714</v>
      </c>
      <c r="D162" s="4">
        <f t="shared" si="0"/>
        <v>0.20221490993050306</v>
      </c>
      <c r="E162" s="3">
        <v>11865863</v>
      </c>
      <c r="F162" s="4">
        <f t="shared" si="1"/>
        <v>0.18626825729811178</v>
      </c>
      <c r="G162" s="3">
        <v>1015851</v>
      </c>
      <c r="H162" s="4">
        <f t="shared" si="2"/>
        <v>1.594665263239127E-2</v>
      </c>
    </row>
    <row r="163" spans="1:8" x14ac:dyDescent="0.2">
      <c r="A163" s="3" t="s">
        <v>267</v>
      </c>
      <c r="B163" s="3">
        <v>54674153</v>
      </c>
      <c r="C163" s="3">
        <v>11220892</v>
      </c>
      <c r="D163" s="4">
        <f t="shared" si="0"/>
        <v>0.20523211397531846</v>
      </c>
      <c r="E163" s="3">
        <v>10351960</v>
      </c>
      <c r="F163" s="4">
        <f t="shared" si="1"/>
        <v>0.18933919287236145</v>
      </c>
      <c r="G163" s="3">
        <v>868932</v>
      </c>
      <c r="H163" s="4">
        <f t="shared" si="2"/>
        <v>1.5892921102957005E-2</v>
      </c>
    </row>
    <row r="164" spans="1:8" x14ac:dyDescent="0.2">
      <c r="A164" s="3" t="s">
        <v>269</v>
      </c>
      <c r="B164" s="3">
        <v>42407368</v>
      </c>
      <c r="C164" s="3">
        <v>8534966</v>
      </c>
      <c r="D164" s="4">
        <f t="shared" si="0"/>
        <v>0.20126139401058799</v>
      </c>
      <c r="E164" s="3">
        <v>7882577</v>
      </c>
      <c r="F164" s="4">
        <f t="shared" si="1"/>
        <v>0.18587753430017162</v>
      </c>
      <c r="G164" s="3">
        <v>652389</v>
      </c>
      <c r="H164" s="4">
        <f t="shared" si="2"/>
        <v>1.5383859710416359E-2</v>
      </c>
    </row>
    <row r="165" spans="1:8" x14ac:dyDescent="0.2">
      <c r="A165" s="3" t="s">
        <v>270</v>
      </c>
      <c r="B165" s="3">
        <v>254224507</v>
      </c>
      <c r="C165" s="3">
        <v>23027010</v>
      </c>
      <c r="D165" s="4">
        <f t="shared" si="0"/>
        <v>9.0577459552316095E-2</v>
      </c>
      <c r="E165" s="3">
        <v>20526935</v>
      </c>
      <c r="F165" s="4">
        <f t="shared" si="1"/>
        <v>8.0743336833376173E-2</v>
      </c>
      <c r="G165" s="3">
        <v>2500075</v>
      </c>
      <c r="H165" s="4">
        <f t="shared" si="2"/>
        <v>9.834122718939917E-3</v>
      </c>
    </row>
    <row r="166" spans="1:8" x14ac:dyDescent="0.2">
      <c r="A166" s="3" t="s">
        <v>271</v>
      </c>
      <c r="B166" s="3">
        <v>229737234</v>
      </c>
      <c r="C166" s="3">
        <v>24047575</v>
      </c>
      <c r="D166" s="4">
        <f t="shared" si="0"/>
        <v>0.1046742601593262</v>
      </c>
      <c r="E166" s="3">
        <v>21541430</v>
      </c>
      <c r="F166" s="4">
        <f t="shared" si="1"/>
        <v>9.3765514735848168E-2</v>
      </c>
      <c r="G166" s="3">
        <v>2506145</v>
      </c>
      <c r="H166" s="4">
        <f t="shared" si="2"/>
        <v>1.0908745423478024E-2</v>
      </c>
    </row>
    <row r="167" spans="1:8" x14ac:dyDescent="0.2">
      <c r="A167" s="3" t="s">
        <v>273</v>
      </c>
      <c r="B167" s="3">
        <v>52528588</v>
      </c>
      <c r="C167" s="3">
        <v>11215424</v>
      </c>
      <c r="D167" s="4">
        <f t="shared" si="0"/>
        <v>0.21351086002920924</v>
      </c>
      <c r="E167" s="3">
        <v>10403817</v>
      </c>
      <c r="F167" s="4">
        <f t="shared" si="1"/>
        <v>0.19806009253475459</v>
      </c>
      <c r="G167" s="3">
        <v>811607</v>
      </c>
      <c r="H167" s="4">
        <f t="shared" si="2"/>
        <v>1.5450767494454639E-2</v>
      </c>
    </row>
    <row r="168" spans="1:8" x14ac:dyDescent="0.2">
      <c r="A168" s="3" t="s">
        <v>274</v>
      </c>
      <c r="B168" s="3">
        <v>60012714</v>
      </c>
      <c r="C168" s="3">
        <v>13442752</v>
      </c>
      <c r="D168" s="4">
        <f t="shared" si="0"/>
        <v>0.22399840140540886</v>
      </c>
      <c r="E168" s="3">
        <v>12490193</v>
      </c>
      <c r="F168" s="4">
        <f t="shared" si="1"/>
        <v>0.20812578148023766</v>
      </c>
      <c r="G168" s="3">
        <v>952559</v>
      </c>
      <c r="H168" s="4">
        <f t="shared" si="2"/>
        <v>1.5872619925171191E-2</v>
      </c>
    </row>
    <row r="169" spans="1:8" x14ac:dyDescent="0.2">
      <c r="A169" s="3" t="s">
        <v>276</v>
      </c>
      <c r="B169" s="3">
        <v>45483497</v>
      </c>
      <c r="C169" s="3">
        <v>10306016</v>
      </c>
      <c r="D169" s="4">
        <f t="shared" si="0"/>
        <v>0.22658803037945829</v>
      </c>
      <c r="E169" s="3">
        <v>9574198</v>
      </c>
      <c r="F169" s="4">
        <f t="shared" si="1"/>
        <v>0.21049828248694247</v>
      </c>
      <c r="G169" s="3">
        <v>731818</v>
      </c>
      <c r="H169" s="4">
        <f t="shared" si="2"/>
        <v>1.6089747892515827E-2</v>
      </c>
    </row>
    <row r="170" spans="1:8" x14ac:dyDescent="0.2">
      <c r="A170" s="3" t="s">
        <v>277</v>
      </c>
      <c r="B170" s="3">
        <v>85726420</v>
      </c>
      <c r="C170" s="3">
        <v>8919722</v>
      </c>
      <c r="D170" s="4">
        <f t="shared" si="0"/>
        <v>0.10404869350662257</v>
      </c>
      <c r="E170" s="3">
        <v>7974095</v>
      </c>
      <c r="F170" s="4">
        <f t="shared" si="1"/>
        <v>9.3017940093614082E-2</v>
      </c>
      <c r="G170" s="3">
        <v>945627</v>
      </c>
      <c r="H170" s="4">
        <f t="shared" si="2"/>
        <v>1.1030753413008498E-2</v>
      </c>
    </row>
    <row r="171" spans="1:8" x14ac:dyDescent="0.2">
      <c r="A171" s="3" t="s">
        <v>278</v>
      </c>
      <c r="B171" s="3">
        <v>100861075</v>
      </c>
      <c r="C171" s="3">
        <v>9946935</v>
      </c>
      <c r="D171" s="4">
        <f t="shared" si="0"/>
        <v>9.8620156487525049E-2</v>
      </c>
      <c r="E171" s="3">
        <v>8874642</v>
      </c>
      <c r="F171" s="4">
        <f t="shared" si="1"/>
        <v>8.7988770692757345E-2</v>
      </c>
      <c r="G171" s="3">
        <v>1072293</v>
      </c>
      <c r="H171" s="4">
        <f t="shared" si="2"/>
        <v>1.0631385794767703E-2</v>
      </c>
    </row>
    <row r="172" spans="1:8" x14ac:dyDescent="0.2">
      <c r="A172" s="3" t="s">
        <v>280</v>
      </c>
      <c r="B172" s="3">
        <v>178492023</v>
      </c>
      <c r="C172" s="3">
        <v>18453020</v>
      </c>
      <c r="D172" s="4">
        <f t="shared" si="0"/>
        <v>0.10338288339081686</v>
      </c>
      <c r="E172" s="3">
        <v>16481566</v>
      </c>
      <c r="F172" s="4">
        <f t="shared" si="1"/>
        <v>9.2337829573481842E-2</v>
      </c>
      <c r="G172" s="3">
        <v>1971454</v>
      </c>
      <c r="H172" s="4">
        <f t="shared" si="2"/>
        <v>1.1045053817335018E-2</v>
      </c>
    </row>
    <row r="173" spans="1:8" x14ac:dyDescent="0.2">
      <c r="A173" s="3" t="s">
        <v>281</v>
      </c>
      <c r="B173" s="3">
        <v>7168385</v>
      </c>
      <c r="C173" s="3">
        <v>2322228</v>
      </c>
      <c r="D173" s="4">
        <f t="shared" si="0"/>
        <v>0.32395414029798902</v>
      </c>
      <c r="E173" s="3">
        <v>2121547</v>
      </c>
      <c r="F173" s="4">
        <f t="shared" si="1"/>
        <v>0.29595885265649097</v>
      </c>
      <c r="G173" s="3">
        <v>200681</v>
      </c>
      <c r="H173" s="4">
        <f t="shared" si="2"/>
        <v>2.799528764149805E-2</v>
      </c>
    </row>
    <row r="174" spans="1:8" x14ac:dyDescent="0.2">
      <c r="A174" s="3" t="s">
        <v>282</v>
      </c>
      <c r="B174" s="3">
        <v>7794111</v>
      </c>
      <c r="C174" s="3">
        <v>2999818</v>
      </c>
      <c r="D174" s="4">
        <f t="shared" si="0"/>
        <v>0.38488263767349479</v>
      </c>
      <c r="E174" s="3">
        <v>2747613</v>
      </c>
      <c r="F174" s="4">
        <f t="shared" si="1"/>
        <v>0.35252423271877958</v>
      </c>
      <c r="G174" s="3">
        <v>252205</v>
      </c>
      <c r="H174" s="4">
        <f t="shared" si="2"/>
        <v>3.2358404954715168E-2</v>
      </c>
    </row>
    <row r="175" spans="1:8" x14ac:dyDescent="0.2">
      <c r="A175" s="3" t="s">
        <v>284</v>
      </c>
      <c r="B175" s="3">
        <v>8091990</v>
      </c>
      <c r="C175" s="3">
        <v>2393863</v>
      </c>
      <c r="D175" s="4">
        <f t="shared" si="0"/>
        <v>0.29583118614827747</v>
      </c>
      <c r="E175" s="3">
        <v>2175177</v>
      </c>
      <c r="F175" s="4">
        <f t="shared" si="1"/>
        <v>0.26880618982475263</v>
      </c>
      <c r="G175" s="3">
        <v>218686</v>
      </c>
      <c r="H175" s="4">
        <f t="shared" si="2"/>
        <v>2.7024996323524869E-2</v>
      </c>
    </row>
    <row r="176" spans="1:8" x14ac:dyDescent="0.2">
      <c r="A176" s="3" t="s">
        <v>285</v>
      </c>
      <c r="B176" s="3">
        <v>7752191</v>
      </c>
      <c r="C176" s="3">
        <v>3195517</v>
      </c>
      <c r="D176" s="4">
        <f t="shared" si="0"/>
        <v>0.41220823893528941</v>
      </c>
      <c r="E176" s="3">
        <v>2960938</v>
      </c>
      <c r="F176" s="4">
        <f t="shared" si="1"/>
        <v>0.38194853558174713</v>
      </c>
      <c r="G176" s="3">
        <v>234579</v>
      </c>
      <c r="H176" s="4">
        <f t="shared" si="2"/>
        <v>3.0259703353542243E-2</v>
      </c>
    </row>
    <row r="177" spans="1:8" x14ac:dyDescent="0.2">
      <c r="A177" s="3" t="s">
        <v>286</v>
      </c>
      <c r="B177" s="3">
        <v>6272170</v>
      </c>
      <c r="C177" s="3">
        <v>1571878</v>
      </c>
      <c r="D177" s="4">
        <f t="shared" si="0"/>
        <v>0.25061151084871741</v>
      </c>
      <c r="E177" s="3">
        <v>1436343</v>
      </c>
      <c r="F177" s="4">
        <f t="shared" si="1"/>
        <v>0.22900256211167747</v>
      </c>
      <c r="G177" s="3">
        <v>135535</v>
      </c>
      <c r="H177" s="4">
        <f t="shared" si="2"/>
        <v>2.1608948737039974E-2</v>
      </c>
    </row>
    <row r="178" spans="1:8" x14ac:dyDescent="0.2">
      <c r="A178" s="3" t="s">
        <v>287</v>
      </c>
      <c r="B178" s="3">
        <v>5770919</v>
      </c>
      <c r="C178" s="3">
        <v>1501729</v>
      </c>
      <c r="D178" s="4">
        <f t="shared" si="0"/>
        <v>0.26022354498477623</v>
      </c>
      <c r="E178" s="3">
        <v>1353369</v>
      </c>
      <c r="F178" s="4">
        <f t="shared" si="1"/>
        <v>0.23451533455936568</v>
      </c>
      <c r="G178" s="3">
        <v>148360</v>
      </c>
      <c r="H178" s="4">
        <f t="shared" si="2"/>
        <v>2.570821042541058E-2</v>
      </c>
    </row>
    <row r="179" spans="1:8" x14ac:dyDescent="0.2">
      <c r="A179" s="3" t="s">
        <v>289</v>
      </c>
      <c r="B179" s="3">
        <v>9341065</v>
      </c>
      <c r="C179" s="3">
        <v>2200077</v>
      </c>
      <c r="D179" s="4">
        <f t="shared" si="0"/>
        <v>0.23552742647653133</v>
      </c>
      <c r="E179" s="3">
        <v>1992262</v>
      </c>
      <c r="F179" s="4">
        <f t="shared" si="1"/>
        <v>0.21327996325900742</v>
      </c>
      <c r="G179" s="3">
        <v>207815</v>
      </c>
      <c r="H179" s="4">
        <f t="shared" si="2"/>
        <v>2.2247463217523911E-2</v>
      </c>
    </row>
    <row r="180" spans="1:8" x14ac:dyDescent="0.2">
      <c r="A180" s="3" t="s">
        <v>290</v>
      </c>
      <c r="B180" s="3">
        <v>4382342</v>
      </c>
      <c r="C180" s="3">
        <v>1204781</v>
      </c>
      <c r="D180" s="4">
        <f t="shared" si="0"/>
        <v>0.27491715616900736</v>
      </c>
      <c r="E180" s="3">
        <v>1084781</v>
      </c>
      <c r="F180" s="4">
        <f t="shared" si="1"/>
        <v>0.2475345374687781</v>
      </c>
      <c r="G180" s="3">
        <v>120000</v>
      </c>
      <c r="H180" s="4">
        <f t="shared" si="2"/>
        <v>2.7382618700229237E-2</v>
      </c>
    </row>
    <row r="181" spans="1:8" x14ac:dyDescent="0.2">
      <c r="A181" s="3" t="s">
        <v>291</v>
      </c>
      <c r="B181" s="3">
        <v>5428348</v>
      </c>
      <c r="C181" s="3">
        <v>1257602</v>
      </c>
      <c r="D181" s="4">
        <f t="shared" si="0"/>
        <v>0.23167306149126771</v>
      </c>
      <c r="E181" s="3">
        <v>1161587</v>
      </c>
      <c r="F181" s="4">
        <f t="shared" si="1"/>
        <v>0.21398535981849359</v>
      </c>
      <c r="G181" s="3">
        <v>96015</v>
      </c>
      <c r="H181" s="4">
        <f t="shared" si="2"/>
        <v>1.7687701672774111E-2</v>
      </c>
    </row>
    <row r="182" spans="1:8" x14ac:dyDescent="0.2">
      <c r="A182" s="3" t="s">
        <v>292</v>
      </c>
      <c r="B182" s="3">
        <v>6137267</v>
      </c>
      <c r="C182" s="3">
        <v>1553796</v>
      </c>
      <c r="D182" s="4">
        <f t="shared" si="0"/>
        <v>0.25317392904691943</v>
      </c>
      <c r="E182" s="3">
        <v>1435076</v>
      </c>
      <c r="F182" s="4">
        <f t="shared" si="1"/>
        <v>0.23382981382429671</v>
      </c>
      <c r="G182" s="3">
        <v>118720</v>
      </c>
      <c r="H182" s="4">
        <f t="shared" si="2"/>
        <v>1.9344115222622707E-2</v>
      </c>
    </row>
    <row r="183" spans="1:8" x14ac:dyDescent="0.2">
      <c r="A183" s="3" t="s">
        <v>294</v>
      </c>
      <c r="B183" s="3">
        <v>7944126</v>
      </c>
      <c r="C183" s="3">
        <v>1982670</v>
      </c>
      <c r="D183" s="4">
        <f t="shared" si="0"/>
        <v>0.24957685716465222</v>
      </c>
      <c r="E183" s="3">
        <v>1831510</v>
      </c>
      <c r="F183" s="4">
        <f t="shared" si="1"/>
        <v>0.2305489615849497</v>
      </c>
      <c r="G183" s="3">
        <v>151160</v>
      </c>
      <c r="H183" s="4">
        <f t="shared" si="2"/>
        <v>1.9027895579702539E-2</v>
      </c>
    </row>
    <row r="184" spans="1:8" x14ac:dyDescent="0.2">
      <c r="A184" s="3" t="s">
        <v>295</v>
      </c>
      <c r="B184" s="3">
        <v>5066263</v>
      </c>
      <c r="C184" s="3">
        <v>1221485</v>
      </c>
      <c r="D184" s="4">
        <f t="shared" si="0"/>
        <v>0.24110177462164914</v>
      </c>
      <c r="E184" s="3">
        <v>1119849</v>
      </c>
      <c r="F184" s="4">
        <f t="shared" si="1"/>
        <v>0.22104043947185528</v>
      </c>
      <c r="G184" s="3">
        <v>101636</v>
      </c>
      <c r="H184" s="4">
        <f t="shared" si="2"/>
        <v>2.0061335149793844E-2</v>
      </c>
    </row>
    <row r="185" spans="1:8" x14ac:dyDescent="0.2">
      <c r="A185" s="3" t="s">
        <v>296</v>
      </c>
      <c r="B185" s="3">
        <v>6993008</v>
      </c>
      <c r="C185" s="3">
        <v>1890045</v>
      </c>
      <c r="D185" s="4">
        <f t="shared" si="0"/>
        <v>0.27027639608019899</v>
      </c>
      <c r="E185" s="3">
        <v>1746513</v>
      </c>
      <c r="F185" s="4">
        <f t="shared" si="1"/>
        <v>0.24975132303580949</v>
      </c>
      <c r="G185" s="3">
        <v>143532</v>
      </c>
      <c r="H185" s="4">
        <f t="shared" si="2"/>
        <v>2.0525073044389483E-2</v>
      </c>
    </row>
    <row r="186" spans="1:8" x14ac:dyDescent="0.2">
      <c r="A186" s="3" t="s">
        <v>297</v>
      </c>
      <c r="B186" s="3">
        <v>5691250</v>
      </c>
      <c r="C186" s="3">
        <v>1559487</v>
      </c>
      <c r="D186" s="4">
        <f t="shared" si="0"/>
        <v>0.27401484735339338</v>
      </c>
      <c r="E186" s="3">
        <v>1443471</v>
      </c>
      <c r="F186" s="4">
        <f t="shared" si="1"/>
        <v>0.25362987041511093</v>
      </c>
      <c r="G186" s="3">
        <v>116016</v>
      </c>
      <c r="H186" s="4">
        <f t="shared" si="2"/>
        <v>2.0384976938282451E-2</v>
      </c>
    </row>
    <row r="187" spans="1:8" x14ac:dyDescent="0.2">
      <c r="A187" s="3" t="s">
        <v>298</v>
      </c>
      <c r="B187" s="3">
        <v>7706173</v>
      </c>
      <c r="C187" s="3">
        <v>1952803</v>
      </c>
      <c r="D187" s="4">
        <f t="shared" si="0"/>
        <v>0.25340762528949196</v>
      </c>
      <c r="E187" s="3">
        <v>1802401</v>
      </c>
      <c r="F187" s="4">
        <f t="shared" si="1"/>
        <v>0.2338905446322059</v>
      </c>
      <c r="G187" s="3">
        <v>150402</v>
      </c>
      <c r="H187" s="4">
        <f t="shared" si="2"/>
        <v>1.9517080657286048E-2</v>
      </c>
    </row>
    <row r="188" spans="1:8" x14ac:dyDescent="0.2">
      <c r="A188" s="3" t="s">
        <v>299</v>
      </c>
      <c r="B188" s="3">
        <v>5735255</v>
      </c>
      <c r="C188" s="3">
        <v>1539048</v>
      </c>
      <c r="D188" s="4">
        <f t="shared" si="0"/>
        <v>0.26834866104471378</v>
      </c>
      <c r="E188" s="3">
        <v>1421068</v>
      </c>
      <c r="F188" s="4">
        <f t="shared" si="1"/>
        <v>0.24777764894499024</v>
      </c>
      <c r="G188" s="3">
        <v>117980</v>
      </c>
      <c r="H188" s="4">
        <f t="shared" si="2"/>
        <v>2.0571012099723552E-2</v>
      </c>
    </row>
    <row r="189" spans="1:8" x14ac:dyDescent="0.2">
      <c r="A189" s="3" t="s">
        <v>301</v>
      </c>
      <c r="B189" s="3">
        <v>4177348</v>
      </c>
      <c r="C189" s="3">
        <v>1159771</v>
      </c>
      <c r="D189" s="4">
        <f t="shared" si="0"/>
        <v>0.2776333214278533</v>
      </c>
      <c r="E189" s="3">
        <v>1063735</v>
      </c>
      <c r="F189" s="4">
        <f t="shared" si="1"/>
        <v>0.25464361599751806</v>
      </c>
      <c r="G189" s="3">
        <v>96036</v>
      </c>
      <c r="H189" s="4">
        <f t="shared" si="2"/>
        <v>2.2989705430335228E-2</v>
      </c>
    </row>
    <row r="190" spans="1:8" x14ac:dyDescent="0.2">
      <c r="A190" s="3" t="s">
        <v>302</v>
      </c>
      <c r="B190" s="3">
        <v>9875474</v>
      </c>
      <c r="C190" s="3">
        <v>3251424</v>
      </c>
      <c r="D190" s="4">
        <f t="shared" si="0"/>
        <v>0.32924232295077682</v>
      </c>
      <c r="E190" s="3">
        <v>2981536</v>
      </c>
      <c r="F190" s="4">
        <f t="shared" si="1"/>
        <v>0.30191320436872193</v>
      </c>
      <c r="G190" s="3">
        <v>269888</v>
      </c>
      <c r="H190" s="4">
        <f t="shared" si="2"/>
        <v>2.7329118582054897E-2</v>
      </c>
    </row>
    <row r="191" spans="1:8" x14ac:dyDescent="0.2">
      <c r="A191" s="3" t="s">
        <v>303</v>
      </c>
      <c r="B191" s="3">
        <v>5117414</v>
      </c>
      <c r="C191" s="3">
        <v>1833744</v>
      </c>
      <c r="D191" s="4">
        <f t="shared" si="0"/>
        <v>0.35833411172127172</v>
      </c>
      <c r="E191" s="3">
        <v>1680481</v>
      </c>
      <c r="F191" s="4">
        <f t="shared" si="1"/>
        <v>0.32838480529423653</v>
      </c>
      <c r="G191" s="3">
        <v>153263</v>
      </c>
      <c r="H191" s="4">
        <f t="shared" si="2"/>
        <v>2.9949306427035218E-2</v>
      </c>
    </row>
    <row r="192" spans="1:8" x14ac:dyDescent="0.2">
      <c r="A192" s="3" t="s">
        <v>304</v>
      </c>
      <c r="B192" s="3">
        <v>7487304</v>
      </c>
      <c r="C192" s="3">
        <v>2298069</v>
      </c>
      <c r="D192" s="4">
        <f t="shared" si="0"/>
        <v>0.30692876902019739</v>
      </c>
      <c r="E192" s="3">
        <v>2111450</v>
      </c>
      <c r="F192" s="4">
        <f t="shared" si="1"/>
        <v>0.2820040431108447</v>
      </c>
      <c r="G192" s="3">
        <v>186619</v>
      </c>
      <c r="H192" s="4">
        <f t="shared" si="2"/>
        <v>2.4924725909352685E-2</v>
      </c>
    </row>
    <row r="193" spans="1:8" x14ac:dyDescent="0.2">
      <c r="A193" s="3" t="s">
        <v>305</v>
      </c>
      <c r="B193" s="3">
        <v>18958107</v>
      </c>
      <c r="C193" s="3">
        <v>5822981</v>
      </c>
      <c r="D193" s="4">
        <f t="shared" si="0"/>
        <v>0.30714991744692655</v>
      </c>
      <c r="E193" s="3">
        <v>5334810</v>
      </c>
      <c r="F193" s="4">
        <f t="shared" si="1"/>
        <v>0.28139993091082355</v>
      </c>
      <c r="G193" s="3">
        <v>488171</v>
      </c>
      <c r="H193" s="4">
        <f t="shared" si="2"/>
        <v>2.5749986536102998E-2</v>
      </c>
    </row>
    <row r="194" spans="1:8" x14ac:dyDescent="0.2">
      <c r="A194" s="3" t="s">
        <v>306</v>
      </c>
      <c r="B194" s="3">
        <v>5194118</v>
      </c>
      <c r="C194" s="3">
        <v>1734713</v>
      </c>
      <c r="D194" s="4">
        <f t="shared" si="0"/>
        <v>0.33397643257238285</v>
      </c>
      <c r="E194" s="3">
        <v>1606802</v>
      </c>
      <c r="F194" s="4">
        <f t="shared" si="1"/>
        <v>0.30935030740541514</v>
      </c>
      <c r="G194" s="3">
        <v>127911</v>
      </c>
      <c r="H194" s="4">
        <f t="shared" si="2"/>
        <v>2.4626125166967713E-2</v>
      </c>
    </row>
    <row r="195" spans="1:8" x14ac:dyDescent="0.2">
      <c r="A195" s="3" t="s">
        <v>307</v>
      </c>
      <c r="B195" s="3">
        <v>3430365</v>
      </c>
      <c r="C195" s="3">
        <v>1038603</v>
      </c>
      <c r="D195" s="4">
        <f t="shared" si="0"/>
        <v>0.30276748975692092</v>
      </c>
      <c r="E195" s="3">
        <v>957202</v>
      </c>
      <c r="F195" s="4">
        <f t="shared" si="1"/>
        <v>0.27903794494171902</v>
      </c>
      <c r="G195" s="3">
        <v>81401</v>
      </c>
      <c r="H195" s="4">
        <f t="shared" si="2"/>
        <v>2.372954481520188E-2</v>
      </c>
    </row>
    <row r="196" spans="1:8" x14ac:dyDescent="0.2">
      <c r="A196" s="3" t="s">
        <v>308</v>
      </c>
      <c r="B196" s="3">
        <v>6895628</v>
      </c>
      <c r="C196" s="3">
        <v>2409677</v>
      </c>
      <c r="D196" s="4">
        <f t="shared" si="0"/>
        <v>0.34944997032902586</v>
      </c>
      <c r="E196" s="3">
        <v>2236333</v>
      </c>
      <c r="F196" s="4">
        <f t="shared" si="1"/>
        <v>0.32431172331222041</v>
      </c>
      <c r="G196" s="3">
        <v>173344</v>
      </c>
      <c r="H196" s="4">
        <f t="shared" si="2"/>
        <v>2.5138247016805431E-2</v>
      </c>
    </row>
    <row r="197" spans="1:8" x14ac:dyDescent="0.2">
      <c r="A197" s="3" t="s">
        <v>310</v>
      </c>
      <c r="B197" s="3">
        <v>7710821</v>
      </c>
      <c r="C197" s="3">
        <v>2595287</v>
      </c>
      <c r="D197" s="4">
        <f t="shared" si="0"/>
        <v>0.33657725941245425</v>
      </c>
      <c r="E197" s="3">
        <v>2390825</v>
      </c>
      <c r="F197" s="4">
        <f t="shared" si="1"/>
        <v>0.31006101684891918</v>
      </c>
      <c r="G197" s="3">
        <v>204462</v>
      </c>
      <c r="H197" s="4">
        <f t="shared" si="2"/>
        <v>2.6516242563535065E-2</v>
      </c>
    </row>
    <row r="198" spans="1:8" x14ac:dyDescent="0.2">
      <c r="A198" s="3" t="s">
        <v>311</v>
      </c>
      <c r="B198" s="3">
        <v>8322796</v>
      </c>
      <c r="C198" s="3">
        <v>2185244</v>
      </c>
      <c r="D198" s="4">
        <f t="shared" si="0"/>
        <v>0.26256128349174968</v>
      </c>
      <c r="E198" s="3">
        <v>2044866</v>
      </c>
      <c r="F198" s="4">
        <f t="shared" si="1"/>
        <v>0.24569459590262696</v>
      </c>
      <c r="G198" s="3">
        <v>140378</v>
      </c>
      <c r="H198" s="4">
        <f t="shared" si="2"/>
        <v>1.6866687589122693E-2</v>
      </c>
    </row>
    <row r="199" spans="1:8" x14ac:dyDescent="0.2">
      <c r="A199" s="3" t="s">
        <v>312</v>
      </c>
      <c r="B199" s="3">
        <v>6513016</v>
      </c>
      <c r="C199" s="3">
        <v>1825677</v>
      </c>
      <c r="D199" s="4">
        <f t="shared" si="0"/>
        <v>0.28031207047549095</v>
      </c>
      <c r="E199" s="3">
        <v>1682330</v>
      </c>
      <c r="F199" s="4">
        <f t="shared" si="1"/>
        <v>0.25830275866050384</v>
      </c>
      <c r="G199" s="3">
        <v>143347</v>
      </c>
      <c r="H199" s="4">
        <f t="shared" si="2"/>
        <v>2.2009311814987095E-2</v>
      </c>
    </row>
    <row r="200" spans="1:8" x14ac:dyDescent="0.2">
      <c r="A200" s="3" t="s">
        <v>313</v>
      </c>
      <c r="B200" s="3">
        <v>5535490</v>
      </c>
      <c r="C200" s="3">
        <v>1889060</v>
      </c>
      <c r="D200" s="4">
        <f t="shared" si="0"/>
        <v>0.34126337505803461</v>
      </c>
      <c r="E200" s="3">
        <v>1738294</v>
      </c>
      <c r="F200" s="4">
        <f t="shared" si="1"/>
        <v>0.31402712316344172</v>
      </c>
      <c r="G200" s="3">
        <v>150766</v>
      </c>
      <c r="H200" s="4">
        <f t="shared" si="2"/>
        <v>2.7236251894592889E-2</v>
      </c>
    </row>
    <row r="201" spans="1:8" x14ac:dyDescent="0.2">
      <c r="A201" s="3" t="s">
        <v>315</v>
      </c>
      <c r="B201" s="3">
        <v>3962214</v>
      </c>
      <c r="C201" s="3">
        <v>1265670</v>
      </c>
      <c r="D201" s="4">
        <f t="shared" si="0"/>
        <v>0.31943504313497456</v>
      </c>
      <c r="E201" s="3">
        <v>1155771</v>
      </c>
      <c r="F201" s="4">
        <f t="shared" si="1"/>
        <v>0.29169827778105878</v>
      </c>
      <c r="G201" s="3">
        <v>109899</v>
      </c>
      <c r="H201" s="4">
        <f t="shared" si="2"/>
        <v>2.7736765353915765E-2</v>
      </c>
    </row>
    <row r="202" spans="1:8" x14ac:dyDescent="0.2">
      <c r="A202" s="3" t="s">
        <v>316</v>
      </c>
      <c r="B202" s="3">
        <v>9167742</v>
      </c>
      <c r="C202" s="3">
        <v>2730686</v>
      </c>
      <c r="D202" s="4">
        <f t="shared" si="0"/>
        <v>0.29785807672161801</v>
      </c>
      <c r="E202" s="3">
        <v>2509465</v>
      </c>
      <c r="F202" s="4">
        <f t="shared" si="1"/>
        <v>0.27372770743330255</v>
      </c>
      <c r="G202" s="3">
        <v>221221</v>
      </c>
      <c r="H202" s="4">
        <f t="shared" si="2"/>
        <v>2.4130369288315488E-2</v>
      </c>
    </row>
    <row r="203" spans="1:8" x14ac:dyDescent="0.2">
      <c r="A203" s="3" t="s">
        <v>317</v>
      </c>
      <c r="B203" s="3">
        <v>62921153</v>
      </c>
      <c r="C203" s="3">
        <v>18644473</v>
      </c>
      <c r="D203" s="4">
        <f t="shared" si="0"/>
        <v>0.29631486568594828</v>
      </c>
      <c r="E203" s="3">
        <v>17221905</v>
      </c>
      <c r="F203" s="4">
        <f t="shared" si="1"/>
        <v>0.27370612550599638</v>
      </c>
      <c r="G203" s="3">
        <v>1422568</v>
      </c>
      <c r="H203" s="4">
        <f t="shared" si="2"/>
        <v>2.2608740179951882E-2</v>
      </c>
    </row>
    <row r="204" spans="1:8" x14ac:dyDescent="0.2">
      <c r="A204" s="3" t="s">
        <v>318</v>
      </c>
      <c r="B204" s="3">
        <v>6093998</v>
      </c>
      <c r="C204" s="3">
        <v>1873725</v>
      </c>
      <c r="D204" s="4">
        <f t="shared" si="0"/>
        <v>0.30747056365952202</v>
      </c>
      <c r="E204" s="3">
        <v>1716114</v>
      </c>
      <c r="F204" s="4">
        <f t="shared" si="1"/>
        <v>0.28160724699942469</v>
      </c>
      <c r="G204" s="3">
        <v>157611</v>
      </c>
      <c r="H204" s="4">
        <f t="shared" si="2"/>
        <v>2.5863316660097363E-2</v>
      </c>
    </row>
    <row r="205" spans="1:8" x14ac:dyDescent="0.2">
      <c r="A205" s="3" t="s">
        <v>319</v>
      </c>
      <c r="B205" s="3">
        <v>8557853</v>
      </c>
      <c r="C205" s="3">
        <v>2903305</v>
      </c>
      <c r="D205" s="4">
        <f t="shared" si="0"/>
        <v>0.33925623634806534</v>
      </c>
      <c r="E205" s="3">
        <v>2686505</v>
      </c>
      <c r="F205" s="4">
        <f t="shared" si="1"/>
        <v>0.31392277946349395</v>
      </c>
      <c r="G205" s="3">
        <v>216800</v>
      </c>
      <c r="H205" s="4">
        <f t="shared" si="2"/>
        <v>2.5333456884571399E-2</v>
      </c>
    </row>
    <row r="206" spans="1:8" x14ac:dyDescent="0.2">
      <c r="A206" s="3" t="s">
        <v>320</v>
      </c>
      <c r="B206" s="3">
        <v>7789387</v>
      </c>
      <c r="C206" s="3">
        <v>2236638</v>
      </c>
      <c r="D206" s="4">
        <f t="shared" si="0"/>
        <v>0.28713915485262193</v>
      </c>
      <c r="E206" s="3">
        <v>2071697</v>
      </c>
      <c r="F206" s="4">
        <f t="shared" si="1"/>
        <v>0.26596406110005832</v>
      </c>
      <c r="G206" s="3">
        <v>164941</v>
      </c>
      <c r="H206" s="4">
        <f t="shared" si="2"/>
        <v>2.1175093752563583E-2</v>
      </c>
    </row>
    <row r="207" spans="1:8" x14ac:dyDescent="0.2">
      <c r="A207" s="3" t="s">
        <v>321</v>
      </c>
      <c r="B207" s="3">
        <v>4404307</v>
      </c>
      <c r="C207" s="3">
        <v>1219682</v>
      </c>
      <c r="D207" s="4">
        <f t="shared" si="0"/>
        <v>0.27692937844705195</v>
      </c>
      <c r="E207" s="3">
        <v>1128932</v>
      </c>
      <c r="F207" s="4">
        <f t="shared" si="1"/>
        <v>0.25632454776653851</v>
      </c>
      <c r="G207" s="3">
        <v>90750</v>
      </c>
      <c r="H207" s="4">
        <f t="shared" si="2"/>
        <v>2.0604830680513414E-2</v>
      </c>
    </row>
    <row r="208" spans="1:8" x14ac:dyDescent="0.2">
      <c r="A208" s="3" t="s">
        <v>322</v>
      </c>
      <c r="B208" s="3">
        <v>8413989</v>
      </c>
      <c r="C208" s="3">
        <v>2507216</v>
      </c>
      <c r="D208" s="4">
        <f t="shared" si="0"/>
        <v>0.29798184903735908</v>
      </c>
      <c r="E208" s="3">
        <v>2324097</v>
      </c>
      <c r="F208" s="4">
        <f t="shared" si="1"/>
        <v>0.27621821231285187</v>
      </c>
      <c r="G208" s="3">
        <v>183119</v>
      </c>
      <c r="H208" s="4">
        <f t="shared" si="2"/>
        <v>2.1763636724507245E-2</v>
      </c>
    </row>
    <row r="209" spans="1:8" x14ac:dyDescent="0.2">
      <c r="A209" s="3" t="s">
        <v>324</v>
      </c>
      <c r="B209" s="3">
        <v>8807934</v>
      </c>
      <c r="C209" s="3">
        <v>2772378</v>
      </c>
      <c r="D209" s="4">
        <f t="shared" si="0"/>
        <v>0.3147591705387438</v>
      </c>
      <c r="E209" s="3">
        <v>2561980</v>
      </c>
      <c r="F209" s="4">
        <f t="shared" si="1"/>
        <v>0.29087184349928147</v>
      </c>
      <c r="G209" s="3">
        <v>210398</v>
      </c>
      <c r="H209" s="4">
        <f t="shared" si="2"/>
        <v>2.3887327039462374E-2</v>
      </c>
    </row>
    <row r="210" spans="1:8" x14ac:dyDescent="0.2">
      <c r="A210" s="3" t="s">
        <v>325</v>
      </c>
      <c r="B210" s="3">
        <v>7498808</v>
      </c>
      <c r="C210" s="3">
        <v>2106134</v>
      </c>
      <c r="D210" s="4">
        <f t="shared" si="0"/>
        <v>0.28086250508080751</v>
      </c>
      <c r="E210" s="3">
        <v>1945240</v>
      </c>
      <c r="F210" s="4">
        <f t="shared" si="1"/>
        <v>0.25940656168287013</v>
      </c>
      <c r="G210" s="3">
        <v>160894</v>
      </c>
      <c r="H210" s="4">
        <f t="shared" si="2"/>
        <v>2.1455943397937379E-2</v>
      </c>
    </row>
    <row r="211" spans="1:8" x14ac:dyDescent="0.2">
      <c r="A211" s="3" t="s">
        <v>326</v>
      </c>
      <c r="B211" s="3">
        <v>6986808</v>
      </c>
      <c r="C211" s="3">
        <v>1900443</v>
      </c>
      <c r="D211" s="4">
        <f t="shared" si="0"/>
        <v>0.27200446899356617</v>
      </c>
      <c r="E211" s="3">
        <v>1736905</v>
      </c>
      <c r="F211" s="4">
        <f t="shared" si="1"/>
        <v>0.24859778599898552</v>
      </c>
      <c r="G211" s="3">
        <v>163538</v>
      </c>
      <c r="H211" s="4">
        <f t="shared" si="2"/>
        <v>2.3406682994580645E-2</v>
      </c>
    </row>
    <row r="212" spans="1:8" x14ac:dyDescent="0.2">
      <c r="A212" s="3" t="s">
        <v>327</v>
      </c>
      <c r="B212" s="3">
        <v>8145613</v>
      </c>
      <c r="C212" s="3">
        <v>2222189</v>
      </c>
      <c r="D212" s="4">
        <f t="shared" si="0"/>
        <v>0.27280807472684993</v>
      </c>
      <c r="E212" s="3">
        <v>2062079</v>
      </c>
      <c r="F212" s="4">
        <f t="shared" si="1"/>
        <v>0.25315209548992812</v>
      </c>
      <c r="G212" s="3">
        <v>160110</v>
      </c>
      <c r="H212" s="4">
        <f t="shared" si="2"/>
        <v>1.9655979236921764E-2</v>
      </c>
    </row>
    <row r="213" spans="1:8" x14ac:dyDescent="0.2">
      <c r="A213" s="3" t="s">
        <v>328</v>
      </c>
      <c r="B213" s="3">
        <v>7403129</v>
      </c>
      <c r="C213" s="3">
        <v>2180413</v>
      </c>
      <c r="D213" s="4">
        <f t="shared" si="0"/>
        <v>0.29452586872388686</v>
      </c>
      <c r="E213" s="3">
        <v>2016158</v>
      </c>
      <c r="F213" s="4">
        <f t="shared" si="1"/>
        <v>0.27233862870686165</v>
      </c>
      <c r="G213" s="3">
        <v>164255</v>
      </c>
      <c r="H213" s="4">
        <f t="shared" si="2"/>
        <v>2.2187240017025232E-2</v>
      </c>
    </row>
    <row r="214" spans="1:8" x14ac:dyDescent="0.2">
      <c r="A214" s="3" t="s">
        <v>330</v>
      </c>
      <c r="B214" s="3">
        <v>6893533</v>
      </c>
      <c r="C214" s="3">
        <v>1944540</v>
      </c>
      <c r="D214" s="4">
        <f t="shared" si="0"/>
        <v>0.28208177142257823</v>
      </c>
      <c r="E214" s="3">
        <v>1797552</v>
      </c>
      <c r="F214" s="4">
        <f t="shared" si="1"/>
        <v>0.26075917820368744</v>
      </c>
      <c r="G214" s="3">
        <v>146988</v>
      </c>
      <c r="H214" s="4">
        <f t="shared" si="2"/>
        <v>2.1322593218890806E-2</v>
      </c>
    </row>
    <row r="215" spans="1:8" x14ac:dyDescent="0.2">
      <c r="A215" s="3" t="s">
        <v>331</v>
      </c>
      <c r="B215" s="3">
        <v>5014383</v>
      </c>
      <c r="C215" s="3">
        <v>1150084</v>
      </c>
      <c r="D215" s="4">
        <f t="shared" si="0"/>
        <v>0.22935703156300585</v>
      </c>
      <c r="E215" s="3">
        <v>1066950</v>
      </c>
      <c r="F215" s="4">
        <f t="shared" si="1"/>
        <v>0.21277792302662163</v>
      </c>
      <c r="G215" s="3">
        <v>83134</v>
      </c>
      <c r="H215" s="4">
        <f t="shared" si="2"/>
        <v>1.6579108536384238E-2</v>
      </c>
    </row>
    <row r="216" spans="1:8" x14ac:dyDescent="0.2">
      <c r="A216" s="3" t="s">
        <v>332</v>
      </c>
      <c r="B216" s="3">
        <v>3485668</v>
      </c>
      <c r="C216" s="3">
        <v>1100590</v>
      </c>
      <c r="D216" s="4">
        <f t="shared" si="0"/>
        <v>0.31574722549594508</v>
      </c>
      <c r="E216" s="3">
        <v>1019511</v>
      </c>
      <c r="F216" s="4">
        <f t="shared" si="1"/>
        <v>0.29248654777219174</v>
      </c>
      <c r="G216" s="3">
        <v>81079</v>
      </c>
      <c r="H216" s="4">
        <f t="shared" si="2"/>
        <v>2.3260677723753381E-2</v>
      </c>
    </row>
    <row r="217" spans="1:8" x14ac:dyDescent="0.2">
      <c r="A217" s="3" t="s">
        <v>333</v>
      </c>
      <c r="B217" s="3">
        <v>5249621</v>
      </c>
      <c r="C217" s="3">
        <v>1341297</v>
      </c>
      <c r="D217" s="4">
        <f t="shared" si="0"/>
        <v>0.25550358778281329</v>
      </c>
      <c r="E217" s="3">
        <v>1249401</v>
      </c>
      <c r="F217" s="4">
        <f t="shared" si="1"/>
        <v>0.23799832406948998</v>
      </c>
      <c r="G217" s="3">
        <v>91896</v>
      </c>
      <c r="H217" s="4">
        <f t="shared" si="2"/>
        <v>1.7505263713323303E-2</v>
      </c>
    </row>
    <row r="218" spans="1:8" x14ac:dyDescent="0.2">
      <c r="A218" s="3" t="s">
        <v>335</v>
      </c>
      <c r="B218" s="3">
        <v>9646538</v>
      </c>
      <c r="C218" s="3">
        <v>2953247</v>
      </c>
      <c r="D218" s="4">
        <f t="shared" si="0"/>
        <v>0.30614579033431477</v>
      </c>
      <c r="E218" s="3">
        <v>2738873</v>
      </c>
      <c r="F218" s="4">
        <f t="shared" si="1"/>
        <v>0.28392289544705052</v>
      </c>
      <c r="G218" s="3">
        <v>214374</v>
      </c>
      <c r="H218" s="4">
        <f t="shared" si="2"/>
        <v>2.2222894887264217E-2</v>
      </c>
    </row>
    <row r="219" spans="1:8" x14ac:dyDescent="0.2">
      <c r="A219" s="3" t="s">
        <v>336</v>
      </c>
      <c r="B219" s="3">
        <v>7907447</v>
      </c>
      <c r="C219" s="3">
        <v>2500112</v>
      </c>
      <c r="D219" s="4">
        <f t="shared" si="0"/>
        <v>0.31617183143940136</v>
      </c>
      <c r="E219" s="3">
        <v>2315340</v>
      </c>
      <c r="F219" s="4">
        <f t="shared" si="1"/>
        <v>0.29280499761806811</v>
      </c>
      <c r="G219" s="3">
        <v>184772</v>
      </c>
      <c r="H219" s="4">
        <f t="shared" si="2"/>
        <v>2.3366833821333231E-2</v>
      </c>
    </row>
    <row r="220" spans="1:8" x14ac:dyDescent="0.2">
      <c r="A220" s="3" t="s">
        <v>337</v>
      </c>
      <c r="B220" s="3">
        <v>3929186</v>
      </c>
      <c r="C220" s="3">
        <v>894838</v>
      </c>
      <c r="D220" s="4">
        <f t="shared" si="0"/>
        <v>0.22774131843084039</v>
      </c>
      <c r="E220" s="3">
        <v>828486</v>
      </c>
      <c r="F220" s="4">
        <f t="shared" si="1"/>
        <v>0.21085436016518433</v>
      </c>
      <c r="G220" s="3">
        <v>66352</v>
      </c>
      <c r="H220" s="4">
        <f t="shared" si="2"/>
        <v>1.6886958265656043E-2</v>
      </c>
    </row>
    <row r="221" spans="1:8" x14ac:dyDescent="0.2">
      <c r="A221" s="3" t="s">
        <v>339</v>
      </c>
      <c r="B221" s="3">
        <v>6131245</v>
      </c>
      <c r="C221" s="3">
        <v>1784130</v>
      </c>
      <c r="D221" s="4">
        <f t="shared" si="0"/>
        <v>0.29098983974706605</v>
      </c>
      <c r="E221" s="3">
        <v>1643496</v>
      </c>
      <c r="F221" s="4">
        <f t="shared" si="1"/>
        <v>0.26805257333543187</v>
      </c>
      <c r="G221" s="3">
        <v>140634</v>
      </c>
      <c r="H221" s="4">
        <f t="shared" si="2"/>
        <v>2.2937266411634179E-2</v>
      </c>
    </row>
    <row r="222" spans="1:8" x14ac:dyDescent="0.2">
      <c r="A222" s="3" t="s">
        <v>340</v>
      </c>
      <c r="B222" s="3">
        <v>8484682</v>
      </c>
      <c r="C222" s="3">
        <v>2632420</v>
      </c>
      <c r="D222" s="4">
        <f t="shared" si="0"/>
        <v>0.31025558765785211</v>
      </c>
      <c r="E222" s="3">
        <v>2432073</v>
      </c>
      <c r="F222" s="4">
        <f t="shared" si="1"/>
        <v>0.28664279934121278</v>
      </c>
      <c r="G222" s="3">
        <v>200347</v>
      </c>
      <c r="H222" s="4">
        <f t="shared" si="2"/>
        <v>2.3612788316639328E-2</v>
      </c>
    </row>
    <row r="223" spans="1:8" x14ac:dyDescent="0.2">
      <c r="A223" s="3" t="s">
        <v>342</v>
      </c>
      <c r="B223" s="3">
        <v>4771367</v>
      </c>
      <c r="C223" s="3">
        <v>1325740</v>
      </c>
      <c r="D223" s="4">
        <f t="shared" si="0"/>
        <v>0.27785328607084719</v>
      </c>
      <c r="E223" s="3">
        <v>1237802</v>
      </c>
      <c r="F223" s="4">
        <f t="shared" si="1"/>
        <v>0.25942292848150228</v>
      </c>
      <c r="G223" s="3">
        <v>87938</v>
      </c>
      <c r="H223" s="4">
        <f t="shared" si="2"/>
        <v>1.8430357589344939E-2</v>
      </c>
    </row>
    <row r="224" spans="1:8" x14ac:dyDescent="0.2">
      <c r="A224" s="3" t="s">
        <v>343</v>
      </c>
      <c r="B224" s="3">
        <v>6457402</v>
      </c>
      <c r="C224" s="3">
        <v>1797163</v>
      </c>
      <c r="D224" s="4">
        <f t="shared" si="0"/>
        <v>0.27831053417457979</v>
      </c>
      <c r="E224" s="3">
        <v>1676326</v>
      </c>
      <c r="F224" s="4">
        <f t="shared" si="1"/>
        <v>0.25959759048608094</v>
      </c>
      <c r="G224" s="3">
        <v>120837</v>
      </c>
      <c r="H224" s="4">
        <f t="shared" si="2"/>
        <v>1.8712943688498872E-2</v>
      </c>
    </row>
    <row r="225" spans="1:8" x14ac:dyDescent="0.2">
      <c r="A225" s="3" t="s">
        <v>344</v>
      </c>
      <c r="B225" s="3">
        <v>7078252</v>
      </c>
      <c r="C225" s="3">
        <v>1711989</v>
      </c>
      <c r="D225" s="4">
        <f t="shared" si="0"/>
        <v>0.24186607088868833</v>
      </c>
      <c r="E225" s="3">
        <v>1592310</v>
      </c>
      <c r="F225" s="4">
        <f t="shared" si="1"/>
        <v>0.22495808287130778</v>
      </c>
      <c r="G225" s="3">
        <v>119679</v>
      </c>
      <c r="H225" s="4">
        <f t="shared" si="2"/>
        <v>1.6907988017380561E-2</v>
      </c>
    </row>
    <row r="226" spans="1:8" x14ac:dyDescent="0.2">
      <c r="A226" s="3" t="s">
        <v>346</v>
      </c>
      <c r="B226" s="3">
        <v>8003395</v>
      </c>
      <c r="C226" s="3">
        <v>2320467</v>
      </c>
      <c r="D226" s="4">
        <f t="shared" si="0"/>
        <v>0.28993533369276414</v>
      </c>
      <c r="E226" s="3">
        <v>2164280</v>
      </c>
      <c r="F226" s="4">
        <f t="shared" si="1"/>
        <v>0.2704202404104758</v>
      </c>
      <c r="G226" s="3">
        <v>156187</v>
      </c>
      <c r="H226" s="4">
        <f t="shared" si="2"/>
        <v>1.9515093282288329E-2</v>
      </c>
    </row>
    <row r="227" spans="1:8" x14ac:dyDescent="0.2">
      <c r="A227" s="3" t="s">
        <v>347</v>
      </c>
      <c r="B227" s="3">
        <v>7037977</v>
      </c>
      <c r="C227" s="3">
        <v>2043723</v>
      </c>
      <c r="D227" s="4">
        <f t="shared" si="0"/>
        <v>0.29038500694162539</v>
      </c>
      <c r="E227" s="3">
        <v>1893976</v>
      </c>
      <c r="F227" s="4">
        <f t="shared" si="1"/>
        <v>0.26910801214610391</v>
      </c>
      <c r="G227" s="3">
        <v>149747</v>
      </c>
      <c r="H227" s="4">
        <f t="shared" si="2"/>
        <v>2.1276994795521496E-2</v>
      </c>
    </row>
    <row r="228" spans="1:8" x14ac:dyDescent="0.2">
      <c r="A228" s="3" t="s">
        <v>348</v>
      </c>
      <c r="B228" s="3">
        <v>6202218</v>
      </c>
      <c r="C228" s="3">
        <v>1939405</v>
      </c>
      <c r="D228" s="4">
        <f t="shared" si="0"/>
        <v>0.31269539380911798</v>
      </c>
      <c r="E228" s="3">
        <v>1811350</v>
      </c>
      <c r="F228" s="4">
        <f t="shared" si="1"/>
        <v>0.29204874772218586</v>
      </c>
      <c r="G228" s="3">
        <v>128055</v>
      </c>
      <c r="H228" s="4">
        <f t="shared" si="2"/>
        <v>2.0646646086932126E-2</v>
      </c>
    </row>
    <row r="229" spans="1:8" x14ac:dyDescent="0.2">
      <c r="A229" s="3" t="s">
        <v>350</v>
      </c>
      <c r="B229" s="3">
        <v>6524601</v>
      </c>
      <c r="C229" s="3">
        <v>1735317</v>
      </c>
      <c r="D229" s="4">
        <f t="shared" si="0"/>
        <v>0.26596522913814957</v>
      </c>
      <c r="E229" s="3">
        <v>1612653</v>
      </c>
      <c r="F229" s="4">
        <f t="shared" si="1"/>
        <v>0.24716499905511463</v>
      </c>
      <c r="G229" s="3">
        <v>122664</v>
      </c>
      <c r="H229" s="4">
        <f t="shared" si="2"/>
        <v>1.8800230083034962E-2</v>
      </c>
    </row>
    <row r="230" spans="1:8" x14ac:dyDescent="0.2">
      <c r="A230" s="3" t="s">
        <v>351</v>
      </c>
      <c r="B230" s="3">
        <v>8111147</v>
      </c>
      <c r="C230" s="3">
        <v>2240164</v>
      </c>
      <c r="D230" s="4">
        <f t="shared" si="0"/>
        <v>0.2761833807228497</v>
      </c>
      <c r="E230" s="3">
        <v>2071249</v>
      </c>
      <c r="F230" s="4">
        <f t="shared" si="1"/>
        <v>0.25535833588023987</v>
      </c>
      <c r="G230" s="3">
        <v>168915</v>
      </c>
      <c r="H230" s="4">
        <f t="shared" si="2"/>
        <v>2.0825044842609806E-2</v>
      </c>
    </row>
    <row r="231" spans="1:8" x14ac:dyDescent="0.2">
      <c r="A231" s="3" t="s">
        <v>353</v>
      </c>
      <c r="B231" s="3">
        <v>4741895</v>
      </c>
      <c r="C231" s="3">
        <v>1622694</v>
      </c>
      <c r="D231" s="4">
        <f t="shared" si="0"/>
        <v>0.34220369704516868</v>
      </c>
      <c r="E231" s="3">
        <v>1433190</v>
      </c>
      <c r="F231" s="4">
        <f t="shared" si="1"/>
        <v>0.30223992728645405</v>
      </c>
      <c r="G231" s="3">
        <v>189504</v>
      </c>
      <c r="H231" s="4">
        <f t="shared" si="2"/>
        <v>3.9963769758714608E-2</v>
      </c>
    </row>
    <row r="232" spans="1:8" x14ac:dyDescent="0.2">
      <c r="A232" s="3" t="s">
        <v>354</v>
      </c>
      <c r="B232" s="3">
        <v>7185206</v>
      </c>
      <c r="C232" s="3">
        <v>2344997</v>
      </c>
      <c r="D232" s="4">
        <f t="shared" si="0"/>
        <v>0.32636461640765763</v>
      </c>
      <c r="E232" s="3">
        <v>2092175</v>
      </c>
      <c r="F232" s="4">
        <f t="shared" si="1"/>
        <v>0.29117815132927294</v>
      </c>
      <c r="G232" s="3">
        <v>252822</v>
      </c>
      <c r="H232" s="4">
        <f t="shared" si="2"/>
        <v>3.5186465078384667E-2</v>
      </c>
    </row>
    <row r="233" spans="1:8" x14ac:dyDescent="0.2">
      <c r="A233" s="3" t="s">
        <v>355</v>
      </c>
      <c r="B233" s="3">
        <v>6314820</v>
      </c>
      <c r="C233" s="3">
        <v>2443040</v>
      </c>
      <c r="D233" s="4">
        <f t="shared" si="0"/>
        <v>0.38687405183362311</v>
      </c>
      <c r="E233" s="3">
        <v>2089669</v>
      </c>
      <c r="F233" s="4">
        <f t="shared" si="1"/>
        <v>0.33091505379409075</v>
      </c>
      <c r="G233" s="3">
        <v>353371</v>
      </c>
      <c r="H233" s="4">
        <f t="shared" si="2"/>
        <v>5.5958998039532401E-2</v>
      </c>
    </row>
    <row r="234" spans="1:8" x14ac:dyDescent="0.2">
      <c r="A234" s="3" t="s">
        <v>357</v>
      </c>
      <c r="B234" s="3">
        <v>8603517</v>
      </c>
      <c r="C234" s="3">
        <v>2978171</v>
      </c>
      <c r="D234" s="4">
        <f t="shared" si="0"/>
        <v>0.34615739121570865</v>
      </c>
      <c r="E234" s="3">
        <v>2593177</v>
      </c>
      <c r="F234" s="4">
        <f t="shared" si="1"/>
        <v>0.301408947061998</v>
      </c>
      <c r="G234" s="3">
        <v>384994</v>
      </c>
      <c r="H234" s="4">
        <f t="shared" si="2"/>
        <v>4.4748444153710626E-2</v>
      </c>
    </row>
    <row r="235" spans="1:8" x14ac:dyDescent="0.2">
      <c r="A235" s="3" t="s">
        <v>358</v>
      </c>
      <c r="B235" s="3">
        <v>10691249</v>
      </c>
      <c r="C235" s="3">
        <v>3920413</v>
      </c>
      <c r="D235" s="4">
        <f t="shared" si="0"/>
        <v>0.36669363888166856</v>
      </c>
      <c r="E235" s="3">
        <v>3392548</v>
      </c>
      <c r="F235" s="4">
        <f t="shared" si="1"/>
        <v>0.31732008112429144</v>
      </c>
      <c r="G235" s="3">
        <v>527865</v>
      </c>
      <c r="H235" s="4">
        <f t="shared" si="2"/>
        <v>4.9373557757377083E-2</v>
      </c>
    </row>
    <row r="236" spans="1:8" x14ac:dyDescent="0.2">
      <c r="A236" s="3" t="s">
        <v>360</v>
      </c>
      <c r="B236" s="3">
        <v>11689069</v>
      </c>
      <c r="C236" s="3">
        <v>4482571</v>
      </c>
      <c r="D236" s="4">
        <f t="shared" si="0"/>
        <v>0.38348400544132299</v>
      </c>
      <c r="E236" s="3">
        <v>3890725</v>
      </c>
      <c r="F236" s="4">
        <f t="shared" si="1"/>
        <v>0.33285157269582377</v>
      </c>
      <c r="G236" s="3">
        <v>591846</v>
      </c>
      <c r="H236" s="4">
        <f t="shared" si="2"/>
        <v>5.0632432745499237E-2</v>
      </c>
    </row>
    <row r="237" spans="1:8" x14ac:dyDescent="0.2">
      <c r="A237" s="3" t="s">
        <v>361</v>
      </c>
      <c r="B237" s="3">
        <v>9334933</v>
      </c>
      <c r="C237" s="3">
        <v>3540416</v>
      </c>
      <c r="D237" s="4">
        <f t="shared" si="0"/>
        <v>0.37926528235392798</v>
      </c>
      <c r="E237" s="3">
        <v>3099079</v>
      </c>
      <c r="F237" s="4">
        <f t="shared" si="1"/>
        <v>0.33198727832326169</v>
      </c>
      <c r="G237" s="3">
        <v>441337</v>
      </c>
      <c r="H237" s="4">
        <f t="shared" si="2"/>
        <v>4.7278004030666315E-2</v>
      </c>
    </row>
    <row r="238" spans="1:8" x14ac:dyDescent="0.2">
      <c r="A238" s="3" t="s">
        <v>362</v>
      </c>
      <c r="B238" s="3">
        <v>7486751</v>
      </c>
      <c r="C238" s="3">
        <v>2665576</v>
      </c>
      <c r="D238" s="4">
        <f t="shared" si="0"/>
        <v>0.3560390882506978</v>
      </c>
      <c r="E238" s="3">
        <v>2356844</v>
      </c>
      <c r="F238" s="4">
        <f t="shared" si="1"/>
        <v>0.31480197484863592</v>
      </c>
      <c r="G238" s="3">
        <v>308732</v>
      </c>
      <c r="H238" s="4">
        <f t="shared" si="2"/>
        <v>4.1237113402061855E-2</v>
      </c>
    </row>
    <row r="239" spans="1:8" x14ac:dyDescent="0.2">
      <c r="A239" s="3" t="s">
        <v>364</v>
      </c>
      <c r="B239" s="3">
        <v>7542852</v>
      </c>
      <c r="C239" s="3">
        <v>3578015</v>
      </c>
      <c r="D239" s="4">
        <f t="shared" si="0"/>
        <v>0.47435837266858744</v>
      </c>
      <c r="E239" s="3">
        <v>3360045</v>
      </c>
      <c r="F239" s="4">
        <f t="shared" si="1"/>
        <v>0.44546081508691937</v>
      </c>
      <c r="G239" s="3">
        <v>217970</v>
      </c>
      <c r="H239" s="4">
        <f t="shared" si="2"/>
        <v>2.8897557581668048E-2</v>
      </c>
    </row>
    <row r="240" spans="1:8" x14ac:dyDescent="0.2">
      <c r="A240" s="3" t="s">
        <v>365</v>
      </c>
      <c r="B240" s="3">
        <v>8779424</v>
      </c>
      <c r="C240" s="3">
        <v>4878621</v>
      </c>
      <c r="D240" s="4">
        <f t="shared" si="0"/>
        <v>0.55568804969437635</v>
      </c>
      <c r="E240" s="3">
        <v>4542109</v>
      </c>
      <c r="F240" s="4">
        <f t="shared" si="1"/>
        <v>0.51735842806999643</v>
      </c>
      <c r="G240" s="3">
        <v>336512</v>
      </c>
      <c r="H240" s="4">
        <f t="shared" si="2"/>
        <v>3.8329621624379917E-2</v>
      </c>
    </row>
    <row r="241" spans="1:8" x14ac:dyDescent="0.2">
      <c r="A241" s="3" t="s">
        <v>366</v>
      </c>
      <c r="B241" s="3">
        <v>6096312</v>
      </c>
      <c r="C241" s="3">
        <v>3055351</v>
      </c>
      <c r="D241" s="4">
        <f t="shared" si="0"/>
        <v>0.50118022174718091</v>
      </c>
      <c r="E241" s="3">
        <v>2853377</v>
      </c>
      <c r="F241" s="4">
        <f t="shared" si="1"/>
        <v>0.46804969955605946</v>
      </c>
      <c r="G241" s="3">
        <v>201974</v>
      </c>
      <c r="H241" s="4">
        <f t="shared" si="2"/>
        <v>3.3130522191121455E-2</v>
      </c>
    </row>
    <row r="242" spans="1:8" x14ac:dyDescent="0.2">
      <c r="A242" s="3" t="s">
        <v>368</v>
      </c>
      <c r="B242" s="3">
        <v>9212409</v>
      </c>
      <c r="C242" s="3">
        <v>5440488</v>
      </c>
      <c r="D242" s="4">
        <f t="shared" si="0"/>
        <v>0.59056084027532862</v>
      </c>
      <c r="E242" s="3">
        <v>5054706</v>
      </c>
      <c r="F242" s="4">
        <f t="shared" si="1"/>
        <v>0.5486844971820074</v>
      </c>
      <c r="G242" s="3">
        <v>385782</v>
      </c>
      <c r="H242" s="4">
        <f t="shared" si="2"/>
        <v>4.1876343093321194E-2</v>
      </c>
    </row>
    <row r="243" spans="1:8" x14ac:dyDescent="0.2">
      <c r="A243" s="3" t="s">
        <v>369</v>
      </c>
      <c r="B243" s="3">
        <v>8059750</v>
      </c>
      <c r="C243" s="3">
        <v>2195013</v>
      </c>
      <c r="D243" s="4">
        <f t="shared" si="0"/>
        <v>0.27234256645677596</v>
      </c>
      <c r="E243" s="3">
        <v>2028959</v>
      </c>
      <c r="F243" s="4">
        <f t="shared" si="1"/>
        <v>0.25173969415924813</v>
      </c>
      <c r="G243" s="3">
        <v>166054</v>
      </c>
      <c r="H243" s="4">
        <f t="shared" si="2"/>
        <v>2.060287229752784E-2</v>
      </c>
    </row>
    <row r="244" spans="1:8" x14ac:dyDescent="0.2">
      <c r="A244" s="3" t="s">
        <v>370</v>
      </c>
      <c r="B244" s="3">
        <v>7154788</v>
      </c>
      <c r="C244" s="3">
        <v>1851130</v>
      </c>
      <c r="D244" s="4">
        <f t="shared" si="0"/>
        <v>0.25872604471299498</v>
      </c>
      <c r="E244" s="3">
        <v>1704487</v>
      </c>
      <c r="F244" s="4">
        <f t="shared" si="1"/>
        <v>0.23823025923339727</v>
      </c>
      <c r="G244" s="3">
        <v>146643</v>
      </c>
      <c r="H244" s="4">
        <f t="shared" si="2"/>
        <v>2.0495785479597718E-2</v>
      </c>
    </row>
    <row r="245" spans="1:8" x14ac:dyDescent="0.2">
      <c r="A245" s="3" t="s">
        <v>372</v>
      </c>
      <c r="B245" s="3">
        <v>9380084</v>
      </c>
      <c r="C245" s="3">
        <v>2881258</v>
      </c>
      <c r="D245" s="4">
        <f t="shared" si="0"/>
        <v>0.30716761171861573</v>
      </c>
      <c r="E245" s="3">
        <v>2668662</v>
      </c>
      <c r="F245" s="4">
        <f t="shared" si="1"/>
        <v>0.28450299592199813</v>
      </c>
      <c r="G245" s="3">
        <v>212596</v>
      </c>
      <c r="H245" s="4">
        <f t="shared" si="2"/>
        <v>2.2664615796617601E-2</v>
      </c>
    </row>
    <row r="246" spans="1:8" x14ac:dyDescent="0.2">
      <c r="A246" s="3" t="s">
        <v>373</v>
      </c>
      <c r="B246" s="3">
        <v>7227225</v>
      </c>
      <c r="C246" s="3">
        <v>1854409</v>
      </c>
      <c r="D246" s="4">
        <f t="shared" si="0"/>
        <v>0.25658658752148994</v>
      </c>
      <c r="E246" s="3">
        <v>1705489</v>
      </c>
      <c r="F246" s="4">
        <f t="shared" si="1"/>
        <v>0.23598116842909969</v>
      </c>
      <c r="G246" s="3">
        <v>148920</v>
      </c>
      <c r="H246" s="4">
        <f t="shared" si="2"/>
        <v>2.0605419092390234E-2</v>
      </c>
    </row>
    <row r="247" spans="1:8" x14ac:dyDescent="0.2">
      <c r="A247" s="3" t="s">
        <v>375</v>
      </c>
      <c r="B247" s="3">
        <v>7592143</v>
      </c>
      <c r="C247" s="3">
        <v>2132495</v>
      </c>
      <c r="D247" s="4">
        <f t="shared" si="0"/>
        <v>0.28088182743660123</v>
      </c>
      <c r="E247" s="3">
        <v>1961657</v>
      </c>
      <c r="F247" s="4">
        <f t="shared" si="1"/>
        <v>0.25837988035789106</v>
      </c>
      <c r="G247" s="3">
        <v>170838</v>
      </c>
      <c r="H247" s="4">
        <f t="shared" si="2"/>
        <v>2.2501947078710189E-2</v>
      </c>
    </row>
    <row r="248" spans="1:8" x14ac:dyDescent="0.2">
      <c r="A248" s="3" t="s">
        <v>376</v>
      </c>
      <c r="B248" s="3">
        <v>7105346</v>
      </c>
      <c r="C248" s="3">
        <v>2012179</v>
      </c>
      <c r="D248" s="4">
        <f t="shared" si="0"/>
        <v>0.28319226115097001</v>
      </c>
      <c r="E248" s="3">
        <v>1858261</v>
      </c>
      <c r="F248" s="4">
        <f t="shared" si="1"/>
        <v>0.26152998038378428</v>
      </c>
      <c r="G248" s="3">
        <v>153918</v>
      </c>
      <c r="H248" s="4">
        <f t="shared" si="2"/>
        <v>2.166228076718572E-2</v>
      </c>
    </row>
    <row r="249" spans="1:8" x14ac:dyDescent="0.2">
      <c r="A249" s="3" t="s">
        <v>377</v>
      </c>
      <c r="B249" s="3">
        <v>6222125</v>
      </c>
      <c r="C249" s="3">
        <v>1865982</v>
      </c>
      <c r="D249" s="4">
        <f t="shared" si="0"/>
        <v>0.29989465013962274</v>
      </c>
      <c r="E249" s="3">
        <v>1714264</v>
      </c>
      <c r="F249" s="4">
        <f t="shared" si="1"/>
        <v>0.27551101914538845</v>
      </c>
      <c r="G249" s="3">
        <v>151718</v>
      </c>
      <c r="H249" s="4">
        <f t="shared" si="2"/>
        <v>2.4383630994234285E-2</v>
      </c>
    </row>
    <row r="250" spans="1:8" x14ac:dyDescent="0.2">
      <c r="A250" s="3" t="s">
        <v>379</v>
      </c>
      <c r="B250" s="3">
        <v>10782027</v>
      </c>
      <c r="C250" s="3">
        <v>2908608</v>
      </c>
      <c r="D250" s="4">
        <f t="shared" si="0"/>
        <v>0.26976448862537628</v>
      </c>
      <c r="E250" s="3">
        <v>2694028</v>
      </c>
      <c r="F250" s="4">
        <f t="shared" si="1"/>
        <v>0.24986285046401757</v>
      </c>
      <c r="G250" s="3">
        <v>214580</v>
      </c>
      <c r="H250" s="4">
        <f t="shared" si="2"/>
        <v>1.9901638161358714E-2</v>
      </c>
    </row>
    <row r="251" spans="1:8" x14ac:dyDescent="0.2">
      <c r="A251" s="3" t="s">
        <v>380</v>
      </c>
      <c r="B251" s="3">
        <v>7254378</v>
      </c>
      <c r="C251" s="3">
        <v>2453211</v>
      </c>
      <c r="D251" s="4">
        <f t="shared" si="0"/>
        <v>0.33816972316579036</v>
      </c>
      <c r="E251" s="3">
        <v>2215339</v>
      </c>
      <c r="F251" s="4">
        <f t="shared" si="1"/>
        <v>0.30537959284724342</v>
      </c>
      <c r="G251" s="3">
        <v>237872</v>
      </c>
      <c r="H251" s="4">
        <f t="shared" si="2"/>
        <v>3.2790130318546953E-2</v>
      </c>
    </row>
    <row r="252" spans="1:8" x14ac:dyDescent="0.2">
      <c r="A252" s="3" t="s">
        <v>382</v>
      </c>
      <c r="B252" s="3">
        <v>6151674</v>
      </c>
      <c r="C252" s="3">
        <v>2123046</v>
      </c>
      <c r="D252" s="4">
        <f t="shared" si="0"/>
        <v>0.34511679259986794</v>
      </c>
      <c r="E252" s="3">
        <v>1918877</v>
      </c>
      <c r="F252" s="4">
        <f t="shared" si="1"/>
        <v>0.31192761514995754</v>
      </c>
      <c r="G252" s="3">
        <v>204169</v>
      </c>
      <c r="H252" s="4">
        <f t="shared" si="2"/>
        <v>3.318917744991038E-2</v>
      </c>
    </row>
    <row r="253" spans="1:8" x14ac:dyDescent="0.2">
      <c r="A253" s="3" t="s">
        <v>383</v>
      </c>
      <c r="B253" s="3">
        <v>5872133</v>
      </c>
      <c r="C253" s="3">
        <v>2149747</v>
      </c>
      <c r="D253" s="4">
        <f t="shared" si="0"/>
        <v>0.36609303638047708</v>
      </c>
      <c r="E253" s="3">
        <v>1939530</v>
      </c>
      <c r="F253" s="4">
        <f t="shared" si="1"/>
        <v>0.33029394940475632</v>
      </c>
      <c r="G253" s="3">
        <v>210217</v>
      </c>
      <c r="H253" s="4">
        <f t="shared" si="2"/>
        <v>3.5799086975720748E-2</v>
      </c>
    </row>
    <row r="254" spans="1:8" x14ac:dyDescent="0.2">
      <c r="A254" s="3" t="s">
        <v>385</v>
      </c>
      <c r="B254" s="3">
        <v>6548113</v>
      </c>
      <c r="C254" s="3">
        <v>2154191</v>
      </c>
      <c r="D254" s="4">
        <f t="shared" si="0"/>
        <v>0.32897889819555648</v>
      </c>
      <c r="E254" s="3">
        <v>1947938</v>
      </c>
      <c r="F254" s="4">
        <f t="shared" si="1"/>
        <v>0.29748081622904188</v>
      </c>
      <c r="G254" s="3">
        <v>206253</v>
      </c>
      <c r="H254" s="4">
        <f t="shared" si="2"/>
        <v>3.1498081966514629E-2</v>
      </c>
    </row>
    <row r="255" spans="1:8" x14ac:dyDescent="0.2">
      <c r="A255" s="3" t="s">
        <v>386</v>
      </c>
      <c r="B255" s="3">
        <v>10189035</v>
      </c>
      <c r="C255" s="3">
        <v>3060409</v>
      </c>
      <c r="D255" s="4">
        <f t="shared" si="0"/>
        <v>0.30036298825158614</v>
      </c>
      <c r="E255" s="3">
        <v>2807242</v>
      </c>
      <c r="F255" s="4">
        <f t="shared" si="1"/>
        <v>0.27551598360394286</v>
      </c>
      <c r="G255" s="3">
        <v>253167</v>
      </c>
      <c r="H255" s="4">
        <f t="shared" si="2"/>
        <v>2.4847004647643275E-2</v>
      </c>
    </row>
    <row r="256" spans="1:8" x14ac:dyDescent="0.2">
      <c r="A256" s="3" t="s">
        <v>387</v>
      </c>
      <c r="B256" s="3">
        <v>6636702</v>
      </c>
      <c r="C256" s="3">
        <v>2000643</v>
      </c>
      <c r="D256" s="4">
        <f t="shared" si="0"/>
        <v>0.30145138353356832</v>
      </c>
      <c r="E256" s="3">
        <v>1838894</v>
      </c>
      <c r="F256" s="4">
        <f t="shared" si="1"/>
        <v>0.2770794891800174</v>
      </c>
      <c r="G256" s="3">
        <v>161749</v>
      </c>
      <c r="H256" s="4">
        <f t="shared" si="2"/>
        <v>2.4371894353550905E-2</v>
      </c>
    </row>
    <row r="257" spans="1:8" x14ac:dyDescent="0.2">
      <c r="A257" s="3" t="s">
        <v>389</v>
      </c>
      <c r="B257" s="3">
        <v>7249667</v>
      </c>
      <c r="C257" s="3">
        <v>2141354</v>
      </c>
      <c r="D257" s="4">
        <f t="shared" si="0"/>
        <v>0.29537273918926205</v>
      </c>
      <c r="E257" s="3">
        <v>1970736</v>
      </c>
      <c r="F257" s="4">
        <f t="shared" si="1"/>
        <v>0.27183814097944087</v>
      </c>
      <c r="G257" s="3">
        <v>170618</v>
      </c>
      <c r="H257" s="4">
        <f t="shared" si="2"/>
        <v>2.3534598209821223E-2</v>
      </c>
    </row>
    <row r="258" spans="1:8" x14ac:dyDescent="0.2">
      <c r="A258" s="3" t="s">
        <v>390</v>
      </c>
      <c r="B258" s="3">
        <v>895285</v>
      </c>
      <c r="C258" s="3">
        <v>278177</v>
      </c>
      <c r="D258" s="4">
        <f t="shared" si="0"/>
        <v>0.31071334826340213</v>
      </c>
      <c r="E258" s="3">
        <v>255965</v>
      </c>
      <c r="F258" s="4">
        <f t="shared" si="1"/>
        <v>0.28590337155207557</v>
      </c>
      <c r="G258" s="3">
        <v>22212</v>
      </c>
      <c r="H258" s="4">
        <f t="shared" si="2"/>
        <v>2.4809976711326561E-2</v>
      </c>
    </row>
    <row r="259" spans="1:8" x14ac:dyDescent="0.2">
      <c r="A259" s="3"/>
      <c r="B259" s="3"/>
      <c r="C259" s="3"/>
      <c r="D259" s="4"/>
      <c r="E259" s="3"/>
      <c r="F259" s="4"/>
      <c r="G259" s="3"/>
      <c r="H259" s="4"/>
    </row>
    <row r="260" spans="1:8" x14ac:dyDescent="0.2">
      <c r="A260" s="3"/>
      <c r="B260" s="3"/>
      <c r="C260" s="3"/>
      <c r="D260" s="4"/>
      <c r="E260" s="3"/>
      <c r="F260" s="4"/>
      <c r="G260" s="3"/>
      <c r="H260" s="4"/>
    </row>
    <row r="261" spans="1:8" x14ac:dyDescent="0.2">
      <c r="A261" s="3"/>
      <c r="B261" s="3"/>
      <c r="C261" s="3"/>
      <c r="D261" s="4"/>
      <c r="E261" s="3"/>
      <c r="F261" s="4"/>
      <c r="G261" s="3"/>
      <c r="H261" s="4"/>
    </row>
    <row r="262" spans="1:8" x14ac:dyDescent="0.2">
      <c r="A262" s="3"/>
      <c r="B262" s="3"/>
      <c r="C262" s="3"/>
      <c r="D262" s="4"/>
      <c r="E262" s="3"/>
      <c r="F262" s="4"/>
      <c r="G262" s="3"/>
      <c r="H262" s="4"/>
    </row>
    <row r="263" spans="1:8" x14ac:dyDescent="0.2">
      <c r="A263" s="3"/>
      <c r="B263" s="3"/>
      <c r="C263" s="3"/>
      <c r="D263" s="4"/>
      <c r="E263" s="3"/>
      <c r="F263" s="4"/>
      <c r="G263" s="3"/>
      <c r="H263" s="4"/>
    </row>
    <row r="264" spans="1:8" x14ac:dyDescent="0.2">
      <c r="A264" s="3"/>
      <c r="B264" s="3"/>
      <c r="C264" s="3"/>
      <c r="D264" s="4"/>
      <c r="E264" s="3"/>
      <c r="F264" s="4"/>
      <c r="G264" s="3"/>
      <c r="H264" s="4"/>
    </row>
    <row r="265" spans="1:8" x14ac:dyDescent="0.2">
      <c r="A265" s="3"/>
      <c r="B265" s="3"/>
      <c r="C265" s="3"/>
      <c r="D265" s="4"/>
      <c r="E265" s="3"/>
      <c r="F265" s="4"/>
      <c r="G265" s="3"/>
      <c r="H265" s="4"/>
    </row>
    <row r="266" spans="1:8" x14ac:dyDescent="0.2">
      <c r="A266" s="3"/>
      <c r="B266" s="3"/>
      <c r="C266" s="3"/>
      <c r="D266" s="4"/>
      <c r="E266" s="3"/>
      <c r="F266" s="4"/>
      <c r="G266" s="3"/>
      <c r="H266" s="4"/>
    </row>
    <row r="267" spans="1:8" x14ac:dyDescent="0.2">
      <c r="A267" s="3"/>
      <c r="B267" s="3"/>
      <c r="C267" s="3"/>
      <c r="D267" s="4"/>
      <c r="E267" s="3"/>
      <c r="F267" s="4"/>
      <c r="G267" s="3"/>
      <c r="H267" s="4"/>
    </row>
    <row r="268" spans="1:8" x14ac:dyDescent="0.2">
      <c r="A268" s="3"/>
      <c r="B268" s="3"/>
      <c r="C268" s="3"/>
      <c r="D268" s="4"/>
      <c r="E268" s="3"/>
      <c r="F268" s="4"/>
      <c r="G268" s="3"/>
      <c r="H268" s="4"/>
    </row>
    <row r="269" spans="1:8" x14ac:dyDescent="0.2">
      <c r="A269" s="3"/>
      <c r="B269" s="3"/>
      <c r="C269" s="3"/>
      <c r="D269" s="4"/>
      <c r="E269" s="3"/>
      <c r="F269" s="4"/>
      <c r="G269" s="3"/>
      <c r="H269" s="4"/>
    </row>
    <row r="270" spans="1:8" x14ac:dyDescent="0.2">
      <c r="A270" s="3"/>
      <c r="B270" s="3"/>
      <c r="C270" s="3"/>
      <c r="D270" s="4"/>
      <c r="E270" s="3"/>
      <c r="F270" s="4"/>
      <c r="G270" s="3"/>
      <c r="H270" s="4"/>
    </row>
    <row r="271" spans="1:8" x14ac:dyDescent="0.2">
      <c r="A271" s="3"/>
      <c r="B271" s="3"/>
      <c r="C271" s="3"/>
      <c r="D271" s="4"/>
      <c r="E271" s="3"/>
      <c r="F271" s="4"/>
      <c r="G271" s="3"/>
      <c r="H271" s="4"/>
    </row>
    <row r="272" spans="1:8" x14ac:dyDescent="0.2">
      <c r="A272" s="3"/>
      <c r="B272" s="3"/>
      <c r="C272" s="3"/>
      <c r="D272" s="4"/>
      <c r="E272" s="3"/>
      <c r="F272" s="4"/>
      <c r="G272" s="3"/>
      <c r="H272" s="4"/>
    </row>
    <row r="273" spans="1:8" x14ac:dyDescent="0.2">
      <c r="A273" s="3"/>
      <c r="B273" s="3"/>
      <c r="C273" s="3"/>
      <c r="D273" s="4"/>
      <c r="E273" s="3"/>
      <c r="F273" s="4"/>
      <c r="G273" s="3"/>
      <c r="H273" s="4"/>
    </row>
    <row r="274" spans="1:8" x14ac:dyDescent="0.2">
      <c r="A274" s="3"/>
      <c r="B274" s="3"/>
      <c r="C274" s="3"/>
      <c r="D274" s="4"/>
      <c r="E274" s="3"/>
      <c r="F274" s="4"/>
      <c r="G274" s="3"/>
      <c r="H274" s="4"/>
    </row>
    <row r="275" spans="1:8" x14ac:dyDescent="0.2">
      <c r="A275" s="3"/>
      <c r="B275" s="3"/>
      <c r="C275" s="3"/>
      <c r="D275" s="4"/>
      <c r="E275" s="3"/>
      <c r="F275" s="4"/>
      <c r="G275" s="3"/>
      <c r="H275" s="4"/>
    </row>
    <row r="276" spans="1:8" x14ac:dyDescent="0.2">
      <c r="A276" s="3"/>
      <c r="B276" s="3"/>
      <c r="C276" s="3"/>
      <c r="D276" s="4"/>
      <c r="E276" s="3"/>
      <c r="F276" s="4"/>
      <c r="G276" s="3"/>
      <c r="H276" s="4"/>
    </row>
    <row r="277" spans="1:8" x14ac:dyDescent="0.2">
      <c r="A277" s="3"/>
      <c r="B277" s="3"/>
      <c r="C277" s="3"/>
      <c r="D277" s="4"/>
      <c r="E277" s="3"/>
      <c r="F277" s="4"/>
      <c r="G277" s="3"/>
      <c r="H277" s="4"/>
    </row>
    <row r="278" spans="1:8" x14ac:dyDescent="0.2">
      <c r="A278" s="3"/>
      <c r="B278" s="3"/>
      <c r="C278" s="3"/>
      <c r="D278" s="4"/>
      <c r="E278" s="3"/>
      <c r="F278" s="4"/>
      <c r="G278" s="3"/>
      <c r="H278" s="4"/>
    </row>
    <row r="279" spans="1:8" x14ac:dyDescent="0.2">
      <c r="A279" s="3"/>
      <c r="B279" s="3"/>
      <c r="C279" s="3"/>
      <c r="D279" s="4"/>
      <c r="E279" s="3"/>
      <c r="F279" s="4"/>
      <c r="G279" s="3"/>
      <c r="H279" s="4"/>
    </row>
    <row r="280" spans="1:8" x14ac:dyDescent="0.2">
      <c r="A280" s="3"/>
      <c r="B280" s="3"/>
      <c r="C280" s="3"/>
      <c r="D280" s="4"/>
      <c r="E280" s="3"/>
      <c r="F280" s="4"/>
      <c r="G280" s="3"/>
      <c r="H280" s="4"/>
    </row>
    <row r="281" spans="1:8" x14ac:dyDescent="0.2">
      <c r="A281" s="3"/>
      <c r="B281" s="3"/>
      <c r="C281" s="3"/>
      <c r="D281" s="4"/>
      <c r="E281" s="3"/>
      <c r="F281" s="4"/>
      <c r="G281" s="3"/>
      <c r="H281" s="4"/>
    </row>
    <row r="282" spans="1:8" x14ac:dyDescent="0.2">
      <c r="A282" s="3"/>
      <c r="B282" s="3"/>
      <c r="C282" s="3"/>
      <c r="D282" s="4"/>
      <c r="E282" s="3"/>
      <c r="F282" s="4"/>
      <c r="G282" s="3"/>
      <c r="H282" s="4"/>
    </row>
    <row r="283" spans="1:8" x14ac:dyDescent="0.2">
      <c r="A283" s="3"/>
      <c r="B283" s="3"/>
      <c r="C283" s="3"/>
      <c r="D283" s="4"/>
      <c r="E283" s="3"/>
      <c r="F283" s="4"/>
      <c r="G283" s="3"/>
      <c r="H283" s="4"/>
    </row>
    <row r="284" spans="1:8" x14ac:dyDescent="0.2">
      <c r="A284" s="3"/>
      <c r="B284" s="3"/>
      <c r="C284" s="3"/>
      <c r="D284" s="4"/>
      <c r="E284" s="3"/>
      <c r="F284" s="4"/>
      <c r="G284" s="3"/>
      <c r="H284" s="4"/>
    </row>
    <row r="285" spans="1:8" x14ac:dyDescent="0.2">
      <c r="A285" s="3"/>
      <c r="B285" s="3"/>
      <c r="C285" s="3"/>
      <c r="D285" s="4"/>
      <c r="E285" s="3"/>
      <c r="F285" s="4"/>
      <c r="G285" s="3"/>
      <c r="H285" s="4"/>
    </row>
    <row r="286" spans="1:8" x14ac:dyDescent="0.2">
      <c r="A286" s="3"/>
      <c r="B286" s="3"/>
      <c r="C286" s="3"/>
      <c r="D286" s="4"/>
      <c r="E286" s="3"/>
      <c r="F286" s="4"/>
      <c r="G286" s="3"/>
      <c r="H286" s="4"/>
    </row>
    <row r="287" spans="1:8" x14ac:dyDescent="0.2">
      <c r="A287" s="3"/>
      <c r="B287" s="3"/>
      <c r="C287" s="3"/>
      <c r="D287" s="4"/>
      <c r="E287" s="3"/>
      <c r="F287" s="4"/>
      <c r="G287" s="3"/>
      <c r="H287" s="4"/>
    </row>
    <row r="288" spans="1:8" x14ac:dyDescent="0.2">
      <c r="A288" s="3"/>
      <c r="B288" s="3"/>
      <c r="C288" s="3"/>
      <c r="D288" s="4"/>
      <c r="E288" s="3"/>
      <c r="F288" s="4"/>
      <c r="G288" s="3"/>
      <c r="H288" s="4"/>
    </row>
    <row r="289" spans="1:8" x14ac:dyDescent="0.2">
      <c r="A289" s="3"/>
      <c r="B289" s="3"/>
      <c r="C289" s="3"/>
      <c r="D289" s="4"/>
      <c r="E289" s="3"/>
      <c r="F289" s="4"/>
      <c r="G289" s="3"/>
      <c r="H289" s="4"/>
    </row>
    <row r="290" spans="1:8" x14ac:dyDescent="0.2">
      <c r="A290" s="3"/>
      <c r="B290" s="3"/>
      <c r="C290" s="3"/>
      <c r="D290" s="4"/>
      <c r="E290" s="3"/>
      <c r="F290" s="4"/>
      <c r="G290" s="3"/>
      <c r="H290" s="4"/>
    </row>
    <row r="291" spans="1:8" x14ac:dyDescent="0.2">
      <c r="A291" s="3"/>
      <c r="B291" s="3"/>
      <c r="C291" s="3"/>
      <c r="D291" s="4"/>
      <c r="E291" s="3"/>
      <c r="F291" s="4"/>
      <c r="G291" s="3"/>
      <c r="H291" s="4"/>
    </row>
    <row r="292" spans="1:8" x14ac:dyDescent="0.2">
      <c r="A292" s="3"/>
      <c r="B292" s="3"/>
      <c r="C292" s="3"/>
      <c r="D292" s="4"/>
      <c r="E292" s="3"/>
      <c r="F292" s="4"/>
      <c r="G292" s="3"/>
      <c r="H292" s="4"/>
    </row>
    <row r="293" spans="1:8" x14ac:dyDescent="0.2">
      <c r="A293" s="3"/>
      <c r="B293" s="3"/>
      <c r="C293" s="3"/>
      <c r="D293" s="4"/>
      <c r="E293" s="3"/>
      <c r="F293" s="4"/>
      <c r="G293" s="3"/>
      <c r="H293" s="4"/>
    </row>
    <row r="294" spans="1:8" x14ac:dyDescent="0.2">
      <c r="A294" s="3"/>
      <c r="B294" s="3"/>
      <c r="C294" s="3"/>
      <c r="D294" s="4"/>
      <c r="E294" s="3"/>
      <c r="F294" s="4"/>
      <c r="G294" s="3"/>
      <c r="H294" s="4"/>
    </row>
    <row r="295" spans="1:8" x14ac:dyDescent="0.2">
      <c r="A295" s="3"/>
      <c r="B295" s="3"/>
      <c r="C295" s="3"/>
      <c r="D295" s="4"/>
      <c r="E295" s="3"/>
      <c r="F295" s="4"/>
      <c r="G295" s="3"/>
      <c r="H295" s="4"/>
    </row>
    <row r="296" spans="1:8" x14ac:dyDescent="0.2">
      <c r="A296" s="3"/>
      <c r="B296" s="3"/>
      <c r="C296" s="3"/>
      <c r="D296" s="4"/>
      <c r="E296" s="3"/>
      <c r="F296" s="4"/>
      <c r="G296" s="3"/>
      <c r="H296" s="4"/>
    </row>
    <row r="297" spans="1:8" x14ac:dyDescent="0.2">
      <c r="A297" s="3"/>
      <c r="B297" s="3"/>
      <c r="C297" s="3"/>
      <c r="D297" s="4"/>
      <c r="E297" s="3"/>
      <c r="F297" s="4"/>
      <c r="G297" s="3"/>
      <c r="H297" s="4"/>
    </row>
    <row r="298" spans="1:8" x14ac:dyDescent="0.2">
      <c r="A298" s="3"/>
      <c r="B298" s="3"/>
      <c r="C298" s="3"/>
      <c r="D298" s="4"/>
      <c r="E298" s="3"/>
      <c r="F298" s="4"/>
      <c r="G298" s="3"/>
      <c r="H298" s="4"/>
    </row>
    <row r="299" spans="1:8" x14ac:dyDescent="0.2">
      <c r="A299" s="3"/>
      <c r="B299" s="3"/>
      <c r="C299" s="3"/>
      <c r="D299" s="4"/>
      <c r="E299" s="3"/>
      <c r="F299" s="4"/>
      <c r="G299" s="3"/>
      <c r="H299" s="4"/>
    </row>
    <row r="300" spans="1:8" x14ac:dyDescent="0.2">
      <c r="A300" s="3"/>
      <c r="B300" s="3"/>
      <c r="C300" s="3"/>
      <c r="D300" s="4"/>
      <c r="E300" s="3"/>
      <c r="F300" s="4"/>
      <c r="G300" s="3"/>
      <c r="H300" s="4"/>
    </row>
    <row r="301" spans="1:8" x14ac:dyDescent="0.2">
      <c r="A301" s="3"/>
      <c r="B301" s="3"/>
      <c r="C301" s="3"/>
      <c r="D301" s="4"/>
      <c r="E301" s="3"/>
      <c r="F301" s="4"/>
      <c r="G301" s="3"/>
      <c r="H301" s="4"/>
    </row>
    <row r="302" spans="1:8" x14ac:dyDescent="0.2">
      <c r="A302" s="3"/>
      <c r="B302" s="3"/>
      <c r="C302" s="3"/>
      <c r="D302" s="4"/>
      <c r="E302" s="3"/>
      <c r="F302" s="4"/>
      <c r="G302" s="3"/>
      <c r="H302" s="4"/>
    </row>
    <row r="303" spans="1:8" x14ac:dyDescent="0.2">
      <c r="A303" s="3"/>
      <c r="B303" s="3"/>
      <c r="C303" s="3"/>
      <c r="D303" s="4"/>
      <c r="E303" s="3"/>
      <c r="F303" s="4"/>
      <c r="G303" s="3"/>
      <c r="H303" s="4"/>
    </row>
    <row r="304" spans="1:8" x14ac:dyDescent="0.2">
      <c r="A304" s="3"/>
      <c r="B304" s="3"/>
      <c r="C304" s="3"/>
      <c r="D304" s="4"/>
      <c r="E304" s="3"/>
      <c r="F304" s="4"/>
      <c r="G304" s="3"/>
      <c r="H304" s="4"/>
    </row>
    <row r="305" spans="1:8" x14ac:dyDescent="0.2">
      <c r="A305" s="3"/>
      <c r="B305" s="3"/>
      <c r="C305" s="3"/>
      <c r="D305" s="4"/>
      <c r="E305" s="3"/>
      <c r="F305" s="4"/>
      <c r="G305" s="3"/>
      <c r="H305" s="4"/>
    </row>
    <row r="306" spans="1:8" x14ac:dyDescent="0.2">
      <c r="A306" s="3"/>
      <c r="B306" s="3"/>
      <c r="C306" s="3"/>
      <c r="D306" s="4"/>
      <c r="E306" s="3"/>
      <c r="F306" s="4"/>
      <c r="G306" s="3"/>
      <c r="H306" s="4"/>
    </row>
    <row r="307" spans="1:8" x14ac:dyDescent="0.2">
      <c r="A307" s="3"/>
      <c r="B307" s="3"/>
      <c r="C307" s="3"/>
      <c r="D307" s="4"/>
      <c r="E307" s="3"/>
      <c r="F307" s="4"/>
      <c r="G307" s="3"/>
      <c r="H307" s="4"/>
    </row>
    <row r="308" spans="1:8" x14ac:dyDescent="0.2">
      <c r="A308" s="3"/>
      <c r="B308" s="3"/>
      <c r="C308" s="3"/>
      <c r="D308" s="4"/>
      <c r="E308" s="3"/>
      <c r="F308" s="4"/>
      <c r="G308" s="3"/>
      <c r="H308" s="4"/>
    </row>
    <row r="309" spans="1:8" x14ac:dyDescent="0.2">
      <c r="A309" s="3"/>
      <c r="B309" s="3"/>
      <c r="C309" s="3"/>
      <c r="D309" s="4"/>
      <c r="E309" s="3"/>
      <c r="F309" s="4"/>
      <c r="G309" s="3"/>
      <c r="H309" s="4"/>
    </row>
    <row r="310" spans="1:8" x14ac:dyDescent="0.2">
      <c r="A310" s="3"/>
      <c r="B310" s="3"/>
      <c r="C310" s="3"/>
      <c r="D310" s="4"/>
      <c r="E310" s="3"/>
      <c r="F310" s="4"/>
      <c r="G310" s="3"/>
      <c r="H310" s="4"/>
    </row>
    <row r="311" spans="1:8" x14ac:dyDescent="0.2">
      <c r="A311" s="3"/>
      <c r="B311" s="3"/>
      <c r="C311" s="3"/>
      <c r="D311" s="4"/>
      <c r="E311" s="3"/>
      <c r="F311" s="4"/>
      <c r="G311" s="3"/>
      <c r="H311" s="4"/>
    </row>
    <row r="312" spans="1:8" x14ac:dyDescent="0.2">
      <c r="A312" s="3"/>
      <c r="B312" s="3"/>
      <c r="C312" s="3"/>
      <c r="D312" s="4"/>
      <c r="E312" s="3"/>
      <c r="F312" s="4"/>
      <c r="G312" s="3"/>
      <c r="H312" s="4"/>
    </row>
    <row r="313" spans="1:8" x14ac:dyDescent="0.2">
      <c r="A313" s="3"/>
      <c r="B313" s="3"/>
      <c r="C313" s="3"/>
      <c r="D313" s="4"/>
      <c r="E313" s="3"/>
      <c r="F313" s="4"/>
      <c r="G313" s="3"/>
      <c r="H313" s="4"/>
    </row>
    <row r="314" spans="1:8" x14ac:dyDescent="0.2">
      <c r="A314" s="3"/>
      <c r="B314" s="3"/>
      <c r="C314" s="3"/>
      <c r="D314" s="4"/>
      <c r="E314" s="3"/>
      <c r="F314" s="4"/>
      <c r="G314" s="3"/>
      <c r="H314" s="4"/>
    </row>
    <row r="315" spans="1:8" x14ac:dyDescent="0.2">
      <c r="A315" s="3"/>
      <c r="B315" s="3"/>
      <c r="C315" s="3"/>
      <c r="D315" s="4"/>
      <c r="E315" s="3"/>
      <c r="F315" s="4"/>
      <c r="G315" s="3"/>
      <c r="H315" s="4"/>
    </row>
    <row r="316" spans="1:8" x14ac:dyDescent="0.2">
      <c r="A316" s="3"/>
      <c r="B316" s="3"/>
      <c r="C316" s="3"/>
      <c r="D316" s="4"/>
      <c r="E316" s="3"/>
      <c r="F316" s="4"/>
      <c r="G316" s="3"/>
      <c r="H316" s="4"/>
    </row>
    <row r="317" spans="1:8" x14ac:dyDescent="0.2">
      <c r="A317" s="3"/>
      <c r="B317" s="3"/>
      <c r="C317" s="3"/>
      <c r="D317" s="4"/>
      <c r="E317" s="3"/>
      <c r="F317" s="4"/>
      <c r="G317" s="3"/>
      <c r="H317" s="4"/>
    </row>
    <row r="318" spans="1:8" x14ac:dyDescent="0.2">
      <c r="A318" s="3"/>
      <c r="B318" s="3"/>
      <c r="C318" s="3"/>
      <c r="D318" s="4"/>
      <c r="E318" s="3"/>
      <c r="F318" s="4"/>
      <c r="G318" s="3"/>
      <c r="H318" s="4"/>
    </row>
    <row r="319" spans="1:8" x14ac:dyDescent="0.2">
      <c r="A319" s="3"/>
      <c r="B319" s="3"/>
      <c r="C319" s="3"/>
      <c r="D319" s="4"/>
      <c r="E319" s="3"/>
      <c r="F319" s="4"/>
      <c r="G319" s="3"/>
      <c r="H319" s="4"/>
    </row>
    <row r="320" spans="1:8" x14ac:dyDescent="0.2">
      <c r="A320" s="3"/>
      <c r="B320" s="3"/>
      <c r="C320" s="3"/>
      <c r="D320" s="4"/>
      <c r="E320" s="3"/>
      <c r="F320" s="4"/>
      <c r="G320" s="3"/>
      <c r="H320" s="4"/>
    </row>
    <row r="321" spans="1:8" x14ac:dyDescent="0.2">
      <c r="A321" s="3"/>
      <c r="B321" s="3"/>
      <c r="C321" s="3"/>
      <c r="D321" s="4"/>
      <c r="E321" s="3"/>
      <c r="F321" s="4"/>
      <c r="G321" s="3"/>
      <c r="H321" s="4"/>
    </row>
    <row r="322" spans="1:8" x14ac:dyDescent="0.2">
      <c r="A322" s="3"/>
      <c r="B322" s="3"/>
      <c r="C322" s="3"/>
      <c r="D322" s="4"/>
      <c r="E322" s="3"/>
      <c r="F322" s="4"/>
      <c r="G322" s="3"/>
      <c r="H322" s="4"/>
    </row>
    <row r="323" spans="1:8" x14ac:dyDescent="0.2">
      <c r="A323" s="3"/>
      <c r="B323" s="3"/>
      <c r="C323" s="3"/>
      <c r="D323" s="4"/>
      <c r="E323" s="3"/>
      <c r="F323" s="4"/>
      <c r="G323" s="3"/>
      <c r="H323" s="4"/>
    </row>
    <row r="324" spans="1:8" x14ac:dyDescent="0.2">
      <c r="A324" s="3"/>
      <c r="B324" s="3"/>
      <c r="C324" s="3"/>
      <c r="D324" s="4"/>
      <c r="E324" s="3"/>
      <c r="F324" s="4"/>
      <c r="G324" s="3"/>
      <c r="H324" s="4"/>
    </row>
    <row r="325" spans="1:8" x14ac:dyDescent="0.2">
      <c r="A325" s="3"/>
      <c r="B325" s="3"/>
      <c r="C325" s="3"/>
      <c r="D325" s="4"/>
      <c r="E325" s="3"/>
      <c r="F325" s="4"/>
      <c r="G325" s="3"/>
      <c r="H325" s="4"/>
    </row>
    <row r="326" spans="1:8" x14ac:dyDescent="0.2">
      <c r="A326" s="3"/>
      <c r="B326" s="3"/>
      <c r="C326" s="3"/>
      <c r="D326" s="4"/>
      <c r="E326" s="3"/>
      <c r="F326" s="4"/>
      <c r="G326" s="3"/>
      <c r="H326" s="4"/>
    </row>
    <row r="327" spans="1:8" x14ac:dyDescent="0.2">
      <c r="A327" s="3"/>
      <c r="B327" s="3"/>
      <c r="C327" s="3"/>
      <c r="D327" s="4"/>
      <c r="E327" s="3"/>
      <c r="F327" s="4"/>
      <c r="G327" s="3"/>
      <c r="H327" s="4"/>
    </row>
    <row r="328" spans="1:8" x14ac:dyDescent="0.2">
      <c r="A328" s="3"/>
      <c r="B328" s="3"/>
      <c r="C328" s="3"/>
      <c r="D328" s="4"/>
      <c r="E328" s="3"/>
      <c r="F328" s="4"/>
      <c r="G328" s="3"/>
      <c r="H328" s="4"/>
    </row>
    <row r="329" spans="1:8" x14ac:dyDescent="0.2">
      <c r="A329" s="3"/>
      <c r="B329" s="3"/>
      <c r="C329" s="3"/>
      <c r="D329" s="4"/>
      <c r="E329" s="3"/>
      <c r="F329" s="4"/>
      <c r="G329" s="3"/>
      <c r="H329" s="4"/>
    </row>
    <row r="330" spans="1:8" x14ac:dyDescent="0.2">
      <c r="A330" s="3"/>
      <c r="B330" s="3"/>
      <c r="C330" s="3"/>
      <c r="D330" s="4"/>
      <c r="E330" s="3"/>
      <c r="F330" s="4"/>
      <c r="G330" s="3"/>
      <c r="H330" s="4"/>
    </row>
    <row r="331" spans="1:8" x14ac:dyDescent="0.2">
      <c r="A331" s="3"/>
      <c r="B331" s="3"/>
      <c r="C331" s="3"/>
      <c r="D331" s="4"/>
      <c r="E331" s="3"/>
      <c r="F331" s="4"/>
      <c r="G331" s="3"/>
      <c r="H331" s="4"/>
    </row>
    <row r="332" spans="1:8" x14ac:dyDescent="0.2">
      <c r="A332" s="3"/>
      <c r="B332" s="3"/>
      <c r="C332" s="3"/>
      <c r="D332" s="4"/>
      <c r="E332" s="3"/>
      <c r="F332" s="4"/>
      <c r="G332" s="3"/>
      <c r="H332" s="4"/>
    </row>
    <row r="333" spans="1:8" x14ac:dyDescent="0.2">
      <c r="A333" s="3"/>
      <c r="B333" s="3"/>
      <c r="C333" s="3"/>
      <c r="D333" s="4"/>
      <c r="E333" s="3"/>
      <c r="F333" s="4"/>
      <c r="G333" s="3"/>
      <c r="H333" s="4"/>
    </row>
    <row r="334" spans="1:8" x14ac:dyDescent="0.2">
      <c r="A334" s="3"/>
      <c r="B334" s="3"/>
      <c r="C334" s="3"/>
      <c r="D334" s="4"/>
      <c r="E334" s="3"/>
      <c r="F334" s="4"/>
      <c r="G334" s="3"/>
      <c r="H334" s="4"/>
    </row>
    <row r="335" spans="1:8" x14ac:dyDescent="0.2">
      <c r="A335" s="3"/>
      <c r="B335" s="3"/>
      <c r="C335" s="3"/>
      <c r="D335" s="4"/>
      <c r="E335" s="3"/>
      <c r="F335" s="4"/>
      <c r="G335" s="3"/>
      <c r="H335" s="4"/>
    </row>
    <row r="336" spans="1:8" x14ac:dyDescent="0.2">
      <c r="A336" s="3"/>
      <c r="B336" s="3"/>
      <c r="C336" s="3"/>
      <c r="D336" s="4"/>
      <c r="E336" s="3"/>
      <c r="F336" s="4"/>
      <c r="G336" s="3"/>
      <c r="H336" s="4"/>
    </row>
    <row r="337" spans="1:8" x14ac:dyDescent="0.2">
      <c r="A337" s="3"/>
      <c r="B337" s="3"/>
      <c r="C337" s="3"/>
      <c r="D337" s="4"/>
      <c r="E337" s="3"/>
      <c r="F337" s="4"/>
      <c r="G337" s="3"/>
      <c r="H337" s="4"/>
    </row>
    <row r="338" spans="1:8" x14ac:dyDescent="0.2">
      <c r="A338" s="3"/>
      <c r="B338" s="3"/>
      <c r="C338" s="3"/>
      <c r="D338" s="4"/>
      <c r="E338" s="3"/>
      <c r="F338" s="4"/>
      <c r="G338" s="3"/>
      <c r="H338" s="4"/>
    </row>
    <row r="339" spans="1:8" x14ac:dyDescent="0.2">
      <c r="A339" s="3"/>
      <c r="B339" s="3"/>
      <c r="C339" s="3"/>
      <c r="D339" s="4"/>
      <c r="E339" s="3"/>
      <c r="F339" s="4"/>
      <c r="G339" s="3"/>
      <c r="H339" s="4"/>
    </row>
    <row r="340" spans="1:8" x14ac:dyDescent="0.2">
      <c r="A340" s="3"/>
      <c r="B340" s="3"/>
      <c r="C340" s="3"/>
      <c r="D340" s="4"/>
      <c r="E340" s="3"/>
      <c r="F340" s="4"/>
      <c r="G340" s="3"/>
      <c r="H340" s="4"/>
    </row>
    <row r="341" spans="1:8" x14ac:dyDescent="0.2">
      <c r="A341" s="3"/>
      <c r="B341" s="3"/>
      <c r="C341" s="3"/>
      <c r="D341" s="4"/>
      <c r="E341" s="3"/>
      <c r="F341" s="4"/>
      <c r="G341" s="3"/>
      <c r="H341" s="4"/>
    </row>
    <row r="342" spans="1:8" x14ac:dyDescent="0.2">
      <c r="A342" s="3"/>
      <c r="B342" s="3"/>
      <c r="C342" s="3"/>
      <c r="D342" s="4"/>
      <c r="E342" s="3"/>
      <c r="F342" s="4"/>
      <c r="G342" s="3"/>
      <c r="H342" s="4"/>
    </row>
    <row r="343" spans="1:8" x14ac:dyDescent="0.2">
      <c r="A343" s="3"/>
      <c r="B343" s="3"/>
      <c r="C343" s="3"/>
      <c r="D343" s="4"/>
      <c r="E343" s="3"/>
      <c r="F343" s="4"/>
      <c r="G343" s="3"/>
      <c r="H343" s="4"/>
    </row>
    <row r="344" spans="1:8" x14ac:dyDescent="0.2">
      <c r="A344" s="3"/>
      <c r="B344" s="3"/>
      <c r="C344" s="3"/>
      <c r="D344" s="4"/>
      <c r="E344" s="3"/>
      <c r="F344" s="4"/>
      <c r="G344" s="3"/>
      <c r="H344" s="4"/>
    </row>
    <row r="345" spans="1:8" x14ac:dyDescent="0.2">
      <c r="A345" s="3"/>
      <c r="B345" s="3"/>
      <c r="C345" s="3"/>
      <c r="D345" s="4"/>
      <c r="E345" s="3"/>
      <c r="F345" s="4"/>
      <c r="G345" s="3"/>
      <c r="H345" s="4"/>
    </row>
    <row r="346" spans="1:8" x14ac:dyDescent="0.2">
      <c r="A346" s="3"/>
      <c r="B346" s="3"/>
      <c r="C346" s="3"/>
      <c r="D346" s="4"/>
      <c r="E346" s="3"/>
      <c r="F346" s="4"/>
      <c r="G346" s="3"/>
      <c r="H346" s="4"/>
    </row>
    <row r="347" spans="1:8" x14ac:dyDescent="0.2">
      <c r="A347" s="3"/>
      <c r="B347" s="3"/>
      <c r="C347" s="3"/>
      <c r="D347" s="4"/>
      <c r="E347" s="3"/>
      <c r="F347" s="4"/>
      <c r="G347" s="3"/>
      <c r="H347" s="4"/>
    </row>
    <row r="348" spans="1:8" x14ac:dyDescent="0.2">
      <c r="A348" s="3"/>
      <c r="B348" s="3"/>
      <c r="C348" s="3"/>
      <c r="D348" s="4"/>
      <c r="E348" s="3"/>
      <c r="F348" s="4"/>
      <c r="G348" s="3"/>
      <c r="H348" s="4"/>
    </row>
    <row r="349" spans="1:8" x14ac:dyDescent="0.2">
      <c r="A349" s="3"/>
      <c r="B349" s="3"/>
      <c r="C349" s="3"/>
      <c r="D349" s="4"/>
      <c r="E349" s="3"/>
      <c r="F349" s="4"/>
      <c r="G349" s="3"/>
      <c r="H349" s="4"/>
    </row>
    <row r="350" spans="1:8" x14ac:dyDescent="0.2">
      <c r="A350" s="3"/>
      <c r="B350" s="3"/>
      <c r="C350" s="3"/>
      <c r="D350" s="4"/>
      <c r="E350" s="3"/>
      <c r="F350" s="4"/>
      <c r="G350" s="3"/>
      <c r="H350" s="4"/>
    </row>
    <row r="351" spans="1:8" x14ac:dyDescent="0.2">
      <c r="A351" s="3"/>
      <c r="B351" s="3"/>
      <c r="C351" s="3"/>
      <c r="D351" s="4"/>
      <c r="E351" s="3"/>
      <c r="F351" s="4"/>
      <c r="G351" s="3"/>
      <c r="H351" s="4"/>
    </row>
    <row r="352" spans="1:8" x14ac:dyDescent="0.2">
      <c r="A352" s="3"/>
      <c r="B352" s="3"/>
      <c r="C352" s="3"/>
      <c r="D352" s="4"/>
      <c r="E352" s="3"/>
      <c r="F352" s="4"/>
      <c r="G352" s="3"/>
      <c r="H352" s="4"/>
    </row>
    <row r="353" spans="1:8" x14ac:dyDescent="0.2">
      <c r="A353" s="3"/>
      <c r="B353" s="3"/>
      <c r="C353" s="3"/>
      <c r="D353" s="4"/>
      <c r="E353" s="3"/>
      <c r="F353" s="4"/>
      <c r="G353" s="3"/>
      <c r="H353" s="4"/>
    </row>
    <row r="354" spans="1:8" x14ac:dyDescent="0.2">
      <c r="A354" s="3"/>
      <c r="B354" s="3"/>
      <c r="C354" s="3"/>
      <c r="D354" s="4"/>
      <c r="E354" s="3"/>
      <c r="F354" s="4"/>
      <c r="G354" s="3"/>
      <c r="H354" s="4"/>
    </row>
    <row r="355" spans="1:8" x14ac:dyDescent="0.2">
      <c r="A355" s="3"/>
      <c r="B355" s="3"/>
      <c r="C355" s="3"/>
      <c r="D355" s="4"/>
      <c r="E355" s="3"/>
      <c r="F355" s="4"/>
      <c r="G355" s="3"/>
      <c r="H355" s="4"/>
    </row>
    <row r="356" spans="1:8" x14ac:dyDescent="0.2">
      <c r="A356" s="3"/>
      <c r="B356" s="3"/>
      <c r="C356" s="3"/>
      <c r="D356" s="4"/>
      <c r="E356" s="3"/>
      <c r="F356" s="4"/>
      <c r="G356" s="3"/>
      <c r="H356" s="4"/>
    </row>
    <row r="357" spans="1:8" x14ac:dyDescent="0.2">
      <c r="A357" s="3"/>
      <c r="B357" s="3"/>
      <c r="C357" s="3"/>
      <c r="D357" s="4"/>
      <c r="E357" s="3"/>
      <c r="F357" s="4"/>
      <c r="G357" s="3"/>
      <c r="H357" s="4"/>
    </row>
    <row r="358" spans="1:8" x14ac:dyDescent="0.2">
      <c r="A358" s="3"/>
      <c r="B358" s="3"/>
      <c r="C358" s="3"/>
      <c r="D358" s="4"/>
      <c r="E358" s="3"/>
      <c r="F358" s="4"/>
      <c r="G358" s="3"/>
      <c r="H358" s="4"/>
    </row>
    <row r="359" spans="1:8" x14ac:dyDescent="0.2">
      <c r="A359" s="3"/>
      <c r="B359" s="3"/>
      <c r="C359" s="3"/>
      <c r="D359" s="4"/>
      <c r="E359" s="3"/>
      <c r="F359" s="4"/>
      <c r="G359" s="3"/>
      <c r="H359" s="4"/>
    </row>
    <row r="360" spans="1:8" x14ac:dyDescent="0.2">
      <c r="A360" s="3"/>
      <c r="B360" s="3"/>
      <c r="C360" s="3"/>
      <c r="D360" s="4"/>
      <c r="E360" s="3"/>
      <c r="F360" s="4"/>
      <c r="G360" s="3"/>
      <c r="H360" s="4"/>
    </row>
    <row r="361" spans="1:8" x14ac:dyDescent="0.2">
      <c r="A361" s="3"/>
      <c r="B361" s="3"/>
      <c r="C361" s="3"/>
      <c r="D361" s="4"/>
      <c r="E361" s="3"/>
      <c r="F361" s="4"/>
      <c r="G361" s="3"/>
      <c r="H361" s="4"/>
    </row>
    <row r="362" spans="1:8" x14ac:dyDescent="0.2">
      <c r="A362" s="3"/>
      <c r="B362" s="3"/>
      <c r="C362" s="3"/>
      <c r="D362" s="4"/>
      <c r="E362" s="3"/>
      <c r="F362" s="4"/>
      <c r="G362" s="3"/>
      <c r="H362" s="4"/>
    </row>
    <row r="363" spans="1:8" x14ac:dyDescent="0.2">
      <c r="A363" s="3"/>
      <c r="B363" s="3"/>
      <c r="C363" s="3"/>
      <c r="D363" s="4"/>
      <c r="E363" s="3"/>
      <c r="F363" s="4"/>
      <c r="G363" s="3"/>
      <c r="H363" s="4"/>
    </row>
    <row r="364" spans="1:8" x14ac:dyDescent="0.2">
      <c r="A364" s="3"/>
      <c r="B364" s="3"/>
      <c r="C364" s="3"/>
      <c r="D364" s="4"/>
      <c r="E364" s="3"/>
      <c r="F364" s="4"/>
      <c r="G364" s="3"/>
      <c r="H364" s="4"/>
    </row>
    <row r="365" spans="1:8" x14ac:dyDescent="0.2">
      <c r="A365" s="3"/>
      <c r="B365" s="3"/>
      <c r="C365" s="3"/>
      <c r="D365" s="4"/>
      <c r="E365" s="3"/>
      <c r="F365" s="4"/>
      <c r="G365" s="3"/>
      <c r="H365" s="4"/>
    </row>
    <row r="366" spans="1:8" x14ac:dyDescent="0.2">
      <c r="A366" s="3"/>
      <c r="B366" s="3"/>
      <c r="C366" s="3"/>
      <c r="D366" s="4"/>
      <c r="E366" s="3"/>
      <c r="F366" s="4"/>
      <c r="G366" s="3"/>
      <c r="H366" s="4"/>
    </row>
    <row r="367" spans="1:8" x14ac:dyDescent="0.2">
      <c r="A367" s="3"/>
      <c r="B367" s="3"/>
      <c r="C367" s="3"/>
      <c r="D367" s="4"/>
      <c r="E367" s="3"/>
      <c r="F367" s="4"/>
      <c r="G367" s="3"/>
      <c r="H367" s="4"/>
    </row>
    <row r="368" spans="1:8" x14ac:dyDescent="0.2">
      <c r="A368" s="3"/>
      <c r="B368" s="3"/>
      <c r="C368" s="3"/>
      <c r="D368" s="4"/>
      <c r="E368" s="3"/>
      <c r="F368" s="4"/>
      <c r="G368" s="3"/>
      <c r="H368" s="4"/>
    </row>
    <row r="369" spans="1:8" x14ac:dyDescent="0.2">
      <c r="A369" s="3"/>
      <c r="B369" s="3"/>
      <c r="C369" s="3"/>
      <c r="D369" s="4"/>
      <c r="E369" s="3"/>
      <c r="F369" s="4"/>
      <c r="G369" s="3"/>
      <c r="H369" s="4"/>
    </row>
    <row r="370" spans="1:8" x14ac:dyDescent="0.2">
      <c r="A370" s="3"/>
      <c r="B370" s="3"/>
      <c r="C370" s="3"/>
      <c r="D370" s="4"/>
      <c r="E370" s="3"/>
      <c r="F370" s="4"/>
      <c r="G370" s="3"/>
      <c r="H370" s="4"/>
    </row>
    <row r="371" spans="1:8" x14ac:dyDescent="0.2">
      <c r="A371" s="3"/>
      <c r="B371" s="3"/>
      <c r="C371" s="3"/>
      <c r="D371" s="4"/>
      <c r="E371" s="3"/>
      <c r="F371" s="4"/>
      <c r="G371" s="3"/>
      <c r="H371" s="4"/>
    </row>
    <row r="372" spans="1:8" x14ac:dyDescent="0.2">
      <c r="A372" s="3"/>
      <c r="B372" s="3"/>
      <c r="C372" s="3"/>
      <c r="D372" s="4"/>
      <c r="E372" s="3"/>
      <c r="F372" s="4"/>
      <c r="G372" s="3"/>
      <c r="H372" s="4"/>
    </row>
    <row r="373" spans="1:8" x14ac:dyDescent="0.2">
      <c r="A373" s="3"/>
      <c r="B373" s="3"/>
      <c r="C373" s="3"/>
      <c r="D373" s="4"/>
      <c r="E373" s="3"/>
      <c r="F373" s="4"/>
      <c r="G373" s="3"/>
      <c r="H373" s="4"/>
    </row>
    <row r="374" spans="1:8" x14ac:dyDescent="0.2">
      <c r="A374" s="3"/>
      <c r="B374" s="3"/>
      <c r="C374" s="3"/>
      <c r="D374" s="4"/>
      <c r="E374" s="3"/>
      <c r="F374" s="4"/>
      <c r="G374" s="3"/>
      <c r="H374" s="4"/>
    </row>
    <row r="375" spans="1:8" x14ac:dyDescent="0.2">
      <c r="A375" s="3"/>
      <c r="B375" s="3"/>
      <c r="C375" s="3"/>
      <c r="D375" s="4"/>
      <c r="E375" s="3"/>
      <c r="F375" s="4"/>
      <c r="G375" s="3"/>
      <c r="H375" s="4"/>
    </row>
    <row r="376" spans="1:8" x14ac:dyDescent="0.2">
      <c r="A376" s="3"/>
      <c r="B376" s="3"/>
      <c r="C376" s="3"/>
      <c r="D376" s="4"/>
      <c r="E376" s="3"/>
      <c r="F376" s="4"/>
      <c r="G376" s="3"/>
      <c r="H376" s="4"/>
    </row>
    <row r="377" spans="1:8" x14ac:dyDescent="0.2">
      <c r="A377" s="3"/>
      <c r="B377" s="3"/>
      <c r="C377" s="3"/>
      <c r="D377" s="4"/>
      <c r="E377" s="3"/>
      <c r="F377" s="4"/>
      <c r="G377" s="3"/>
      <c r="H377" s="4"/>
    </row>
    <row r="378" spans="1:8" x14ac:dyDescent="0.2">
      <c r="A378" s="3"/>
      <c r="B378" s="3"/>
      <c r="C378" s="3"/>
      <c r="D378" s="4"/>
      <c r="E378" s="3"/>
      <c r="F378" s="4"/>
      <c r="G378" s="3"/>
      <c r="H378" s="4"/>
    </row>
    <row r="379" spans="1:8" x14ac:dyDescent="0.2">
      <c r="A379" s="3"/>
      <c r="B379" s="3"/>
      <c r="C379" s="3"/>
      <c r="D379" s="4"/>
      <c r="E379" s="3"/>
      <c r="F379" s="4"/>
      <c r="G379" s="3"/>
      <c r="H379" s="4"/>
    </row>
    <row r="380" spans="1:8" x14ac:dyDescent="0.2">
      <c r="A380" s="3"/>
      <c r="B380" s="3"/>
      <c r="C380" s="3"/>
      <c r="D380" s="4"/>
      <c r="E380" s="3"/>
      <c r="F380" s="4"/>
      <c r="G380" s="3"/>
      <c r="H380" s="4"/>
    </row>
    <row r="381" spans="1:8" x14ac:dyDescent="0.2">
      <c r="A381" s="3"/>
      <c r="B381" s="3"/>
      <c r="C381" s="3"/>
      <c r="D381" s="4"/>
      <c r="E381" s="3"/>
      <c r="F381" s="4"/>
      <c r="G381" s="3"/>
      <c r="H381" s="4"/>
    </row>
    <row r="382" spans="1:8" x14ac:dyDescent="0.2">
      <c r="A382" s="3"/>
      <c r="B382" s="3"/>
      <c r="C382" s="3"/>
      <c r="D382" s="4"/>
      <c r="E382" s="3"/>
      <c r="F382" s="4"/>
      <c r="G382" s="3"/>
      <c r="H382" s="4"/>
    </row>
    <row r="383" spans="1:8" x14ac:dyDescent="0.2">
      <c r="A383" s="3"/>
      <c r="B383" s="3"/>
      <c r="C383" s="3"/>
      <c r="D383" s="4"/>
      <c r="E383" s="3"/>
      <c r="F383" s="4"/>
      <c r="G383" s="3"/>
      <c r="H383" s="4"/>
    </row>
    <row r="384" spans="1:8" x14ac:dyDescent="0.2">
      <c r="A384" s="3"/>
      <c r="B384" s="3"/>
      <c r="C384" s="3"/>
      <c r="D384" s="4"/>
      <c r="E384" s="3"/>
      <c r="F384" s="4"/>
      <c r="G384" s="3"/>
      <c r="H384" s="4"/>
    </row>
    <row r="385" spans="1:8" x14ac:dyDescent="0.2">
      <c r="A385" s="3"/>
      <c r="B385" s="3"/>
      <c r="C385" s="3"/>
      <c r="D385" s="4"/>
      <c r="E385" s="3"/>
      <c r="F385" s="4"/>
      <c r="G385" s="3"/>
      <c r="H385" s="4"/>
    </row>
    <row r="386" spans="1:8" x14ac:dyDescent="0.2">
      <c r="A386" s="3"/>
      <c r="B386" s="3"/>
      <c r="C386" s="3"/>
      <c r="D386" s="4"/>
      <c r="E386" s="3"/>
      <c r="F386" s="4"/>
      <c r="G386" s="3"/>
      <c r="H386" s="4"/>
    </row>
    <row r="387" spans="1:8" x14ac:dyDescent="0.2">
      <c r="A387" s="3"/>
      <c r="B387" s="3"/>
      <c r="C387" s="3"/>
      <c r="D387" s="4"/>
      <c r="E387" s="3"/>
      <c r="F387" s="4"/>
      <c r="G387" s="3"/>
      <c r="H387" s="4"/>
    </row>
    <row r="388" spans="1:8" x14ac:dyDescent="0.2">
      <c r="A388" s="3"/>
      <c r="B388" s="3"/>
      <c r="C388" s="3"/>
      <c r="D388" s="4"/>
      <c r="E388" s="3"/>
      <c r="F388" s="4"/>
      <c r="G388" s="3"/>
      <c r="H388" s="4"/>
    </row>
    <row r="389" spans="1:8" x14ac:dyDescent="0.2">
      <c r="A389" s="3"/>
      <c r="B389" s="3"/>
      <c r="C389" s="3"/>
      <c r="D389" s="4"/>
      <c r="E389" s="3"/>
      <c r="F389" s="4"/>
      <c r="G389" s="3"/>
      <c r="H389" s="4"/>
    </row>
    <row r="390" spans="1:8" x14ac:dyDescent="0.2">
      <c r="A390" s="3"/>
      <c r="B390" s="3"/>
      <c r="C390" s="3"/>
      <c r="D390" s="4"/>
      <c r="E390" s="3"/>
      <c r="F390" s="4"/>
      <c r="G390" s="3"/>
      <c r="H390" s="4"/>
    </row>
    <row r="391" spans="1:8" x14ac:dyDescent="0.2">
      <c r="A391" s="3"/>
      <c r="B391" s="3"/>
      <c r="C391" s="3"/>
      <c r="D391" s="4"/>
      <c r="E391" s="3"/>
      <c r="F391" s="4"/>
      <c r="G391" s="3"/>
      <c r="H391" s="4"/>
    </row>
    <row r="392" spans="1:8" x14ac:dyDescent="0.2">
      <c r="A392" s="3"/>
      <c r="B392" s="3"/>
      <c r="C392" s="3"/>
      <c r="D392" s="4"/>
      <c r="E392" s="3"/>
      <c r="F392" s="4"/>
      <c r="G392" s="3"/>
      <c r="H392" s="4"/>
    </row>
    <row r="393" spans="1:8" x14ac:dyDescent="0.2">
      <c r="A393" s="3"/>
      <c r="B393" s="3"/>
      <c r="C393" s="3"/>
      <c r="D393" s="4"/>
      <c r="E393" s="3"/>
      <c r="F393" s="4"/>
      <c r="G393" s="3"/>
      <c r="H393" s="4"/>
    </row>
    <row r="394" spans="1:8" x14ac:dyDescent="0.2">
      <c r="A394" s="3"/>
      <c r="B394" s="3"/>
      <c r="C394" s="3"/>
      <c r="D394" s="4"/>
      <c r="E394" s="3"/>
      <c r="F394" s="4"/>
      <c r="G394" s="3"/>
      <c r="H394" s="4"/>
    </row>
    <row r="395" spans="1:8" x14ac:dyDescent="0.2">
      <c r="A395" s="3"/>
      <c r="B395" s="3"/>
      <c r="C395" s="3"/>
      <c r="D395" s="4"/>
      <c r="E395" s="3"/>
      <c r="F395" s="4"/>
      <c r="G395" s="3"/>
      <c r="H395" s="4"/>
    </row>
    <row r="396" spans="1:8" x14ac:dyDescent="0.2">
      <c r="A396" s="3"/>
      <c r="B396" s="3"/>
      <c r="C396" s="3"/>
      <c r="D396" s="4"/>
      <c r="E396" s="3"/>
      <c r="F396" s="4"/>
      <c r="G396" s="3"/>
      <c r="H396" s="4"/>
    </row>
    <row r="397" spans="1:8" x14ac:dyDescent="0.2">
      <c r="A397" s="3"/>
      <c r="B397" s="3"/>
      <c r="C397" s="3"/>
      <c r="D397" s="4"/>
      <c r="E397" s="3"/>
      <c r="F397" s="4"/>
      <c r="G397" s="3"/>
      <c r="H397" s="4"/>
    </row>
    <row r="398" spans="1:8" x14ac:dyDescent="0.2">
      <c r="A398" s="3"/>
      <c r="B398" s="3"/>
      <c r="C398" s="3"/>
      <c r="D398" s="4"/>
      <c r="E398" s="3"/>
      <c r="F398" s="4"/>
      <c r="G398" s="3"/>
      <c r="H398" s="4"/>
    </row>
    <row r="399" spans="1:8" x14ac:dyDescent="0.2">
      <c r="A399" s="3"/>
      <c r="B399" s="3"/>
      <c r="C399" s="3"/>
      <c r="D399" s="4"/>
      <c r="E399" s="3"/>
      <c r="F399" s="4"/>
      <c r="G399" s="3"/>
      <c r="H399" s="4"/>
    </row>
    <row r="400" spans="1:8" x14ac:dyDescent="0.2">
      <c r="A400" s="3"/>
      <c r="B400" s="3"/>
      <c r="C400" s="3"/>
      <c r="D400" s="4"/>
      <c r="E400" s="3"/>
      <c r="F400" s="4"/>
      <c r="G400" s="3"/>
      <c r="H400" s="4"/>
    </row>
    <row r="401" spans="1:8" x14ac:dyDescent="0.2">
      <c r="A401" s="3"/>
      <c r="B401" s="3"/>
      <c r="C401" s="3"/>
      <c r="D401" s="4"/>
      <c r="E401" s="3"/>
      <c r="F401" s="4"/>
      <c r="G401" s="3"/>
      <c r="H401" s="4"/>
    </row>
    <row r="402" spans="1:8" x14ac:dyDescent="0.2">
      <c r="A402" s="3"/>
      <c r="B402" s="3"/>
      <c r="C402" s="3"/>
      <c r="D402" s="4"/>
      <c r="E402" s="3"/>
      <c r="F402" s="4"/>
      <c r="G402" s="3"/>
      <c r="H402" s="4"/>
    </row>
    <row r="403" spans="1:8" x14ac:dyDescent="0.2">
      <c r="A403" s="3"/>
      <c r="B403" s="3"/>
      <c r="C403" s="3"/>
      <c r="D403" s="4"/>
      <c r="E403" s="3"/>
      <c r="F403" s="4"/>
      <c r="G403" s="3"/>
      <c r="H403" s="4"/>
    </row>
    <row r="404" spans="1:8" x14ac:dyDescent="0.2">
      <c r="A404" s="3"/>
      <c r="B404" s="3"/>
      <c r="C404" s="3"/>
      <c r="D404" s="4"/>
      <c r="E404" s="3"/>
      <c r="F404" s="4"/>
      <c r="G404" s="3"/>
      <c r="H404" s="4"/>
    </row>
    <row r="405" spans="1:8" x14ac:dyDescent="0.2">
      <c r="A405" s="3"/>
      <c r="B405" s="3"/>
      <c r="C405" s="3"/>
      <c r="D405" s="4"/>
      <c r="E405" s="3"/>
      <c r="F405" s="4"/>
      <c r="G405" s="3"/>
      <c r="H405" s="4"/>
    </row>
    <row r="406" spans="1:8" x14ac:dyDescent="0.2">
      <c r="A406" s="3"/>
      <c r="B406" s="3"/>
      <c r="C406" s="3"/>
      <c r="D406" s="4"/>
      <c r="E406" s="3"/>
      <c r="F406" s="4"/>
      <c r="G406" s="3"/>
      <c r="H406" s="4"/>
    </row>
    <row r="407" spans="1:8" x14ac:dyDescent="0.2">
      <c r="A407" s="3"/>
      <c r="B407" s="3"/>
      <c r="C407" s="3"/>
      <c r="D407" s="4"/>
      <c r="E407" s="3"/>
      <c r="F407" s="4"/>
      <c r="G407" s="3"/>
      <c r="H407" s="4"/>
    </row>
    <row r="408" spans="1:8" x14ac:dyDescent="0.2">
      <c r="A408" s="3"/>
      <c r="B408" s="3"/>
      <c r="C408" s="3"/>
      <c r="D408" s="4"/>
      <c r="E408" s="3"/>
      <c r="F408" s="4"/>
      <c r="G408" s="3"/>
      <c r="H408" s="4"/>
    </row>
    <row r="409" spans="1:8" x14ac:dyDescent="0.2">
      <c r="A409" s="3"/>
      <c r="B409" s="3"/>
      <c r="C409" s="3"/>
      <c r="D409" s="4"/>
      <c r="E409" s="3"/>
      <c r="F409" s="4"/>
      <c r="G409" s="3"/>
      <c r="H409" s="4"/>
    </row>
    <row r="410" spans="1:8" x14ac:dyDescent="0.2">
      <c r="A410" s="3"/>
      <c r="B410" s="3"/>
      <c r="C410" s="3"/>
      <c r="D410" s="4"/>
      <c r="E410" s="3"/>
      <c r="F410" s="4"/>
      <c r="G410" s="3"/>
      <c r="H410" s="4"/>
    </row>
    <row r="411" spans="1:8" x14ac:dyDescent="0.2">
      <c r="A411" s="3"/>
      <c r="B411" s="3"/>
      <c r="C411" s="3"/>
      <c r="D411" s="4"/>
      <c r="E411" s="3"/>
      <c r="F411" s="4"/>
      <c r="G411" s="3"/>
      <c r="H411" s="4"/>
    </row>
    <row r="412" spans="1:8" x14ac:dyDescent="0.2">
      <c r="A412" s="3"/>
      <c r="B412" s="3"/>
      <c r="C412" s="3"/>
      <c r="D412" s="4"/>
      <c r="E412" s="3"/>
      <c r="F412" s="4"/>
      <c r="G412" s="3"/>
      <c r="H412" s="4"/>
    </row>
    <row r="413" spans="1:8" x14ac:dyDescent="0.2">
      <c r="A413" s="3"/>
      <c r="B413" s="3"/>
      <c r="C413" s="3"/>
      <c r="D413" s="4"/>
      <c r="E413" s="3"/>
      <c r="F413" s="4"/>
      <c r="G413" s="3"/>
      <c r="H413" s="4"/>
    </row>
    <row r="414" spans="1:8" x14ac:dyDescent="0.2">
      <c r="A414" s="3"/>
      <c r="B414" s="3"/>
      <c r="C414" s="3"/>
      <c r="D414" s="4"/>
      <c r="E414" s="3"/>
      <c r="F414" s="4"/>
      <c r="G414" s="3"/>
      <c r="H414" s="4"/>
    </row>
    <row r="415" spans="1:8" x14ac:dyDescent="0.2">
      <c r="A415" s="3"/>
      <c r="B415" s="3"/>
      <c r="C415" s="3"/>
      <c r="D415" s="4"/>
      <c r="E415" s="3"/>
      <c r="F415" s="4"/>
      <c r="G415" s="3"/>
      <c r="H415" s="4"/>
    </row>
    <row r="416" spans="1:8" x14ac:dyDescent="0.2">
      <c r="A416" s="3"/>
      <c r="B416" s="3"/>
      <c r="C416" s="3"/>
      <c r="D416" s="4"/>
      <c r="E416" s="3"/>
      <c r="F416" s="4"/>
      <c r="G416" s="3"/>
      <c r="H416" s="4"/>
    </row>
    <row r="417" spans="1:8" x14ac:dyDescent="0.2">
      <c r="A417" s="3"/>
      <c r="B417" s="3"/>
      <c r="C417" s="3"/>
      <c r="D417" s="4"/>
      <c r="E417" s="3"/>
      <c r="F417" s="4"/>
      <c r="G417" s="3"/>
      <c r="H417" s="4"/>
    </row>
    <row r="418" spans="1:8" x14ac:dyDescent="0.2">
      <c r="A418" s="3"/>
      <c r="B418" s="3"/>
      <c r="C418" s="3"/>
      <c r="D418" s="4"/>
      <c r="E418" s="3"/>
      <c r="F418" s="4"/>
      <c r="G418" s="3"/>
      <c r="H418" s="4"/>
    </row>
    <row r="419" spans="1:8" x14ac:dyDescent="0.2">
      <c r="A419" s="3"/>
      <c r="B419" s="3"/>
      <c r="C419" s="3"/>
      <c r="D419" s="4"/>
      <c r="E419" s="3"/>
      <c r="F419" s="4"/>
      <c r="G419" s="3"/>
      <c r="H419" s="4"/>
    </row>
    <row r="420" spans="1:8" x14ac:dyDescent="0.2">
      <c r="A420" s="3"/>
      <c r="B420" s="3"/>
      <c r="C420" s="3"/>
      <c r="D420" s="4"/>
      <c r="E420" s="3"/>
      <c r="F420" s="4"/>
      <c r="G420" s="3"/>
      <c r="H420" s="4"/>
    </row>
    <row r="421" spans="1:8" x14ac:dyDescent="0.2">
      <c r="A421" s="3"/>
      <c r="B421" s="3"/>
      <c r="C421" s="3"/>
      <c r="D421" s="4"/>
      <c r="E421" s="3"/>
      <c r="F421" s="4"/>
      <c r="G421" s="3"/>
      <c r="H421" s="4"/>
    </row>
    <row r="422" spans="1:8" x14ac:dyDescent="0.2">
      <c r="A422" s="3"/>
      <c r="B422" s="3"/>
      <c r="C422" s="3"/>
      <c r="D422" s="4"/>
      <c r="E422" s="3"/>
      <c r="F422" s="4"/>
      <c r="G422" s="3"/>
      <c r="H422" s="4"/>
    </row>
    <row r="423" spans="1:8" x14ac:dyDescent="0.2">
      <c r="A423" s="3"/>
      <c r="B423" s="3"/>
      <c r="C423" s="3"/>
      <c r="D423" s="4"/>
      <c r="E423" s="3"/>
      <c r="F423" s="4"/>
      <c r="G423" s="3"/>
      <c r="H423" s="4"/>
    </row>
    <row r="424" spans="1:8" x14ac:dyDescent="0.2">
      <c r="A424" s="3"/>
      <c r="B424" s="3"/>
      <c r="C424" s="3"/>
      <c r="D424" s="4"/>
      <c r="E424" s="3"/>
      <c r="F424" s="4"/>
      <c r="G424" s="3"/>
      <c r="H424" s="4"/>
    </row>
    <row r="425" spans="1:8" x14ac:dyDescent="0.2">
      <c r="A425" s="3"/>
      <c r="B425" s="3"/>
      <c r="C425" s="3"/>
      <c r="D425" s="4"/>
      <c r="E425" s="3"/>
      <c r="F425" s="4"/>
      <c r="G425" s="3"/>
      <c r="H425" s="4"/>
    </row>
    <row r="426" spans="1:8" x14ac:dyDescent="0.2">
      <c r="A426" s="3"/>
      <c r="B426" s="3"/>
      <c r="C426" s="3"/>
      <c r="D426" s="4"/>
      <c r="E426" s="3"/>
      <c r="F426" s="4"/>
      <c r="G426" s="3"/>
      <c r="H426" s="4"/>
    </row>
    <row r="427" spans="1:8" x14ac:dyDescent="0.2">
      <c r="A427" s="3"/>
      <c r="B427" s="3"/>
      <c r="C427" s="3"/>
      <c r="D427" s="4"/>
      <c r="E427" s="3"/>
      <c r="F427" s="4"/>
      <c r="G427" s="3"/>
      <c r="H427" s="4"/>
    </row>
    <row r="428" spans="1:8" x14ac:dyDescent="0.2">
      <c r="A428" s="3"/>
      <c r="B428" s="3"/>
      <c r="C428" s="3"/>
      <c r="D428" s="4"/>
      <c r="E428" s="3"/>
      <c r="F428" s="4"/>
      <c r="G428" s="3"/>
      <c r="H428" s="4"/>
    </row>
    <row r="429" spans="1:8" x14ac:dyDescent="0.2">
      <c r="A429" s="3"/>
      <c r="B429" s="3"/>
      <c r="C429" s="3"/>
      <c r="D429" s="4"/>
      <c r="E429" s="3"/>
      <c r="F429" s="4"/>
      <c r="G429" s="3"/>
      <c r="H429" s="4"/>
    </row>
    <row r="430" spans="1:8" x14ac:dyDescent="0.2">
      <c r="A430" s="3"/>
      <c r="B430" s="3"/>
      <c r="C430" s="3"/>
      <c r="D430" s="4"/>
      <c r="E430" s="3"/>
      <c r="F430" s="4"/>
      <c r="G430" s="3"/>
      <c r="H430" s="4"/>
    </row>
    <row r="431" spans="1:8" x14ac:dyDescent="0.2">
      <c r="A431" s="3"/>
      <c r="B431" s="3"/>
      <c r="C431" s="3"/>
      <c r="D431" s="4"/>
      <c r="E431" s="3"/>
      <c r="F431" s="4"/>
      <c r="G431" s="3"/>
      <c r="H431" s="4"/>
    </row>
    <row r="432" spans="1:8" x14ac:dyDescent="0.2">
      <c r="A432" s="3"/>
      <c r="B432" s="3"/>
      <c r="C432" s="3"/>
      <c r="D432" s="4"/>
      <c r="E432" s="3"/>
      <c r="F432" s="4"/>
      <c r="G432" s="3"/>
      <c r="H432" s="4"/>
    </row>
    <row r="433" spans="1:8" x14ac:dyDescent="0.2">
      <c r="A433" s="3"/>
      <c r="B433" s="3"/>
      <c r="C433" s="3"/>
      <c r="D433" s="4"/>
      <c r="E433" s="3"/>
      <c r="F433" s="4"/>
      <c r="G433" s="3"/>
      <c r="H433" s="4"/>
    </row>
    <row r="434" spans="1:8" x14ac:dyDescent="0.2">
      <c r="A434" s="3"/>
      <c r="B434" s="3"/>
      <c r="C434" s="3"/>
      <c r="D434" s="4"/>
      <c r="E434" s="3"/>
      <c r="F434" s="4"/>
      <c r="G434" s="3"/>
      <c r="H434" s="4"/>
    </row>
    <row r="435" spans="1:8" x14ac:dyDescent="0.2">
      <c r="A435" s="3"/>
      <c r="B435" s="3"/>
      <c r="C435" s="3"/>
      <c r="D435" s="4"/>
      <c r="E435" s="3"/>
      <c r="F435" s="4"/>
      <c r="G435" s="3"/>
      <c r="H435" s="4"/>
    </row>
    <row r="436" spans="1:8" x14ac:dyDescent="0.2">
      <c r="A436" s="3"/>
      <c r="B436" s="3"/>
      <c r="C436" s="3"/>
      <c r="D436" s="4"/>
      <c r="E436" s="3"/>
      <c r="F436" s="4"/>
      <c r="G436" s="3"/>
      <c r="H436" s="4"/>
    </row>
    <row r="437" spans="1:8" x14ac:dyDescent="0.2">
      <c r="A437" s="3"/>
      <c r="B437" s="3"/>
      <c r="C437" s="3"/>
      <c r="D437" s="4"/>
      <c r="E437" s="3"/>
      <c r="F437" s="4"/>
      <c r="G437" s="3"/>
      <c r="H437" s="4"/>
    </row>
    <row r="438" spans="1:8" x14ac:dyDescent="0.2">
      <c r="A438" s="3"/>
      <c r="B438" s="3"/>
      <c r="C438" s="3"/>
      <c r="D438" s="4"/>
      <c r="E438" s="3"/>
      <c r="F438" s="4"/>
      <c r="G438" s="3"/>
      <c r="H438" s="4"/>
    </row>
    <row r="439" spans="1:8" x14ac:dyDescent="0.2">
      <c r="A439" s="3"/>
      <c r="B439" s="3"/>
      <c r="C439" s="3"/>
      <c r="D439" s="4"/>
      <c r="E439" s="3"/>
      <c r="F439" s="4"/>
      <c r="G439" s="3"/>
      <c r="H439" s="4"/>
    </row>
    <row r="440" spans="1:8" x14ac:dyDescent="0.2">
      <c r="A440" s="3"/>
      <c r="B440" s="3"/>
      <c r="C440" s="3"/>
      <c r="D440" s="4"/>
      <c r="E440" s="3"/>
      <c r="F440" s="4"/>
      <c r="G440" s="3"/>
      <c r="H440" s="4"/>
    </row>
    <row r="441" spans="1:8" x14ac:dyDescent="0.2">
      <c r="A441" s="3"/>
      <c r="B441" s="3"/>
      <c r="C441" s="3"/>
      <c r="D441" s="4"/>
      <c r="E441" s="3"/>
      <c r="F441" s="4"/>
      <c r="G441" s="3"/>
      <c r="H441" s="4"/>
    </row>
    <row r="442" spans="1:8" x14ac:dyDescent="0.2">
      <c r="A442" s="3"/>
      <c r="B442" s="3"/>
      <c r="C442" s="3"/>
      <c r="D442" s="4"/>
      <c r="E442" s="3"/>
      <c r="F442" s="4"/>
      <c r="G442" s="3"/>
      <c r="H442" s="4"/>
    </row>
    <row r="443" spans="1:8" x14ac:dyDescent="0.2">
      <c r="A443" s="3"/>
      <c r="B443" s="3"/>
      <c r="C443" s="3"/>
      <c r="D443" s="4"/>
      <c r="E443" s="3"/>
      <c r="F443" s="4"/>
      <c r="G443" s="3"/>
      <c r="H443" s="4"/>
    </row>
    <row r="444" spans="1:8" x14ac:dyDescent="0.2">
      <c r="A444" s="3"/>
      <c r="B444" s="3"/>
      <c r="C444" s="3"/>
      <c r="D444" s="4"/>
      <c r="E444" s="3"/>
      <c r="F444" s="4"/>
      <c r="G444" s="3"/>
      <c r="H444" s="4"/>
    </row>
    <row r="445" spans="1:8" x14ac:dyDescent="0.2">
      <c r="A445" s="3"/>
      <c r="B445" s="3"/>
      <c r="C445" s="3"/>
      <c r="D445" s="4"/>
      <c r="E445" s="3"/>
      <c r="F445" s="4"/>
      <c r="G445" s="3"/>
      <c r="H445" s="4"/>
    </row>
    <row r="446" spans="1:8" x14ac:dyDescent="0.2">
      <c r="A446" s="3"/>
      <c r="B446" s="3"/>
      <c r="C446" s="3"/>
      <c r="D446" s="4"/>
      <c r="E446" s="3"/>
      <c r="F446" s="4"/>
      <c r="G446" s="3"/>
      <c r="H446" s="4"/>
    </row>
    <row r="447" spans="1:8" x14ac:dyDescent="0.2">
      <c r="A447" s="3"/>
      <c r="B447" s="3"/>
      <c r="C447" s="3"/>
      <c r="D447" s="4"/>
      <c r="E447" s="3"/>
      <c r="F447" s="4"/>
      <c r="G447" s="3"/>
      <c r="H447" s="4"/>
    </row>
    <row r="448" spans="1:8" x14ac:dyDescent="0.2">
      <c r="A448" s="3"/>
      <c r="B448" s="3"/>
      <c r="C448" s="3"/>
      <c r="D448" s="4"/>
      <c r="E448" s="3"/>
      <c r="F448" s="4"/>
      <c r="G448" s="3"/>
      <c r="H448" s="4"/>
    </row>
    <row r="449" spans="1:8" x14ac:dyDescent="0.2">
      <c r="A449" s="3"/>
      <c r="B449" s="3"/>
      <c r="C449" s="3"/>
      <c r="D449" s="4"/>
      <c r="E449" s="3"/>
      <c r="F449" s="4"/>
      <c r="G449" s="3"/>
      <c r="H449" s="4"/>
    </row>
    <row r="450" spans="1:8" x14ac:dyDescent="0.2">
      <c r="A450" s="3"/>
      <c r="B450" s="3"/>
      <c r="C450" s="3"/>
      <c r="D450" s="4"/>
      <c r="E450" s="3"/>
      <c r="F450" s="4"/>
      <c r="G450" s="3"/>
      <c r="H450" s="4"/>
    </row>
    <row r="451" spans="1:8" x14ac:dyDescent="0.2">
      <c r="A451" s="3"/>
      <c r="B451" s="3"/>
      <c r="C451" s="3"/>
      <c r="D451" s="4"/>
      <c r="E451" s="3"/>
      <c r="F451" s="4"/>
      <c r="G451" s="3"/>
      <c r="H451" s="4"/>
    </row>
    <row r="452" spans="1:8" x14ac:dyDescent="0.2">
      <c r="A452" s="3"/>
      <c r="B452" s="3"/>
      <c r="C452" s="3"/>
      <c r="D452" s="4"/>
      <c r="E452" s="3"/>
      <c r="F452" s="4"/>
      <c r="G452" s="3"/>
      <c r="H452" s="4"/>
    </row>
    <row r="453" spans="1:8" x14ac:dyDescent="0.2">
      <c r="A453" s="3"/>
      <c r="B453" s="3"/>
      <c r="C453" s="3"/>
      <c r="D453" s="4"/>
      <c r="E453" s="3"/>
      <c r="F453" s="4"/>
      <c r="G453" s="3"/>
      <c r="H453" s="4"/>
    </row>
    <row r="454" spans="1:8" x14ac:dyDescent="0.2">
      <c r="A454" s="3"/>
      <c r="B454" s="3"/>
      <c r="C454" s="3"/>
      <c r="D454" s="4"/>
      <c r="E454" s="3"/>
      <c r="F454" s="4"/>
      <c r="G454" s="3"/>
      <c r="H454" s="4"/>
    </row>
    <row r="455" spans="1:8" x14ac:dyDescent="0.2">
      <c r="A455" s="3"/>
      <c r="B455" s="3"/>
      <c r="C455" s="3"/>
      <c r="D455" s="4"/>
      <c r="E455" s="3"/>
      <c r="F455" s="4"/>
      <c r="G455" s="3"/>
      <c r="H455" s="4"/>
    </row>
    <row r="456" spans="1:8" x14ac:dyDescent="0.2">
      <c r="A456" s="3"/>
      <c r="B456" s="3"/>
      <c r="C456" s="3"/>
      <c r="D456" s="4"/>
      <c r="E456" s="3"/>
      <c r="F456" s="4"/>
      <c r="G456" s="3"/>
      <c r="H456" s="4"/>
    </row>
    <row r="457" spans="1:8" x14ac:dyDescent="0.2">
      <c r="A457" s="3"/>
      <c r="B457" s="3"/>
      <c r="C457" s="3"/>
      <c r="D457" s="4"/>
      <c r="E457" s="3"/>
      <c r="F457" s="4"/>
      <c r="G457" s="3"/>
      <c r="H457" s="4"/>
    </row>
    <row r="458" spans="1:8" x14ac:dyDescent="0.2">
      <c r="A458" s="3"/>
      <c r="B458" s="3"/>
      <c r="C458" s="3"/>
      <c r="D458" s="4"/>
      <c r="E458" s="3"/>
      <c r="F458" s="4"/>
      <c r="G458" s="3"/>
      <c r="H458" s="4"/>
    </row>
    <row r="459" spans="1:8" x14ac:dyDescent="0.2">
      <c r="A459" s="3"/>
      <c r="B459" s="3"/>
      <c r="C459" s="3"/>
      <c r="D459" s="4"/>
      <c r="E459" s="3"/>
      <c r="F459" s="4"/>
      <c r="G459" s="3"/>
      <c r="H459" s="4"/>
    </row>
    <row r="460" spans="1:8" x14ac:dyDescent="0.2">
      <c r="A460" s="3"/>
      <c r="B460" s="3"/>
      <c r="C460" s="3"/>
      <c r="D460" s="4"/>
      <c r="E460" s="3"/>
      <c r="F460" s="4"/>
      <c r="G460" s="3"/>
      <c r="H460" s="4"/>
    </row>
    <row r="461" spans="1:8" x14ac:dyDescent="0.2">
      <c r="A461" s="3"/>
      <c r="B461" s="3"/>
      <c r="C461" s="3"/>
      <c r="D461" s="4"/>
      <c r="E461" s="3"/>
      <c r="F461" s="4"/>
      <c r="G461" s="3"/>
      <c r="H461" s="4"/>
    </row>
    <row r="462" spans="1:8" x14ac:dyDescent="0.2">
      <c r="A462" s="3"/>
      <c r="B462" s="3"/>
      <c r="C462" s="3"/>
      <c r="D462" s="4"/>
      <c r="E462" s="3"/>
      <c r="F462" s="4"/>
      <c r="G462" s="3"/>
      <c r="H462" s="4"/>
    </row>
    <row r="463" spans="1:8" x14ac:dyDescent="0.2">
      <c r="A463" s="3"/>
      <c r="B463" s="3"/>
      <c r="C463" s="3"/>
      <c r="D463" s="4"/>
      <c r="E463" s="3"/>
      <c r="F463" s="4"/>
      <c r="G463" s="3"/>
      <c r="H463" s="4"/>
    </row>
    <row r="464" spans="1:8" x14ac:dyDescent="0.2">
      <c r="A464" s="3"/>
      <c r="B464" s="3"/>
      <c r="C464" s="3"/>
      <c r="D464" s="4"/>
      <c r="E464" s="3"/>
      <c r="F464" s="4"/>
      <c r="G464" s="3"/>
      <c r="H464" s="4"/>
    </row>
    <row r="465" spans="1:8" x14ac:dyDescent="0.2">
      <c r="A465" s="3"/>
      <c r="B465" s="3"/>
      <c r="C465" s="3"/>
      <c r="D465" s="4"/>
      <c r="E465" s="3"/>
      <c r="F465" s="4"/>
      <c r="G465" s="3"/>
      <c r="H465" s="4"/>
    </row>
    <row r="466" spans="1:8" x14ac:dyDescent="0.2">
      <c r="A466" s="3"/>
      <c r="B466" s="3"/>
      <c r="C466" s="3"/>
      <c r="D466" s="4"/>
      <c r="E466" s="3"/>
      <c r="F466" s="4"/>
      <c r="G466" s="3"/>
      <c r="H466" s="4"/>
    </row>
    <row r="467" spans="1:8" x14ac:dyDescent="0.2">
      <c r="A467" s="3"/>
      <c r="B467" s="3"/>
      <c r="C467" s="3"/>
      <c r="D467" s="4"/>
      <c r="E467" s="3"/>
      <c r="F467" s="4"/>
      <c r="G467" s="3"/>
      <c r="H467" s="4"/>
    </row>
    <row r="468" spans="1:8" x14ac:dyDescent="0.2">
      <c r="A468" s="3"/>
      <c r="B468" s="3"/>
      <c r="C468" s="3"/>
      <c r="D468" s="4"/>
      <c r="E468" s="3"/>
      <c r="F468" s="4"/>
      <c r="G468" s="3"/>
      <c r="H468" s="4"/>
    </row>
    <row r="469" spans="1:8" x14ac:dyDescent="0.2">
      <c r="A469" s="3"/>
      <c r="B469" s="3"/>
      <c r="C469" s="3"/>
      <c r="D469" s="4"/>
      <c r="E469" s="3"/>
      <c r="F469" s="4"/>
      <c r="G469" s="3"/>
      <c r="H469" s="4"/>
    </row>
    <row r="470" spans="1:8" x14ac:dyDescent="0.2">
      <c r="A470" s="3"/>
      <c r="B470" s="3"/>
      <c r="C470" s="3"/>
      <c r="D470" s="4"/>
      <c r="E470" s="3"/>
      <c r="F470" s="4"/>
      <c r="G470" s="3"/>
      <c r="H470" s="4"/>
    </row>
    <row r="471" spans="1:8" x14ac:dyDescent="0.2">
      <c r="A471" s="3"/>
      <c r="B471" s="3"/>
      <c r="C471" s="3"/>
      <c r="D471" s="4"/>
      <c r="E471" s="3"/>
      <c r="F471" s="4"/>
      <c r="G471" s="3"/>
      <c r="H471" s="4"/>
    </row>
    <row r="472" spans="1:8" x14ac:dyDescent="0.2">
      <c r="A472" s="3"/>
      <c r="B472" s="3"/>
      <c r="C472" s="3"/>
      <c r="D472" s="4"/>
      <c r="E472" s="3"/>
      <c r="F472" s="4"/>
      <c r="G472" s="3"/>
      <c r="H472" s="4"/>
    </row>
    <row r="473" spans="1:8" x14ac:dyDescent="0.2">
      <c r="A473" s="3"/>
      <c r="B473" s="3"/>
      <c r="C473" s="3"/>
      <c r="D473" s="4"/>
      <c r="E473" s="3"/>
      <c r="F473" s="4"/>
      <c r="G473" s="3"/>
      <c r="H473" s="4"/>
    </row>
    <row r="474" spans="1:8" x14ac:dyDescent="0.2">
      <c r="A474" s="3"/>
      <c r="B474" s="3"/>
      <c r="C474" s="3"/>
      <c r="D474" s="4"/>
      <c r="E474" s="3"/>
      <c r="F474" s="4"/>
      <c r="G474" s="3"/>
      <c r="H474" s="4"/>
    </row>
    <row r="475" spans="1:8" x14ac:dyDescent="0.2">
      <c r="A475" s="3"/>
      <c r="B475" s="3"/>
      <c r="C475" s="3"/>
      <c r="D475" s="4"/>
      <c r="E475" s="3"/>
      <c r="F475" s="4"/>
      <c r="G475" s="3"/>
      <c r="H475" s="4"/>
    </row>
    <row r="476" spans="1:8" x14ac:dyDescent="0.2">
      <c r="A476" s="3"/>
      <c r="B476" s="3"/>
      <c r="C476" s="3"/>
      <c r="D476" s="4"/>
      <c r="E476" s="3"/>
      <c r="F476" s="4"/>
      <c r="G476" s="3"/>
      <c r="H476" s="4"/>
    </row>
    <row r="477" spans="1:8" x14ac:dyDescent="0.2">
      <c r="A477" s="3"/>
      <c r="B477" s="3"/>
      <c r="C477" s="3"/>
      <c r="D477" s="4"/>
      <c r="E477" s="3"/>
      <c r="F477" s="4"/>
      <c r="G477" s="3"/>
      <c r="H477" s="4"/>
    </row>
    <row r="478" spans="1:8" x14ac:dyDescent="0.2">
      <c r="A478" s="3"/>
      <c r="B478" s="3"/>
      <c r="C478" s="3"/>
      <c r="D478" s="4"/>
      <c r="E478" s="3"/>
      <c r="F478" s="4"/>
      <c r="G478" s="3"/>
      <c r="H478" s="4"/>
    </row>
    <row r="479" spans="1:8" x14ac:dyDescent="0.2">
      <c r="A479" s="3"/>
      <c r="B479" s="3"/>
      <c r="C479" s="3"/>
      <c r="D479" s="4"/>
      <c r="E479" s="3"/>
      <c r="F479" s="4"/>
      <c r="G479" s="3"/>
      <c r="H479" s="4"/>
    </row>
    <row r="480" spans="1:8" x14ac:dyDescent="0.2">
      <c r="A480" s="3"/>
      <c r="B480" s="3"/>
      <c r="C480" s="3"/>
      <c r="D480" s="4"/>
      <c r="E480" s="3"/>
      <c r="F480" s="4"/>
      <c r="G480" s="3"/>
      <c r="H480" s="4"/>
    </row>
    <row r="481" spans="1:8" x14ac:dyDescent="0.2">
      <c r="A481" s="3"/>
      <c r="B481" s="3"/>
      <c r="C481" s="3"/>
      <c r="D481" s="4"/>
      <c r="E481" s="3"/>
      <c r="F481" s="4"/>
      <c r="G481" s="3"/>
      <c r="H481" s="4"/>
    </row>
    <row r="482" spans="1:8" x14ac:dyDescent="0.2">
      <c r="A482" s="3"/>
      <c r="B482" s="3"/>
      <c r="C482" s="3"/>
      <c r="D482" s="4"/>
      <c r="E482" s="3"/>
      <c r="F482" s="4"/>
      <c r="G482" s="3"/>
      <c r="H482" s="4"/>
    </row>
    <row r="483" spans="1:8" x14ac:dyDescent="0.2">
      <c r="A483" s="3"/>
      <c r="B483" s="3"/>
      <c r="C483" s="3"/>
      <c r="D483" s="4"/>
      <c r="E483" s="3"/>
      <c r="F483" s="4"/>
      <c r="G483" s="3"/>
      <c r="H483" s="4"/>
    </row>
    <row r="484" spans="1:8" x14ac:dyDescent="0.2">
      <c r="A484" s="3"/>
      <c r="B484" s="3"/>
      <c r="C484" s="3"/>
      <c r="D484" s="4"/>
      <c r="E484" s="3"/>
      <c r="F484" s="4"/>
      <c r="G484" s="3"/>
      <c r="H484" s="4"/>
    </row>
    <row r="485" spans="1:8" x14ac:dyDescent="0.2">
      <c r="A485" s="3"/>
      <c r="B485" s="3"/>
      <c r="C485" s="3"/>
      <c r="D485" s="4"/>
      <c r="E485" s="3"/>
      <c r="F485" s="4"/>
      <c r="G485" s="3"/>
      <c r="H485" s="4"/>
    </row>
    <row r="486" spans="1:8" x14ac:dyDescent="0.2">
      <c r="A486" s="3"/>
      <c r="B486" s="3"/>
      <c r="C486" s="3"/>
      <c r="D486" s="4"/>
      <c r="E486" s="3"/>
      <c r="F486" s="4"/>
      <c r="G486" s="3"/>
      <c r="H486" s="4"/>
    </row>
    <row r="487" spans="1:8" x14ac:dyDescent="0.2">
      <c r="A487" s="3"/>
      <c r="B487" s="3"/>
      <c r="C487" s="3"/>
      <c r="D487" s="4"/>
      <c r="E487" s="3"/>
      <c r="F487" s="4"/>
      <c r="G487" s="3"/>
      <c r="H487" s="4"/>
    </row>
    <row r="488" spans="1:8" x14ac:dyDescent="0.2">
      <c r="A488" s="3"/>
      <c r="B488" s="3"/>
      <c r="C488" s="3"/>
      <c r="D488" s="4"/>
      <c r="E488" s="3"/>
      <c r="F488" s="4"/>
      <c r="G488" s="3"/>
      <c r="H488" s="4"/>
    </row>
    <row r="489" spans="1:8" x14ac:dyDescent="0.2">
      <c r="A489" s="3"/>
      <c r="B489" s="3"/>
      <c r="C489" s="3"/>
      <c r="D489" s="4"/>
      <c r="E489" s="3"/>
      <c r="F489" s="4"/>
      <c r="G489" s="3"/>
      <c r="H489" s="4"/>
    </row>
    <row r="490" spans="1:8" x14ac:dyDescent="0.2">
      <c r="A490" s="3"/>
      <c r="B490" s="3"/>
      <c r="C490" s="3"/>
      <c r="D490" s="4"/>
      <c r="E490" s="3"/>
      <c r="F490" s="4"/>
      <c r="G490" s="3"/>
      <c r="H490" s="4"/>
    </row>
    <row r="491" spans="1:8" x14ac:dyDescent="0.2">
      <c r="A491" s="3"/>
      <c r="B491" s="3"/>
      <c r="C491" s="3"/>
      <c r="D491" s="4"/>
      <c r="E491" s="3"/>
      <c r="F491" s="4"/>
      <c r="G491" s="3"/>
      <c r="H491" s="4"/>
    </row>
    <row r="492" spans="1:8" x14ac:dyDescent="0.2">
      <c r="A492" s="3"/>
      <c r="B492" s="3"/>
      <c r="C492" s="3"/>
      <c r="D492" s="4"/>
      <c r="E492" s="3"/>
      <c r="F492" s="4"/>
      <c r="G492" s="3"/>
      <c r="H492" s="4"/>
    </row>
    <row r="493" spans="1:8" x14ac:dyDescent="0.2">
      <c r="A493" s="3"/>
      <c r="B493" s="3"/>
      <c r="C493" s="3"/>
      <c r="D493" s="4"/>
      <c r="E493" s="3"/>
      <c r="F493" s="4"/>
      <c r="G493" s="3"/>
      <c r="H493" s="4"/>
    </row>
    <row r="494" spans="1:8" x14ac:dyDescent="0.2">
      <c r="A494" s="3"/>
      <c r="B494" s="3"/>
      <c r="C494" s="3"/>
      <c r="D494" s="4"/>
      <c r="E494" s="3"/>
      <c r="F494" s="4"/>
      <c r="G494" s="3"/>
      <c r="H494" s="4"/>
    </row>
    <row r="495" spans="1:8" x14ac:dyDescent="0.2">
      <c r="A495" s="3"/>
      <c r="B495" s="3"/>
      <c r="C495" s="3"/>
      <c r="D495" s="4"/>
      <c r="E495" s="3"/>
      <c r="F495" s="4"/>
      <c r="G495" s="3"/>
      <c r="H495" s="4"/>
    </row>
    <row r="496" spans="1:8" x14ac:dyDescent="0.2">
      <c r="A496" s="3"/>
      <c r="B496" s="3"/>
      <c r="C496" s="3"/>
      <c r="D496" s="4"/>
      <c r="E496" s="3"/>
      <c r="F496" s="4"/>
      <c r="G496" s="3"/>
      <c r="H496" s="4"/>
    </row>
    <row r="497" spans="1:8" x14ac:dyDescent="0.2">
      <c r="A497" s="3"/>
      <c r="B497" s="3"/>
      <c r="C497" s="3"/>
      <c r="D497" s="4"/>
      <c r="E497" s="3"/>
      <c r="F497" s="4"/>
      <c r="G497" s="3"/>
      <c r="H497" s="4"/>
    </row>
    <row r="498" spans="1:8" x14ac:dyDescent="0.2">
      <c r="A498" s="3"/>
      <c r="B498" s="3"/>
      <c r="C498" s="3"/>
      <c r="D498" s="4"/>
      <c r="E498" s="3"/>
      <c r="F498" s="4"/>
      <c r="G498" s="3"/>
      <c r="H498" s="4"/>
    </row>
    <row r="499" spans="1:8" x14ac:dyDescent="0.2">
      <c r="A499" s="3"/>
      <c r="B499" s="3"/>
      <c r="C499" s="3"/>
      <c r="D499" s="4"/>
      <c r="E499" s="3"/>
      <c r="F499" s="4"/>
      <c r="G499" s="3"/>
      <c r="H499" s="4"/>
    </row>
    <row r="500" spans="1:8" x14ac:dyDescent="0.2">
      <c r="A500" s="3"/>
      <c r="B500" s="3"/>
      <c r="C500" s="3"/>
      <c r="D500" s="4"/>
      <c r="E500" s="3"/>
      <c r="F500" s="4"/>
      <c r="G500" s="3"/>
      <c r="H500" s="4"/>
    </row>
    <row r="501" spans="1:8" x14ac:dyDescent="0.2">
      <c r="A501" s="3"/>
      <c r="B501" s="3"/>
      <c r="C501" s="3"/>
      <c r="D501" s="4"/>
      <c r="E501" s="3"/>
      <c r="F501" s="4"/>
      <c r="G501" s="3"/>
      <c r="H501" s="4"/>
    </row>
    <row r="502" spans="1:8" x14ac:dyDescent="0.2">
      <c r="A502" s="3"/>
      <c r="B502" s="3"/>
      <c r="C502" s="3"/>
      <c r="D502" s="4"/>
      <c r="E502" s="3"/>
      <c r="F502" s="4"/>
      <c r="G502" s="3"/>
      <c r="H502" s="4"/>
    </row>
    <row r="503" spans="1:8" x14ac:dyDescent="0.2">
      <c r="A503" s="3"/>
      <c r="B503" s="3"/>
      <c r="C503" s="3"/>
      <c r="D503" s="4"/>
      <c r="E503" s="3"/>
      <c r="F503" s="4"/>
      <c r="G503" s="3"/>
      <c r="H503" s="4"/>
    </row>
    <row r="504" spans="1:8" x14ac:dyDescent="0.2">
      <c r="A504" s="3"/>
      <c r="B504" s="3"/>
      <c r="C504" s="3"/>
      <c r="D504" s="4"/>
      <c r="E504" s="3"/>
      <c r="F504" s="4"/>
      <c r="G504" s="3"/>
      <c r="H504" s="4"/>
    </row>
    <row r="505" spans="1:8" x14ac:dyDescent="0.2">
      <c r="A505" s="3"/>
      <c r="B505" s="3"/>
      <c r="C505" s="3"/>
      <c r="D505" s="4"/>
      <c r="E505" s="3"/>
      <c r="F505" s="4"/>
      <c r="G505" s="3"/>
      <c r="H505" s="4"/>
    </row>
    <row r="506" spans="1:8" x14ac:dyDescent="0.2">
      <c r="A506" s="3"/>
      <c r="B506" s="3"/>
      <c r="C506" s="3"/>
      <c r="D506" s="4"/>
      <c r="E506" s="3"/>
      <c r="F506" s="4"/>
      <c r="G506" s="3"/>
      <c r="H506" s="4"/>
    </row>
    <row r="507" spans="1:8" x14ac:dyDescent="0.2">
      <c r="A507" s="3"/>
      <c r="B507" s="3"/>
      <c r="C507" s="3"/>
      <c r="D507" s="4"/>
      <c r="E507" s="3"/>
      <c r="F507" s="4"/>
      <c r="G507" s="3"/>
      <c r="H507" s="4"/>
    </row>
    <row r="508" spans="1:8" x14ac:dyDescent="0.2">
      <c r="A508" s="3"/>
      <c r="B508" s="3"/>
      <c r="C508" s="3"/>
      <c r="D508" s="4"/>
      <c r="E508" s="3"/>
      <c r="F508" s="4"/>
      <c r="G508" s="3"/>
      <c r="H508" s="4"/>
    </row>
    <row r="509" spans="1:8" x14ac:dyDescent="0.2">
      <c r="A509" s="3"/>
      <c r="B509" s="3"/>
      <c r="C509" s="3"/>
      <c r="D509" s="4"/>
      <c r="E509" s="3"/>
      <c r="F509" s="4"/>
      <c r="G509" s="3"/>
      <c r="H509" s="4"/>
    </row>
    <row r="510" spans="1:8" x14ac:dyDescent="0.2">
      <c r="A510" s="3"/>
      <c r="B510" s="3"/>
      <c r="C510" s="3"/>
      <c r="D510" s="4"/>
      <c r="E510" s="3"/>
      <c r="F510" s="4"/>
      <c r="G510" s="3"/>
      <c r="H510" s="4"/>
    </row>
    <row r="511" spans="1:8" x14ac:dyDescent="0.2">
      <c r="A511" s="3"/>
      <c r="B511" s="3"/>
      <c r="C511" s="3"/>
      <c r="D511" s="4"/>
      <c r="E511" s="3"/>
      <c r="F511" s="4"/>
      <c r="G511" s="3"/>
      <c r="H511" s="4"/>
    </row>
    <row r="512" spans="1:8" x14ac:dyDescent="0.2">
      <c r="A512" s="3"/>
      <c r="B512" s="3"/>
      <c r="C512" s="3"/>
      <c r="D512" s="4"/>
      <c r="E512" s="3"/>
      <c r="F512" s="4"/>
      <c r="G512" s="3"/>
      <c r="H512" s="4"/>
    </row>
    <row r="513" spans="1:8" x14ac:dyDescent="0.2">
      <c r="A513" s="3"/>
      <c r="B513" s="3"/>
      <c r="C513" s="3"/>
      <c r="D513" s="4"/>
      <c r="E513" s="3"/>
      <c r="F513" s="4"/>
      <c r="G513" s="3"/>
      <c r="H513" s="4"/>
    </row>
    <row r="514" spans="1:8" x14ac:dyDescent="0.2">
      <c r="A514" s="3"/>
      <c r="B514" s="3"/>
      <c r="C514" s="3"/>
      <c r="D514" s="4"/>
      <c r="E514" s="3"/>
      <c r="F514" s="4"/>
      <c r="G514" s="3"/>
      <c r="H514" s="4"/>
    </row>
    <row r="515" spans="1:8" x14ac:dyDescent="0.2">
      <c r="A515" s="3"/>
      <c r="B515" s="3"/>
      <c r="C515" s="3"/>
      <c r="D515" s="4"/>
      <c r="E515" s="3"/>
      <c r="F515" s="4"/>
      <c r="G515" s="3"/>
      <c r="H515" s="4"/>
    </row>
    <row r="516" spans="1:8" x14ac:dyDescent="0.2">
      <c r="A516" s="3"/>
      <c r="B516" s="3"/>
      <c r="C516" s="3"/>
      <c r="D516" s="4"/>
      <c r="E516" s="3"/>
      <c r="F516" s="4"/>
      <c r="G516" s="3"/>
      <c r="H516" s="4"/>
    </row>
    <row r="517" spans="1:8" x14ac:dyDescent="0.2">
      <c r="A517" s="3"/>
      <c r="B517" s="3"/>
      <c r="C517" s="3"/>
      <c r="D517" s="4"/>
      <c r="E517" s="3"/>
      <c r="F517" s="4"/>
      <c r="G517" s="3"/>
      <c r="H517" s="4"/>
    </row>
    <row r="518" spans="1:8" x14ac:dyDescent="0.2">
      <c r="A518" s="3"/>
      <c r="B518" s="3"/>
      <c r="C518" s="3"/>
      <c r="D518" s="4"/>
      <c r="E518" s="3"/>
      <c r="F518" s="4"/>
      <c r="G518" s="3"/>
      <c r="H518" s="4"/>
    </row>
    <row r="519" spans="1:8" x14ac:dyDescent="0.2">
      <c r="A519" s="3"/>
      <c r="B519" s="3"/>
      <c r="C519" s="3"/>
      <c r="D519" s="4"/>
      <c r="E519" s="3"/>
      <c r="F519" s="4"/>
      <c r="G519" s="3"/>
      <c r="H519" s="4"/>
    </row>
    <row r="520" spans="1:8" x14ac:dyDescent="0.2">
      <c r="A520" s="3"/>
      <c r="B520" s="3"/>
      <c r="C520" s="3"/>
      <c r="D520" s="4"/>
      <c r="E520" s="3"/>
      <c r="F520" s="4"/>
      <c r="G520" s="3"/>
      <c r="H520" s="4"/>
    </row>
    <row r="521" spans="1:8" x14ac:dyDescent="0.2">
      <c r="A521" s="3"/>
      <c r="B521" s="3"/>
      <c r="C521" s="3"/>
      <c r="D521" s="4"/>
      <c r="E521" s="3"/>
      <c r="F521" s="4"/>
      <c r="G521" s="3"/>
      <c r="H521" s="4"/>
    </row>
    <row r="522" spans="1:8" x14ac:dyDescent="0.2">
      <c r="A522" s="3"/>
      <c r="B522" s="3"/>
      <c r="C522" s="3"/>
      <c r="D522" s="4"/>
      <c r="E522" s="3"/>
      <c r="F522" s="4"/>
      <c r="G522" s="3"/>
      <c r="H522" s="4"/>
    </row>
    <row r="523" spans="1:8" x14ac:dyDescent="0.2">
      <c r="A523" s="3"/>
      <c r="B523" s="3"/>
      <c r="C523" s="3"/>
      <c r="D523" s="4"/>
      <c r="E523" s="3"/>
      <c r="F523" s="4"/>
      <c r="G523" s="3"/>
      <c r="H523" s="4"/>
    </row>
    <row r="524" spans="1:8" x14ac:dyDescent="0.2">
      <c r="A524" s="3"/>
      <c r="B524" s="3"/>
      <c r="C524" s="3"/>
      <c r="D524" s="4"/>
      <c r="E524" s="3"/>
      <c r="F524" s="4"/>
      <c r="G524" s="3"/>
      <c r="H524" s="4"/>
    </row>
    <row r="525" spans="1:8" x14ac:dyDescent="0.2">
      <c r="A525" s="3"/>
      <c r="B525" s="3"/>
      <c r="C525" s="3"/>
      <c r="D525" s="4"/>
      <c r="E525" s="3"/>
      <c r="F525" s="4"/>
      <c r="G525" s="3"/>
      <c r="H525" s="4"/>
    </row>
    <row r="526" spans="1:8" x14ac:dyDescent="0.2">
      <c r="A526" s="3"/>
      <c r="B526" s="3"/>
      <c r="C526" s="3"/>
      <c r="D526" s="4"/>
      <c r="E526" s="3"/>
      <c r="F526" s="4"/>
      <c r="G526" s="3"/>
      <c r="H526" s="4"/>
    </row>
    <row r="527" spans="1:8" x14ac:dyDescent="0.2">
      <c r="A527" s="3"/>
      <c r="B527" s="3"/>
      <c r="C527" s="3"/>
      <c r="D527" s="4"/>
      <c r="E527" s="3"/>
      <c r="F527" s="4"/>
      <c r="G527" s="3"/>
      <c r="H527" s="4"/>
    </row>
    <row r="528" spans="1:8" x14ac:dyDescent="0.2">
      <c r="A528" s="3"/>
      <c r="B528" s="3"/>
      <c r="C528" s="3"/>
      <c r="D528" s="4"/>
      <c r="E528" s="3"/>
      <c r="F528" s="4"/>
      <c r="G528" s="3"/>
      <c r="H528" s="4"/>
    </row>
    <row r="529" spans="1:8" x14ac:dyDescent="0.2">
      <c r="A529" s="3"/>
      <c r="B529" s="3"/>
      <c r="C529" s="3"/>
      <c r="D529" s="4"/>
      <c r="E529" s="3"/>
      <c r="F529" s="4"/>
      <c r="G529" s="3"/>
      <c r="H529" s="4"/>
    </row>
    <row r="530" spans="1:8" x14ac:dyDescent="0.2">
      <c r="A530" s="3"/>
      <c r="B530" s="3"/>
      <c r="C530" s="3"/>
      <c r="D530" s="4"/>
      <c r="E530" s="3"/>
      <c r="F530" s="4"/>
      <c r="G530" s="3"/>
      <c r="H530" s="4"/>
    </row>
    <row r="531" spans="1:8" x14ac:dyDescent="0.2">
      <c r="A531" s="3"/>
      <c r="B531" s="3"/>
      <c r="C531" s="3"/>
      <c r="D531" s="4"/>
      <c r="E531" s="3"/>
      <c r="F531" s="4"/>
      <c r="G531" s="3"/>
      <c r="H531" s="4"/>
    </row>
    <row r="532" spans="1:8" x14ac:dyDescent="0.2">
      <c r="A532" s="3"/>
      <c r="B532" s="3"/>
      <c r="C532" s="3"/>
      <c r="D532" s="4"/>
      <c r="E532" s="3"/>
      <c r="F532" s="4"/>
      <c r="G532" s="3"/>
      <c r="H532" s="4"/>
    </row>
    <row r="533" spans="1:8" x14ac:dyDescent="0.2">
      <c r="A533" s="3"/>
      <c r="B533" s="3"/>
      <c r="C533" s="3"/>
      <c r="D533" s="4"/>
      <c r="E533" s="3"/>
      <c r="F533" s="4"/>
      <c r="G533" s="3"/>
      <c r="H533" s="4"/>
    </row>
    <row r="534" spans="1:8" x14ac:dyDescent="0.2">
      <c r="A534" s="3"/>
      <c r="B534" s="3"/>
      <c r="C534" s="3"/>
      <c r="D534" s="4"/>
      <c r="E534" s="3"/>
      <c r="F534" s="4"/>
      <c r="G534" s="3"/>
      <c r="H534" s="4"/>
    </row>
    <row r="535" spans="1:8" x14ac:dyDescent="0.2">
      <c r="A535" s="3"/>
      <c r="B535" s="3"/>
      <c r="C535" s="3"/>
      <c r="D535" s="4"/>
      <c r="E535" s="3"/>
      <c r="F535" s="4"/>
      <c r="G535" s="3"/>
      <c r="H535" s="4"/>
    </row>
    <row r="536" spans="1:8" x14ac:dyDescent="0.2">
      <c r="A536" s="3"/>
      <c r="B536" s="3"/>
      <c r="C536" s="3"/>
      <c r="D536" s="4"/>
      <c r="E536" s="3"/>
      <c r="F536" s="4"/>
      <c r="G536" s="3"/>
      <c r="H536" s="4"/>
    </row>
    <row r="537" spans="1:8" x14ac:dyDescent="0.2">
      <c r="A537" s="3"/>
      <c r="B537" s="3"/>
      <c r="C537" s="3"/>
      <c r="D537" s="4"/>
      <c r="E537" s="3"/>
      <c r="F537" s="4"/>
      <c r="G537" s="3"/>
      <c r="H537" s="4"/>
    </row>
    <row r="538" spans="1:8" x14ac:dyDescent="0.2">
      <c r="A538" s="3"/>
      <c r="B538" s="3"/>
      <c r="C538" s="3"/>
      <c r="D538" s="4"/>
      <c r="E538" s="3"/>
      <c r="F538" s="4"/>
      <c r="G538" s="3"/>
      <c r="H538" s="4"/>
    </row>
    <row r="539" spans="1:8" x14ac:dyDescent="0.2">
      <c r="A539" s="3"/>
      <c r="B539" s="3"/>
      <c r="C539" s="3"/>
      <c r="D539" s="4"/>
      <c r="E539" s="3"/>
      <c r="F539" s="4"/>
      <c r="G539" s="3"/>
      <c r="H539" s="4"/>
    </row>
    <row r="540" spans="1:8" x14ac:dyDescent="0.2">
      <c r="A540" s="3"/>
      <c r="B540" s="3"/>
      <c r="C540" s="3"/>
      <c r="D540" s="4"/>
      <c r="E540" s="3"/>
      <c r="F540" s="4"/>
      <c r="G540" s="3"/>
      <c r="H540" s="4"/>
    </row>
    <row r="541" spans="1:8" x14ac:dyDescent="0.2">
      <c r="A541" s="3"/>
      <c r="B541" s="3"/>
      <c r="C541" s="3"/>
      <c r="D541" s="4"/>
      <c r="E541" s="3"/>
      <c r="F541" s="4"/>
      <c r="G541" s="3"/>
      <c r="H541" s="4"/>
    </row>
    <row r="542" spans="1:8" x14ac:dyDescent="0.2">
      <c r="A542" s="3"/>
      <c r="B542" s="3"/>
      <c r="C542" s="3"/>
      <c r="D542" s="4"/>
      <c r="E542" s="3"/>
      <c r="F542" s="4"/>
      <c r="G542" s="3"/>
      <c r="H542" s="4"/>
    </row>
    <row r="543" spans="1:8" x14ac:dyDescent="0.2">
      <c r="A543" s="3"/>
      <c r="B543" s="3"/>
      <c r="C543" s="3"/>
      <c r="D543" s="4"/>
      <c r="E543" s="3"/>
      <c r="F543" s="4"/>
      <c r="G543" s="3"/>
      <c r="H543" s="4"/>
    </row>
    <row r="544" spans="1:8" x14ac:dyDescent="0.2">
      <c r="A544" s="3"/>
      <c r="B544" s="3"/>
      <c r="C544" s="3"/>
      <c r="D544" s="4"/>
      <c r="E544" s="3"/>
      <c r="F544" s="4"/>
      <c r="G544" s="3"/>
      <c r="H544" s="4"/>
    </row>
    <row r="545" spans="1:8" x14ac:dyDescent="0.2">
      <c r="A545" s="3"/>
      <c r="B545" s="3"/>
      <c r="C545" s="3"/>
      <c r="D545" s="4"/>
      <c r="E545" s="3"/>
      <c r="F545" s="4"/>
      <c r="G545" s="3"/>
      <c r="H545" s="4"/>
    </row>
    <row r="546" spans="1:8" x14ac:dyDescent="0.2">
      <c r="A546" s="3"/>
      <c r="B546" s="3"/>
      <c r="C546" s="3"/>
      <c r="D546" s="4"/>
      <c r="E546" s="3"/>
      <c r="F546" s="4"/>
      <c r="G546" s="3"/>
      <c r="H546" s="4"/>
    </row>
    <row r="547" spans="1:8" x14ac:dyDescent="0.2">
      <c r="A547" s="3"/>
      <c r="B547" s="3"/>
      <c r="C547" s="3"/>
      <c r="D547" s="4"/>
      <c r="E547" s="3"/>
      <c r="F547" s="4"/>
      <c r="G547" s="3"/>
      <c r="H547" s="4"/>
    </row>
    <row r="548" spans="1:8" x14ac:dyDescent="0.2">
      <c r="A548" s="3"/>
      <c r="B548" s="3"/>
      <c r="C548" s="3"/>
      <c r="D548" s="4"/>
      <c r="E548" s="3"/>
      <c r="F548" s="4"/>
      <c r="G548" s="3"/>
      <c r="H548" s="4"/>
    </row>
    <row r="549" spans="1:8" x14ac:dyDescent="0.2">
      <c r="A549" s="3"/>
      <c r="B549" s="3"/>
      <c r="C549" s="3"/>
      <c r="D549" s="4"/>
      <c r="E549" s="3"/>
      <c r="F549" s="4"/>
      <c r="G549" s="3"/>
      <c r="H549" s="4"/>
    </row>
    <row r="550" spans="1:8" x14ac:dyDescent="0.2">
      <c r="A550" s="3"/>
      <c r="B550" s="3"/>
      <c r="C550" s="3"/>
      <c r="D550" s="4"/>
      <c r="E550" s="3"/>
      <c r="F550" s="4"/>
      <c r="G550" s="3"/>
      <c r="H550" s="4"/>
    </row>
    <row r="551" spans="1:8" x14ac:dyDescent="0.2">
      <c r="A551" s="3"/>
      <c r="B551" s="3"/>
      <c r="C551" s="3"/>
      <c r="D551" s="4"/>
      <c r="E551" s="3"/>
      <c r="F551" s="4"/>
      <c r="G551" s="3"/>
      <c r="H551" s="4"/>
    </row>
    <row r="552" spans="1:8" x14ac:dyDescent="0.2">
      <c r="A552" s="3"/>
      <c r="B552" s="3"/>
      <c r="C552" s="3"/>
      <c r="D552" s="4"/>
      <c r="E552" s="3"/>
      <c r="F552" s="4"/>
      <c r="G552" s="3"/>
      <c r="H552" s="4"/>
    </row>
    <row r="553" spans="1:8" x14ac:dyDescent="0.2">
      <c r="A553" s="3"/>
      <c r="B553" s="3"/>
      <c r="C553" s="3"/>
      <c r="D553" s="4"/>
      <c r="E553" s="3"/>
      <c r="F553" s="4"/>
      <c r="G553" s="3"/>
      <c r="H553" s="4"/>
    </row>
    <row r="554" spans="1:8" x14ac:dyDescent="0.2">
      <c r="A554" s="3"/>
      <c r="B554" s="3"/>
      <c r="C554" s="3"/>
      <c r="D554" s="4"/>
      <c r="E554" s="3"/>
      <c r="F554" s="4"/>
      <c r="G554" s="3"/>
      <c r="H554" s="4"/>
    </row>
    <row r="555" spans="1:8" x14ac:dyDescent="0.2">
      <c r="A555" s="3"/>
      <c r="B555" s="3"/>
      <c r="C555" s="3"/>
      <c r="D555" s="4"/>
      <c r="E555" s="3"/>
      <c r="F555" s="4"/>
      <c r="G555" s="3"/>
      <c r="H555" s="4"/>
    </row>
    <row r="556" spans="1:8" x14ac:dyDescent="0.2">
      <c r="A556" s="3"/>
      <c r="B556" s="3"/>
      <c r="C556" s="3"/>
      <c r="D556" s="4"/>
      <c r="E556" s="3"/>
      <c r="F556" s="4"/>
      <c r="G556" s="3"/>
      <c r="H556" s="4"/>
    </row>
    <row r="557" spans="1:8" x14ac:dyDescent="0.2">
      <c r="A557" s="3"/>
      <c r="B557" s="3"/>
      <c r="C557" s="3"/>
      <c r="D557" s="4"/>
      <c r="E557" s="3"/>
      <c r="F557" s="4"/>
      <c r="G557" s="3"/>
      <c r="H557" s="4"/>
    </row>
    <row r="558" spans="1:8" x14ac:dyDescent="0.2">
      <c r="A558" s="3"/>
      <c r="B558" s="3"/>
      <c r="C558" s="3"/>
      <c r="D558" s="4"/>
      <c r="E558" s="3"/>
      <c r="F558" s="4"/>
      <c r="G558" s="3"/>
      <c r="H558" s="4"/>
    </row>
    <row r="559" spans="1:8" x14ac:dyDescent="0.2">
      <c r="A559" s="3"/>
      <c r="B559" s="3"/>
      <c r="C559" s="3"/>
      <c r="D559" s="4"/>
      <c r="E559" s="3"/>
      <c r="F559" s="4"/>
      <c r="G559" s="3"/>
      <c r="H559" s="4"/>
    </row>
    <row r="560" spans="1:8" x14ac:dyDescent="0.2">
      <c r="A560" s="3"/>
      <c r="B560" s="3"/>
      <c r="C560" s="3"/>
      <c r="D560" s="4"/>
      <c r="E560" s="3"/>
      <c r="F560" s="4"/>
      <c r="G560" s="3"/>
      <c r="H560" s="4"/>
    </row>
    <row r="561" spans="1:8" x14ac:dyDescent="0.2">
      <c r="A561" s="3"/>
      <c r="B561" s="3"/>
      <c r="C561" s="3"/>
      <c r="D561" s="4"/>
      <c r="E561" s="3"/>
      <c r="F561" s="4"/>
      <c r="G561" s="3"/>
      <c r="H561" s="4"/>
    </row>
    <row r="562" spans="1:8" x14ac:dyDescent="0.2">
      <c r="A562" s="3"/>
      <c r="B562" s="3"/>
      <c r="C562" s="3"/>
      <c r="D562" s="4"/>
      <c r="E562" s="3"/>
      <c r="F562" s="4"/>
      <c r="G562" s="3"/>
      <c r="H562" s="4"/>
    </row>
    <row r="563" spans="1:8" x14ac:dyDescent="0.2">
      <c r="A563" s="3"/>
      <c r="B563" s="3"/>
      <c r="C563" s="3"/>
      <c r="D563" s="4"/>
      <c r="E563" s="3"/>
      <c r="F563" s="4"/>
      <c r="G563" s="3"/>
      <c r="H563" s="4"/>
    </row>
    <row r="564" spans="1:8" x14ac:dyDescent="0.2">
      <c r="A564" s="3"/>
      <c r="B564" s="3"/>
      <c r="C564" s="3"/>
      <c r="D564" s="4"/>
      <c r="E564" s="3"/>
      <c r="F564" s="4"/>
      <c r="G564" s="3"/>
      <c r="H564" s="4"/>
    </row>
    <row r="565" spans="1:8" x14ac:dyDescent="0.2">
      <c r="A565" s="3"/>
      <c r="B565" s="3"/>
      <c r="C565" s="3"/>
      <c r="D565" s="4"/>
      <c r="E565" s="3"/>
      <c r="F565" s="4"/>
      <c r="G565" s="3"/>
      <c r="H565" s="4"/>
    </row>
    <row r="566" spans="1:8" x14ac:dyDescent="0.2">
      <c r="A566" s="3"/>
      <c r="B566" s="3"/>
      <c r="C566" s="3"/>
      <c r="D566" s="4"/>
      <c r="E566" s="3"/>
      <c r="F566" s="4"/>
      <c r="G566" s="3"/>
      <c r="H566" s="4"/>
    </row>
    <row r="567" spans="1:8" x14ac:dyDescent="0.2">
      <c r="A567" s="3"/>
      <c r="B567" s="3"/>
      <c r="C567" s="3"/>
      <c r="D567" s="4"/>
      <c r="E567" s="3"/>
      <c r="F567" s="4"/>
      <c r="G567" s="3"/>
      <c r="H567" s="4"/>
    </row>
    <row r="568" spans="1:8" x14ac:dyDescent="0.2">
      <c r="A568" s="3"/>
      <c r="B568" s="3"/>
      <c r="C568" s="3"/>
      <c r="D568" s="4"/>
      <c r="E568" s="3"/>
      <c r="F568" s="4"/>
      <c r="G568" s="3"/>
      <c r="H568" s="4"/>
    </row>
    <row r="569" spans="1:8" x14ac:dyDescent="0.2">
      <c r="A569" s="3"/>
      <c r="B569" s="3"/>
      <c r="C569" s="3"/>
      <c r="D569" s="4"/>
      <c r="E569" s="3"/>
      <c r="F569" s="4"/>
      <c r="G569" s="3"/>
      <c r="H569" s="4"/>
    </row>
    <row r="570" spans="1:8" x14ac:dyDescent="0.2">
      <c r="A570" s="3"/>
      <c r="B570" s="3"/>
      <c r="C570" s="3"/>
      <c r="D570" s="4"/>
      <c r="E570" s="3"/>
      <c r="F570" s="4"/>
      <c r="G570" s="3"/>
      <c r="H570" s="4"/>
    </row>
    <row r="571" spans="1:8" x14ac:dyDescent="0.2">
      <c r="A571" s="3"/>
      <c r="B571" s="3"/>
      <c r="C571" s="3"/>
      <c r="D571" s="4"/>
      <c r="E571" s="3"/>
      <c r="F571" s="4"/>
      <c r="G571" s="3"/>
      <c r="H571" s="4"/>
    </row>
    <row r="572" spans="1:8" x14ac:dyDescent="0.2">
      <c r="A572" s="3"/>
      <c r="B572" s="3"/>
      <c r="C572" s="3"/>
      <c r="D572" s="4"/>
      <c r="E572" s="3"/>
      <c r="F572" s="4"/>
      <c r="G572" s="3"/>
      <c r="H572" s="4"/>
    </row>
    <row r="573" spans="1:8" x14ac:dyDescent="0.2">
      <c r="A573" s="3"/>
      <c r="B573" s="3"/>
      <c r="C573" s="3"/>
      <c r="D573" s="4"/>
      <c r="E573" s="3"/>
      <c r="F573" s="4"/>
      <c r="G573" s="3"/>
      <c r="H573" s="4"/>
    </row>
    <row r="574" spans="1:8" x14ac:dyDescent="0.2">
      <c r="A574" s="3"/>
      <c r="B574" s="3"/>
      <c r="C574" s="3"/>
      <c r="D574" s="4"/>
      <c r="E574" s="3"/>
      <c r="F574" s="4"/>
      <c r="G574" s="3"/>
      <c r="H574" s="4"/>
    </row>
    <row r="575" spans="1:8" x14ac:dyDescent="0.2">
      <c r="A575" s="3"/>
      <c r="B575" s="3"/>
      <c r="C575" s="3"/>
      <c r="D575" s="4"/>
      <c r="E575" s="3"/>
      <c r="F575" s="4"/>
      <c r="G575" s="3"/>
      <c r="H575" s="4"/>
    </row>
    <row r="576" spans="1:8" x14ac:dyDescent="0.2">
      <c r="A576" s="3"/>
      <c r="B576" s="3"/>
      <c r="C576" s="3"/>
      <c r="D576" s="4"/>
      <c r="E576" s="3"/>
      <c r="F576" s="4"/>
      <c r="G576" s="3"/>
      <c r="H576" s="4"/>
    </row>
    <row r="577" spans="1:8" x14ac:dyDescent="0.2">
      <c r="A577" s="3"/>
      <c r="B577" s="3"/>
      <c r="C577" s="3"/>
      <c r="D577" s="4"/>
      <c r="E577" s="3"/>
      <c r="F577" s="4"/>
      <c r="G577" s="3"/>
      <c r="H577" s="4"/>
    </row>
    <row r="578" spans="1:8" x14ac:dyDescent="0.2">
      <c r="A578" s="3"/>
      <c r="B578" s="3"/>
      <c r="C578" s="3"/>
      <c r="D578" s="4"/>
      <c r="E578" s="3"/>
      <c r="F578" s="4"/>
      <c r="G578" s="3"/>
      <c r="H578" s="4"/>
    </row>
    <row r="579" spans="1:8" x14ac:dyDescent="0.2">
      <c r="A579" s="3"/>
      <c r="B579" s="3"/>
      <c r="C579" s="3"/>
      <c r="D579" s="4"/>
      <c r="E579" s="3"/>
      <c r="F579" s="4"/>
      <c r="G579" s="3"/>
      <c r="H579" s="4"/>
    </row>
    <row r="580" spans="1:8" x14ac:dyDescent="0.2">
      <c r="A580" s="3"/>
      <c r="B580" s="3"/>
      <c r="C580" s="3"/>
      <c r="D580" s="4"/>
      <c r="E580" s="3"/>
      <c r="F580" s="4"/>
      <c r="G580" s="3"/>
      <c r="H580" s="4"/>
    </row>
    <row r="581" spans="1:8" x14ac:dyDescent="0.2">
      <c r="A581" s="3"/>
      <c r="B581" s="3"/>
      <c r="C581" s="3"/>
      <c r="D581" s="4"/>
      <c r="E581" s="3"/>
      <c r="F581" s="4"/>
      <c r="G581" s="3"/>
      <c r="H581" s="4"/>
    </row>
    <row r="582" spans="1:8" x14ac:dyDescent="0.2">
      <c r="A582" s="3"/>
      <c r="B582" s="3"/>
      <c r="C582" s="3"/>
      <c r="D582" s="4"/>
      <c r="E582" s="3"/>
      <c r="F582" s="4"/>
      <c r="G582" s="3"/>
      <c r="H582" s="4"/>
    </row>
    <row r="583" spans="1:8" x14ac:dyDescent="0.2">
      <c r="A583" s="3"/>
      <c r="B583" s="3"/>
      <c r="C583" s="3"/>
      <c r="D583" s="4"/>
      <c r="E583" s="3"/>
      <c r="F583" s="4"/>
      <c r="G583" s="3"/>
      <c r="H583" s="4"/>
    </row>
    <row r="584" spans="1:8" x14ac:dyDescent="0.2">
      <c r="A584" s="3"/>
      <c r="B584" s="3"/>
      <c r="C584" s="3"/>
      <c r="D584" s="4"/>
      <c r="E584" s="3"/>
      <c r="F584" s="4"/>
      <c r="G584" s="3"/>
      <c r="H584" s="4"/>
    </row>
    <row r="585" spans="1:8" x14ac:dyDescent="0.2">
      <c r="A585" s="3"/>
      <c r="B585" s="3"/>
      <c r="C585" s="3"/>
      <c r="D585" s="4"/>
      <c r="E585" s="3"/>
      <c r="F585" s="4"/>
      <c r="G585" s="3"/>
      <c r="H585" s="4"/>
    </row>
    <row r="586" spans="1:8" x14ac:dyDescent="0.2">
      <c r="A586" s="3"/>
      <c r="B586" s="3"/>
      <c r="C586" s="3"/>
      <c r="D586" s="4"/>
      <c r="E586" s="3"/>
      <c r="F586" s="4"/>
      <c r="G586" s="3"/>
      <c r="H586" s="4"/>
    </row>
    <row r="587" spans="1:8" x14ac:dyDescent="0.2">
      <c r="A587" s="3"/>
      <c r="B587" s="3"/>
      <c r="C587" s="3"/>
      <c r="D587" s="4"/>
      <c r="E587" s="3"/>
      <c r="F587" s="4"/>
      <c r="G587" s="3"/>
      <c r="H587" s="4"/>
    </row>
    <row r="588" spans="1:8" x14ac:dyDescent="0.2">
      <c r="A588" s="3"/>
      <c r="B588" s="3"/>
      <c r="C588" s="3"/>
      <c r="D588" s="4"/>
      <c r="E588" s="3"/>
      <c r="F588" s="4"/>
      <c r="G588" s="3"/>
      <c r="H588" s="4"/>
    </row>
    <row r="589" spans="1:8" x14ac:dyDescent="0.2">
      <c r="A589" s="3"/>
      <c r="B589" s="3"/>
      <c r="C589" s="3"/>
      <c r="D589" s="4"/>
      <c r="E589" s="3"/>
      <c r="F589" s="4"/>
      <c r="G589" s="3"/>
      <c r="H589" s="4"/>
    </row>
    <row r="590" spans="1:8" x14ac:dyDescent="0.2">
      <c r="A590" s="3"/>
      <c r="B590" s="3"/>
      <c r="C590" s="3"/>
      <c r="D590" s="4"/>
      <c r="E590" s="3"/>
      <c r="F590" s="4"/>
      <c r="G590" s="3"/>
      <c r="H590" s="4"/>
    </row>
    <row r="591" spans="1:8" x14ac:dyDescent="0.2">
      <c r="A591" s="3"/>
      <c r="B591" s="3"/>
      <c r="C591" s="3"/>
      <c r="D591" s="4"/>
      <c r="E591" s="3"/>
      <c r="F591" s="4"/>
      <c r="G591" s="3"/>
      <c r="H591" s="4"/>
    </row>
    <row r="592" spans="1:8" x14ac:dyDescent="0.2">
      <c r="A592" s="3"/>
      <c r="B592" s="3"/>
      <c r="C592" s="3"/>
      <c r="D592" s="4"/>
      <c r="E592" s="3"/>
      <c r="F592" s="4"/>
      <c r="G592" s="3"/>
      <c r="H592" s="4"/>
    </row>
    <row r="593" spans="1:8" x14ac:dyDescent="0.2">
      <c r="A593" s="3"/>
      <c r="B593" s="3"/>
      <c r="C593" s="3"/>
      <c r="D593" s="4"/>
      <c r="E593" s="3"/>
      <c r="F593" s="4"/>
      <c r="G593" s="3"/>
      <c r="H593" s="4"/>
    </row>
    <row r="594" spans="1:8" x14ac:dyDescent="0.2">
      <c r="A594" s="3"/>
      <c r="B594" s="3"/>
      <c r="C594" s="3"/>
      <c r="D594" s="4"/>
      <c r="E594" s="3"/>
      <c r="F594" s="4"/>
      <c r="G594" s="3"/>
      <c r="H594" s="4"/>
    </row>
    <row r="595" spans="1:8" x14ac:dyDescent="0.2">
      <c r="A595" s="3"/>
      <c r="B595" s="3"/>
      <c r="C595" s="3"/>
      <c r="D595" s="4"/>
      <c r="E595" s="3"/>
      <c r="F595" s="4"/>
      <c r="G595" s="3"/>
      <c r="H595" s="4"/>
    </row>
    <row r="596" spans="1:8" x14ac:dyDescent="0.2">
      <c r="A596" s="3"/>
      <c r="B596" s="3"/>
      <c r="C596" s="3"/>
      <c r="D596" s="4"/>
      <c r="E596" s="3"/>
      <c r="F596" s="4"/>
      <c r="G596" s="3"/>
      <c r="H596" s="4"/>
    </row>
    <row r="597" spans="1:8" x14ac:dyDescent="0.2">
      <c r="A597" s="3"/>
      <c r="B597" s="3"/>
      <c r="C597" s="3"/>
      <c r="D597" s="4"/>
      <c r="E597" s="3"/>
      <c r="F597" s="4"/>
      <c r="G597" s="3"/>
      <c r="H597" s="4"/>
    </row>
    <row r="598" spans="1:8" x14ac:dyDescent="0.2">
      <c r="A598" s="3"/>
      <c r="B598" s="3"/>
      <c r="C598" s="3"/>
      <c r="D598" s="4"/>
      <c r="E598" s="3"/>
      <c r="F598" s="4"/>
      <c r="G598" s="3"/>
      <c r="H598" s="4"/>
    </row>
    <row r="599" spans="1:8" x14ac:dyDescent="0.2">
      <c r="A599" s="3"/>
      <c r="B599" s="3"/>
      <c r="C599" s="3"/>
      <c r="D599" s="4"/>
      <c r="E599" s="3"/>
      <c r="F599" s="4"/>
      <c r="G599" s="3"/>
      <c r="H599" s="4"/>
    </row>
    <row r="600" spans="1:8" x14ac:dyDescent="0.2">
      <c r="A600" s="3"/>
      <c r="B600" s="3"/>
      <c r="C600" s="3"/>
      <c r="D600" s="4"/>
      <c r="E600" s="3"/>
      <c r="F600" s="4"/>
      <c r="G600" s="3"/>
      <c r="H600" s="4"/>
    </row>
    <row r="601" spans="1:8" x14ac:dyDescent="0.2">
      <c r="A601" s="3"/>
      <c r="B601" s="3"/>
      <c r="C601" s="3"/>
      <c r="D601" s="4"/>
      <c r="E601" s="3"/>
      <c r="F601" s="4"/>
      <c r="G601" s="3"/>
      <c r="H601" s="4"/>
    </row>
    <row r="602" spans="1:8" x14ac:dyDescent="0.2">
      <c r="A602" s="3"/>
      <c r="B602" s="3"/>
      <c r="C602" s="3"/>
      <c r="D602" s="4"/>
      <c r="E602" s="3"/>
      <c r="F602" s="4"/>
      <c r="G602" s="3"/>
      <c r="H602" s="4"/>
    </row>
    <row r="603" spans="1:8" x14ac:dyDescent="0.2">
      <c r="A603" s="3"/>
      <c r="B603" s="3"/>
      <c r="C603" s="3"/>
      <c r="D603" s="4"/>
      <c r="E603" s="3"/>
      <c r="F603" s="4"/>
      <c r="G603" s="3"/>
      <c r="H603" s="4"/>
    </row>
    <row r="604" spans="1:8" x14ac:dyDescent="0.2">
      <c r="A604" s="3"/>
      <c r="B604" s="3"/>
      <c r="C604" s="3"/>
      <c r="D604" s="4"/>
      <c r="E604" s="3"/>
      <c r="F604" s="4"/>
      <c r="G604" s="3"/>
      <c r="H604" s="4"/>
    </row>
    <row r="605" spans="1:8" x14ac:dyDescent="0.2">
      <c r="A605" s="3"/>
      <c r="B605" s="3"/>
      <c r="C605" s="3"/>
      <c r="D605" s="4"/>
      <c r="E605" s="3"/>
      <c r="F605" s="4"/>
      <c r="G605" s="3"/>
      <c r="H605" s="4"/>
    </row>
    <row r="606" spans="1:8" x14ac:dyDescent="0.2">
      <c r="A606" s="3"/>
      <c r="B606" s="3"/>
      <c r="C606" s="3"/>
      <c r="D606" s="4"/>
      <c r="E606" s="3"/>
      <c r="F606" s="4"/>
      <c r="G606" s="3"/>
      <c r="H606" s="4"/>
    </row>
    <row r="607" spans="1:8" x14ac:dyDescent="0.2">
      <c r="A607" s="3"/>
      <c r="B607" s="3"/>
      <c r="C607" s="3"/>
      <c r="D607" s="4"/>
      <c r="E607" s="3"/>
      <c r="F607" s="4"/>
      <c r="G607" s="3"/>
      <c r="H607" s="4"/>
    </row>
    <row r="608" spans="1:8" x14ac:dyDescent="0.2">
      <c r="A608" s="3"/>
      <c r="B608" s="3"/>
      <c r="C608" s="3"/>
      <c r="D608" s="4"/>
      <c r="E608" s="3"/>
      <c r="F608" s="4"/>
      <c r="G608" s="3"/>
      <c r="H608" s="4"/>
    </row>
    <row r="609" spans="1:8" x14ac:dyDescent="0.2">
      <c r="A609" s="3"/>
      <c r="B609" s="3"/>
      <c r="C609" s="3"/>
      <c r="D609" s="4"/>
      <c r="E609" s="3"/>
      <c r="F609" s="4"/>
      <c r="G609" s="3"/>
      <c r="H609" s="4"/>
    </row>
    <row r="610" spans="1:8" x14ac:dyDescent="0.2">
      <c r="A610" s="3"/>
      <c r="B610" s="3"/>
      <c r="C610" s="3"/>
      <c r="D610" s="4"/>
      <c r="E610" s="3"/>
      <c r="F610" s="4"/>
      <c r="G610" s="3"/>
      <c r="H610" s="4"/>
    </row>
    <row r="611" spans="1:8" x14ac:dyDescent="0.2">
      <c r="A611" s="3"/>
      <c r="B611" s="3"/>
      <c r="C611" s="3"/>
      <c r="D611" s="4"/>
      <c r="E611" s="3"/>
      <c r="F611" s="4"/>
      <c r="G611" s="3"/>
      <c r="H611" s="4"/>
    </row>
    <row r="612" spans="1:8" x14ac:dyDescent="0.2">
      <c r="A612" s="3"/>
      <c r="B612" s="3"/>
      <c r="C612" s="3"/>
      <c r="D612" s="4"/>
      <c r="E612" s="3"/>
      <c r="F612" s="4"/>
      <c r="G612" s="3"/>
      <c r="H612" s="4"/>
    </row>
    <row r="613" spans="1:8" x14ac:dyDescent="0.2">
      <c r="A613" s="3"/>
      <c r="B613" s="3"/>
      <c r="C613" s="3"/>
      <c r="D613" s="4"/>
      <c r="E613" s="3"/>
      <c r="F613" s="4"/>
      <c r="G613" s="3"/>
      <c r="H613" s="4"/>
    </row>
    <row r="614" spans="1:8" x14ac:dyDescent="0.2">
      <c r="A614" s="3"/>
      <c r="B614" s="3"/>
      <c r="C614" s="3"/>
      <c r="D614" s="4"/>
      <c r="E614" s="3"/>
      <c r="F614" s="4"/>
      <c r="G614" s="3"/>
      <c r="H614" s="4"/>
    </row>
    <row r="615" spans="1:8" x14ac:dyDescent="0.2">
      <c r="A615" s="3"/>
      <c r="B615" s="3"/>
      <c r="C615" s="3"/>
      <c r="D615" s="4"/>
      <c r="E615" s="3"/>
      <c r="F615" s="4"/>
      <c r="G615" s="3"/>
      <c r="H615" s="4"/>
    </row>
    <row r="616" spans="1:8" x14ac:dyDescent="0.2">
      <c r="A616" s="3"/>
      <c r="B616" s="3"/>
      <c r="C616" s="3"/>
      <c r="D616" s="4"/>
      <c r="E616" s="3"/>
      <c r="F616" s="4"/>
      <c r="G616" s="3"/>
      <c r="H616" s="4"/>
    </row>
    <row r="617" spans="1:8" x14ac:dyDescent="0.2">
      <c r="A617" s="3"/>
      <c r="B617" s="3"/>
      <c r="C617" s="3"/>
      <c r="D617" s="4"/>
      <c r="E617" s="3"/>
      <c r="F617" s="4"/>
      <c r="G617" s="3"/>
      <c r="H617" s="4"/>
    </row>
    <row r="618" spans="1:8" x14ac:dyDescent="0.2">
      <c r="A618" s="3"/>
      <c r="B618" s="3"/>
      <c r="C618" s="3"/>
      <c r="D618" s="4"/>
      <c r="E618" s="3"/>
      <c r="F618" s="4"/>
      <c r="G618" s="3"/>
      <c r="H618" s="4"/>
    </row>
    <row r="619" spans="1:8" x14ac:dyDescent="0.2">
      <c r="A619" s="3"/>
      <c r="B619" s="3"/>
      <c r="C619" s="3"/>
      <c r="D619" s="4"/>
      <c r="E619" s="3"/>
      <c r="F619" s="4"/>
      <c r="G619" s="3"/>
      <c r="H619" s="4"/>
    </row>
    <row r="620" spans="1:8" x14ac:dyDescent="0.2">
      <c r="A620" s="3"/>
      <c r="B620" s="3"/>
      <c r="C620" s="3"/>
      <c r="D620" s="4"/>
      <c r="E620" s="3"/>
      <c r="F620" s="4"/>
      <c r="G620" s="3"/>
      <c r="H620" s="4"/>
    </row>
    <row r="621" spans="1:8" x14ac:dyDescent="0.2">
      <c r="A621" s="3"/>
      <c r="B621" s="3"/>
      <c r="C621" s="3"/>
      <c r="D621" s="4"/>
      <c r="E621" s="3"/>
      <c r="F621" s="4"/>
      <c r="G621" s="3"/>
      <c r="H621" s="4"/>
    </row>
    <row r="622" spans="1:8" x14ac:dyDescent="0.2">
      <c r="A622" s="3"/>
      <c r="B622" s="3"/>
      <c r="C622" s="3"/>
      <c r="D622" s="4"/>
      <c r="E622" s="3"/>
      <c r="F622" s="4"/>
      <c r="G622" s="3"/>
      <c r="H622" s="4"/>
    </row>
    <row r="623" spans="1:8" x14ac:dyDescent="0.2">
      <c r="A623" s="3"/>
      <c r="B623" s="3"/>
      <c r="C623" s="3"/>
      <c r="D623" s="4"/>
      <c r="E623" s="3"/>
      <c r="F623" s="4"/>
      <c r="G623" s="3"/>
      <c r="H623" s="4"/>
    </row>
    <row r="624" spans="1:8" x14ac:dyDescent="0.2">
      <c r="A624" s="3"/>
      <c r="B624" s="3"/>
      <c r="C624" s="3"/>
      <c r="D624" s="4"/>
      <c r="E624" s="3"/>
      <c r="F624" s="4"/>
      <c r="G624" s="3"/>
      <c r="H624" s="4"/>
    </row>
    <row r="625" spans="1:8" x14ac:dyDescent="0.2">
      <c r="A625" s="3"/>
      <c r="B625" s="3"/>
      <c r="C625" s="3"/>
      <c r="D625" s="4"/>
      <c r="E625" s="3"/>
      <c r="F625" s="4"/>
      <c r="G625" s="3"/>
      <c r="H625" s="4"/>
    </row>
    <row r="626" spans="1:8" x14ac:dyDescent="0.2">
      <c r="A626" s="3"/>
      <c r="B626" s="3"/>
      <c r="C626" s="3"/>
      <c r="D626" s="4"/>
      <c r="E626" s="3"/>
      <c r="F626" s="4"/>
      <c r="G626" s="3"/>
      <c r="H626" s="4"/>
    </row>
    <row r="627" spans="1:8" x14ac:dyDescent="0.2">
      <c r="A627" s="3"/>
      <c r="B627" s="3"/>
      <c r="C627" s="3"/>
      <c r="D627" s="4"/>
      <c r="E627" s="3"/>
      <c r="F627" s="4"/>
      <c r="G627" s="3"/>
      <c r="H627" s="4"/>
    </row>
    <row r="628" spans="1:8" x14ac:dyDescent="0.2">
      <c r="A628" s="3"/>
      <c r="B628" s="3"/>
      <c r="C628" s="3"/>
      <c r="D628" s="4"/>
      <c r="E628" s="3"/>
      <c r="F628" s="4"/>
      <c r="G628" s="3"/>
      <c r="H628" s="4"/>
    </row>
    <row r="629" spans="1:8" x14ac:dyDescent="0.2">
      <c r="A629" s="3"/>
      <c r="B629" s="3"/>
      <c r="C629" s="3"/>
      <c r="D629" s="4"/>
      <c r="E629" s="3"/>
      <c r="F629" s="4"/>
      <c r="G629" s="3"/>
      <c r="H629" s="4"/>
    </row>
    <row r="630" spans="1:8" x14ac:dyDescent="0.2">
      <c r="A630" s="3"/>
      <c r="B630" s="3"/>
      <c r="C630" s="3"/>
      <c r="D630" s="4"/>
      <c r="E630" s="3"/>
      <c r="F630" s="4"/>
      <c r="G630" s="3"/>
      <c r="H630" s="4"/>
    </row>
    <row r="631" spans="1:8" x14ac:dyDescent="0.2">
      <c r="A631" s="3"/>
      <c r="B631" s="3"/>
      <c r="C631" s="3"/>
      <c r="D631" s="4"/>
      <c r="E631" s="3"/>
      <c r="F631" s="4"/>
      <c r="G631" s="3"/>
      <c r="H631" s="4"/>
    </row>
    <row r="632" spans="1:8" x14ac:dyDescent="0.2">
      <c r="A632" s="3"/>
      <c r="B632" s="3"/>
      <c r="C632" s="3"/>
      <c r="D632" s="4"/>
      <c r="E632" s="3"/>
      <c r="F632" s="4"/>
      <c r="G632" s="3"/>
      <c r="H632" s="4"/>
    </row>
    <row r="633" spans="1:8" x14ac:dyDescent="0.2">
      <c r="A633" s="3"/>
      <c r="B633" s="3"/>
      <c r="C633" s="3"/>
      <c r="D633" s="4"/>
      <c r="E633" s="3"/>
      <c r="F633" s="4"/>
      <c r="G633" s="3"/>
      <c r="H633" s="4"/>
    </row>
    <row r="634" spans="1:8" x14ac:dyDescent="0.2">
      <c r="A634" s="3"/>
      <c r="B634" s="3"/>
      <c r="C634" s="3"/>
      <c r="D634" s="4"/>
      <c r="E634" s="3"/>
      <c r="F634" s="4"/>
      <c r="G634" s="3"/>
      <c r="H634" s="4"/>
    </row>
    <row r="635" spans="1:8" x14ac:dyDescent="0.2">
      <c r="A635" s="3"/>
      <c r="B635" s="3"/>
      <c r="C635" s="3"/>
      <c r="D635" s="4"/>
      <c r="E635" s="3"/>
      <c r="F635" s="4"/>
      <c r="G635" s="3"/>
      <c r="H635" s="4"/>
    </row>
    <row r="636" spans="1:8" x14ac:dyDescent="0.2">
      <c r="A636" s="3"/>
      <c r="B636" s="3"/>
      <c r="C636" s="3"/>
      <c r="D636" s="4"/>
      <c r="E636" s="3"/>
      <c r="F636" s="4"/>
      <c r="G636" s="3"/>
      <c r="H636" s="4"/>
    </row>
    <row r="637" spans="1:8" x14ac:dyDescent="0.2">
      <c r="A637" s="3"/>
      <c r="B637" s="3"/>
      <c r="C637" s="3"/>
      <c r="D637" s="4"/>
      <c r="E637" s="3"/>
      <c r="F637" s="4"/>
      <c r="G637" s="3"/>
      <c r="H637" s="4"/>
    </row>
    <row r="638" spans="1:8" x14ac:dyDescent="0.2">
      <c r="A638" s="3"/>
      <c r="B638" s="3"/>
      <c r="C638" s="3"/>
      <c r="D638" s="4"/>
      <c r="E638" s="3"/>
      <c r="F638" s="4"/>
      <c r="G638" s="3"/>
      <c r="H638" s="4"/>
    </row>
    <row r="639" spans="1:8" x14ac:dyDescent="0.2">
      <c r="A639" s="3"/>
      <c r="B639" s="3"/>
      <c r="C639" s="3"/>
      <c r="D639" s="4"/>
      <c r="E639" s="3"/>
      <c r="F639" s="4"/>
      <c r="G639" s="3"/>
      <c r="H639" s="4"/>
    </row>
    <row r="640" spans="1:8" x14ac:dyDescent="0.2">
      <c r="A640" s="3"/>
      <c r="B640" s="3"/>
      <c r="C640" s="3"/>
      <c r="D640" s="4"/>
      <c r="E640" s="3"/>
      <c r="F640" s="4"/>
      <c r="G640" s="3"/>
      <c r="H640" s="4"/>
    </row>
    <row r="641" spans="1:8" x14ac:dyDescent="0.2">
      <c r="A641" s="3"/>
      <c r="B641" s="3"/>
      <c r="C641" s="3"/>
      <c r="D641" s="4"/>
      <c r="E641" s="3"/>
      <c r="F641" s="4"/>
      <c r="G641" s="3"/>
      <c r="H641" s="4"/>
    </row>
    <row r="642" spans="1:8" x14ac:dyDescent="0.2">
      <c r="A642" s="3"/>
      <c r="B642" s="3"/>
      <c r="C642" s="3"/>
      <c r="D642" s="4"/>
      <c r="E642" s="3"/>
      <c r="F642" s="4"/>
      <c r="G642" s="3"/>
      <c r="H642" s="4"/>
    </row>
    <row r="643" spans="1:8" x14ac:dyDescent="0.2">
      <c r="A643" s="3"/>
      <c r="B643" s="3"/>
      <c r="C643" s="3"/>
      <c r="D643" s="4"/>
      <c r="E643" s="3"/>
      <c r="F643" s="4"/>
      <c r="G643" s="3"/>
      <c r="H643" s="4"/>
    </row>
    <row r="644" spans="1:8" x14ac:dyDescent="0.2">
      <c r="A644" s="3"/>
      <c r="B644" s="3"/>
      <c r="C644" s="3"/>
      <c r="D644" s="4"/>
      <c r="E644" s="3"/>
      <c r="F644" s="4"/>
      <c r="G644" s="3"/>
      <c r="H644" s="4"/>
    </row>
    <row r="645" spans="1:8" x14ac:dyDescent="0.2">
      <c r="A645" s="3"/>
      <c r="B645" s="3"/>
      <c r="C645" s="3"/>
      <c r="D645" s="4"/>
      <c r="E645" s="3"/>
      <c r="F645" s="4"/>
      <c r="G645" s="3"/>
      <c r="H645" s="4"/>
    </row>
    <row r="646" spans="1:8" x14ac:dyDescent="0.2">
      <c r="A646" s="3"/>
      <c r="B646" s="3"/>
      <c r="C646" s="3"/>
      <c r="D646" s="4"/>
      <c r="E646" s="3"/>
      <c r="F646" s="4"/>
      <c r="G646" s="3"/>
      <c r="H646" s="4"/>
    </row>
    <row r="647" spans="1:8" x14ac:dyDescent="0.2">
      <c r="A647" s="3"/>
      <c r="B647" s="3"/>
      <c r="C647" s="3"/>
      <c r="D647" s="4"/>
      <c r="E647" s="3"/>
      <c r="F647" s="4"/>
      <c r="G647" s="3"/>
      <c r="H647" s="4"/>
    </row>
    <row r="648" spans="1:8" x14ac:dyDescent="0.2">
      <c r="A648" s="3"/>
      <c r="B648" s="3"/>
      <c r="C648" s="3"/>
      <c r="D648" s="4"/>
      <c r="E648" s="3"/>
      <c r="F648" s="4"/>
      <c r="G648" s="3"/>
      <c r="H648" s="4"/>
    </row>
    <row r="649" spans="1:8" x14ac:dyDescent="0.2">
      <c r="A649" s="3"/>
      <c r="B649" s="3"/>
      <c r="C649" s="3"/>
      <c r="D649" s="4"/>
      <c r="E649" s="3"/>
      <c r="F649" s="4"/>
      <c r="G649" s="3"/>
      <c r="H649" s="4"/>
    </row>
    <row r="650" spans="1:8" x14ac:dyDescent="0.2">
      <c r="A650" s="3"/>
      <c r="B650" s="3"/>
      <c r="C650" s="3"/>
      <c r="D650" s="4"/>
      <c r="E650" s="3"/>
      <c r="F650" s="4"/>
      <c r="G650" s="3"/>
      <c r="H650" s="4"/>
    </row>
    <row r="651" spans="1:8" x14ac:dyDescent="0.2">
      <c r="A651" s="3"/>
      <c r="B651" s="3"/>
      <c r="C651" s="3"/>
      <c r="D651" s="4"/>
      <c r="E651" s="3"/>
      <c r="F651" s="4"/>
      <c r="G651" s="3"/>
      <c r="H651" s="4"/>
    </row>
    <row r="652" spans="1:8" x14ac:dyDescent="0.2">
      <c r="A652" s="3"/>
      <c r="B652" s="3"/>
      <c r="C652" s="3"/>
      <c r="D652" s="4"/>
      <c r="E652" s="3"/>
      <c r="F652" s="4"/>
      <c r="G652" s="3"/>
      <c r="H652" s="4"/>
    </row>
    <row r="653" spans="1:8" x14ac:dyDescent="0.2">
      <c r="A653" s="3"/>
      <c r="B653" s="3"/>
      <c r="C653" s="3"/>
      <c r="D653" s="4"/>
      <c r="E653" s="3"/>
      <c r="F653" s="4"/>
      <c r="G653" s="3"/>
      <c r="H653" s="4"/>
    </row>
    <row r="654" spans="1:8" x14ac:dyDescent="0.2">
      <c r="A654" s="3"/>
      <c r="B654" s="3"/>
      <c r="C654" s="3"/>
      <c r="D654" s="4"/>
      <c r="E654" s="3"/>
      <c r="F654" s="4"/>
      <c r="G654" s="3"/>
      <c r="H654" s="4"/>
    </row>
    <row r="655" spans="1:8" x14ac:dyDescent="0.2">
      <c r="A655" s="3"/>
      <c r="B655" s="3"/>
      <c r="C655" s="3"/>
      <c r="D655" s="4"/>
      <c r="E655" s="3"/>
      <c r="F655" s="4"/>
      <c r="G655" s="3"/>
      <c r="H655" s="4"/>
    </row>
    <row r="656" spans="1:8" x14ac:dyDescent="0.2">
      <c r="A656" s="3"/>
      <c r="B656" s="3"/>
      <c r="C656" s="3"/>
      <c r="D656" s="4"/>
      <c r="E656" s="3"/>
      <c r="F656" s="4"/>
      <c r="G656" s="3"/>
      <c r="H656" s="4"/>
    </row>
    <row r="657" spans="1:8" x14ac:dyDescent="0.2">
      <c r="A657" s="3"/>
      <c r="B657" s="3"/>
      <c r="C657" s="3"/>
      <c r="D657" s="4"/>
      <c r="E657" s="3"/>
      <c r="F657" s="4"/>
      <c r="G657" s="3"/>
      <c r="H657" s="4"/>
    </row>
    <row r="658" spans="1:8" x14ac:dyDescent="0.2">
      <c r="A658" s="3"/>
      <c r="B658" s="3"/>
      <c r="C658" s="3"/>
      <c r="D658" s="4"/>
      <c r="E658" s="3"/>
      <c r="F658" s="4"/>
      <c r="G658" s="3"/>
      <c r="H658" s="4"/>
    </row>
    <row r="659" spans="1:8" x14ac:dyDescent="0.2">
      <c r="A659" s="3"/>
      <c r="B659" s="3"/>
      <c r="C659" s="3"/>
      <c r="D659" s="4"/>
      <c r="E659" s="3"/>
      <c r="F659" s="4"/>
      <c r="G659" s="3"/>
      <c r="H659" s="4"/>
    </row>
    <row r="660" spans="1:8" x14ac:dyDescent="0.2">
      <c r="A660" s="3"/>
      <c r="B660" s="3"/>
      <c r="C660" s="3"/>
      <c r="D660" s="4"/>
      <c r="E660" s="3"/>
      <c r="F660" s="4"/>
      <c r="G660" s="3"/>
      <c r="H660" s="4"/>
    </row>
    <row r="661" spans="1:8" x14ac:dyDescent="0.2">
      <c r="A661" s="3"/>
      <c r="B661" s="3"/>
      <c r="C661" s="3"/>
      <c r="D661" s="4"/>
      <c r="E661" s="3"/>
      <c r="F661" s="4"/>
      <c r="G661" s="3"/>
      <c r="H661" s="4"/>
    </row>
    <row r="662" spans="1:8" x14ac:dyDescent="0.2">
      <c r="A662" s="3"/>
      <c r="B662" s="3"/>
      <c r="C662" s="3"/>
      <c r="D662" s="4"/>
      <c r="E662" s="3"/>
      <c r="F662" s="4"/>
      <c r="G662" s="3"/>
      <c r="H662" s="4"/>
    </row>
    <row r="663" spans="1:8" x14ac:dyDescent="0.2">
      <c r="A663" s="3"/>
      <c r="B663" s="3"/>
      <c r="C663" s="3"/>
      <c r="D663" s="4"/>
      <c r="E663" s="3"/>
      <c r="F663" s="4"/>
      <c r="G663" s="3"/>
      <c r="H663" s="4"/>
    </row>
    <row r="664" spans="1:8" x14ac:dyDescent="0.2">
      <c r="A664" s="3"/>
      <c r="B664" s="3"/>
      <c r="C664" s="3"/>
      <c r="D664" s="4"/>
      <c r="E664" s="3"/>
      <c r="F664" s="4"/>
      <c r="G664" s="3"/>
      <c r="H664" s="4"/>
    </row>
    <row r="665" spans="1:8" x14ac:dyDescent="0.2">
      <c r="A665" s="3"/>
      <c r="B665" s="3"/>
      <c r="C665" s="3"/>
      <c r="D665" s="4"/>
      <c r="E665" s="3"/>
      <c r="F665" s="4"/>
      <c r="G665" s="3"/>
      <c r="H665" s="4"/>
    </row>
    <row r="666" spans="1:8" x14ac:dyDescent="0.2">
      <c r="A666" s="3"/>
      <c r="B666" s="3"/>
      <c r="C666" s="3"/>
      <c r="D666" s="4"/>
      <c r="E666" s="3"/>
      <c r="F666" s="4"/>
      <c r="G666" s="3"/>
      <c r="H666" s="4"/>
    </row>
    <row r="667" spans="1:8" x14ac:dyDescent="0.2">
      <c r="A667" s="3"/>
      <c r="B667" s="3"/>
      <c r="C667" s="3"/>
      <c r="D667" s="4"/>
      <c r="E667" s="3"/>
      <c r="F667" s="4"/>
      <c r="G667" s="3"/>
      <c r="H667" s="4"/>
    </row>
    <row r="668" spans="1:8" x14ac:dyDescent="0.2">
      <c r="A668" s="3"/>
      <c r="B668" s="3"/>
      <c r="C668" s="3"/>
      <c r="D668" s="4"/>
      <c r="E668" s="3"/>
      <c r="F668" s="4"/>
      <c r="G668" s="3"/>
      <c r="H668" s="4"/>
    </row>
    <row r="669" spans="1:8" x14ac:dyDescent="0.2">
      <c r="A669" s="3"/>
      <c r="B669" s="3"/>
      <c r="C669" s="3"/>
      <c r="D669" s="4"/>
      <c r="E669" s="3"/>
      <c r="F669" s="4"/>
      <c r="G669" s="3"/>
      <c r="H669" s="4"/>
    </row>
    <row r="670" spans="1:8" x14ac:dyDescent="0.2">
      <c r="A670" s="3"/>
      <c r="B670" s="3"/>
      <c r="C670" s="3"/>
      <c r="D670" s="4"/>
      <c r="E670" s="3"/>
      <c r="F670" s="4"/>
      <c r="G670" s="3"/>
      <c r="H670" s="4"/>
    </row>
    <row r="671" spans="1:8" x14ac:dyDescent="0.2">
      <c r="A671" s="3"/>
      <c r="B671" s="3"/>
      <c r="C671" s="3"/>
      <c r="D671" s="4"/>
      <c r="E671" s="3"/>
      <c r="F671" s="4"/>
      <c r="G671" s="3"/>
      <c r="H671" s="4"/>
    </row>
    <row r="672" spans="1:8" x14ac:dyDescent="0.2">
      <c r="A672" s="3"/>
      <c r="B672" s="3"/>
      <c r="C672" s="3"/>
      <c r="D672" s="4"/>
      <c r="E672" s="3"/>
      <c r="F672" s="4"/>
      <c r="G672" s="3"/>
      <c r="H672" s="4"/>
    </row>
    <row r="673" spans="1:8" x14ac:dyDescent="0.2">
      <c r="A673" s="3"/>
      <c r="B673" s="3"/>
      <c r="C673" s="3"/>
      <c r="D673" s="4"/>
      <c r="E673" s="3"/>
      <c r="F673" s="4"/>
      <c r="G673" s="3"/>
      <c r="H673" s="4"/>
    </row>
    <row r="674" spans="1:8" x14ac:dyDescent="0.2">
      <c r="A674" s="3"/>
      <c r="B674" s="3"/>
      <c r="C674" s="3"/>
      <c r="D674" s="4"/>
      <c r="E674" s="3"/>
      <c r="F674" s="4"/>
      <c r="G674" s="3"/>
      <c r="H674" s="4"/>
    </row>
    <row r="675" spans="1:8" x14ac:dyDescent="0.2">
      <c r="A675" s="3"/>
      <c r="B675" s="3"/>
      <c r="C675" s="3"/>
      <c r="D675" s="4"/>
      <c r="E675" s="3"/>
      <c r="F675" s="4"/>
      <c r="G675" s="3"/>
      <c r="H675" s="4"/>
    </row>
    <row r="676" spans="1:8" x14ac:dyDescent="0.2">
      <c r="A676" s="3"/>
      <c r="B676" s="3"/>
      <c r="C676" s="3"/>
      <c r="D676" s="4"/>
      <c r="E676" s="3"/>
      <c r="F676" s="4"/>
      <c r="G676" s="3"/>
      <c r="H676" s="4"/>
    </row>
    <row r="677" spans="1:8" x14ac:dyDescent="0.2">
      <c r="A677" s="3"/>
      <c r="B677" s="3"/>
      <c r="C677" s="3"/>
      <c r="D677" s="4"/>
      <c r="E677" s="3"/>
      <c r="F677" s="4"/>
      <c r="G677" s="3"/>
      <c r="H677" s="4"/>
    </row>
    <row r="678" spans="1:8" x14ac:dyDescent="0.2">
      <c r="A678" s="3"/>
      <c r="B678" s="3"/>
      <c r="C678" s="3"/>
      <c r="D678" s="4"/>
      <c r="E678" s="3"/>
      <c r="F678" s="4"/>
      <c r="G678" s="3"/>
      <c r="H678" s="4"/>
    </row>
    <row r="679" spans="1:8" x14ac:dyDescent="0.2">
      <c r="A679" s="3"/>
      <c r="B679" s="3"/>
      <c r="C679" s="3"/>
      <c r="D679" s="4"/>
      <c r="E679" s="3"/>
      <c r="F679" s="4"/>
      <c r="G679" s="3"/>
      <c r="H679" s="4"/>
    </row>
    <row r="680" spans="1:8" x14ac:dyDescent="0.2">
      <c r="A680" s="3"/>
      <c r="B680" s="3"/>
      <c r="C680" s="3"/>
      <c r="D680" s="4"/>
      <c r="E680" s="3"/>
      <c r="F680" s="4"/>
      <c r="G680" s="3"/>
      <c r="H680" s="4"/>
    </row>
    <row r="681" spans="1:8" x14ac:dyDescent="0.2">
      <c r="A681" s="3"/>
      <c r="B681" s="3"/>
      <c r="C681" s="3"/>
      <c r="D681" s="4"/>
      <c r="E681" s="3"/>
      <c r="F681" s="4"/>
      <c r="G681" s="3"/>
      <c r="H681" s="4"/>
    </row>
    <row r="682" spans="1:8" x14ac:dyDescent="0.2">
      <c r="A682" s="3"/>
      <c r="B682" s="3"/>
      <c r="C682" s="3"/>
      <c r="D682" s="4"/>
      <c r="E682" s="3"/>
      <c r="F682" s="4"/>
      <c r="G682" s="3"/>
      <c r="H682" s="4"/>
    </row>
    <row r="683" spans="1:8" x14ac:dyDescent="0.2">
      <c r="A683" s="3"/>
      <c r="B683" s="3"/>
      <c r="C683" s="3"/>
      <c r="D683" s="4"/>
      <c r="E683" s="3"/>
      <c r="F683" s="4"/>
      <c r="G683" s="3"/>
      <c r="H683" s="4"/>
    </row>
    <row r="684" spans="1:8" x14ac:dyDescent="0.2">
      <c r="A684" s="3"/>
      <c r="B684" s="3"/>
      <c r="C684" s="3"/>
      <c r="D684" s="4"/>
      <c r="E684" s="3"/>
      <c r="F684" s="4"/>
      <c r="G684" s="3"/>
      <c r="H684" s="4"/>
    </row>
    <row r="685" spans="1:8" x14ac:dyDescent="0.2">
      <c r="A685" s="3"/>
      <c r="B685" s="3"/>
      <c r="C685" s="3"/>
      <c r="D685" s="4"/>
      <c r="E685" s="3"/>
      <c r="F685" s="4"/>
      <c r="G685" s="3"/>
      <c r="H685" s="4"/>
    </row>
    <row r="686" spans="1:8" x14ac:dyDescent="0.2">
      <c r="A686" s="3"/>
      <c r="B686" s="3"/>
      <c r="C686" s="3"/>
      <c r="D686" s="4"/>
      <c r="E686" s="3"/>
      <c r="F686" s="4"/>
      <c r="G686" s="3"/>
      <c r="H686" s="4"/>
    </row>
    <row r="687" spans="1:8" x14ac:dyDescent="0.2">
      <c r="A687" s="3"/>
      <c r="B687" s="3"/>
      <c r="C687" s="3"/>
      <c r="D687" s="4"/>
      <c r="E687" s="3"/>
      <c r="F687" s="4"/>
      <c r="G687" s="3"/>
      <c r="H687" s="4"/>
    </row>
    <row r="688" spans="1:8" x14ac:dyDescent="0.2">
      <c r="A688" s="3"/>
      <c r="B688" s="3"/>
      <c r="C688" s="3"/>
      <c r="D688" s="4"/>
      <c r="E688" s="3"/>
      <c r="F688" s="4"/>
      <c r="G688" s="3"/>
      <c r="H688" s="4"/>
    </row>
    <row r="689" spans="1:8" x14ac:dyDescent="0.2">
      <c r="A689" s="3"/>
      <c r="B689" s="3"/>
      <c r="C689" s="3"/>
      <c r="D689" s="4"/>
      <c r="E689" s="3"/>
      <c r="F689" s="4"/>
      <c r="G689" s="3"/>
      <c r="H689" s="4"/>
    </row>
    <row r="690" spans="1:8" x14ac:dyDescent="0.2">
      <c r="A690" s="3"/>
      <c r="B690" s="3"/>
      <c r="C690" s="3"/>
      <c r="D690" s="4"/>
      <c r="E690" s="3"/>
      <c r="F690" s="4"/>
      <c r="G690" s="3"/>
      <c r="H690" s="4"/>
    </row>
    <row r="691" spans="1:8" x14ac:dyDescent="0.2">
      <c r="A691" s="3"/>
      <c r="B691" s="3"/>
      <c r="C691" s="3"/>
      <c r="D691" s="4"/>
      <c r="E691" s="3"/>
      <c r="F691" s="4"/>
      <c r="G691" s="3"/>
      <c r="H691" s="4"/>
    </row>
    <row r="692" spans="1:8" x14ac:dyDescent="0.2">
      <c r="A692" s="3"/>
      <c r="B692" s="3"/>
      <c r="C692" s="3"/>
      <c r="D692" s="4"/>
      <c r="E692" s="3"/>
      <c r="F692" s="4"/>
      <c r="G692" s="3"/>
      <c r="H692" s="4"/>
    </row>
    <row r="693" spans="1:8" x14ac:dyDescent="0.2">
      <c r="A693" s="3"/>
      <c r="B693" s="3"/>
      <c r="C693" s="3"/>
      <c r="D693" s="4"/>
      <c r="E693" s="3"/>
      <c r="F693" s="4"/>
      <c r="G693" s="3"/>
      <c r="H693" s="4"/>
    </row>
    <row r="694" spans="1:8" x14ac:dyDescent="0.2">
      <c r="A694" s="3"/>
      <c r="B694" s="3"/>
      <c r="C694" s="3"/>
      <c r="D694" s="4"/>
      <c r="E694" s="3"/>
      <c r="F694" s="4"/>
      <c r="G694" s="3"/>
      <c r="H694" s="4"/>
    </row>
    <row r="695" spans="1:8" x14ac:dyDescent="0.2">
      <c r="A695" s="3"/>
      <c r="B695" s="3"/>
      <c r="C695" s="3"/>
      <c r="D695" s="4"/>
      <c r="E695" s="3"/>
      <c r="F695" s="4"/>
      <c r="G695" s="3"/>
      <c r="H695" s="4"/>
    </row>
    <row r="696" spans="1:8" x14ac:dyDescent="0.2">
      <c r="A696" s="3"/>
      <c r="B696" s="3"/>
      <c r="C696" s="3"/>
      <c r="D696" s="4"/>
      <c r="E696" s="3"/>
      <c r="F696" s="4"/>
      <c r="G696" s="3"/>
      <c r="H696" s="4"/>
    </row>
    <row r="697" spans="1:8" x14ac:dyDescent="0.2">
      <c r="A697" s="3"/>
      <c r="B697" s="3"/>
      <c r="C697" s="3"/>
      <c r="D697" s="4"/>
      <c r="E697" s="3"/>
      <c r="F697" s="4"/>
      <c r="G697" s="3"/>
      <c r="H697" s="4"/>
    </row>
    <row r="698" spans="1:8" x14ac:dyDescent="0.2">
      <c r="A698" s="3"/>
      <c r="B698" s="3"/>
      <c r="C698" s="3"/>
      <c r="D698" s="4"/>
      <c r="E698" s="3"/>
      <c r="F698" s="4"/>
      <c r="G698" s="3"/>
      <c r="H698" s="4"/>
    </row>
    <row r="699" spans="1:8" x14ac:dyDescent="0.2">
      <c r="A699" s="3"/>
      <c r="B699" s="3"/>
      <c r="C699" s="3"/>
      <c r="D699" s="4"/>
      <c r="E699" s="3"/>
      <c r="F699" s="4"/>
      <c r="G699" s="3"/>
      <c r="H699" s="4"/>
    </row>
    <row r="700" spans="1:8" x14ac:dyDescent="0.2">
      <c r="A700" s="3"/>
      <c r="B700" s="3"/>
      <c r="C700" s="3"/>
      <c r="D700" s="4"/>
      <c r="E700" s="3"/>
      <c r="F700" s="4"/>
      <c r="G700" s="3"/>
      <c r="H700" s="4"/>
    </row>
    <row r="701" spans="1:8" x14ac:dyDescent="0.2">
      <c r="A701" s="3"/>
      <c r="B701" s="3"/>
      <c r="C701" s="3"/>
      <c r="D701" s="4"/>
      <c r="E701" s="3"/>
      <c r="F701" s="4"/>
      <c r="G701" s="3"/>
      <c r="H701" s="4"/>
    </row>
    <row r="702" spans="1:8" x14ac:dyDescent="0.2">
      <c r="A702" s="3"/>
      <c r="B702" s="3"/>
      <c r="C702" s="3"/>
      <c r="D702" s="4"/>
      <c r="E702" s="3"/>
      <c r="F702" s="4"/>
      <c r="G702" s="3"/>
      <c r="H702" s="4"/>
    </row>
    <row r="703" spans="1:8" x14ac:dyDescent="0.2">
      <c r="A703" s="3"/>
      <c r="B703" s="3"/>
      <c r="C703" s="3"/>
      <c r="D703" s="4"/>
      <c r="E703" s="3"/>
      <c r="F703" s="4"/>
      <c r="G703" s="3"/>
      <c r="H703" s="4"/>
    </row>
    <row r="704" spans="1:8" x14ac:dyDescent="0.2">
      <c r="A704" s="3"/>
      <c r="B704" s="3"/>
      <c r="C704" s="3"/>
      <c r="D704" s="4"/>
      <c r="E704" s="3"/>
      <c r="F704" s="4"/>
      <c r="G704" s="3"/>
      <c r="H704" s="4"/>
    </row>
    <row r="705" spans="1:8" x14ac:dyDescent="0.2">
      <c r="A705" s="3"/>
      <c r="B705" s="3"/>
      <c r="C705" s="3"/>
      <c r="D705" s="4"/>
      <c r="E705" s="3"/>
      <c r="F705" s="4"/>
      <c r="G705" s="3"/>
      <c r="H705" s="4"/>
    </row>
    <row r="706" spans="1:8" x14ac:dyDescent="0.2">
      <c r="A706" s="3"/>
      <c r="B706" s="3"/>
      <c r="C706" s="3"/>
      <c r="D706" s="4"/>
      <c r="E706" s="3"/>
      <c r="F706" s="4"/>
      <c r="G706" s="3"/>
      <c r="H706" s="4"/>
    </row>
    <row r="707" spans="1:8" x14ac:dyDescent="0.2">
      <c r="A707" s="3"/>
      <c r="B707" s="3"/>
      <c r="C707" s="3"/>
      <c r="D707" s="4"/>
      <c r="E707" s="3"/>
      <c r="F707" s="4"/>
      <c r="G707" s="3"/>
      <c r="H707" s="4"/>
    </row>
    <row r="708" spans="1:8" x14ac:dyDescent="0.2">
      <c r="A708" s="3"/>
      <c r="B708" s="3"/>
      <c r="C708" s="3"/>
      <c r="D708" s="4"/>
      <c r="E708" s="3"/>
      <c r="F708" s="4"/>
      <c r="G708" s="3"/>
      <c r="H708" s="4"/>
    </row>
    <row r="709" spans="1:8" x14ac:dyDescent="0.2">
      <c r="A709" s="3"/>
      <c r="B709" s="3"/>
      <c r="C709" s="3"/>
      <c r="D709" s="4"/>
      <c r="E709" s="3"/>
      <c r="F709" s="4"/>
      <c r="G709" s="3"/>
      <c r="H709" s="4"/>
    </row>
    <row r="710" spans="1:8" x14ac:dyDescent="0.2">
      <c r="A710" s="3"/>
      <c r="B710" s="3"/>
      <c r="C710" s="3"/>
      <c r="D710" s="4"/>
      <c r="E710" s="3"/>
      <c r="F710" s="4"/>
      <c r="G710" s="3"/>
      <c r="H710" s="4"/>
    </row>
    <row r="711" spans="1:8" x14ac:dyDescent="0.2">
      <c r="A711" s="3"/>
      <c r="B711" s="3"/>
      <c r="C711" s="3"/>
      <c r="D711" s="4"/>
      <c r="E711" s="3"/>
      <c r="F711" s="4"/>
      <c r="G711" s="3"/>
      <c r="H711" s="4"/>
    </row>
    <row r="712" spans="1:8" x14ac:dyDescent="0.2">
      <c r="A712" s="3"/>
      <c r="B712" s="3"/>
      <c r="C712" s="3"/>
      <c r="D712" s="4"/>
      <c r="E712" s="3"/>
      <c r="F712" s="4"/>
      <c r="G712" s="3"/>
      <c r="H712" s="4"/>
    </row>
    <row r="713" spans="1:8" x14ac:dyDescent="0.2">
      <c r="A713" s="3"/>
      <c r="B713" s="3"/>
      <c r="C713" s="3"/>
      <c r="D713" s="4"/>
      <c r="E713" s="3"/>
      <c r="F713" s="4"/>
      <c r="G713" s="3"/>
      <c r="H713" s="4"/>
    </row>
    <row r="714" spans="1:8" x14ac:dyDescent="0.2">
      <c r="A714" s="3"/>
      <c r="B714" s="3"/>
      <c r="C714" s="3"/>
      <c r="D714" s="4"/>
      <c r="E714" s="3"/>
      <c r="F714" s="4"/>
      <c r="G714" s="3"/>
      <c r="H714" s="4"/>
    </row>
    <row r="715" spans="1:8" x14ac:dyDescent="0.2">
      <c r="A715" s="3"/>
      <c r="B715" s="3"/>
      <c r="C715" s="3"/>
      <c r="D715" s="4"/>
      <c r="E715" s="3"/>
      <c r="F715" s="4"/>
      <c r="G715" s="3"/>
      <c r="H715" s="4"/>
    </row>
    <row r="716" spans="1:8" x14ac:dyDescent="0.2">
      <c r="A716" s="3"/>
      <c r="B716" s="3"/>
      <c r="C716" s="3"/>
      <c r="D716" s="4"/>
      <c r="E716" s="3"/>
      <c r="F716" s="4"/>
      <c r="G716" s="3"/>
      <c r="H716" s="4"/>
    </row>
    <row r="717" spans="1:8" x14ac:dyDescent="0.2">
      <c r="A717" s="3"/>
      <c r="B717" s="3"/>
      <c r="C717" s="3"/>
      <c r="D717" s="4"/>
      <c r="E717" s="3"/>
      <c r="F717" s="4"/>
      <c r="G717" s="3"/>
      <c r="H717" s="4"/>
    </row>
    <row r="718" spans="1:8" x14ac:dyDescent="0.2">
      <c r="A718" s="3"/>
      <c r="B718" s="3"/>
      <c r="C718" s="3"/>
      <c r="D718" s="4"/>
      <c r="E718" s="3"/>
      <c r="F718" s="4"/>
      <c r="G718" s="3"/>
      <c r="H718" s="4"/>
    </row>
    <row r="719" spans="1:8" x14ac:dyDescent="0.2">
      <c r="A719" s="3"/>
      <c r="B719" s="3"/>
      <c r="C719" s="3"/>
      <c r="D719" s="4"/>
      <c r="E719" s="3"/>
      <c r="F719" s="4"/>
      <c r="G719" s="3"/>
      <c r="H719" s="4"/>
    </row>
    <row r="720" spans="1:8" x14ac:dyDescent="0.2">
      <c r="A720" s="3"/>
      <c r="B720" s="3"/>
      <c r="C720" s="3"/>
      <c r="D720" s="4"/>
      <c r="E720" s="3"/>
      <c r="F720" s="4"/>
      <c r="G720" s="3"/>
      <c r="H720" s="4"/>
    </row>
    <row r="721" spans="1:8" x14ac:dyDescent="0.2">
      <c r="A721" s="3"/>
      <c r="B721" s="3"/>
      <c r="C721" s="3"/>
      <c r="D721" s="4"/>
      <c r="E721" s="3"/>
      <c r="F721" s="4"/>
      <c r="G721" s="3"/>
      <c r="H721" s="4"/>
    </row>
    <row r="722" spans="1:8" x14ac:dyDescent="0.2">
      <c r="A722" s="3"/>
      <c r="B722" s="3"/>
      <c r="C722" s="3"/>
      <c r="D722" s="4"/>
      <c r="E722" s="3"/>
      <c r="F722" s="4"/>
      <c r="G722" s="3"/>
      <c r="H722" s="4"/>
    </row>
    <row r="723" spans="1:8" x14ac:dyDescent="0.2">
      <c r="A723" s="3"/>
      <c r="B723" s="3"/>
      <c r="C723" s="3"/>
      <c r="D723" s="4"/>
      <c r="E723" s="3"/>
      <c r="F723" s="4"/>
      <c r="G723" s="3"/>
      <c r="H723" s="4"/>
    </row>
    <row r="724" spans="1:8" x14ac:dyDescent="0.2">
      <c r="A724" s="3"/>
      <c r="B724" s="3"/>
      <c r="C724" s="3"/>
      <c r="D724" s="4"/>
      <c r="E724" s="3"/>
      <c r="F724" s="4"/>
      <c r="G724" s="3"/>
      <c r="H724" s="4"/>
    </row>
    <row r="725" spans="1:8" x14ac:dyDescent="0.2">
      <c r="A725" s="3"/>
      <c r="B725" s="3"/>
      <c r="C725" s="3"/>
      <c r="D725" s="4"/>
      <c r="E725" s="3"/>
      <c r="F725" s="4"/>
      <c r="G725" s="3"/>
      <c r="H725" s="4"/>
    </row>
    <row r="726" spans="1:8" x14ac:dyDescent="0.2">
      <c r="A726" s="3"/>
      <c r="B726" s="3"/>
      <c r="C726" s="3"/>
      <c r="D726" s="4"/>
      <c r="E726" s="3"/>
      <c r="F726" s="4"/>
      <c r="G726" s="3"/>
      <c r="H726" s="4"/>
    </row>
    <row r="727" spans="1:8" x14ac:dyDescent="0.2">
      <c r="A727" s="3"/>
      <c r="B727" s="3"/>
      <c r="C727" s="3"/>
      <c r="D727" s="4"/>
      <c r="E727" s="3"/>
      <c r="F727" s="4"/>
      <c r="G727" s="3"/>
      <c r="H727" s="4"/>
    </row>
    <row r="728" spans="1:8" x14ac:dyDescent="0.2">
      <c r="A728" s="3"/>
      <c r="B728" s="3"/>
      <c r="C728" s="3"/>
      <c r="D728" s="4"/>
      <c r="E728" s="3"/>
      <c r="F728" s="4"/>
      <c r="G728" s="3"/>
      <c r="H728" s="4"/>
    </row>
    <row r="729" spans="1:8" x14ac:dyDescent="0.2">
      <c r="A729" s="3"/>
      <c r="B729" s="3"/>
      <c r="C729" s="3"/>
      <c r="D729" s="4"/>
      <c r="E729" s="3"/>
      <c r="F729" s="4"/>
      <c r="G729" s="3"/>
      <c r="H729" s="4"/>
    </row>
    <row r="730" spans="1:8" x14ac:dyDescent="0.2">
      <c r="A730" s="3"/>
      <c r="B730" s="3"/>
      <c r="C730" s="3"/>
      <c r="D730" s="4"/>
      <c r="E730" s="3"/>
      <c r="F730" s="4"/>
      <c r="G730" s="3"/>
      <c r="H730" s="4"/>
    </row>
    <row r="731" spans="1:8" x14ac:dyDescent="0.2">
      <c r="A731" s="3"/>
      <c r="B731" s="3"/>
      <c r="C731" s="3"/>
      <c r="D731" s="4"/>
      <c r="E731" s="3"/>
      <c r="F731" s="4"/>
      <c r="G731" s="3"/>
      <c r="H731" s="4"/>
    </row>
    <row r="732" spans="1:8" x14ac:dyDescent="0.2">
      <c r="A732" s="3"/>
      <c r="B732" s="3"/>
      <c r="C732" s="3"/>
      <c r="D732" s="4"/>
      <c r="E732" s="3"/>
      <c r="F732" s="4"/>
      <c r="G732" s="3"/>
      <c r="H732" s="4"/>
    </row>
    <row r="733" spans="1:8" x14ac:dyDescent="0.2">
      <c r="A733" s="3"/>
      <c r="B733" s="3"/>
      <c r="C733" s="3"/>
      <c r="D733" s="4"/>
      <c r="E733" s="3"/>
      <c r="F733" s="4"/>
      <c r="G733" s="3"/>
      <c r="H733" s="4"/>
    </row>
    <row r="734" spans="1:8" x14ac:dyDescent="0.2">
      <c r="A734" s="3"/>
      <c r="B734" s="3"/>
      <c r="C734" s="3"/>
      <c r="D734" s="4"/>
      <c r="E734" s="3"/>
      <c r="F734" s="4"/>
      <c r="G734" s="3"/>
      <c r="H734" s="4"/>
    </row>
    <row r="735" spans="1:8" x14ac:dyDescent="0.2">
      <c r="A735" s="3"/>
      <c r="B735" s="3"/>
      <c r="C735" s="3"/>
      <c r="D735" s="4"/>
      <c r="E735" s="3"/>
      <c r="F735" s="4"/>
      <c r="G735" s="3"/>
      <c r="H735" s="4"/>
    </row>
    <row r="736" spans="1:8" x14ac:dyDescent="0.2">
      <c r="A736" s="3"/>
      <c r="B736" s="3"/>
      <c r="C736" s="3"/>
      <c r="D736" s="4"/>
      <c r="E736" s="3"/>
      <c r="F736" s="4"/>
      <c r="G736" s="3"/>
      <c r="H736" s="4"/>
    </row>
    <row r="737" spans="1:8" x14ac:dyDescent="0.2">
      <c r="A737" s="3"/>
      <c r="B737" s="3"/>
      <c r="C737" s="3"/>
      <c r="D737" s="4"/>
      <c r="E737" s="3"/>
      <c r="F737" s="4"/>
      <c r="G737" s="3"/>
      <c r="H737" s="4"/>
    </row>
    <row r="738" spans="1:8" x14ac:dyDescent="0.2">
      <c r="A738" s="3"/>
      <c r="B738" s="3"/>
      <c r="C738" s="3"/>
      <c r="D738" s="4"/>
      <c r="E738" s="3"/>
      <c r="F738" s="4"/>
      <c r="G738" s="3"/>
      <c r="H738" s="4"/>
    </row>
    <row r="739" spans="1:8" x14ac:dyDescent="0.2">
      <c r="A739" s="3"/>
      <c r="B739" s="3"/>
      <c r="C739" s="3"/>
      <c r="D739" s="4"/>
      <c r="E739" s="3"/>
      <c r="F739" s="4"/>
      <c r="G739" s="3"/>
      <c r="H739" s="4"/>
    </row>
    <row r="740" spans="1:8" x14ac:dyDescent="0.2">
      <c r="A740" s="3"/>
      <c r="B740" s="3"/>
      <c r="C740" s="3"/>
      <c r="D740" s="4"/>
      <c r="E740" s="3"/>
      <c r="F740" s="4"/>
      <c r="G740" s="3"/>
      <c r="H740" s="4"/>
    </row>
    <row r="741" spans="1:8" x14ac:dyDescent="0.2">
      <c r="A741" s="3"/>
      <c r="B741" s="3"/>
      <c r="C741" s="3"/>
      <c r="D741" s="4"/>
      <c r="E741" s="3"/>
      <c r="F741" s="4"/>
      <c r="G741" s="3"/>
      <c r="H741" s="4"/>
    </row>
    <row r="742" spans="1:8" x14ac:dyDescent="0.2">
      <c r="A742" s="3"/>
      <c r="B742" s="3"/>
      <c r="C742" s="3"/>
      <c r="D742" s="4"/>
      <c r="E742" s="3"/>
      <c r="F742" s="4"/>
      <c r="G742" s="3"/>
      <c r="H742" s="4"/>
    </row>
    <row r="743" spans="1:8" x14ac:dyDescent="0.2">
      <c r="A743" s="3"/>
      <c r="B743" s="3"/>
      <c r="C743" s="3"/>
      <c r="D743" s="4"/>
      <c r="E743" s="3"/>
      <c r="F743" s="4"/>
      <c r="G743" s="3"/>
      <c r="H743" s="4"/>
    </row>
    <row r="744" spans="1:8" x14ac:dyDescent="0.2">
      <c r="A744" s="3"/>
      <c r="B744" s="3"/>
      <c r="C744" s="3"/>
      <c r="D744" s="4"/>
      <c r="E744" s="3"/>
      <c r="F744" s="4"/>
      <c r="G744" s="3"/>
      <c r="H744" s="4"/>
    </row>
    <row r="745" spans="1:8" x14ac:dyDescent="0.2">
      <c r="A745" s="3"/>
      <c r="B745" s="3"/>
      <c r="C745" s="3"/>
      <c r="D745" s="4"/>
      <c r="E745" s="3"/>
      <c r="F745" s="4"/>
      <c r="G745" s="3"/>
      <c r="H745" s="4"/>
    </row>
    <row r="746" spans="1:8" x14ac:dyDescent="0.2">
      <c r="A746" s="3"/>
      <c r="B746" s="3"/>
      <c r="C746" s="3"/>
      <c r="D746" s="4"/>
      <c r="E746" s="3"/>
      <c r="F746" s="4"/>
      <c r="G746" s="3"/>
      <c r="H746" s="4"/>
    </row>
    <row r="747" spans="1:8" x14ac:dyDescent="0.2">
      <c r="A747" s="3"/>
      <c r="B747" s="3"/>
      <c r="C747" s="3"/>
      <c r="D747" s="4"/>
      <c r="E747" s="3"/>
      <c r="F747" s="4"/>
      <c r="G747" s="3"/>
      <c r="H747" s="4"/>
    </row>
    <row r="748" spans="1:8" x14ac:dyDescent="0.2">
      <c r="A748" s="3"/>
      <c r="B748" s="3"/>
      <c r="C748" s="3"/>
      <c r="D748" s="4"/>
      <c r="E748" s="3"/>
      <c r="F748" s="4"/>
      <c r="G748" s="3"/>
      <c r="H748" s="4"/>
    </row>
    <row r="749" spans="1:8" x14ac:dyDescent="0.2">
      <c r="A749" s="3"/>
      <c r="B749" s="3"/>
      <c r="C749" s="3"/>
      <c r="D749" s="4"/>
      <c r="E749" s="3"/>
      <c r="F749" s="4"/>
      <c r="G749" s="3"/>
      <c r="H749" s="4"/>
    </row>
    <row r="750" spans="1:8" x14ac:dyDescent="0.2">
      <c r="A750" s="3"/>
      <c r="B750" s="3"/>
      <c r="C750" s="3"/>
      <c r="D750" s="4"/>
      <c r="E750" s="3"/>
      <c r="F750" s="4"/>
      <c r="G750" s="3"/>
      <c r="H750" s="4"/>
    </row>
    <row r="751" spans="1:8" x14ac:dyDescent="0.2">
      <c r="A751" s="3"/>
      <c r="B751" s="3"/>
      <c r="C751" s="3"/>
      <c r="D751" s="4"/>
      <c r="E751" s="3"/>
      <c r="F751" s="4"/>
      <c r="G751" s="3"/>
      <c r="H751" s="4"/>
    </row>
    <row r="752" spans="1:8" x14ac:dyDescent="0.2">
      <c r="A752" s="3"/>
      <c r="B752" s="3"/>
      <c r="C752" s="3"/>
      <c r="D752" s="4"/>
      <c r="E752" s="3"/>
      <c r="F752" s="4"/>
      <c r="G752" s="3"/>
      <c r="H752" s="4"/>
    </row>
    <row r="753" spans="1:8" x14ac:dyDescent="0.2">
      <c r="A753" s="3"/>
      <c r="B753" s="3"/>
      <c r="C753" s="3"/>
      <c r="D753" s="4"/>
      <c r="E753" s="3"/>
      <c r="F753" s="4"/>
      <c r="G753" s="3"/>
      <c r="H753" s="4"/>
    </row>
    <row r="754" spans="1:8" x14ac:dyDescent="0.2">
      <c r="A754" s="3"/>
      <c r="B754" s="3"/>
      <c r="C754" s="3"/>
      <c r="D754" s="4"/>
      <c r="E754" s="3"/>
      <c r="F754" s="4"/>
      <c r="G754" s="3"/>
      <c r="H754" s="4"/>
    </row>
    <row r="755" spans="1:8" x14ac:dyDescent="0.2">
      <c r="A755" s="3"/>
      <c r="B755" s="3"/>
      <c r="C755" s="3"/>
      <c r="D755" s="4"/>
      <c r="E755" s="3"/>
      <c r="F755" s="4"/>
      <c r="G755" s="3"/>
      <c r="H755" s="4"/>
    </row>
    <row r="756" spans="1:8" x14ac:dyDescent="0.2">
      <c r="A756" s="3"/>
      <c r="B756" s="3"/>
      <c r="C756" s="3"/>
      <c r="D756" s="4"/>
      <c r="E756" s="3"/>
      <c r="F756" s="4"/>
      <c r="G756" s="3"/>
      <c r="H756" s="4"/>
    </row>
    <row r="757" spans="1:8" x14ac:dyDescent="0.2">
      <c r="A757" s="3"/>
      <c r="B757" s="3"/>
      <c r="C757" s="3"/>
      <c r="D757" s="4"/>
      <c r="E757" s="3"/>
      <c r="F757" s="4"/>
      <c r="G757" s="3"/>
      <c r="H757" s="4"/>
    </row>
    <row r="758" spans="1:8" x14ac:dyDescent="0.2">
      <c r="A758" s="3"/>
      <c r="B758" s="3"/>
      <c r="C758" s="3"/>
      <c r="D758" s="4"/>
      <c r="E758" s="3"/>
      <c r="F758" s="4"/>
      <c r="G758" s="3"/>
      <c r="H758" s="4"/>
    </row>
    <row r="759" spans="1:8" x14ac:dyDescent="0.2">
      <c r="A759" s="3"/>
      <c r="B759" s="3"/>
      <c r="C759" s="3"/>
      <c r="D759" s="4"/>
      <c r="E759" s="3"/>
      <c r="F759" s="4"/>
      <c r="G759" s="3"/>
      <c r="H759" s="4"/>
    </row>
    <row r="760" spans="1:8" x14ac:dyDescent="0.2">
      <c r="A760" s="3"/>
      <c r="B760" s="3"/>
      <c r="C760" s="3"/>
      <c r="D760" s="4"/>
      <c r="E760" s="3"/>
      <c r="F760" s="4"/>
      <c r="G760" s="3"/>
      <c r="H760" s="4"/>
    </row>
    <row r="761" spans="1:8" x14ac:dyDescent="0.2">
      <c r="A761" s="3"/>
      <c r="B761" s="3"/>
      <c r="C761" s="3"/>
      <c r="D761" s="4"/>
      <c r="E761" s="3"/>
      <c r="F761" s="4"/>
      <c r="G761" s="3"/>
      <c r="H761" s="4"/>
    </row>
    <row r="762" spans="1:8" x14ac:dyDescent="0.2">
      <c r="A762" s="3"/>
      <c r="B762" s="3"/>
      <c r="C762" s="3"/>
      <c r="D762" s="4"/>
      <c r="E762" s="3"/>
      <c r="F762" s="4"/>
      <c r="G762" s="3"/>
      <c r="H762" s="4"/>
    </row>
    <row r="763" spans="1:8" x14ac:dyDescent="0.2">
      <c r="A763" s="3"/>
      <c r="B763" s="3"/>
      <c r="C763" s="3"/>
      <c r="D763" s="4"/>
      <c r="E763" s="3"/>
      <c r="F763" s="4"/>
      <c r="G763" s="3"/>
      <c r="H763" s="4"/>
    </row>
    <row r="764" spans="1:8" x14ac:dyDescent="0.2">
      <c r="A764" s="3"/>
      <c r="B764" s="3"/>
      <c r="C764" s="3"/>
      <c r="D764" s="4"/>
      <c r="E764" s="3"/>
      <c r="F764" s="4"/>
      <c r="G764" s="3"/>
      <c r="H764" s="4"/>
    </row>
    <row r="765" spans="1:8" x14ac:dyDescent="0.2">
      <c r="A765" s="3"/>
      <c r="B765" s="3"/>
      <c r="C765" s="3"/>
      <c r="D765" s="4"/>
      <c r="E765" s="3"/>
      <c r="F765" s="4"/>
      <c r="G765" s="3"/>
      <c r="H765" s="4"/>
    </row>
    <row r="766" spans="1:8" x14ac:dyDescent="0.2">
      <c r="A766" s="3"/>
      <c r="B766" s="3"/>
      <c r="C766" s="3"/>
      <c r="D766" s="4"/>
      <c r="E766" s="3"/>
      <c r="F766" s="4"/>
      <c r="G766" s="3"/>
      <c r="H766" s="4"/>
    </row>
    <row r="767" spans="1:8" x14ac:dyDescent="0.2">
      <c r="A767" s="3"/>
      <c r="B767" s="3"/>
      <c r="C767" s="3"/>
      <c r="D767" s="4"/>
      <c r="E767" s="3"/>
      <c r="F767" s="4"/>
      <c r="G767" s="3"/>
      <c r="H767" s="4"/>
    </row>
    <row r="768" spans="1:8" x14ac:dyDescent="0.2">
      <c r="A768" s="3"/>
      <c r="B768" s="3"/>
      <c r="C768" s="3"/>
      <c r="D768" s="4"/>
      <c r="E768" s="3"/>
      <c r="F768" s="4"/>
      <c r="G768" s="3"/>
      <c r="H768" s="4"/>
    </row>
    <row r="769" spans="1:8" x14ac:dyDescent="0.2">
      <c r="A769" s="3"/>
      <c r="B769" s="3"/>
      <c r="C769" s="3"/>
      <c r="D769" s="4"/>
      <c r="E769" s="3"/>
      <c r="F769" s="4"/>
      <c r="G769" s="3"/>
      <c r="H769" s="4"/>
    </row>
    <row r="770" spans="1:8" x14ac:dyDescent="0.2">
      <c r="A770" s="3"/>
      <c r="B770" s="3"/>
      <c r="C770" s="3"/>
      <c r="D770" s="4"/>
      <c r="E770" s="3"/>
      <c r="F770" s="4"/>
      <c r="G770" s="3"/>
      <c r="H770" s="4"/>
    </row>
    <row r="771" spans="1:8" x14ac:dyDescent="0.2">
      <c r="A771" s="3"/>
      <c r="B771" s="3"/>
      <c r="C771" s="3"/>
      <c r="D771" s="4"/>
      <c r="E771" s="3"/>
      <c r="F771" s="4"/>
      <c r="G771" s="3"/>
      <c r="H771" s="4"/>
    </row>
    <row r="772" spans="1:8" x14ac:dyDescent="0.2">
      <c r="A772" s="3"/>
      <c r="B772" s="3"/>
      <c r="C772" s="3"/>
      <c r="D772" s="4"/>
      <c r="E772" s="3"/>
      <c r="F772" s="4"/>
      <c r="G772" s="3"/>
      <c r="H772" s="4"/>
    </row>
    <row r="773" spans="1:8" x14ac:dyDescent="0.2">
      <c r="A773" s="3"/>
      <c r="B773" s="3"/>
      <c r="C773" s="3"/>
      <c r="D773" s="4"/>
      <c r="E773" s="3"/>
      <c r="F773" s="4"/>
      <c r="G773" s="3"/>
      <c r="H773" s="4"/>
    </row>
    <row r="774" spans="1:8" x14ac:dyDescent="0.2">
      <c r="A774" s="3"/>
      <c r="B774" s="3"/>
      <c r="C774" s="3"/>
      <c r="D774" s="4"/>
      <c r="E774" s="3"/>
      <c r="F774" s="4"/>
      <c r="G774" s="3"/>
      <c r="H774" s="4"/>
    </row>
    <row r="775" spans="1:8" x14ac:dyDescent="0.2">
      <c r="A775" s="3"/>
      <c r="B775" s="3"/>
      <c r="C775" s="3"/>
      <c r="D775" s="4"/>
      <c r="E775" s="3"/>
      <c r="F775" s="4"/>
      <c r="G775" s="3"/>
      <c r="H775" s="4"/>
    </row>
    <row r="776" spans="1:8" x14ac:dyDescent="0.2">
      <c r="A776" s="3"/>
      <c r="B776" s="3"/>
      <c r="C776" s="3"/>
      <c r="D776" s="4"/>
      <c r="E776" s="3"/>
      <c r="F776" s="4"/>
      <c r="G776" s="3"/>
      <c r="H776" s="4"/>
    </row>
    <row r="777" spans="1:8" x14ac:dyDescent="0.2">
      <c r="A777" s="3"/>
      <c r="B777" s="3"/>
      <c r="C777" s="3"/>
      <c r="D777" s="4"/>
      <c r="E777" s="3"/>
      <c r="F777" s="4"/>
      <c r="G777" s="3"/>
      <c r="H777" s="4"/>
    </row>
    <row r="778" spans="1:8" x14ac:dyDescent="0.2">
      <c r="A778" s="3"/>
      <c r="B778" s="3"/>
      <c r="C778" s="3"/>
      <c r="D778" s="4"/>
      <c r="E778" s="3"/>
      <c r="F778" s="4"/>
      <c r="G778" s="3"/>
      <c r="H778" s="4"/>
    </row>
    <row r="779" spans="1:8" x14ac:dyDescent="0.2">
      <c r="A779" s="3"/>
      <c r="B779" s="3"/>
      <c r="C779" s="3"/>
      <c r="D779" s="4"/>
      <c r="E779" s="3"/>
      <c r="F779" s="4"/>
      <c r="G779" s="3"/>
      <c r="H779" s="4"/>
    </row>
    <row r="780" spans="1:8" x14ac:dyDescent="0.2">
      <c r="A780" s="3"/>
      <c r="B780" s="3"/>
      <c r="C780" s="3"/>
      <c r="D780" s="4"/>
      <c r="E780" s="3"/>
      <c r="F780" s="4"/>
      <c r="G780" s="3"/>
      <c r="H780" s="4"/>
    </row>
    <row r="781" spans="1:8" x14ac:dyDescent="0.2">
      <c r="A781" s="3"/>
      <c r="B781" s="3"/>
      <c r="C781" s="3"/>
      <c r="D781" s="4"/>
      <c r="E781" s="3"/>
      <c r="F781" s="4"/>
      <c r="G781" s="3"/>
      <c r="H781" s="4"/>
    </row>
    <row r="782" spans="1:8" x14ac:dyDescent="0.2">
      <c r="A782" s="3"/>
      <c r="B782" s="3"/>
      <c r="C782" s="3"/>
      <c r="D782" s="4"/>
      <c r="E782" s="3"/>
      <c r="F782" s="4"/>
      <c r="G782" s="3"/>
      <c r="H782" s="4"/>
    </row>
    <row r="783" spans="1:8" x14ac:dyDescent="0.2">
      <c r="A783" s="3"/>
      <c r="B783" s="3"/>
      <c r="C783" s="3"/>
      <c r="D783" s="4"/>
      <c r="E783" s="3"/>
      <c r="F783" s="4"/>
      <c r="G783" s="3"/>
      <c r="H783" s="4"/>
    </row>
    <row r="784" spans="1:8" x14ac:dyDescent="0.2">
      <c r="A784" s="3"/>
      <c r="B784" s="3"/>
      <c r="C784" s="3"/>
      <c r="D784" s="4"/>
      <c r="E784" s="3"/>
      <c r="F784" s="4"/>
      <c r="G784" s="3"/>
      <c r="H784" s="4"/>
    </row>
    <row r="785" spans="1:8" x14ac:dyDescent="0.2">
      <c r="A785" s="3"/>
      <c r="B785" s="3"/>
      <c r="C785" s="3"/>
      <c r="D785" s="4"/>
      <c r="E785" s="3"/>
      <c r="F785" s="4"/>
      <c r="G785" s="3"/>
      <c r="H785" s="4"/>
    </row>
    <row r="786" spans="1:8" x14ac:dyDescent="0.2">
      <c r="A786" s="3"/>
      <c r="B786" s="3"/>
      <c r="C786" s="3"/>
      <c r="D786" s="4"/>
      <c r="E786" s="3"/>
      <c r="F786" s="4"/>
      <c r="G786" s="3"/>
      <c r="H786" s="4"/>
    </row>
    <row r="787" spans="1:8" x14ac:dyDescent="0.2">
      <c r="A787" s="3"/>
      <c r="B787" s="3"/>
      <c r="C787" s="3"/>
      <c r="D787" s="4"/>
      <c r="E787" s="3"/>
      <c r="F787" s="4"/>
      <c r="G787" s="3"/>
      <c r="H787" s="4"/>
    </row>
    <row r="788" spans="1:8" x14ac:dyDescent="0.2">
      <c r="A788" s="3"/>
      <c r="B788" s="3"/>
      <c r="C788" s="3"/>
      <c r="D788" s="4"/>
      <c r="E788" s="3"/>
      <c r="F788" s="4"/>
      <c r="G788" s="3"/>
      <c r="H788" s="4"/>
    </row>
    <row r="789" spans="1:8" x14ac:dyDescent="0.2">
      <c r="A789" s="3"/>
      <c r="B789" s="3"/>
      <c r="C789" s="3"/>
      <c r="D789" s="4"/>
      <c r="E789" s="3"/>
      <c r="F789" s="4"/>
      <c r="G789" s="3"/>
      <c r="H789" s="4"/>
    </row>
    <row r="790" spans="1:8" x14ac:dyDescent="0.2">
      <c r="A790" s="3"/>
      <c r="B790" s="3"/>
      <c r="C790" s="3"/>
      <c r="D790" s="4"/>
      <c r="E790" s="3"/>
      <c r="F790" s="4"/>
      <c r="G790" s="3"/>
      <c r="H790" s="4"/>
    </row>
    <row r="791" spans="1:8" x14ac:dyDescent="0.2">
      <c r="A791" s="3"/>
      <c r="B791" s="3"/>
      <c r="C791" s="3"/>
      <c r="D791" s="4"/>
      <c r="E791" s="3"/>
      <c r="F791" s="4"/>
      <c r="G791" s="3"/>
      <c r="H791" s="4"/>
    </row>
    <row r="792" spans="1:8" x14ac:dyDescent="0.2">
      <c r="A792" s="3"/>
      <c r="B792" s="3"/>
      <c r="C792" s="3"/>
      <c r="D792" s="4"/>
      <c r="E792" s="3"/>
      <c r="F792" s="4"/>
      <c r="G792" s="3"/>
      <c r="H792" s="4"/>
    </row>
    <row r="793" spans="1:8" x14ac:dyDescent="0.2">
      <c r="A793" s="3"/>
      <c r="B793" s="3"/>
      <c r="C793" s="3"/>
      <c r="D793" s="4"/>
      <c r="E793" s="3"/>
      <c r="F793" s="4"/>
      <c r="G793" s="3"/>
      <c r="H793" s="4"/>
    </row>
    <row r="794" spans="1:8" x14ac:dyDescent="0.2">
      <c r="A794" s="3"/>
      <c r="B794" s="3"/>
      <c r="C794" s="3"/>
      <c r="D794" s="4"/>
      <c r="E794" s="3"/>
      <c r="F794" s="4"/>
      <c r="G794" s="3"/>
      <c r="H794" s="4"/>
    </row>
    <row r="795" spans="1:8" x14ac:dyDescent="0.2">
      <c r="A795" s="3"/>
      <c r="B795" s="3"/>
      <c r="C795" s="3"/>
      <c r="D795" s="4"/>
      <c r="E795" s="3"/>
      <c r="F795" s="4"/>
      <c r="G795" s="3"/>
      <c r="H795" s="4"/>
    </row>
    <row r="796" spans="1:8" x14ac:dyDescent="0.2">
      <c r="A796" s="3"/>
      <c r="B796" s="3"/>
      <c r="C796" s="3"/>
      <c r="D796" s="4"/>
      <c r="E796" s="3"/>
      <c r="F796" s="4"/>
      <c r="G796" s="3"/>
      <c r="H796" s="4"/>
    </row>
    <row r="797" spans="1:8" x14ac:dyDescent="0.2">
      <c r="A797" s="3"/>
      <c r="B797" s="3"/>
      <c r="C797" s="3"/>
      <c r="D797" s="4"/>
      <c r="E797" s="3"/>
      <c r="F797" s="4"/>
      <c r="G797" s="3"/>
      <c r="H797" s="4"/>
    </row>
    <row r="798" spans="1:8" x14ac:dyDescent="0.2">
      <c r="A798" s="3"/>
      <c r="B798" s="3"/>
      <c r="C798" s="3"/>
      <c r="D798" s="4"/>
      <c r="E798" s="3"/>
      <c r="F798" s="4"/>
      <c r="G798" s="3"/>
      <c r="H798" s="4"/>
    </row>
    <row r="799" spans="1:8" x14ac:dyDescent="0.2">
      <c r="A799" s="3"/>
      <c r="B799" s="3"/>
      <c r="C799" s="3"/>
      <c r="D799" s="4"/>
      <c r="E799" s="3"/>
      <c r="F799" s="4"/>
      <c r="G799" s="3"/>
      <c r="H799" s="4"/>
    </row>
    <row r="800" spans="1:8" x14ac:dyDescent="0.2">
      <c r="A800" s="3"/>
      <c r="B800" s="3"/>
      <c r="C800" s="3"/>
      <c r="D800" s="4"/>
      <c r="E800" s="3"/>
      <c r="F800" s="4"/>
      <c r="G800" s="3"/>
      <c r="H800" s="4"/>
    </row>
    <row r="801" spans="1:8" x14ac:dyDescent="0.2">
      <c r="A801" s="3"/>
      <c r="B801" s="3"/>
      <c r="C801" s="3"/>
      <c r="D801" s="4"/>
      <c r="E801" s="3"/>
      <c r="F801" s="4"/>
      <c r="G801" s="3"/>
      <c r="H801" s="4"/>
    </row>
    <row r="802" spans="1:8" x14ac:dyDescent="0.2">
      <c r="A802" s="3"/>
      <c r="B802" s="3"/>
      <c r="C802" s="3"/>
      <c r="D802" s="4"/>
      <c r="E802" s="3"/>
      <c r="F802" s="4"/>
      <c r="G802" s="3"/>
      <c r="H802" s="4"/>
    </row>
    <row r="803" spans="1:8" x14ac:dyDescent="0.2">
      <c r="A803" s="3"/>
      <c r="B803" s="3"/>
      <c r="C803" s="3"/>
      <c r="D803" s="4"/>
      <c r="E803" s="3"/>
      <c r="F803" s="4"/>
      <c r="G803" s="3"/>
      <c r="H803" s="4"/>
    </row>
    <row r="804" spans="1:8" x14ac:dyDescent="0.2">
      <c r="A804" s="3"/>
      <c r="B804" s="3"/>
      <c r="C804" s="3"/>
      <c r="D804" s="4"/>
      <c r="E804" s="3"/>
      <c r="F804" s="4"/>
      <c r="G804" s="3"/>
      <c r="H804" s="4"/>
    </row>
    <row r="805" spans="1:8" x14ac:dyDescent="0.2">
      <c r="A805" s="3"/>
      <c r="B805" s="3"/>
      <c r="C805" s="3"/>
      <c r="D805" s="4"/>
      <c r="E805" s="3"/>
      <c r="F805" s="4"/>
      <c r="G805" s="3"/>
      <c r="H805" s="4"/>
    </row>
    <row r="806" spans="1:8" x14ac:dyDescent="0.2">
      <c r="A806" s="3"/>
      <c r="B806" s="3"/>
      <c r="C806" s="3"/>
      <c r="D806" s="4"/>
      <c r="E806" s="3"/>
      <c r="F806" s="4"/>
      <c r="G806" s="3"/>
      <c r="H806" s="4"/>
    </row>
    <row r="807" spans="1:8" x14ac:dyDescent="0.2">
      <c r="A807" s="3"/>
      <c r="B807" s="3"/>
      <c r="C807" s="3"/>
      <c r="D807" s="4"/>
      <c r="E807" s="3"/>
      <c r="F807" s="4"/>
      <c r="G807" s="3"/>
      <c r="H807" s="4"/>
    </row>
    <row r="808" spans="1:8" x14ac:dyDescent="0.2">
      <c r="A808" s="3"/>
      <c r="B808" s="3"/>
      <c r="C808" s="3"/>
      <c r="D808" s="4"/>
      <c r="E808" s="3"/>
      <c r="F808" s="4"/>
      <c r="G808" s="3"/>
      <c r="H808" s="4"/>
    </row>
    <row r="809" spans="1:8" x14ac:dyDescent="0.2">
      <c r="A809" s="3"/>
      <c r="B809" s="3"/>
      <c r="C809" s="3"/>
      <c r="D809" s="4"/>
      <c r="E809" s="3"/>
      <c r="F809" s="4"/>
      <c r="G809" s="3"/>
      <c r="H809" s="4"/>
    </row>
    <row r="810" spans="1:8" x14ac:dyDescent="0.2">
      <c r="A810" s="3"/>
      <c r="B810" s="3"/>
      <c r="C810" s="3"/>
      <c r="D810" s="4"/>
      <c r="E810" s="3"/>
      <c r="F810" s="4"/>
      <c r="G810" s="3"/>
      <c r="H810" s="4"/>
    </row>
    <row r="811" spans="1:8" x14ac:dyDescent="0.2">
      <c r="A811" s="3"/>
      <c r="B811" s="3"/>
      <c r="C811" s="3"/>
      <c r="D811" s="4"/>
      <c r="E811" s="3"/>
      <c r="F811" s="4"/>
      <c r="G811" s="3"/>
      <c r="H811" s="4"/>
    </row>
    <row r="812" spans="1:8" x14ac:dyDescent="0.2">
      <c r="A812" s="3"/>
      <c r="B812" s="3"/>
      <c r="C812" s="3"/>
      <c r="D812" s="4"/>
      <c r="E812" s="3"/>
      <c r="F812" s="4"/>
      <c r="G812" s="3"/>
      <c r="H812" s="4"/>
    </row>
    <row r="813" spans="1:8" x14ac:dyDescent="0.2">
      <c r="A813" s="3"/>
      <c r="B813" s="3"/>
      <c r="C813" s="3"/>
      <c r="D813" s="4"/>
      <c r="E813" s="3"/>
      <c r="F813" s="4"/>
      <c r="G813" s="3"/>
      <c r="H813" s="4"/>
    </row>
    <row r="814" spans="1:8" x14ac:dyDescent="0.2">
      <c r="A814" s="3"/>
      <c r="B814" s="3"/>
      <c r="C814" s="3"/>
      <c r="D814" s="4"/>
      <c r="E814" s="3"/>
      <c r="F814" s="4"/>
      <c r="G814" s="3"/>
      <c r="H814" s="4"/>
    </row>
    <row r="815" spans="1:8" x14ac:dyDescent="0.2">
      <c r="A815" s="3"/>
      <c r="B815" s="3"/>
      <c r="C815" s="3"/>
      <c r="D815" s="4"/>
      <c r="E815" s="3"/>
      <c r="F815" s="4"/>
      <c r="G815" s="3"/>
      <c r="H815" s="4"/>
    </row>
    <row r="816" spans="1:8" x14ac:dyDescent="0.2">
      <c r="A816" s="3"/>
      <c r="B816" s="3"/>
      <c r="C816" s="3"/>
      <c r="D816" s="4"/>
      <c r="E816" s="3"/>
      <c r="F816" s="4"/>
      <c r="G816" s="3"/>
      <c r="H816" s="4"/>
    </row>
    <row r="817" spans="1:8" x14ac:dyDescent="0.2">
      <c r="A817" s="3"/>
      <c r="B817" s="3"/>
      <c r="C817" s="3"/>
      <c r="D817" s="4"/>
      <c r="E817" s="3"/>
      <c r="F817" s="4"/>
      <c r="G817" s="3"/>
      <c r="H817" s="4"/>
    </row>
    <row r="818" spans="1:8" x14ac:dyDescent="0.2">
      <c r="A818" s="3"/>
      <c r="B818" s="3"/>
      <c r="C818" s="3"/>
      <c r="D818" s="4"/>
      <c r="E818" s="3"/>
      <c r="F818" s="4"/>
      <c r="G818" s="3"/>
      <c r="H818" s="4"/>
    </row>
    <row r="819" spans="1:8" x14ac:dyDescent="0.2">
      <c r="A819" s="3"/>
      <c r="B819" s="3"/>
      <c r="C819" s="3"/>
      <c r="D819" s="4"/>
      <c r="E819" s="3"/>
      <c r="F819" s="4"/>
      <c r="G819" s="3"/>
      <c r="H819" s="4"/>
    </row>
    <row r="820" spans="1:8" x14ac:dyDescent="0.2">
      <c r="A820" s="3"/>
      <c r="B820" s="3"/>
      <c r="C820" s="3"/>
      <c r="D820" s="4"/>
      <c r="E820" s="3"/>
      <c r="F820" s="4"/>
      <c r="G820" s="3"/>
      <c r="H820" s="4"/>
    </row>
    <row r="821" spans="1:8" x14ac:dyDescent="0.2">
      <c r="A821" s="3"/>
      <c r="B821" s="3"/>
      <c r="C821" s="3"/>
      <c r="D821" s="4"/>
      <c r="E821" s="3"/>
      <c r="F821" s="4"/>
      <c r="G821" s="3"/>
      <c r="H821" s="4"/>
    </row>
    <row r="822" spans="1:8" x14ac:dyDescent="0.2">
      <c r="A822" s="3"/>
      <c r="B822" s="3"/>
      <c r="C822" s="3"/>
      <c r="D822" s="4"/>
      <c r="E822" s="3"/>
      <c r="F822" s="4"/>
      <c r="G822" s="3"/>
      <c r="H822" s="4"/>
    </row>
    <row r="823" spans="1:8" x14ac:dyDescent="0.2">
      <c r="A823" s="3"/>
      <c r="B823" s="3"/>
      <c r="C823" s="3"/>
      <c r="D823" s="4"/>
      <c r="E823" s="3"/>
      <c r="F823" s="4"/>
      <c r="G823" s="3"/>
      <c r="H823" s="4"/>
    </row>
    <row r="824" spans="1:8" x14ac:dyDescent="0.2">
      <c r="A824" s="3"/>
      <c r="B824" s="3"/>
      <c r="C824" s="3"/>
      <c r="D824" s="4"/>
      <c r="E824" s="3"/>
      <c r="F824" s="4"/>
      <c r="G824" s="3"/>
      <c r="H824" s="4"/>
    </row>
    <row r="825" spans="1:8" x14ac:dyDescent="0.2">
      <c r="A825" s="3"/>
      <c r="B825" s="3"/>
      <c r="C825" s="3"/>
      <c r="D825" s="4"/>
      <c r="E825" s="3"/>
      <c r="F825" s="4"/>
      <c r="G825" s="3"/>
      <c r="H825" s="4"/>
    </row>
    <row r="826" spans="1:8" x14ac:dyDescent="0.2">
      <c r="A826" s="3"/>
      <c r="B826" s="3"/>
      <c r="C826" s="3"/>
      <c r="D826" s="4"/>
      <c r="E826" s="3"/>
      <c r="F826" s="4"/>
      <c r="G826" s="3"/>
      <c r="H826" s="4"/>
    </row>
    <row r="827" spans="1:8" x14ac:dyDescent="0.2">
      <c r="A827" s="3"/>
      <c r="B827" s="3"/>
      <c r="C827" s="3"/>
      <c r="D827" s="4"/>
      <c r="E827" s="3"/>
      <c r="F827" s="4"/>
      <c r="G827" s="3"/>
      <c r="H827" s="4"/>
    </row>
    <row r="828" spans="1:8" x14ac:dyDescent="0.2">
      <c r="A828" s="3"/>
      <c r="B828" s="3"/>
      <c r="C828" s="3"/>
      <c r="D828" s="4"/>
      <c r="E828" s="3"/>
      <c r="F828" s="4"/>
      <c r="G828" s="3"/>
      <c r="H828" s="4"/>
    </row>
    <row r="829" spans="1:8" x14ac:dyDescent="0.2">
      <c r="A829" s="3"/>
      <c r="B829" s="3"/>
      <c r="C829" s="3"/>
      <c r="D829" s="4"/>
      <c r="E829" s="3"/>
      <c r="F829" s="4"/>
      <c r="G829" s="3"/>
      <c r="H829" s="4"/>
    </row>
    <row r="830" spans="1:8" x14ac:dyDescent="0.2">
      <c r="A830" s="3"/>
      <c r="B830" s="3"/>
      <c r="C830" s="3"/>
      <c r="D830" s="4"/>
      <c r="E830" s="3"/>
      <c r="F830" s="4"/>
      <c r="G830" s="3"/>
      <c r="H830" s="4"/>
    </row>
    <row r="831" spans="1:8" x14ac:dyDescent="0.2">
      <c r="A831" s="3"/>
      <c r="B831" s="3"/>
      <c r="C831" s="3"/>
      <c r="D831" s="4"/>
      <c r="E831" s="3"/>
      <c r="F831" s="4"/>
      <c r="G831" s="3"/>
      <c r="H831" s="4"/>
    </row>
    <row r="832" spans="1:8" x14ac:dyDescent="0.2">
      <c r="A832" s="3"/>
      <c r="B832" s="3"/>
      <c r="C832" s="3"/>
      <c r="D832" s="4"/>
      <c r="E832" s="3"/>
      <c r="F832" s="4"/>
      <c r="G832" s="3"/>
      <c r="H832" s="4"/>
    </row>
    <row r="833" spans="1:8" x14ac:dyDescent="0.2">
      <c r="A833" s="3"/>
      <c r="B833" s="3"/>
      <c r="C833" s="3"/>
      <c r="D833" s="4"/>
      <c r="E833" s="3"/>
      <c r="F833" s="4"/>
      <c r="G833" s="3"/>
      <c r="H833" s="4"/>
    </row>
    <row r="834" spans="1:8" x14ac:dyDescent="0.2">
      <c r="A834" s="3"/>
      <c r="B834" s="3"/>
      <c r="C834" s="3"/>
      <c r="D834" s="4"/>
      <c r="E834" s="3"/>
      <c r="F834" s="4"/>
      <c r="G834" s="3"/>
      <c r="H834" s="4"/>
    </row>
    <row r="835" spans="1:8" x14ac:dyDescent="0.2">
      <c r="A835" s="3"/>
      <c r="B835" s="3"/>
      <c r="C835" s="3"/>
      <c r="D835" s="4"/>
      <c r="E835" s="3"/>
      <c r="F835" s="4"/>
      <c r="G835" s="3"/>
      <c r="H835" s="4"/>
    </row>
    <row r="836" spans="1:8" x14ac:dyDescent="0.2">
      <c r="A836" s="3"/>
      <c r="B836" s="3"/>
      <c r="C836" s="3"/>
      <c r="D836" s="4"/>
      <c r="E836" s="3"/>
      <c r="F836" s="4"/>
      <c r="G836" s="3"/>
      <c r="H836" s="4"/>
    </row>
    <row r="837" spans="1:8" x14ac:dyDescent="0.2">
      <c r="A837" s="3"/>
      <c r="B837" s="3"/>
      <c r="C837" s="3"/>
      <c r="D837" s="4"/>
      <c r="E837" s="3"/>
      <c r="F837" s="4"/>
      <c r="G837" s="3"/>
      <c r="H837" s="4"/>
    </row>
    <row r="838" spans="1:8" x14ac:dyDescent="0.2">
      <c r="A838" s="3"/>
      <c r="B838" s="3"/>
      <c r="C838" s="3"/>
      <c r="D838" s="4"/>
      <c r="E838" s="3"/>
      <c r="F838" s="4"/>
      <c r="G838" s="3"/>
      <c r="H838" s="4"/>
    </row>
    <row r="839" spans="1:8" x14ac:dyDescent="0.2">
      <c r="A839" s="3"/>
      <c r="B839" s="3"/>
      <c r="C839" s="3"/>
      <c r="D839" s="4"/>
      <c r="E839" s="3"/>
      <c r="F839" s="4"/>
      <c r="G839" s="3"/>
      <c r="H839" s="4"/>
    </row>
    <row r="840" spans="1:8" x14ac:dyDescent="0.2">
      <c r="A840" s="3"/>
      <c r="B840" s="3"/>
      <c r="C840" s="3"/>
      <c r="D840" s="4"/>
      <c r="E840" s="3"/>
      <c r="F840" s="4"/>
      <c r="G840" s="3"/>
      <c r="H840" s="4"/>
    </row>
    <row r="841" spans="1:8" x14ac:dyDescent="0.2">
      <c r="A841" s="3"/>
      <c r="B841" s="3"/>
      <c r="C841" s="3"/>
      <c r="D841" s="4"/>
      <c r="E841" s="3"/>
      <c r="F841" s="4"/>
      <c r="G841" s="3"/>
      <c r="H841" s="4"/>
    </row>
    <row r="842" spans="1:8" x14ac:dyDescent="0.2">
      <c r="A842" s="3"/>
      <c r="B842" s="3"/>
      <c r="C842" s="3"/>
      <c r="D842" s="4"/>
      <c r="E842" s="3"/>
      <c r="F842" s="4"/>
      <c r="G842" s="3"/>
      <c r="H842" s="4"/>
    </row>
    <row r="843" spans="1:8" x14ac:dyDescent="0.2">
      <c r="A843" s="3"/>
      <c r="B843" s="3"/>
      <c r="C843" s="3"/>
      <c r="D843" s="4"/>
      <c r="E843" s="3"/>
      <c r="F843" s="4"/>
      <c r="G843" s="3"/>
      <c r="H843" s="4"/>
    </row>
    <row r="844" spans="1:8" x14ac:dyDescent="0.2">
      <c r="A844" s="3"/>
      <c r="B844" s="3"/>
      <c r="C844" s="3"/>
      <c r="D844" s="4"/>
      <c r="E844" s="3"/>
      <c r="F844" s="4"/>
      <c r="G844" s="3"/>
      <c r="H844" s="4"/>
    </row>
    <row r="845" spans="1:8" x14ac:dyDescent="0.2">
      <c r="A845" s="3"/>
      <c r="B845" s="3"/>
      <c r="C845" s="3"/>
      <c r="D845" s="4"/>
      <c r="E845" s="3"/>
      <c r="F845" s="4"/>
      <c r="G845" s="3"/>
      <c r="H845" s="4"/>
    </row>
    <row r="846" spans="1:8" x14ac:dyDescent="0.2">
      <c r="A846" s="3"/>
      <c r="B846" s="3"/>
      <c r="C846" s="3"/>
      <c r="D846" s="4"/>
      <c r="E846" s="3"/>
      <c r="F846" s="4"/>
      <c r="G846" s="3"/>
      <c r="H846" s="4"/>
    </row>
    <row r="847" spans="1:8" x14ac:dyDescent="0.2">
      <c r="A847" s="3"/>
      <c r="B847" s="3"/>
      <c r="C847" s="3"/>
      <c r="D847" s="4"/>
      <c r="E847" s="3"/>
      <c r="F847" s="4"/>
      <c r="G847" s="3"/>
      <c r="H847" s="4"/>
    </row>
    <row r="848" spans="1:8" x14ac:dyDescent="0.2">
      <c r="A848" s="3"/>
      <c r="B848" s="3"/>
      <c r="C848" s="3"/>
      <c r="D848" s="4"/>
      <c r="E848" s="3"/>
      <c r="F848" s="4"/>
      <c r="G848" s="3"/>
      <c r="H848" s="4"/>
    </row>
    <row r="849" spans="1:8" x14ac:dyDescent="0.2">
      <c r="A849" s="3"/>
      <c r="B849" s="3"/>
      <c r="C849" s="3"/>
      <c r="D849" s="4"/>
      <c r="E849" s="3"/>
      <c r="F849" s="4"/>
      <c r="G849" s="3"/>
      <c r="H849" s="4"/>
    </row>
    <row r="850" spans="1:8" x14ac:dyDescent="0.2">
      <c r="A850" s="3"/>
      <c r="B850" s="3"/>
      <c r="C850" s="3"/>
      <c r="D850" s="4"/>
      <c r="E850" s="3"/>
      <c r="F850" s="4"/>
      <c r="G850" s="3"/>
      <c r="H850" s="4"/>
    </row>
    <row r="851" spans="1:8" x14ac:dyDescent="0.2">
      <c r="A851" s="3"/>
      <c r="B851" s="3"/>
      <c r="C851" s="3"/>
      <c r="D851" s="4"/>
      <c r="E851" s="3"/>
      <c r="F851" s="4"/>
      <c r="G851" s="3"/>
      <c r="H851" s="4"/>
    </row>
    <row r="852" spans="1:8" x14ac:dyDescent="0.2">
      <c r="A852" s="3"/>
      <c r="B852" s="3"/>
      <c r="C852" s="3"/>
      <c r="D852" s="4"/>
      <c r="E852" s="3"/>
      <c r="F852" s="4"/>
      <c r="G852" s="3"/>
      <c r="H852" s="4"/>
    </row>
    <row r="853" spans="1:8" x14ac:dyDescent="0.2">
      <c r="A853" s="3"/>
      <c r="B853" s="3"/>
      <c r="C853" s="3"/>
      <c r="D853" s="4"/>
      <c r="E853" s="3"/>
      <c r="F853" s="4"/>
      <c r="G853" s="3"/>
      <c r="H853" s="4"/>
    </row>
    <row r="854" spans="1:8" x14ac:dyDescent="0.2">
      <c r="A854" s="3"/>
      <c r="B854" s="3"/>
      <c r="C854" s="3"/>
      <c r="D854" s="4"/>
      <c r="E854" s="3"/>
      <c r="F854" s="4"/>
      <c r="G854" s="3"/>
      <c r="H854" s="4"/>
    </row>
    <row r="855" spans="1:8" x14ac:dyDescent="0.2">
      <c r="A855" s="3"/>
      <c r="B855" s="3"/>
      <c r="C855" s="3"/>
      <c r="D855" s="4"/>
      <c r="E855" s="3"/>
      <c r="F855" s="4"/>
      <c r="G855" s="3"/>
      <c r="H855" s="4"/>
    </row>
    <row r="856" spans="1:8" x14ac:dyDescent="0.2">
      <c r="A856" s="3"/>
      <c r="B856" s="3"/>
      <c r="C856" s="3"/>
      <c r="D856" s="4"/>
      <c r="E856" s="3"/>
      <c r="F856" s="4"/>
      <c r="G856" s="3"/>
      <c r="H856" s="4"/>
    </row>
    <row r="857" spans="1:8" x14ac:dyDescent="0.2">
      <c r="A857" s="3"/>
      <c r="B857" s="3"/>
      <c r="C857" s="3"/>
      <c r="D857" s="4"/>
      <c r="E857" s="3"/>
      <c r="F857" s="4"/>
      <c r="G857" s="3"/>
      <c r="H857" s="4"/>
    </row>
    <row r="858" spans="1:8" x14ac:dyDescent="0.2">
      <c r="A858" s="3"/>
      <c r="B858" s="3"/>
      <c r="C858" s="3"/>
      <c r="D858" s="4"/>
      <c r="E858" s="3"/>
      <c r="F858" s="4"/>
      <c r="G858" s="3"/>
      <c r="H858" s="4"/>
    </row>
    <row r="859" spans="1:8" x14ac:dyDescent="0.2">
      <c r="A859" s="3"/>
      <c r="B859" s="3"/>
      <c r="C859" s="3"/>
      <c r="D859" s="4"/>
      <c r="E859" s="3"/>
      <c r="F859" s="4"/>
      <c r="G859" s="3"/>
      <c r="H859" s="4"/>
    </row>
    <row r="860" spans="1:8" x14ac:dyDescent="0.2">
      <c r="A860" s="3"/>
      <c r="B860" s="3"/>
      <c r="C860" s="3"/>
      <c r="D860" s="4"/>
      <c r="E860" s="3"/>
      <c r="F860" s="4"/>
      <c r="G860" s="3"/>
      <c r="H860" s="4"/>
    </row>
    <row r="861" spans="1:8" x14ac:dyDescent="0.2">
      <c r="A861" s="3"/>
      <c r="B861" s="3"/>
      <c r="C861" s="3"/>
      <c r="D861" s="4"/>
      <c r="E861" s="3"/>
      <c r="F861" s="4"/>
      <c r="G861" s="3"/>
      <c r="H861" s="4"/>
    </row>
    <row r="862" spans="1:8" x14ac:dyDescent="0.2">
      <c r="A862" s="3"/>
      <c r="B862" s="3"/>
      <c r="C862" s="3"/>
      <c r="D862" s="4"/>
      <c r="E862" s="3"/>
      <c r="F862" s="4"/>
      <c r="G862" s="3"/>
      <c r="H862" s="4"/>
    </row>
    <row r="863" spans="1:8" x14ac:dyDescent="0.2">
      <c r="A863" s="3"/>
      <c r="B863" s="3"/>
      <c r="C863" s="3"/>
      <c r="D863" s="4"/>
      <c r="E863" s="3"/>
      <c r="F863" s="4"/>
      <c r="G863" s="3"/>
      <c r="H863" s="4"/>
    </row>
    <row r="864" spans="1:8" x14ac:dyDescent="0.2">
      <c r="A864" s="3"/>
      <c r="B864" s="3"/>
      <c r="C864" s="3"/>
      <c r="D864" s="4"/>
      <c r="E864" s="3"/>
      <c r="F864" s="4"/>
      <c r="G864" s="3"/>
      <c r="H864" s="4"/>
    </row>
    <row r="865" spans="1:8" x14ac:dyDescent="0.2">
      <c r="A865" s="3"/>
      <c r="B865" s="3"/>
      <c r="C865" s="3"/>
      <c r="D865" s="4"/>
      <c r="E865" s="3"/>
      <c r="F865" s="4"/>
      <c r="G865" s="3"/>
      <c r="H865" s="4"/>
    </row>
    <row r="866" spans="1:8" x14ac:dyDescent="0.2">
      <c r="A866" s="3"/>
      <c r="B866" s="3"/>
      <c r="C866" s="3"/>
      <c r="D866" s="4"/>
      <c r="E866" s="3"/>
      <c r="F866" s="4"/>
      <c r="G866" s="3"/>
      <c r="H866" s="4"/>
    </row>
    <row r="867" spans="1:8" x14ac:dyDescent="0.2">
      <c r="A867" s="3"/>
      <c r="B867" s="3"/>
      <c r="C867" s="3"/>
      <c r="D867" s="4"/>
      <c r="E867" s="3"/>
      <c r="F867" s="4"/>
      <c r="G867" s="3"/>
      <c r="H867" s="4"/>
    </row>
    <row r="868" spans="1:8" x14ac:dyDescent="0.2">
      <c r="A868" s="3"/>
      <c r="B868" s="3"/>
      <c r="C868" s="3"/>
      <c r="D868" s="4"/>
      <c r="E868" s="3"/>
      <c r="F868" s="4"/>
      <c r="G868" s="3"/>
      <c r="H868" s="4"/>
    </row>
    <row r="869" spans="1:8" x14ac:dyDescent="0.2">
      <c r="A869" s="3"/>
      <c r="B869" s="3"/>
      <c r="C869" s="3"/>
      <c r="D869" s="4"/>
      <c r="E869" s="3"/>
      <c r="F869" s="4"/>
      <c r="G869" s="3"/>
      <c r="H869" s="4"/>
    </row>
    <row r="870" spans="1:8" x14ac:dyDescent="0.2">
      <c r="A870" s="3"/>
      <c r="B870" s="3"/>
      <c r="C870" s="3"/>
      <c r="D870" s="4"/>
      <c r="E870" s="3"/>
      <c r="F870" s="4"/>
      <c r="G870" s="3"/>
      <c r="H870" s="4"/>
    </row>
    <row r="871" spans="1:8" x14ac:dyDescent="0.2">
      <c r="A871" s="3"/>
      <c r="B871" s="3"/>
      <c r="C871" s="3"/>
      <c r="D871" s="4"/>
      <c r="E871" s="3"/>
      <c r="F871" s="4"/>
      <c r="G871" s="3"/>
      <c r="H871" s="4"/>
    </row>
    <row r="872" spans="1:8" x14ac:dyDescent="0.2">
      <c r="A872" s="3"/>
      <c r="B872" s="3"/>
      <c r="C872" s="3"/>
      <c r="D872" s="4"/>
      <c r="E872" s="3"/>
      <c r="F872" s="4"/>
      <c r="G872" s="3"/>
      <c r="H872" s="4"/>
    </row>
    <row r="873" spans="1:8" x14ac:dyDescent="0.2">
      <c r="A873" s="3"/>
      <c r="B873" s="3"/>
      <c r="C873" s="3"/>
      <c r="D873" s="4"/>
      <c r="E873" s="3"/>
      <c r="F873" s="4"/>
      <c r="G873" s="3"/>
      <c r="H873" s="4"/>
    </row>
    <row r="874" spans="1:8" x14ac:dyDescent="0.2">
      <c r="A874" s="3"/>
      <c r="B874" s="3"/>
      <c r="C874" s="3"/>
      <c r="D874" s="4"/>
      <c r="E874" s="3"/>
      <c r="F874" s="4"/>
      <c r="G874" s="3"/>
      <c r="H874" s="4"/>
    </row>
    <row r="875" spans="1:8" x14ac:dyDescent="0.2">
      <c r="A875" s="3"/>
      <c r="B875" s="3"/>
      <c r="C875" s="3"/>
      <c r="D875" s="4"/>
      <c r="E875" s="3"/>
      <c r="F875" s="4"/>
      <c r="G875" s="3"/>
      <c r="H875" s="4"/>
    </row>
    <row r="876" spans="1:8" x14ac:dyDescent="0.2">
      <c r="A876" s="3"/>
      <c r="B876" s="3"/>
      <c r="C876" s="3"/>
      <c r="D876" s="4"/>
      <c r="E876" s="3"/>
      <c r="F876" s="4"/>
      <c r="G876" s="3"/>
      <c r="H876" s="4"/>
    </row>
    <row r="877" spans="1:8" x14ac:dyDescent="0.2">
      <c r="A877" s="3"/>
      <c r="B877" s="3"/>
      <c r="C877" s="3"/>
      <c r="D877" s="4"/>
      <c r="E877" s="3"/>
      <c r="F877" s="4"/>
      <c r="G877" s="3"/>
      <c r="H877" s="4"/>
    </row>
    <row r="878" spans="1:8" x14ac:dyDescent="0.2">
      <c r="A878" s="3"/>
      <c r="B878" s="3"/>
      <c r="C878" s="3"/>
      <c r="D878" s="4"/>
      <c r="E878" s="3"/>
      <c r="F878" s="4"/>
      <c r="G878" s="3"/>
      <c r="H878" s="4"/>
    </row>
    <row r="879" spans="1:8" x14ac:dyDescent="0.2">
      <c r="A879" s="3"/>
      <c r="B879" s="3"/>
      <c r="C879" s="3"/>
      <c r="D879" s="4"/>
      <c r="E879" s="3"/>
      <c r="F879" s="4"/>
      <c r="G879" s="3"/>
      <c r="H879" s="4"/>
    </row>
    <row r="880" spans="1:8" x14ac:dyDescent="0.2">
      <c r="A880" s="3"/>
      <c r="B880" s="3"/>
      <c r="C880" s="3"/>
      <c r="D880" s="4"/>
      <c r="E880" s="3"/>
      <c r="F880" s="4"/>
      <c r="G880" s="3"/>
      <c r="H880" s="4"/>
    </row>
    <row r="881" spans="1:8" x14ac:dyDescent="0.2">
      <c r="A881" s="3"/>
      <c r="B881" s="3"/>
      <c r="C881" s="3"/>
      <c r="D881" s="4"/>
      <c r="E881" s="3"/>
      <c r="F881" s="4"/>
      <c r="G881" s="3"/>
      <c r="H881" s="4"/>
    </row>
    <row r="882" spans="1:8" x14ac:dyDescent="0.2">
      <c r="A882" s="3"/>
      <c r="B882" s="3"/>
      <c r="C882" s="3"/>
      <c r="D882" s="4"/>
      <c r="E882" s="3"/>
      <c r="F882" s="4"/>
      <c r="G882" s="3"/>
      <c r="H882" s="4"/>
    </row>
    <row r="883" spans="1:8" x14ac:dyDescent="0.2">
      <c r="A883" s="3"/>
      <c r="B883" s="3"/>
      <c r="C883" s="3"/>
      <c r="D883" s="4"/>
      <c r="E883" s="3"/>
      <c r="F883" s="4"/>
      <c r="G883" s="3"/>
      <c r="H883" s="4"/>
    </row>
    <row r="884" spans="1:8" x14ac:dyDescent="0.2">
      <c r="A884" s="3"/>
      <c r="B884" s="3"/>
      <c r="C884" s="3"/>
      <c r="D884" s="4"/>
      <c r="E884" s="3"/>
      <c r="F884" s="4"/>
      <c r="G884" s="3"/>
      <c r="H884" s="4"/>
    </row>
    <row r="885" spans="1:8" x14ac:dyDescent="0.2">
      <c r="A885" s="3"/>
      <c r="B885" s="3"/>
      <c r="C885" s="3"/>
      <c r="D885" s="4"/>
      <c r="E885" s="3"/>
      <c r="F885" s="4"/>
      <c r="G885" s="3"/>
      <c r="H885" s="4"/>
    </row>
    <row r="886" spans="1:8" x14ac:dyDescent="0.2">
      <c r="A886" s="3"/>
      <c r="B886" s="3"/>
      <c r="C886" s="3"/>
      <c r="D886" s="4"/>
      <c r="E886" s="3"/>
      <c r="F886" s="4"/>
      <c r="G886" s="3"/>
      <c r="H886" s="4"/>
    </row>
    <row r="887" spans="1:8" x14ac:dyDescent="0.2">
      <c r="A887" s="3"/>
      <c r="B887" s="3"/>
      <c r="C887" s="3"/>
      <c r="D887" s="4"/>
      <c r="E887" s="3"/>
      <c r="F887" s="4"/>
      <c r="G887" s="3"/>
      <c r="H887" s="4"/>
    </row>
    <row r="888" spans="1:8" x14ac:dyDescent="0.2">
      <c r="A888" s="3"/>
      <c r="B888" s="3"/>
      <c r="C888" s="3"/>
      <c r="D888" s="4"/>
      <c r="E888" s="3"/>
      <c r="F888" s="4"/>
      <c r="G888" s="3"/>
      <c r="H888" s="4"/>
    </row>
    <row r="889" spans="1:8" x14ac:dyDescent="0.2">
      <c r="A889" s="3"/>
      <c r="B889" s="3"/>
      <c r="C889" s="3"/>
      <c r="D889" s="4"/>
      <c r="E889" s="3"/>
      <c r="F889" s="4"/>
      <c r="G889" s="3"/>
      <c r="H889" s="4"/>
    </row>
    <row r="890" spans="1:8" x14ac:dyDescent="0.2">
      <c r="A890" s="3"/>
      <c r="B890" s="3"/>
      <c r="C890" s="3"/>
      <c r="D890" s="4"/>
      <c r="E890" s="3"/>
      <c r="F890" s="4"/>
      <c r="G890" s="3"/>
      <c r="H890" s="4"/>
    </row>
    <row r="891" spans="1:8" x14ac:dyDescent="0.2">
      <c r="A891" s="3"/>
      <c r="B891" s="3"/>
      <c r="C891" s="3"/>
      <c r="D891" s="4"/>
      <c r="E891" s="3"/>
      <c r="F891" s="4"/>
      <c r="G891" s="3"/>
      <c r="H891" s="4"/>
    </row>
    <row r="892" spans="1:8" x14ac:dyDescent="0.2">
      <c r="A892" s="3"/>
      <c r="B892" s="3"/>
      <c r="C892" s="3"/>
      <c r="D892" s="4"/>
      <c r="E892" s="3"/>
      <c r="F892" s="4"/>
      <c r="G892" s="3"/>
      <c r="H892" s="4"/>
    </row>
    <row r="893" spans="1:8" x14ac:dyDescent="0.2">
      <c r="A893" s="3"/>
      <c r="B893" s="3"/>
      <c r="C893" s="3"/>
      <c r="D893" s="4"/>
      <c r="E893" s="3"/>
      <c r="F893" s="4"/>
      <c r="G893" s="3"/>
      <c r="H893" s="4"/>
    </row>
    <row r="894" spans="1:8" x14ac:dyDescent="0.2">
      <c r="A894" s="3"/>
      <c r="B894" s="3"/>
      <c r="C894" s="3"/>
      <c r="D894" s="4"/>
      <c r="E894" s="3"/>
      <c r="F894" s="4"/>
      <c r="G894" s="3"/>
      <c r="H894" s="4"/>
    </row>
    <row r="895" spans="1:8" x14ac:dyDescent="0.2">
      <c r="A895" s="3"/>
      <c r="B895" s="3"/>
      <c r="C895" s="3"/>
      <c r="D895" s="4"/>
      <c r="E895" s="3"/>
      <c r="F895" s="4"/>
      <c r="G895" s="3"/>
      <c r="H895" s="4"/>
    </row>
    <row r="896" spans="1:8" x14ac:dyDescent="0.2">
      <c r="A896" s="3"/>
      <c r="B896" s="3"/>
      <c r="C896" s="3"/>
      <c r="D896" s="4"/>
      <c r="E896" s="3"/>
      <c r="F896" s="4"/>
      <c r="G896" s="3"/>
      <c r="H896" s="4"/>
    </row>
    <row r="897" spans="1:8" x14ac:dyDescent="0.2">
      <c r="A897" s="3"/>
      <c r="B897" s="3"/>
      <c r="C897" s="3"/>
      <c r="D897" s="4"/>
      <c r="E897" s="3"/>
      <c r="F897" s="4"/>
      <c r="G897" s="3"/>
      <c r="H897" s="4"/>
    </row>
    <row r="898" spans="1:8" x14ac:dyDescent="0.2">
      <c r="A898" s="3"/>
      <c r="B898" s="3"/>
      <c r="C898" s="3"/>
      <c r="D898" s="4"/>
      <c r="E898" s="3"/>
      <c r="F898" s="4"/>
      <c r="G898" s="3"/>
      <c r="H898" s="4"/>
    </row>
    <row r="899" spans="1:8" x14ac:dyDescent="0.2">
      <c r="A899" s="3"/>
      <c r="B899" s="3"/>
      <c r="C899" s="3"/>
      <c r="D899" s="4"/>
      <c r="E899" s="3"/>
      <c r="F899" s="4"/>
      <c r="G899" s="3"/>
      <c r="H899" s="4"/>
    </row>
    <row r="900" spans="1:8" x14ac:dyDescent="0.2">
      <c r="A900" s="3"/>
      <c r="B900" s="3"/>
      <c r="C900" s="3"/>
      <c r="D900" s="4"/>
      <c r="E900" s="3"/>
      <c r="F900" s="4"/>
      <c r="G900" s="3"/>
      <c r="H900" s="4"/>
    </row>
    <row r="901" spans="1:8" x14ac:dyDescent="0.2">
      <c r="A901" s="3"/>
      <c r="B901" s="3"/>
      <c r="C901" s="3"/>
      <c r="D901" s="4"/>
      <c r="E901" s="3"/>
      <c r="F901" s="4"/>
      <c r="G901" s="3"/>
      <c r="H901" s="4"/>
    </row>
    <row r="902" spans="1:8" x14ac:dyDescent="0.2">
      <c r="A902" s="3"/>
      <c r="B902" s="3"/>
      <c r="C902" s="3"/>
      <c r="D902" s="4"/>
      <c r="E902" s="3"/>
      <c r="F902" s="4"/>
      <c r="G902" s="3"/>
      <c r="H902" s="4"/>
    </row>
    <row r="903" spans="1:8" x14ac:dyDescent="0.2">
      <c r="A903" s="3"/>
      <c r="B903" s="3"/>
      <c r="C903" s="3"/>
      <c r="D903" s="4"/>
      <c r="E903" s="3"/>
      <c r="F903" s="4"/>
      <c r="G903" s="3"/>
      <c r="H903" s="4"/>
    </row>
    <row r="904" spans="1:8" x14ac:dyDescent="0.2">
      <c r="A904" s="3"/>
      <c r="B904" s="3"/>
      <c r="C904" s="3"/>
      <c r="D904" s="4"/>
      <c r="E904" s="3"/>
      <c r="F904" s="4"/>
      <c r="G904" s="3"/>
      <c r="H904" s="4"/>
    </row>
    <row r="905" spans="1:8" x14ac:dyDescent="0.2">
      <c r="A905" s="3"/>
      <c r="B905" s="3"/>
      <c r="C905" s="3"/>
      <c r="D905" s="4"/>
      <c r="E905" s="3"/>
      <c r="F905" s="4"/>
      <c r="G905" s="3"/>
      <c r="H905" s="4"/>
    </row>
    <row r="906" spans="1:8" x14ac:dyDescent="0.2">
      <c r="A906" s="3"/>
      <c r="B906" s="3"/>
      <c r="C906" s="3"/>
      <c r="D906" s="4"/>
      <c r="E906" s="3"/>
      <c r="F906" s="4"/>
      <c r="G906" s="3"/>
      <c r="H906" s="4"/>
    </row>
    <row r="907" spans="1:8" x14ac:dyDescent="0.2">
      <c r="A907" s="3"/>
      <c r="B907" s="3"/>
      <c r="C907" s="3"/>
      <c r="D907" s="4"/>
      <c r="E907" s="3"/>
      <c r="F907" s="4"/>
      <c r="G907" s="3"/>
      <c r="H907" s="4"/>
    </row>
    <row r="908" spans="1:8" x14ac:dyDescent="0.2">
      <c r="A908" s="3"/>
      <c r="B908" s="3"/>
      <c r="C908" s="3"/>
      <c r="D908" s="4"/>
      <c r="E908" s="3"/>
      <c r="F908" s="4"/>
      <c r="G908" s="3"/>
      <c r="H908" s="4"/>
    </row>
    <row r="909" spans="1:8" x14ac:dyDescent="0.2">
      <c r="A909" s="3"/>
      <c r="B909" s="3"/>
      <c r="C909" s="3"/>
      <c r="D909" s="4"/>
      <c r="E909" s="3"/>
      <c r="F909" s="4"/>
      <c r="G909" s="3"/>
      <c r="H909" s="4"/>
    </row>
    <row r="910" spans="1:8" x14ac:dyDescent="0.2">
      <c r="A910" s="3"/>
      <c r="B910" s="3"/>
      <c r="C910" s="3"/>
      <c r="D910" s="4"/>
      <c r="E910" s="3"/>
      <c r="F910" s="4"/>
      <c r="G910" s="3"/>
      <c r="H910" s="4"/>
    </row>
    <row r="911" spans="1:8" x14ac:dyDescent="0.2">
      <c r="A911" s="3"/>
      <c r="B911" s="3"/>
      <c r="C911" s="3"/>
      <c r="D911" s="4"/>
      <c r="E911" s="3"/>
      <c r="F911" s="4"/>
      <c r="G911" s="3"/>
      <c r="H911" s="4"/>
    </row>
    <row r="912" spans="1:8" x14ac:dyDescent="0.2">
      <c r="A912" s="3"/>
      <c r="B912" s="3"/>
      <c r="C912" s="3"/>
      <c r="D912" s="4"/>
      <c r="E912" s="3"/>
      <c r="F912" s="4"/>
      <c r="G912" s="3"/>
      <c r="H912" s="4"/>
    </row>
    <row r="913" spans="1:8" x14ac:dyDescent="0.2">
      <c r="A913" s="3"/>
      <c r="B913" s="3"/>
      <c r="C913" s="3"/>
      <c r="D913" s="4"/>
      <c r="E913" s="3"/>
      <c r="F913" s="4"/>
      <c r="G913" s="3"/>
      <c r="H913" s="4"/>
    </row>
    <row r="914" spans="1:8" x14ac:dyDescent="0.2">
      <c r="A914" s="3"/>
      <c r="B914" s="3"/>
      <c r="C914" s="3"/>
      <c r="D914" s="4"/>
      <c r="E914" s="3"/>
      <c r="F914" s="4"/>
      <c r="G914" s="3"/>
      <c r="H914" s="4"/>
    </row>
    <row r="915" spans="1:8" x14ac:dyDescent="0.2">
      <c r="A915" s="3"/>
      <c r="B915" s="3"/>
      <c r="C915" s="3"/>
      <c r="D915" s="4"/>
      <c r="E915" s="3"/>
      <c r="F915" s="4"/>
      <c r="G915" s="3"/>
      <c r="H915" s="4"/>
    </row>
    <row r="916" spans="1:8" x14ac:dyDescent="0.2">
      <c r="A916" s="3"/>
      <c r="B916" s="3"/>
      <c r="C916" s="3"/>
      <c r="D916" s="4"/>
      <c r="E916" s="3"/>
      <c r="F916" s="4"/>
      <c r="G916" s="3"/>
      <c r="H916" s="4"/>
    </row>
    <row r="917" spans="1:8" x14ac:dyDescent="0.2">
      <c r="A917" s="3"/>
      <c r="B917" s="3"/>
      <c r="C917" s="3"/>
      <c r="D917" s="4"/>
      <c r="E917" s="3"/>
      <c r="F917" s="4"/>
      <c r="G917" s="3"/>
      <c r="H917" s="4"/>
    </row>
    <row r="918" spans="1:8" x14ac:dyDescent="0.2">
      <c r="A918" s="3"/>
      <c r="B918" s="3"/>
      <c r="C918" s="3"/>
      <c r="D918" s="4"/>
      <c r="E918" s="3"/>
      <c r="F918" s="4"/>
      <c r="G918" s="3"/>
      <c r="H918" s="4"/>
    </row>
    <row r="919" spans="1:8" x14ac:dyDescent="0.2">
      <c r="A919" s="3"/>
      <c r="B919" s="3"/>
      <c r="C919" s="3"/>
      <c r="D919" s="4"/>
      <c r="E919" s="3"/>
      <c r="F919" s="4"/>
      <c r="G919" s="3"/>
      <c r="H919" s="4"/>
    </row>
    <row r="920" spans="1:8" x14ac:dyDescent="0.2">
      <c r="A920" s="3"/>
      <c r="B920" s="3"/>
      <c r="C920" s="3"/>
      <c r="D920" s="4"/>
      <c r="E920" s="3"/>
      <c r="F920" s="4"/>
      <c r="G920" s="3"/>
      <c r="H920" s="4"/>
    </row>
    <row r="921" spans="1:8" x14ac:dyDescent="0.2">
      <c r="A921" s="3"/>
      <c r="B921" s="3"/>
      <c r="C921" s="3"/>
      <c r="D921" s="4"/>
      <c r="E921" s="3"/>
      <c r="F921" s="4"/>
      <c r="G921" s="3"/>
      <c r="H921" s="4"/>
    </row>
    <row r="922" spans="1:8" x14ac:dyDescent="0.2">
      <c r="A922" s="3"/>
      <c r="B922" s="3"/>
      <c r="C922" s="3"/>
      <c r="D922" s="4"/>
      <c r="E922" s="3"/>
      <c r="F922" s="4"/>
      <c r="G922" s="3"/>
      <c r="H922" s="4"/>
    </row>
    <row r="923" spans="1:8" x14ac:dyDescent="0.2">
      <c r="A923" s="3"/>
      <c r="B923" s="3"/>
      <c r="C923" s="3"/>
      <c r="D923" s="4"/>
      <c r="E923" s="3"/>
      <c r="F923" s="4"/>
      <c r="G923" s="3"/>
      <c r="H923" s="4"/>
    </row>
    <row r="924" spans="1:8" x14ac:dyDescent="0.2">
      <c r="A924" s="3"/>
      <c r="B924" s="3"/>
      <c r="C924" s="3"/>
      <c r="D924" s="4"/>
      <c r="E924" s="3"/>
      <c r="F924" s="4"/>
      <c r="G924" s="3"/>
      <c r="H924" s="4"/>
    </row>
    <row r="925" spans="1:8" x14ac:dyDescent="0.2">
      <c r="A925" s="3"/>
      <c r="B925" s="3"/>
      <c r="C925" s="3"/>
      <c r="D925" s="4"/>
      <c r="E925" s="3"/>
      <c r="F925" s="4"/>
      <c r="G925" s="3"/>
      <c r="H925" s="4"/>
    </row>
    <row r="926" spans="1:8" x14ac:dyDescent="0.2">
      <c r="A926" s="3"/>
      <c r="B926" s="3"/>
      <c r="C926" s="3"/>
      <c r="D926" s="4"/>
      <c r="E926" s="3"/>
      <c r="F926" s="4"/>
      <c r="G926" s="3"/>
      <c r="H926" s="4"/>
    </row>
    <row r="927" spans="1:8" x14ac:dyDescent="0.2">
      <c r="A927" s="3"/>
      <c r="B927" s="3"/>
      <c r="C927" s="3"/>
      <c r="D927" s="4"/>
      <c r="E927" s="3"/>
      <c r="F927" s="4"/>
      <c r="G927" s="3"/>
      <c r="H927" s="4"/>
    </row>
    <row r="928" spans="1:8" x14ac:dyDescent="0.2">
      <c r="A928" s="3"/>
      <c r="B928" s="3"/>
      <c r="C928" s="3"/>
      <c r="D928" s="4"/>
      <c r="E928" s="3"/>
      <c r="F928" s="4"/>
      <c r="G928" s="3"/>
      <c r="H928" s="4"/>
    </row>
    <row r="929" spans="1:8" x14ac:dyDescent="0.2">
      <c r="A929" s="3"/>
      <c r="B929" s="3"/>
      <c r="C929" s="3"/>
      <c r="D929" s="4"/>
      <c r="E929" s="3"/>
      <c r="F929" s="4"/>
      <c r="G929" s="3"/>
      <c r="H929" s="4"/>
    </row>
    <row r="930" spans="1:8" x14ac:dyDescent="0.2">
      <c r="A930" s="3"/>
      <c r="B930" s="3"/>
      <c r="C930" s="3"/>
      <c r="D930" s="4"/>
      <c r="E930" s="3"/>
      <c r="F930" s="4"/>
      <c r="G930" s="3"/>
      <c r="H930" s="4"/>
    </row>
    <row r="931" spans="1:8" x14ac:dyDescent="0.2">
      <c r="A931" s="3"/>
      <c r="B931" s="3"/>
      <c r="C931" s="3"/>
      <c r="D931" s="4"/>
      <c r="E931" s="3"/>
      <c r="F931" s="4"/>
      <c r="G931" s="3"/>
      <c r="H931" s="4"/>
    </row>
    <row r="932" spans="1:8" x14ac:dyDescent="0.2">
      <c r="A932" s="3"/>
      <c r="B932" s="3"/>
      <c r="C932" s="3"/>
      <c r="D932" s="4"/>
      <c r="E932" s="3"/>
      <c r="F932" s="4"/>
      <c r="G932" s="3"/>
      <c r="H932" s="4"/>
    </row>
    <row r="933" spans="1:8" x14ac:dyDescent="0.2">
      <c r="A933" s="3"/>
      <c r="B933" s="3"/>
      <c r="C933" s="3"/>
      <c r="D933" s="4"/>
      <c r="E933" s="3"/>
      <c r="F933" s="4"/>
      <c r="G933" s="3"/>
      <c r="H933" s="4"/>
    </row>
    <row r="934" spans="1:8" x14ac:dyDescent="0.2">
      <c r="A934" s="3"/>
      <c r="B934" s="3"/>
      <c r="C934" s="3"/>
      <c r="D934" s="4"/>
      <c r="E934" s="3"/>
      <c r="F934" s="4"/>
      <c r="G934" s="3"/>
      <c r="H934" s="4"/>
    </row>
    <row r="935" spans="1:8" x14ac:dyDescent="0.2">
      <c r="A935" s="3"/>
      <c r="B935" s="3"/>
      <c r="C935" s="3"/>
      <c r="D935" s="4"/>
      <c r="E935" s="3"/>
      <c r="F935" s="4"/>
      <c r="G935" s="3"/>
      <c r="H935" s="4"/>
    </row>
    <row r="936" spans="1:8" x14ac:dyDescent="0.2">
      <c r="A936" s="3"/>
      <c r="B936" s="3"/>
      <c r="C936" s="3"/>
      <c r="D936" s="4"/>
      <c r="E936" s="3"/>
      <c r="F936" s="4"/>
      <c r="G936" s="3"/>
      <c r="H936" s="4"/>
    </row>
    <row r="937" spans="1:8" x14ac:dyDescent="0.2">
      <c r="A937" s="3"/>
      <c r="B937" s="3"/>
      <c r="C937" s="3"/>
      <c r="D937" s="4"/>
      <c r="E937" s="3"/>
      <c r="F937" s="4"/>
      <c r="G937" s="3"/>
      <c r="H937" s="4"/>
    </row>
    <row r="938" spans="1:8" x14ac:dyDescent="0.2">
      <c r="A938" s="3"/>
      <c r="B938" s="3"/>
      <c r="C938" s="3"/>
      <c r="D938" s="4"/>
      <c r="E938" s="3"/>
      <c r="F938" s="4"/>
      <c r="G938" s="3"/>
      <c r="H938" s="4"/>
    </row>
    <row r="939" spans="1:8" x14ac:dyDescent="0.2">
      <c r="A939" s="3"/>
      <c r="B939" s="3"/>
      <c r="C939" s="3"/>
      <c r="D939" s="4"/>
      <c r="E939" s="3"/>
      <c r="F939" s="4"/>
      <c r="G939" s="3"/>
      <c r="H939" s="4"/>
    </row>
    <row r="940" spans="1:8" x14ac:dyDescent="0.2">
      <c r="A940" s="3"/>
      <c r="B940" s="3"/>
      <c r="C940" s="3"/>
      <c r="D940" s="4"/>
      <c r="E940" s="3"/>
      <c r="F940" s="4"/>
      <c r="G940" s="3"/>
      <c r="H940" s="4"/>
    </row>
    <row r="941" spans="1:8" x14ac:dyDescent="0.2">
      <c r="A941" s="3"/>
      <c r="B941" s="3"/>
      <c r="C941" s="3"/>
      <c r="D941" s="4"/>
      <c r="E941" s="3"/>
      <c r="F941" s="4"/>
      <c r="G941" s="3"/>
      <c r="H941" s="4"/>
    </row>
    <row r="942" spans="1:8" x14ac:dyDescent="0.2">
      <c r="A942" s="3"/>
      <c r="B942" s="3"/>
      <c r="C942" s="3"/>
      <c r="D942" s="4"/>
      <c r="E942" s="3"/>
      <c r="F942" s="4"/>
      <c r="G942" s="3"/>
      <c r="H942" s="4"/>
    </row>
    <row r="943" spans="1:8" x14ac:dyDescent="0.2">
      <c r="A943" s="3"/>
      <c r="B943" s="3"/>
      <c r="C943" s="3"/>
      <c r="D943" s="4"/>
      <c r="E943" s="3"/>
      <c r="F943" s="4"/>
      <c r="G943" s="3"/>
      <c r="H943" s="4"/>
    </row>
    <row r="944" spans="1:8" x14ac:dyDescent="0.2">
      <c r="A944" s="3"/>
      <c r="B944" s="3"/>
      <c r="C944" s="3"/>
      <c r="D944" s="4"/>
      <c r="E944" s="3"/>
      <c r="F944" s="4"/>
      <c r="G944" s="3"/>
      <c r="H944" s="4"/>
    </row>
    <row r="945" spans="1:8" x14ac:dyDescent="0.2">
      <c r="A945" s="3"/>
      <c r="B945" s="3"/>
      <c r="C945" s="3"/>
      <c r="D945" s="4"/>
      <c r="E945" s="3"/>
      <c r="F945" s="4"/>
      <c r="G945" s="3"/>
      <c r="H945" s="4"/>
    </row>
    <row r="946" spans="1:8" x14ac:dyDescent="0.2">
      <c r="A946" s="3"/>
      <c r="B946" s="3"/>
      <c r="C946" s="3"/>
      <c r="D946" s="4"/>
      <c r="E946" s="3"/>
      <c r="F946" s="4"/>
      <c r="G946" s="3"/>
      <c r="H946" s="4"/>
    </row>
    <row r="947" spans="1:8" x14ac:dyDescent="0.2">
      <c r="A947" s="3"/>
      <c r="B947" s="3"/>
      <c r="C947" s="3"/>
      <c r="D947" s="4"/>
      <c r="E947" s="3"/>
      <c r="F947" s="4"/>
      <c r="G947" s="3"/>
      <c r="H947" s="4"/>
    </row>
    <row r="948" spans="1:8" x14ac:dyDescent="0.2">
      <c r="A948" s="3"/>
      <c r="B948" s="3"/>
      <c r="C948" s="3"/>
      <c r="D948" s="4"/>
      <c r="E948" s="3"/>
      <c r="F948" s="4"/>
      <c r="G948" s="3"/>
      <c r="H948" s="4"/>
    </row>
    <row r="949" spans="1:8" x14ac:dyDescent="0.2">
      <c r="A949" s="3"/>
      <c r="B949" s="3"/>
      <c r="C949" s="3"/>
      <c r="D949" s="4"/>
      <c r="E949" s="3"/>
      <c r="F949" s="4"/>
      <c r="G949" s="3"/>
      <c r="H949" s="4"/>
    </row>
    <row r="950" spans="1:8" x14ac:dyDescent="0.2">
      <c r="A950" s="3"/>
      <c r="B950" s="3"/>
      <c r="C950" s="3"/>
      <c r="D950" s="4"/>
      <c r="E950" s="3"/>
      <c r="F950" s="4"/>
      <c r="G950" s="3"/>
      <c r="H950" s="4"/>
    </row>
    <row r="951" spans="1:8" x14ac:dyDescent="0.2">
      <c r="A951" s="3"/>
      <c r="B951" s="3"/>
      <c r="C951" s="3"/>
      <c r="D951" s="4"/>
      <c r="E951" s="3"/>
      <c r="F951" s="4"/>
      <c r="G951" s="3"/>
      <c r="H951" s="4"/>
    </row>
    <row r="952" spans="1:8" x14ac:dyDescent="0.2">
      <c r="A952" s="3"/>
      <c r="B952" s="3"/>
      <c r="C952" s="3"/>
      <c r="D952" s="4"/>
      <c r="E952" s="3"/>
      <c r="F952" s="4"/>
      <c r="G952" s="3"/>
      <c r="H952" s="4"/>
    </row>
    <row r="953" spans="1:8" x14ac:dyDescent="0.2">
      <c r="A953" s="3"/>
      <c r="B953" s="3"/>
      <c r="C953" s="3"/>
      <c r="D953" s="4"/>
      <c r="E953" s="3"/>
      <c r="F953" s="4"/>
      <c r="G953" s="3"/>
      <c r="H953" s="4"/>
    </row>
    <row r="954" spans="1:8" x14ac:dyDescent="0.2">
      <c r="A954" s="3"/>
      <c r="B954" s="3"/>
      <c r="C954" s="3"/>
      <c r="D954" s="4"/>
      <c r="E954" s="3"/>
      <c r="F954" s="4"/>
      <c r="G954" s="3"/>
      <c r="H954" s="4"/>
    </row>
    <row r="955" spans="1:8" x14ac:dyDescent="0.2">
      <c r="A955" s="3"/>
      <c r="B955" s="3"/>
      <c r="C955" s="3"/>
      <c r="D955" s="4"/>
      <c r="E955" s="3"/>
      <c r="F955" s="4"/>
      <c r="G955" s="3"/>
      <c r="H955" s="4"/>
    </row>
    <row r="956" spans="1:8" x14ac:dyDescent="0.2">
      <c r="A956" s="3"/>
      <c r="B956" s="3"/>
      <c r="C956" s="3"/>
      <c r="D956" s="4"/>
      <c r="E956" s="3"/>
      <c r="F956" s="4"/>
      <c r="G956" s="3"/>
      <c r="H956" s="4"/>
    </row>
    <row r="957" spans="1:8" x14ac:dyDescent="0.2">
      <c r="A957" s="3"/>
      <c r="B957" s="3"/>
      <c r="C957" s="3"/>
      <c r="D957" s="4"/>
      <c r="E957" s="3"/>
      <c r="F957" s="4"/>
      <c r="G957" s="3"/>
      <c r="H957" s="4"/>
    </row>
    <row r="958" spans="1:8" x14ac:dyDescent="0.2">
      <c r="A958" s="3"/>
      <c r="B958" s="3"/>
      <c r="C958" s="3"/>
      <c r="D958" s="4"/>
      <c r="E958" s="3"/>
      <c r="F958" s="4"/>
      <c r="G958" s="3"/>
      <c r="H958" s="4"/>
    </row>
    <row r="959" spans="1:8" x14ac:dyDescent="0.2">
      <c r="A959" s="3"/>
      <c r="B959" s="3"/>
      <c r="C959" s="3"/>
      <c r="D959" s="4"/>
      <c r="E959" s="3"/>
      <c r="F959" s="4"/>
      <c r="G959" s="3"/>
      <c r="H959" s="4"/>
    </row>
    <row r="960" spans="1:8" x14ac:dyDescent="0.2">
      <c r="A960" s="3"/>
      <c r="B960" s="3"/>
      <c r="C960" s="3"/>
      <c r="D960" s="4"/>
      <c r="E960" s="3"/>
      <c r="F960" s="4"/>
      <c r="G960" s="3"/>
      <c r="H960" s="4"/>
    </row>
    <row r="961" spans="1:8" x14ac:dyDescent="0.2">
      <c r="A961" s="3"/>
      <c r="B961" s="3"/>
      <c r="C961" s="3"/>
      <c r="D961" s="4"/>
      <c r="E961" s="3"/>
      <c r="F961" s="4"/>
      <c r="G961" s="3"/>
      <c r="H961" s="4"/>
    </row>
    <row r="962" spans="1:8" x14ac:dyDescent="0.2">
      <c r="A962" s="3"/>
      <c r="B962" s="3"/>
      <c r="C962" s="3"/>
      <c r="D962" s="4"/>
      <c r="E962" s="3"/>
      <c r="F962" s="4"/>
      <c r="G962" s="3"/>
      <c r="H962" s="4"/>
    </row>
    <row r="963" spans="1:8" x14ac:dyDescent="0.2">
      <c r="A963" s="3"/>
      <c r="B963" s="3"/>
      <c r="C963" s="3"/>
      <c r="D963" s="4"/>
      <c r="E963" s="3"/>
      <c r="F963" s="4"/>
      <c r="G963" s="3"/>
      <c r="H963" s="4"/>
    </row>
    <row r="964" spans="1:8" x14ac:dyDescent="0.2">
      <c r="A964" s="3"/>
      <c r="B964" s="3"/>
      <c r="C964" s="3"/>
      <c r="D964" s="4"/>
      <c r="E964" s="3"/>
      <c r="F964" s="4"/>
      <c r="G964" s="3"/>
      <c r="H964" s="4"/>
    </row>
    <row r="965" spans="1:8" x14ac:dyDescent="0.2">
      <c r="A965" s="3"/>
      <c r="B965" s="3"/>
      <c r="C965" s="3"/>
      <c r="D965" s="4"/>
      <c r="E965" s="3"/>
      <c r="F965" s="4"/>
      <c r="G965" s="3"/>
      <c r="H965" s="4"/>
    </row>
    <row r="966" spans="1:8" x14ac:dyDescent="0.2">
      <c r="A966" s="3"/>
      <c r="B966" s="3"/>
      <c r="C966" s="3"/>
      <c r="D966" s="4"/>
      <c r="E966" s="3"/>
      <c r="F966" s="4"/>
      <c r="G966" s="3"/>
      <c r="H966" s="4"/>
    </row>
    <row r="967" spans="1:8" x14ac:dyDescent="0.2">
      <c r="A967" s="3"/>
      <c r="B967" s="3"/>
      <c r="C967" s="3"/>
      <c r="D967" s="4"/>
      <c r="E967" s="3"/>
      <c r="F967" s="4"/>
      <c r="G967" s="3"/>
      <c r="H967" s="4"/>
    </row>
    <row r="968" spans="1:8" x14ac:dyDescent="0.2">
      <c r="A968" s="3"/>
      <c r="B968" s="3"/>
      <c r="C968" s="3"/>
      <c r="D968" s="4"/>
      <c r="E968" s="3"/>
      <c r="F968" s="4"/>
      <c r="G968" s="3"/>
      <c r="H968" s="4"/>
    </row>
    <row r="969" spans="1:8" x14ac:dyDescent="0.2">
      <c r="A969" s="3"/>
      <c r="B969" s="3"/>
      <c r="C969" s="3"/>
      <c r="D969" s="4"/>
      <c r="E969" s="3"/>
      <c r="F969" s="4"/>
      <c r="G969" s="3"/>
      <c r="H969" s="4"/>
    </row>
    <row r="970" spans="1:8" x14ac:dyDescent="0.2">
      <c r="A970" s="3"/>
      <c r="B970" s="3"/>
      <c r="C970" s="3"/>
      <c r="D970" s="4"/>
      <c r="E970" s="3"/>
      <c r="F970" s="4"/>
      <c r="G970" s="3"/>
      <c r="H970" s="4"/>
    </row>
    <row r="971" spans="1:8" x14ac:dyDescent="0.2">
      <c r="A971" s="3"/>
      <c r="B971" s="3"/>
      <c r="C971" s="3"/>
      <c r="D971" s="4"/>
      <c r="E971" s="3"/>
      <c r="F971" s="4"/>
      <c r="G971" s="3"/>
      <c r="H971" s="4"/>
    </row>
    <row r="972" spans="1:8" x14ac:dyDescent="0.2">
      <c r="A972" s="3"/>
      <c r="B972" s="3"/>
      <c r="C972" s="3"/>
      <c r="D972" s="4"/>
      <c r="E972" s="3"/>
      <c r="F972" s="4"/>
      <c r="G972" s="3"/>
      <c r="H972" s="4"/>
    </row>
    <row r="973" spans="1:8" x14ac:dyDescent="0.2">
      <c r="A973" s="3"/>
      <c r="B973" s="3"/>
      <c r="C973" s="3"/>
      <c r="D973" s="4"/>
      <c r="E973" s="3"/>
      <c r="F973" s="4"/>
      <c r="G973" s="3"/>
      <c r="H973" s="4"/>
    </row>
    <row r="974" spans="1:8" x14ac:dyDescent="0.2">
      <c r="A974" s="3"/>
      <c r="B974" s="3"/>
      <c r="C974" s="3"/>
      <c r="D974" s="4"/>
      <c r="E974" s="3"/>
      <c r="F974" s="4"/>
      <c r="G974" s="3"/>
      <c r="H974" s="4"/>
    </row>
    <row r="975" spans="1:8" x14ac:dyDescent="0.2">
      <c r="A975" s="3"/>
      <c r="B975" s="3"/>
      <c r="C975" s="3"/>
      <c r="D975" s="4"/>
      <c r="E975" s="3"/>
      <c r="F975" s="4"/>
      <c r="G975" s="3"/>
      <c r="H975" s="4"/>
    </row>
    <row r="976" spans="1:8" x14ac:dyDescent="0.2">
      <c r="A976" s="3"/>
      <c r="B976" s="3"/>
      <c r="C976" s="3"/>
      <c r="D976" s="4"/>
      <c r="E976" s="3"/>
      <c r="F976" s="4"/>
      <c r="G976" s="3"/>
      <c r="H976" s="4"/>
    </row>
    <row r="977" spans="1:8" x14ac:dyDescent="0.2">
      <c r="A977" s="3"/>
      <c r="B977" s="3"/>
      <c r="C977" s="3"/>
      <c r="D977" s="4"/>
      <c r="E977" s="3"/>
      <c r="F977" s="4"/>
      <c r="G977" s="3"/>
      <c r="H977" s="4"/>
    </row>
    <row r="978" spans="1:8" x14ac:dyDescent="0.2">
      <c r="A978" s="3"/>
      <c r="B978" s="3"/>
      <c r="C978" s="3"/>
      <c r="D978" s="4"/>
      <c r="E978" s="3"/>
      <c r="F978" s="4"/>
      <c r="G978" s="3"/>
      <c r="H978" s="4"/>
    </row>
    <row r="979" spans="1:8" x14ac:dyDescent="0.2">
      <c r="A979" s="3"/>
      <c r="B979" s="3"/>
      <c r="C979" s="3"/>
      <c r="D979" s="4"/>
      <c r="E979" s="3"/>
      <c r="F979" s="4"/>
      <c r="G979" s="3"/>
      <c r="H979" s="4"/>
    </row>
    <row r="980" spans="1:8" x14ac:dyDescent="0.2">
      <c r="A980" s="3"/>
      <c r="B980" s="3"/>
      <c r="C980" s="3"/>
      <c r="D980" s="4"/>
      <c r="E980" s="3"/>
      <c r="F980" s="4"/>
      <c r="G980" s="3"/>
      <c r="H980" s="4"/>
    </row>
    <row r="981" spans="1:8" x14ac:dyDescent="0.2">
      <c r="A981" s="3"/>
      <c r="B981" s="3"/>
      <c r="C981" s="3"/>
      <c r="D981" s="4"/>
      <c r="E981" s="3"/>
      <c r="F981" s="4"/>
      <c r="G981" s="3"/>
      <c r="H981" s="4"/>
    </row>
    <row r="982" spans="1:8" x14ac:dyDescent="0.2">
      <c r="A982" s="3"/>
      <c r="B982" s="3"/>
      <c r="C982" s="3"/>
      <c r="D982" s="4"/>
      <c r="E982" s="3"/>
      <c r="F982" s="4"/>
      <c r="G982" s="3"/>
      <c r="H982" s="4"/>
    </row>
    <row r="983" spans="1:8" x14ac:dyDescent="0.2">
      <c r="A983" s="3"/>
      <c r="B983" s="3"/>
      <c r="C983" s="3"/>
      <c r="D983" s="4"/>
      <c r="E983" s="3"/>
      <c r="F983" s="4"/>
      <c r="G983" s="3"/>
      <c r="H983" s="4"/>
    </row>
    <row r="984" spans="1:8" x14ac:dyDescent="0.2">
      <c r="A984" s="3"/>
      <c r="B984" s="3"/>
      <c r="C984" s="3"/>
      <c r="D984" s="4"/>
      <c r="E984" s="3"/>
      <c r="F984" s="4"/>
      <c r="G984" s="3"/>
      <c r="H984" s="4"/>
    </row>
    <row r="985" spans="1:8" x14ac:dyDescent="0.2">
      <c r="A985" s="3"/>
      <c r="B985" s="3"/>
      <c r="C985" s="3"/>
      <c r="D985" s="4"/>
      <c r="E985" s="3"/>
      <c r="F985" s="4"/>
      <c r="G985" s="3"/>
      <c r="H985" s="4"/>
    </row>
    <row r="986" spans="1:8" x14ac:dyDescent="0.2">
      <c r="A986" s="3"/>
      <c r="B986" s="3"/>
      <c r="C986" s="3"/>
      <c r="D986" s="4"/>
      <c r="E986" s="3"/>
      <c r="F986" s="4"/>
      <c r="G986" s="3"/>
      <c r="H986" s="4"/>
    </row>
    <row r="987" spans="1:8" x14ac:dyDescent="0.2">
      <c r="A987" s="3"/>
      <c r="B987" s="3"/>
      <c r="C987" s="3"/>
      <c r="D987" s="4"/>
      <c r="E987" s="3"/>
      <c r="F987" s="4"/>
      <c r="G987" s="3"/>
      <c r="H987" s="4"/>
    </row>
    <row r="988" spans="1:8" x14ac:dyDescent="0.2">
      <c r="A988" s="3"/>
      <c r="B988" s="3"/>
      <c r="C988" s="3"/>
      <c r="D988" s="4"/>
      <c r="E988" s="3"/>
      <c r="F988" s="4"/>
      <c r="G988" s="3"/>
      <c r="H988" s="4"/>
    </row>
    <row r="989" spans="1:8" x14ac:dyDescent="0.2">
      <c r="A989" s="3"/>
      <c r="B989" s="3"/>
      <c r="C989" s="3"/>
      <c r="D989" s="4"/>
      <c r="E989" s="3"/>
      <c r="F989" s="4"/>
      <c r="G989" s="3"/>
      <c r="H989" s="4"/>
    </row>
    <row r="990" spans="1:8" x14ac:dyDescent="0.2">
      <c r="A990" s="3"/>
      <c r="B990" s="3"/>
      <c r="C990" s="3"/>
      <c r="D990" s="4"/>
      <c r="E990" s="3"/>
      <c r="F990" s="4"/>
      <c r="G990" s="3"/>
      <c r="H990" s="4"/>
    </row>
    <row r="991" spans="1:8" x14ac:dyDescent="0.2">
      <c r="A991" s="3"/>
      <c r="B991" s="3"/>
      <c r="C991" s="3"/>
      <c r="D991" s="4"/>
      <c r="E991" s="3"/>
      <c r="F991" s="4"/>
      <c r="G991" s="3"/>
      <c r="H991" s="4"/>
    </row>
    <row r="992" spans="1:8" x14ac:dyDescent="0.2">
      <c r="A992" s="3"/>
      <c r="B992" s="3"/>
      <c r="C992" s="3"/>
      <c r="D992" s="4"/>
      <c r="E992" s="3"/>
      <c r="F992" s="4"/>
      <c r="G992" s="3"/>
      <c r="H992" s="4"/>
    </row>
    <row r="993" spans="1:8" x14ac:dyDescent="0.2">
      <c r="A993" s="3"/>
      <c r="B993" s="3"/>
      <c r="C993" s="3"/>
      <c r="D993" s="4"/>
      <c r="E993" s="3"/>
      <c r="F993" s="4"/>
      <c r="G993" s="3"/>
      <c r="H993" s="4"/>
    </row>
    <row r="994" spans="1:8" x14ac:dyDescent="0.2">
      <c r="A994" s="3"/>
      <c r="B994" s="3"/>
      <c r="C994" s="3"/>
      <c r="D994" s="4"/>
      <c r="E994" s="3"/>
      <c r="F994" s="4"/>
      <c r="G994" s="3"/>
      <c r="H994" s="4"/>
    </row>
    <row r="995" spans="1:8" x14ac:dyDescent="0.2">
      <c r="A995" s="3"/>
      <c r="B995" s="3"/>
      <c r="C995" s="3"/>
      <c r="D995" s="4"/>
      <c r="E995" s="3"/>
      <c r="F995" s="4"/>
      <c r="G995" s="3"/>
      <c r="H995" s="4"/>
    </row>
    <row r="996" spans="1:8" x14ac:dyDescent="0.2">
      <c r="A996" s="3"/>
      <c r="B996" s="3"/>
      <c r="C996" s="3"/>
      <c r="D996" s="4"/>
      <c r="E996" s="3"/>
      <c r="F996" s="4"/>
      <c r="G996" s="3"/>
      <c r="H996" s="4"/>
    </row>
    <row r="997" spans="1:8" x14ac:dyDescent="0.2">
      <c r="A997" s="3"/>
      <c r="B997" s="3"/>
      <c r="C997" s="3"/>
      <c r="D997" s="4"/>
      <c r="E997" s="3"/>
      <c r="F997" s="4"/>
      <c r="G997" s="3"/>
      <c r="H997" s="4"/>
    </row>
    <row r="998" spans="1:8" x14ac:dyDescent="0.2">
      <c r="A998" s="3"/>
      <c r="B998" s="3"/>
      <c r="C998" s="3"/>
      <c r="D998" s="4"/>
      <c r="E998" s="3"/>
      <c r="F998" s="4"/>
      <c r="G998" s="3"/>
      <c r="H998" s="4"/>
    </row>
    <row r="999" spans="1:8" x14ac:dyDescent="0.2">
      <c r="A999" s="3"/>
      <c r="B999" s="3"/>
      <c r="C999" s="3"/>
      <c r="D999" s="4"/>
      <c r="E999" s="3"/>
      <c r="F999" s="4"/>
      <c r="G999" s="3"/>
      <c r="H999" s="4"/>
    </row>
    <row r="1000" spans="1:8" x14ac:dyDescent="0.2">
      <c r="A1000" s="3"/>
      <c r="B1000" s="3"/>
      <c r="C1000" s="3"/>
      <c r="D1000" s="4"/>
      <c r="E1000" s="3"/>
      <c r="F1000" s="4"/>
      <c r="G1000" s="3"/>
      <c r="H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1.1640625" defaultRowHeight="15" customHeight="1" x14ac:dyDescent="0.2"/>
  <cols>
    <col min="1" max="1" width="54" customWidth="1"/>
    <col min="2" max="2" width="20.1640625" customWidth="1"/>
    <col min="3" max="3" width="22.83203125" customWidth="1"/>
    <col min="4" max="4" width="28" customWidth="1"/>
    <col min="5" max="5" width="23" customWidth="1"/>
    <col min="6" max="6" width="21.33203125" customWidth="1"/>
    <col min="7" max="7" width="31.1640625" customWidth="1"/>
    <col min="8" max="9" width="22.83203125" customWidth="1"/>
    <col min="10" max="10" width="22.5" customWidth="1"/>
    <col min="11" max="11" width="29.1640625" customWidth="1"/>
    <col min="12" max="12" width="23.33203125" customWidth="1"/>
    <col min="13" max="13" width="19.83203125" customWidth="1"/>
    <col min="14" max="14" width="20.1640625" customWidth="1"/>
    <col min="15" max="15" width="35.5" customWidth="1"/>
    <col min="16" max="16" width="30.1640625" customWidth="1"/>
    <col min="17" max="17" width="36.5" customWidth="1"/>
    <col min="18" max="18" width="31.1640625" customWidth="1"/>
    <col min="19" max="19" width="38.6640625" customWidth="1"/>
    <col min="20" max="20" width="28" customWidth="1"/>
    <col min="21" max="21" width="24.83203125" customWidth="1"/>
    <col min="22" max="22" width="17.83203125" customWidth="1"/>
    <col min="23" max="23" width="19.6640625" customWidth="1"/>
    <col min="24" max="24" width="17.1640625" customWidth="1"/>
    <col min="25" max="26" width="10.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2" t="s">
        <v>24</v>
      </c>
      <c r="X1" s="1" t="s">
        <v>25</v>
      </c>
      <c r="Y1" s="1"/>
      <c r="Z1" s="1"/>
    </row>
    <row r="2" spans="1:26" x14ac:dyDescent="0.2">
      <c r="A2" s="3" t="s">
        <v>28</v>
      </c>
      <c r="B2" s="3">
        <v>14451789</v>
      </c>
      <c r="C2" s="3">
        <v>37</v>
      </c>
      <c r="D2" s="3">
        <v>10629690</v>
      </c>
      <c r="E2" s="4">
        <v>0.73550000000000004</v>
      </c>
      <c r="F2" s="3">
        <v>643160</v>
      </c>
      <c r="G2" s="3">
        <v>642913</v>
      </c>
      <c r="H2" s="3">
        <v>639274</v>
      </c>
      <c r="I2" s="3">
        <v>3222</v>
      </c>
      <c r="J2" s="3">
        <v>445</v>
      </c>
      <c r="K2" s="3">
        <v>219</v>
      </c>
      <c r="L2" s="4">
        <v>3.8999999999999998E-3</v>
      </c>
      <c r="M2" s="4">
        <v>1E-4</v>
      </c>
      <c r="N2" s="4">
        <v>1E-4</v>
      </c>
      <c r="O2" s="3">
        <v>1861271</v>
      </c>
      <c r="P2" s="4">
        <v>0.1288</v>
      </c>
      <c r="Q2" s="3">
        <v>480823</v>
      </c>
      <c r="R2" s="4">
        <v>3.3300000000000003E-2</v>
      </c>
      <c r="S2" s="4">
        <v>0</v>
      </c>
      <c r="T2" s="4">
        <v>4.0300000000000002E-2</v>
      </c>
      <c r="U2" s="4">
        <v>6.2100000000000002E-2</v>
      </c>
      <c r="V2" s="3">
        <f t="shared" ref="V2:V258" si="0">D2+O2</f>
        <v>12490961</v>
      </c>
      <c r="W2" s="4">
        <f t="shared" ref="W2:W258" si="1">V2/B2</f>
        <v>0.86431935866210063</v>
      </c>
      <c r="X2" s="3">
        <f>V2/'STAR 1st pass statistics'!V2</f>
        <v>0.94146292232933015</v>
      </c>
    </row>
    <row r="3" spans="1:26" x14ac:dyDescent="0.2">
      <c r="A3" s="3" t="s">
        <v>33</v>
      </c>
      <c r="B3" s="3">
        <v>27609616</v>
      </c>
      <c r="C3" s="3">
        <v>150</v>
      </c>
      <c r="D3" s="3">
        <v>19995157</v>
      </c>
      <c r="E3" s="4">
        <v>0.72419999999999995</v>
      </c>
      <c r="F3" s="3">
        <v>5008915</v>
      </c>
      <c r="G3" s="3">
        <v>5005514</v>
      </c>
      <c r="H3" s="3">
        <v>4965714</v>
      </c>
      <c r="I3" s="3">
        <v>34952</v>
      </c>
      <c r="J3" s="3">
        <v>3479</v>
      </c>
      <c r="K3" s="3">
        <v>4770</v>
      </c>
      <c r="L3" s="4">
        <v>7.1000000000000004E-3</v>
      </c>
      <c r="M3" s="4">
        <v>2.0000000000000001E-4</v>
      </c>
      <c r="N3" s="4">
        <v>2.0000000000000001E-4</v>
      </c>
      <c r="O3" s="3">
        <v>3631064</v>
      </c>
      <c r="P3" s="4">
        <v>0.13150000000000001</v>
      </c>
      <c r="Q3" s="3">
        <v>1094284</v>
      </c>
      <c r="R3" s="4">
        <v>3.9600000000000003E-2</v>
      </c>
      <c r="S3" s="4">
        <v>0</v>
      </c>
      <c r="T3" s="4">
        <v>5.2600000000000001E-2</v>
      </c>
      <c r="U3" s="4">
        <v>5.21E-2</v>
      </c>
      <c r="V3" s="3">
        <f t="shared" si="0"/>
        <v>23626221</v>
      </c>
      <c r="W3" s="4">
        <f t="shared" si="1"/>
        <v>0.85572436067202096</v>
      </c>
      <c r="X3" s="3">
        <f>V3/'STAR 1st pass statistics'!V3</f>
        <v>0.94025010434744405</v>
      </c>
    </row>
    <row r="4" spans="1:26" x14ac:dyDescent="0.2">
      <c r="A4" s="3" t="s">
        <v>37</v>
      </c>
      <c r="B4" s="3">
        <v>15120717</v>
      </c>
      <c r="C4" s="3">
        <v>37</v>
      </c>
      <c r="D4" s="3">
        <v>12444898</v>
      </c>
      <c r="E4" s="4">
        <v>0.82299999999999995</v>
      </c>
      <c r="F4" s="3">
        <v>1362800</v>
      </c>
      <c r="G4" s="3">
        <v>1362453</v>
      </c>
      <c r="H4" s="3">
        <v>1350520</v>
      </c>
      <c r="I4" s="3">
        <v>11843</v>
      </c>
      <c r="J4" s="3">
        <v>327</v>
      </c>
      <c r="K4" s="3">
        <v>110</v>
      </c>
      <c r="L4" s="4">
        <v>3.8E-3</v>
      </c>
      <c r="M4" s="4">
        <v>1E-4</v>
      </c>
      <c r="N4" s="4">
        <v>0</v>
      </c>
      <c r="O4" s="3">
        <v>1411769</v>
      </c>
      <c r="P4" s="4">
        <v>9.3399999999999997E-2</v>
      </c>
      <c r="Q4" s="3">
        <v>326069</v>
      </c>
      <c r="R4" s="4">
        <v>2.1600000000000001E-2</v>
      </c>
      <c r="S4" s="4">
        <v>0</v>
      </c>
      <c r="T4" s="4">
        <v>4.5499999999999999E-2</v>
      </c>
      <c r="U4" s="4">
        <v>1.6500000000000001E-2</v>
      </c>
      <c r="V4" s="3">
        <f t="shared" si="0"/>
        <v>13856667</v>
      </c>
      <c r="W4" s="4">
        <f t="shared" si="1"/>
        <v>0.91640277375735557</v>
      </c>
      <c r="X4" s="3">
        <f>V4/'STAR 1st pass statistics'!V4</f>
        <v>0.99406644931118515</v>
      </c>
    </row>
    <row r="5" spans="1:26" x14ac:dyDescent="0.2">
      <c r="A5" s="3" t="s">
        <v>41</v>
      </c>
      <c r="B5" s="3">
        <v>17358765</v>
      </c>
      <c r="C5" s="3">
        <v>150</v>
      </c>
      <c r="D5" s="3">
        <v>13797561</v>
      </c>
      <c r="E5" s="4">
        <v>0.79479999999999995</v>
      </c>
      <c r="F5" s="3">
        <v>7127845</v>
      </c>
      <c r="G5" s="3">
        <v>7125084</v>
      </c>
      <c r="H5" s="3">
        <v>7054755</v>
      </c>
      <c r="I5" s="3">
        <v>70284</v>
      </c>
      <c r="J5" s="3">
        <v>1214</v>
      </c>
      <c r="K5" s="3">
        <v>1592</v>
      </c>
      <c r="L5" s="4">
        <v>1.5900000000000001E-2</v>
      </c>
      <c r="M5" s="4">
        <v>1E-4</v>
      </c>
      <c r="N5" s="4">
        <v>2.0000000000000001E-4</v>
      </c>
      <c r="O5" s="3">
        <v>1421280</v>
      </c>
      <c r="P5" s="4">
        <v>8.1900000000000001E-2</v>
      </c>
      <c r="Q5" s="3">
        <v>473486</v>
      </c>
      <c r="R5" s="4">
        <v>2.7300000000000001E-2</v>
      </c>
      <c r="S5" s="4">
        <v>0</v>
      </c>
      <c r="T5" s="4">
        <v>0.09</v>
      </c>
      <c r="U5" s="4">
        <v>6.0000000000000001E-3</v>
      </c>
      <c r="V5" s="3">
        <f t="shared" si="0"/>
        <v>15218841</v>
      </c>
      <c r="W5" s="4">
        <f t="shared" si="1"/>
        <v>0.87672371853642816</v>
      </c>
      <c r="X5" s="3">
        <f>V5/'STAR 1st pass statistics'!V5</f>
        <v>1.0030790015848801</v>
      </c>
    </row>
    <row r="6" spans="1:26" x14ac:dyDescent="0.2">
      <c r="A6" s="3" t="s">
        <v>45</v>
      </c>
      <c r="B6" s="3">
        <v>16267418</v>
      </c>
      <c r="C6" s="3">
        <v>37</v>
      </c>
      <c r="D6" s="3">
        <v>11551169</v>
      </c>
      <c r="E6" s="4">
        <v>0.71009999999999995</v>
      </c>
      <c r="F6" s="3">
        <v>736320</v>
      </c>
      <c r="G6" s="3">
        <v>736196</v>
      </c>
      <c r="H6" s="3">
        <v>731136</v>
      </c>
      <c r="I6" s="3">
        <v>3840</v>
      </c>
      <c r="J6" s="3">
        <v>1238</v>
      </c>
      <c r="K6" s="3">
        <v>106</v>
      </c>
      <c r="L6" s="4">
        <v>3.8999999999999998E-3</v>
      </c>
      <c r="M6" s="4">
        <v>1E-4</v>
      </c>
      <c r="N6" s="4">
        <v>0</v>
      </c>
      <c r="O6" s="3">
        <v>2003189</v>
      </c>
      <c r="P6" s="4">
        <v>0.1231</v>
      </c>
      <c r="Q6" s="3">
        <v>1386565</v>
      </c>
      <c r="R6" s="4">
        <v>8.5199999999999998E-2</v>
      </c>
      <c r="S6" s="4">
        <v>0</v>
      </c>
      <c r="T6" s="4">
        <v>3.6600000000000001E-2</v>
      </c>
      <c r="U6" s="4">
        <v>4.4900000000000002E-2</v>
      </c>
      <c r="V6" s="3">
        <f t="shared" si="0"/>
        <v>13554358</v>
      </c>
      <c r="W6" s="4">
        <f t="shared" si="1"/>
        <v>0.83322122785558228</v>
      </c>
      <c r="X6" s="3">
        <f>V6/'STAR 1st pass statistics'!V6</f>
        <v>0.96289527018075083</v>
      </c>
    </row>
    <row r="7" spans="1:26" x14ac:dyDescent="0.2">
      <c r="A7" s="3" t="s">
        <v>46</v>
      </c>
      <c r="B7" s="3">
        <v>15431793</v>
      </c>
      <c r="C7" s="3">
        <v>37</v>
      </c>
      <c r="D7" s="3">
        <v>7583888</v>
      </c>
      <c r="E7" s="4">
        <v>0.4914</v>
      </c>
      <c r="F7" s="3">
        <v>681837</v>
      </c>
      <c r="G7" s="3">
        <v>680307</v>
      </c>
      <c r="H7" s="3">
        <v>669118</v>
      </c>
      <c r="I7" s="3">
        <v>2434</v>
      </c>
      <c r="J7" s="3">
        <v>10263</v>
      </c>
      <c r="K7" s="3">
        <v>22</v>
      </c>
      <c r="L7" s="4">
        <v>4.1999999999999997E-3</v>
      </c>
      <c r="M7" s="4">
        <v>1E-4</v>
      </c>
      <c r="N7" s="4">
        <v>1E-4</v>
      </c>
      <c r="O7" s="3">
        <v>2432301</v>
      </c>
      <c r="P7" s="4">
        <v>0.15759999999999999</v>
      </c>
      <c r="Q7" s="3">
        <v>1401455</v>
      </c>
      <c r="R7" s="4">
        <v>9.0800000000000006E-2</v>
      </c>
      <c r="S7" s="4">
        <v>0</v>
      </c>
      <c r="T7" s="4">
        <v>6.6299999999999998E-2</v>
      </c>
      <c r="U7" s="4">
        <v>0.19389999999999999</v>
      </c>
      <c r="V7" s="3">
        <f t="shared" si="0"/>
        <v>10016189</v>
      </c>
      <c r="W7" s="4">
        <f t="shared" si="1"/>
        <v>0.64906190745300951</v>
      </c>
      <c r="X7" s="3">
        <f>V7/'STAR 1st pass statistics'!V7</f>
        <v>0.78516863561337324</v>
      </c>
    </row>
    <row r="8" spans="1:26" x14ac:dyDescent="0.2">
      <c r="A8" s="3" t="s">
        <v>49</v>
      </c>
      <c r="B8" s="3">
        <v>16296342</v>
      </c>
      <c r="C8" s="3">
        <v>37</v>
      </c>
      <c r="D8" s="3">
        <v>13673430</v>
      </c>
      <c r="E8" s="4">
        <v>0.83899999999999997</v>
      </c>
      <c r="F8" s="3">
        <v>795104</v>
      </c>
      <c r="G8" s="3">
        <v>794432</v>
      </c>
      <c r="H8" s="3">
        <v>791016</v>
      </c>
      <c r="I8" s="3">
        <v>2917</v>
      </c>
      <c r="J8" s="3">
        <v>490</v>
      </c>
      <c r="K8" s="3">
        <v>681</v>
      </c>
      <c r="L8" s="4">
        <v>4.1000000000000003E-3</v>
      </c>
      <c r="M8" s="4">
        <v>1E-4</v>
      </c>
      <c r="N8" s="4">
        <v>0</v>
      </c>
      <c r="O8" s="3">
        <v>1507324</v>
      </c>
      <c r="P8" s="4">
        <v>9.2499999999999999E-2</v>
      </c>
      <c r="Q8" s="3">
        <v>462752</v>
      </c>
      <c r="R8" s="4">
        <v>2.8400000000000002E-2</v>
      </c>
      <c r="S8" s="4">
        <v>0</v>
      </c>
      <c r="T8" s="4">
        <v>3.2500000000000001E-2</v>
      </c>
      <c r="U8" s="4">
        <v>7.4999999999999997E-3</v>
      </c>
      <c r="V8" s="3">
        <f t="shared" si="0"/>
        <v>15180754</v>
      </c>
      <c r="W8" s="4">
        <f t="shared" si="1"/>
        <v>0.93154365562529307</v>
      </c>
      <c r="X8" s="3">
        <f>V8/'STAR 1st pass statistics'!V8</f>
        <v>0.99979741606696071</v>
      </c>
    </row>
    <row r="9" spans="1:26" x14ac:dyDescent="0.2">
      <c r="A9" s="3" t="s">
        <v>53</v>
      </c>
      <c r="B9" s="3">
        <v>17946010</v>
      </c>
      <c r="C9" s="3">
        <v>150</v>
      </c>
      <c r="D9" s="3">
        <v>14999907</v>
      </c>
      <c r="E9" s="4">
        <v>0.83579999999999999</v>
      </c>
      <c r="F9" s="3">
        <v>3507703</v>
      </c>
      <c r="G9" s="3">
        <v>3502432</v>
      </c>
      <c r="H9" s="3">
        <v>3480123</v>
      </c>
      <c r="I9" s="3">
        <v>20434</v>
      </c>
      <c r="J9" s="3">
        <v>3895</v>
      </c>
      <c r="K9" s="3">
        <v>3251</v>
      </c>
      <c r="L9" s="4">
        <v>1.6799999999999999E-2</v>
      </c>
      <c r="M9" s="4">
        <v>2.0000000000000001E-4</v>
      </c>
      <c r="N9" s="4">
        <v>1E-4</v>
      </c>
      <c r="O9" s="3">
        <v>1046322</v>
      </c>
      <c r="P9" s="4">
        <v>5.8299999999999998E-2</v>
      </c>
      <c r="Q9" s="3">
        <v>671731</v>
      </c>
      <c r="R9" s="4">
        <v>3.7400000000000003E-2</v>
      </c>
      <c r="S9" s="4">
        <v>0</v>
      </c>
      <c r="T9" s="4">
        <v>6.4899999999999999E-2</v>
      </c>
      <c r="U9" s="4">
        <v>3.5000000000000001E-3</v>
      </c>
      <c r="V9" s="3">
        <f t="shared" si="0"/>
        <v>16046229</v>
      </c>
      <c r="W9" s="4">
        <f t="shared" si="1"/>
        <v>0.89413908718428214</v>
      </c>
      <c r="X9" s="3">
        <f>V9/'STAR 1st pass statistics'!V9</f>
        <v>1.0002157358381047</v>
      </c>
    </row>
    <row r="10" spans="1:26" x14ac:dyDescent="0.2">
      <c r="A10" s="3" t="s">
        <v>58</v>
      </c>
      <c r="B10" s="3">
        <v>15559497</v>
      </c>
      <c r="C10" s="3">
        <v>37</v>
      </c>
      <c r="D10" s="3">
        <v>12269212</v>
      </c>
      <c r="E10" s="4">
        <v>0.78849999999999998</v>
      </c>
      <c r="F10" s="3">
        <v>826673</v>
      </c>
      <c r="G10" s="3">
        <v>826470</v>
      </c>
      <c r="H10" s="3">
        <v>822036</v>
      </c>
      <c r="I10" s="3">
        <v>3822</v>
      </c>
      <c r="J10" s="3">
        <v>631</v>
      </c>
      <c r="K10" s="3">
        <v>184</v>
      </c>
      <c r="L10" s="4">
        <v>3.8999999999999998E-3</v>
      </c>
      <c r="M10" s="4">
        <v>1E-4</v>
      </c>
      <c r="N10" s="4">
        <v>0</v>
      </c>
      <c r="O10" s="3">
        <v>1744392</v>
      </c>
      <c r="P10" s="4">
        <v>0.11210000000000001</v>
      </c>
      <c r="Q10" s="3">
        <v>687975</v>
      </c>
      <c r="R10" s="4">
        <v>4.4200000000000003E-2</v>
      </c>
      <c r="S10" s="4">
        <v>0</v>
      </c>
      <c r="T10" s="4">
        <v>3.3099999999999997E-2</v>
      </c>
      <c r="U10" s="4">
        <v>2.1999999999999999E-2</v>
      </c>
      <c r="V10" s="3">
        <f t="shared" si="0"/>
        <v>14013604</v>
      </c>
      <c r="W10" s="4">
        <f t="shared" si="1"/>
        <v>0.90064633837456309</v>
      </c>
      <c r="X10" s="3">
        <f>V10/'STAR 1st pass statistics'!V10</f>
        <v>0.98573555190827944</v>
      </c>
    </row>
    <row r="11" spans="1:26" x14ac:dyDescent="0.2">
      <c r="A11" s="3" t="s">
        <v>62</v>
      </c>
      <c r="B11" s="3">
        <v>27808255</v>
      </c>
      <c r="C11" s="3">
        <v>150</v>
      </c>
      <c r="D11" s="3">
        <v>22079488</v>
      </c>
      <c r="E11" s="4">
        <v>0.79400000000000004</v>
      </c>
      <c r="F11" s="3">
        <v>6321460</v>
      </c>
      <c r="G11" s="3">
        <v>6318405</v>
      </c>
      <c r="H11" s="3">
        <v>6265840</v>
      </c>
      <c r="I11" s="3">
        <v>44777</v>
      </c>
      <c r="J11" s="3">
        <v>6727</v>
      </c>
      <c r="K11" s="3">
        <v>4116</v>
      </c>
      <c r="L11" s="4">
        <v>6.7999999999999996E-3</v>
      </c>
      <c r="M11" s="4">
        <v>2.0000000000000001E-4</v>
      </c>
      <c r="N11" s="4">
        <v>2.0000000000000001E-4</v>
      </c>
      <c r="O11" s="3">
        <v>2236267</v>
      </c>
      <c r="P11" s="4">
        <v>8.0399999999999999E-2</v>
      </c>
      <c r="Q11" s="3">
        <v>1594014</v>
      </c>
      <c r="R11" s="4">
        <v>5.7299999999999997E-2</v>
      </c>
      <c r="S11" s="4">
        <v>0</v>
      </c>
      <c r="T11" s="4">
        <v>5.1299999999999998E-2</v>
      </c>
      <c r="U11" s="4">
        <v>1.7000000000000001E-2</v>
      </c>
      <c r="V11" s="3">
        <f t="shared" si="0"/>
        <v>24315755</v>
      </c>
      <c r="W11" s="4">
        <f t="shared" si="1"/>
        <v>0.87440779725300999</v>
      </c>
      <c r="X11" s="3">
        <f>V11/'STAR 1st pass statistics'!V11</f>
        <v>0.98267260301303971</v>
      </c>
    </row>
    <row r="12" spans="1:26" x14ac:dyDescent="0.2">
      <c r="A12" s="3" t="s">
        <v>65</v>
      </c>
      <c r="B12" s="3">
        <v>14203293</v>
      </c>
      <c r="C12" s="3">
        <v>37</v>
      </c>
      <c r="D12" s="3">
        <v>11283642</v>
      </c>
      <c r="E12" s="4">
        <v>0.7944</v>
      </c>
      <c r="F12" s="3">
        <v>644367</v>
      </c>
      <c r="G12" s="3">
        <v>643773</v>
      </c>
      <c r="H12" s="3">
        <v>641300</v>
      </c>
      <c r="I12" s="3">
        <v>2437</v>
      </c>
      <c r="J12" s="3">
        <v>346</v>
      </c>
      <c r="K12" s="3">
        <v>284</v>
      </c>
      <c r="L12" s="4">
        <v>4.4000000000000003E-3</v>
      </c>
      <c r="M12" s="4">
        <v>1E-4</v>
      </c>
      <c r="N12" s="4">
        <v>0</v>
      </c>
      <c r="O12" s="3">
        <v>1318930</v>
      </c>
      <c r="P12" s="4">
        <v>9.2899999999999996E-2</v>
      </c>
      <c r="Q12" s="3">
        <v>942543</v>
      </c>
      <c r="R12" s="4">
        <v>6.6400000000000001E-2</v>
      </c>
      <c r="S12" s="4">
        <v>0</v>
      </c>
      <c r="T12" s="4">
        <v>3.2899999999999999E-2</v>
      </c>
      <c r="U12" s="4">
        <v>1.34E-2</v>
      </c>
      <c r="V12" s="3">
        <f t="shared" si="0"/>
        <v>12602572</v>
      </c>
      <c r="W12" s="4">
        <f t="shared" si="1"/>
        <v>0.88729930446411265</v>
      </c>
      <c r="X12" s="3">
        <f>V12/'STAR 1st pass statistics'!V12</f>
        <v>0.99676686347476362</v>
      </c>
    </row>
    <row r="13" spans="1:26" x14ac:dyDescent="0.2">
      <c r="A13" s="3" t="s">
        <v>69</v>
      </c>
      <c r="B13" s="3">
        <v>16200002</v>
      </c>
      <c r="C13" s="3">
        <v>37</v>
      </c>
      <c r="D13" s="3">
        <v>12866696</v>
      </c>
      <c r="E13" s="4">
        <v>0.79420000000000002</v>
      </c>
      <c r="F13" s="3">
        <v>687943</v>
      </c>
      <c r="G13" s="3">
        <v>687477</v>
      </c>
      <c r="H13" s="3">
        <v>682764</v>
      </c>
      <c r="I13" s="3">
        <v>4504</v>
      </c>
      <c r="J13" s="3">
        <v>454</v>
      </c>
      <c r="K13" s="3">
        <v>221</v>
      </c>
      <c r="L13" s="4">
        <v>4.3E-3</v>
      </c>
      <c r="M13" s="4">
        <v>1E-4</v>
      </c>
      <c r="N13" s="4">
        <v>0</v>
      </c>
      <c r="O13" s="3">
        <v>1868146</v>
      </c>
      <c r="P13" s="4">
        <v>0.1153</v>
      </c>
      <c r="Q13" s="3">
        <v>550389</v>
      </c>
      <c r="R13" s="4">
        <v>3.4000000000000002E-2</v>
      </c>
      <c r="S13" s="4">
        <v>0</v>
      </c>
      <c r="T13" s="4">
        <v>3.6499999999999998E-2</v>
      </c>
      <c r="U13" s="4">
        <v>0.02</v>
      </c>
      <c r="V13" s="3">
        <f t="shared" si="0"/>
        <v>14734842</v>
      </c>
      <c r="W13" s="4">
        <f t="shared" si="1"/>
        <v>0.90955803585703265</v>
      </c>
      <c r="X13" s="3">
        <f>V13/'STAR 1st pass statistics'!V13</f>
        <v>0.98817934369836269</v>
      </c>
    </row>
    <row r="14" spans="1:26" x14ac:dyDescent="0.2">
      <c r="A14" s="3" t="s">
        <v>72</v>
      </c>
      <c r="B14" s="3">
        <v>18156752</v>
      </c>
      <c r="C14" s="3">
        <v>37</v>
      </c>
      <c r="D14" s="3">
        <v>15707164</v>
      </c>
      <c r="E14" s="4">
        <v>0.86509999999999998</v>
      </c>
      <c r="F14" s="3">
        <v>915173</v>
      </c>
      <c r="G14" s="3">
        <v>914390</v>
      </c>
      <c r="H14" s="3">
        <v>910246</v>
      </c>
      <c r="I14" s="3">
        <v>3973</v>
      </c>
      <c r="J14" s="3">
        <v>563</v>
      </c>
      <c r="K14" s="3">
        <v>391</v>
      </c>
      <c r="L14" s="4">
        <v>3.7000000000000002E-3</v>
      </c>
      <c r="M14" s="4">
        <v>1E-4</v>
      </c>
      <c r="N14" s="4">
        <v>0</v>
      </c>
      <c r="O14" s="3">
        <v>1686948</v>
      </c>
      <c r="P14" s="4">
        <v>9.2899999999999996E-2</v>
      </c>
      <c r="Q14" s="3">
        <v>114213</v>
      </c>
      <c r="R14" s="4">
        <v>6.3E-3</v>
      </c>
      <c r="S14" s="4">
        <v>0</v>
      </c>
      <c r="T14" s="4">
        <v>2.9399999999999999E-2</v>
      </c>
      <c r="U14" s="4">
        <v>6.3E-3</v>
      </c>
      <c r="V14" s="3">
        <f t="shared" si="0"/>
        <v>17394112</v>
      </c>
      <c r="W14" s="4">
        <f t="shared" si="1"/>
        <v>0.95799689283633993</v>
      </c>
      <c r="X14" s="3">
        <f>V14/'STAR 1st pass statistics'!V14</f>
        <v>0.99807478500847846</v>
      </c>
    </row>
    <row r="15" spans="1:26" x14ac:dyDescent="0.2">
      <c r="A15" s="3" t="s">
        <v>75</v>
      </c>
      <c r="B15" s="3">
        <v>19833726</v>
      </c>
      <c r="C15" s="3">
        <v>37</v>
      </c>
      <c r="D15" s="3">
        <v>16802689</v>
      </c>
      <c r="E15" s="4">
        <v>0.84719999999999995</v>
      </c>
      <c r="F15" s="3">
        <v>907383</v>
      </c>
      <c r="G15" s="3">
        <v>906287</v>
      </c>
      <c r="H15" s="3">
        <v>901826</v>
      </c>
      <c r="I15" s="3">
        <v>4439</v>
      </c>
      <c r="J15" s="3">
        <v>670</v>
      </c>
      <c r="K15" s="3">
        <v>448</v>
      </c>
      <c r="L15" s="4">
        <v>3.5000000000000001E-3</v>
      </c>
      <c r="M15" s="4">
        <v>1E-4</v>
      </c>
      <c r="N15" s="4">
        <v>0</v>
      </c>
      <c r="O15" s="3">
        <v>2020748</v>
      </c>
      <c r="P15" s="4">
        <v>0.1019</v>
      </c>
      <c r="Q15" s="3">
        <v>148193</v>
      </c>
      <c r="R15" s="4">
        <v>7.4999999999999997E-3</v>
      </c>
      <c r="S15" s="4">
        <v>0</v>
      </c>
      <c r="T15" s="4">
        <v>2.93E-2</v>
      </c>
      <c r="U15" s="4">
        <v>1.41E-2</v>
      </c>
      <c r="V15" s="3">
        <f t="shared" si="0"/>
        <v>18823437</v>
      </c>
      <c r="W15" s="4">
        <f t="shared" si="1"/>
        <v>0.94906206730898668</v>
      </c>
      <c r="X15" s="3">
        <f>V15/'STAR 1st pass statistics'!V15</f>
        <v>0.99196784503084812</v>
      </c>
    </row>
    <row r="16" spans="1:26" x14ac:dyDescent="0.2">
      <c r="A16" s="3" t="s">
        <v>78</v>
      </c>
      <c r="B16" s="3">
        <v>18643531</v>
      </c>
      <c r="C16" s="3">
        <v>37</v>
      </c>
      <c r="D16" s="3">
        <v>14937983</v>
      </c>
      <c r="E16" s="4">
        <v>0.80120000000000002</v>
      </c>
      <c r="F16" s="3">
        <v>726166</v>
      </c>
      <c r="G16" s="3">
        <v>724829</v>
      </c>
      <c r="H16" s="3">
        <v>721226</v>
      </c>
      <c r="I16" s="3">
        <v>4215</v>
      </c>
      <c r="J16" s="3">
        <v>590</v>
      </c>
      <c r="K16" s="3">
        <v>135</v>
      </c>
      <c r="L16" s="4">
        <v>3.3999999999999998E-3</v>
      </c>
      <c r="M16" s="4">
        <v>1E-4</v>
      </c>
      <c r="N16" s="4">
        <v>1E-4</v>
      </c>
      <c r="O16" s="3">
        <v>2149494</v>
      </c>
      <c r="P16" s="4">
        <v>0.1153</v>
      </c>
      <c r="Q16" s="3">
        <v>342624</v>
      </c>
      <c r="R16" s="4">
        <v>1.84E-2</v>
      </c>
      <c r="S16" s="4">
        <v>0</v>
      </c>
      <c r="T16" s="4">
        <v>3.2800000000000003E-2</v>
      </c>
      <c r="U16" s="4">
        <v>3.2300000000000002E-2</v>
      </c>
      <c r="V16" s="3">
        <f t="shared" si="0"/>
        <v>17087477</v>
      </c>
      <c r="W16" s="4">
        <f t="shared" si="1"/>
        <v>0.91653651875280495</v>
      </c>
      <c r="X16" s="3">
        <f>V16/'STAR 1st pass statistics'!V16</f>
        <v>0.97788542400797074</v>
      </c>
    </row>
    <row r="17" spans="1:24" x14ac:dyDescent="0.2">
      <c r="A17" s="3" t="s">
        <v>81</v>
      </c>
      <c r="B17" s="3">
        <v>15304578</v>
      </c>
      <c r="C17" s="3">
        <v>37</v>
      </c>
      <c r="D17" s="3">
        <v>13187809</v>
      </c>
      <c r="E17" s="4">
        <v>0.86170000000000002</v>
      </c>
      <c r="F17" s="3">
        <v>758264</v>
      </c>
      <c r="G17" s="3">
        <v>757543</v>
      </c>
      <c r="H17" s="3">
        <v>753593</v>
      </c>
      <c r="I17" s="3">
        <v>3755</v>
      </c>
      <c r="J17" s="3">
        <v>554</v>
      </c>
      <c r="K17" s="3">
        <v>362</v>
      </c>
      <c r="L17" s="4">
        <v>3.3999999999999998E-3</v>
      </c>
      <c r="M17" s="4">
        <v>1E-4</v>
      </c>
      <c r="N17" s="4">
        <v>0</v>
      </c>
      <c r="O17" s="3">
        <v>1467365</v>
      </c>
      <c r="P17" s="4">
        <v>9.5899999999999999E-2</v>
      </c>
      <c r="Q17" s="3">
        <v>49610</v>
      </c>
      <c r="R17" s="4">
        <v>3.2000000000000002E-3</v>
      </c>
      <c r="S17" s="4">
        <v>0</v>
      </c>
      <c r="T17" s="4">
        <v>2.8500000000000001E-2</v>
      </c>
      <c r="U17" s="4">
        <v>1.0699999999999999E-2</v>
      </c>
      <c r="V17" s="3">
        <f t="shared" si="0"/>
        <v>14655174</v>
      </c>
      <c r="W17" s="4">
        <f t="shared" si="1"/>
        <v>0.95756799044050744</v>
      </c>
      <c r="X17" s="3">
        <f>V17/'STAR 1st pass statistics'!V17</f>
        <v>0.99327825307643192</v>
      </c>
    </row>
    <row r="18" spans="1:24" x14ac:dyDescent="0.2">
      <c r="A18" s="3" t="s">
        <v>85</v>
      </c>
      <c r="B18" s="3">
        <v>24541676</v>
      </c>
      <c r="C18" s="3">
        <v>37</v>
      </c>
      <c r="D18" s="3">
        <v>20835295</v>
      </c>
      <c r="E18" s="4">
        <v>0.84899999999999998</v>
      </c>
      <c r="F18" s="3">
        <v>1035717</v>
      </c>
      <c r="G18" s="3">
        <v>1034715</v>
      </c>
      <c r="H18" s="3">
        <v>1029714</v>
      </c>
      <c r="I18" s="3">
        <v>4573</v>
      </c>
      <c r="J18" s="3">
        <v>848</v>
      </c>
      <c r="K18" s="3">
        <v>582</v>
      </c>
      <c r="L18" s="4">
        <v>3.3999999999999998E-3</v>
      </c>
      <c r="M18" s="4">
        <v>1E-4</v>
      </c>
      <c r="N18" s="4">
        <v>0</v>
      </c>
      <c r="O18" s="3">
        <v>2481806</v>
      </c>
      <c r="P18" s="4">
        <v>0.1011</v>
      </c>
      <c r="Q18" s="3">
        <v>231927</v>
      </c>
      <c r="R18" s="4">
        <v>9.4999999999999998E-3</v>
      </c>
      <c r="S18" s="4">
        <v>0</v>
      </c>
      <c r="T18" s="4">
        <v>2.64E-2</v>
      </c>
      <c r="U18" s="4">
        <v>1.41E-2</v>
      </c>
      <c r="V18" s="3">
        <f t="shared" si="0"/>
        <v>23317101</v>
      </c>
      <c r="W18" s="4">
        <f t="shared" si="1"/>
        <v>0.95010222610713302</v>
      </c>
      <c r="X18" s="3">
        <f>V18/'STAR 1st pass statistics'!V18</f>
        <v>0.99012604402387827</v>
      </c>
    </row>
    <row r="19" spans="1:24" x14ac:dyDescent="0.2">
      <c r="A19" s="3" t="s">
        <v>89</v>
      </c>
      <c r="B19" s="3">
        <v>22492738</v>
      </c>
      <c r="C19" s="3">
        <v>37</v>
      </c>
      <c r="D19" s="3">
        <v>19382009</v>
      </c>
      <c r="E19" s="4">
        <v>0.86170000000000002</v>
      </c>
      <c r="F19" s="3">
        <v>862119</v>
      </c>
      <c r="G19" s="3">
        <v>861319</v>
      </c>
      <c r="H19" s="3">
        <v>856988</v>
      </c>
      <c r="I19" s="3">
        <v>4235</v>
      </c>
      <c r="J19" s="3">
        <v>646</v>
      </c>
      <c r="K19" s="3">
        <v>250</v>
      </c>
      <c r="L19" s="4">
        <v>3.5000000000000001E-3</v>
      </c>
      <c r="M19" s="4">
        <v>0</v>
      </c>
      <c r="N19" s="4">
        <v>0</v>
      </c>
      <c r="O19" s="3">
        <v>2247356</v>
      </c>
      <c r="P19" s="4">
        <v>9.9900000000000003E-2</v>
      </c>
      <c r="Q19" s="3">
        <v>194481</v>
      </c>
      <c r="R19" s="4">
        <v>8.6E-3</v>
      </c>
      <c r="S19" s="4">
        <v>0</v>
      </c>
      <c r="T19" s="4">
        <v>2.4299999999999999E-2</v>
      </c>
      <c r="U19" s="4">
        <v>5.4999999999999997E-3</v>
      </c>
      <c r="V19" s="3">
        <f t="shared" si="0"/>
        <v>21629365</v>
      </c>
      <c r="W19" s="4">
        <f t="shared" si="1"/>
        <v>0.96161547784889501</v>
      </c>
      <c r="X19" s="3">
        <f>V19/'STAR 1st pass statistics'!V19</f>
        <v>0.99916904390111805</v>
      </c>
    </row>
    <row r="20" spans="1:24" x14ac:dyDescent="0.2">
      <c r="A20" s="3" t="s">
        <v>92</v>
      </c>
      <c r="B20" s="3">
        <v>21540846</v>
      </c>
      <c r="C20" s="3">
        <v>37</v>
      </c>
      <c r="D20" s="3">
        <v>18835306</v>
      </c>
      <c r="E20" s="4">
        <v>0.87439999999999996</v>
      </c>
      <c r="F20" s="3">
        <v>1064293</v>
      </c>
      <c r="G20" s="3">
        <v>1063367</v>
      </c>
      <c r="H20" s="3">
        <v>1059085</v>
      </c>
      <c r="I20" s="3">
        <v>3833</v>
      </c>
      <c r="J20" s="3">
        <v>720</v>
      </c>
      <c r="K20" s="3">
        <v>655</v>
      </c>
      <c r="L20" s="4">
        <v>3.2000000000000002E-3</v>
      </c>
      <c r="M20" s="4">
        <v>0</v>
      </c>
      <c r="N20" s="4">
        <v>0</v>
      </c>
      <c r="O20" s="3">
        <v>1979225</v>
      </c>
      <c r="P20" s="4">
        <v>9.1899999999999996E-2</v>
      </c>
      <c r="Q20" s="3">
        <v>94005</v>
      </c>
      <c r="R20" s="4">
        <v>4.4000000000000003E-3</v>
      </c>
      <c r="S20" s="4">
        <v>0</v>
      </c>
      <c r="T20" s="4">
        <v>2.5399999999999999E-2</v>
      </c>
      <c r="U20" s="4">
        <v>3.8999999999999998E-3</v>
      </c>
      <c r="V20" s="3">
        <f t="shared" si="0"/>
        <v>20814531</v>
      </c>
      <c r="W20" s="4">
        <f t="shared" si="1"/>
        <v>0.96628196497017804</v>
      </c>
      <c r="X20" s="3">
        <f>V20/'STAR 1st pass statistics'!V20</f>
        <v>1.000000528477236</v>
      </c>
    </row>
    <row r="21" spans="1:24" x14ac:dyDescent="0.2">
      <c r="A21" s="3" t="s">
        <v>95</v>
      </c>
      <c r="B21" s="3">
        <v>21241462</v>
      </c>
      <c r="C21" s="3">
        <v>37</v>
      </c>
      <c r="D21" s="3">
        <v>18516392</v>
      </c>
      <c r="E21" s="4">
        <v>0.87170000000000003</v>
      </c>
      <c r="F21" s="3">
        <v>1056216</v>
      </c>
      <c r="G21" s="3">
        <v>1055183</v>
      </c>
      <c r="H21" s="3">
        <v>1050239</v>
      </c>
      <c r="I21" s="3">
        <v>3832</v>
      </c>
      <c r="J21" s="3">
        <v>908</v>
      </c>
      <c r="K21" s="3">
        <v>1237</v>
      </c>
      <c r="L21" s="4">
        <v>3.2000000000000002E-3</v>
      </c>
      <c r="M21" s="4">
        <v>1E-4</v>
      </c>
      <c r="N21" s="4">
        <v>0</v>
      </c>
      <c r="O21" s="3">
        <v>1935365</v>
      </c>
      <c r="P21" s="4">
        <v>9.11E-2</v>
      </c>
      <c r="Q21" s="3">
        <v>74321</v>
      </c>
      <c r="R21" s="4">
        <v>3.5000000000000001E-3</v>
      </c>
      <c r="S21" s="4">
        <v>0</v>
      </c>
      <c r="T21" s="4">
        <v>2.7900000000000001E-2</v>
      </c>
      <c r="U21" s="4">
        <v>5.7999999999999996E-3</v>
      </c>
      <c r="V21" s="3">
        <f t="shared" si="0"/>
        <v>20451757</v>
      </c>
      <c r="W21" s="4">
        <f t="shared" si="1"/>
        <v>0.96282247427225109</v>
      </c>
      <c r="X21" s="3">
        <f>V21/'STAR 1st pass statistics'!V21</f>
        <v>0.99870574947745805</v>
      </c>
    </row>
    <row r="22" spans="1:24" x14ac:dyDescent="0.2">
      <c r="A22" s="3" t="s">
        <v>98</v>
      </c>
      <c r="B22" s="3">
        <v>17596775</v>
      </c>
      <c r="C22" s="3">
        <v>37</v>
      </c>
      <c r="D22" s="3">
        <v>12357616</v>
      </c>
      <c r="E22" s="4">
        <v>0.70230000000000004</v>
      </c>
      <c r="F22" s="3">
        <v>596466</v>
      </c>
      <c r="G22" s="3">
        <v>595928</v>
      </c>
      <c r="H22" s="3">
        <v>591429</v>
      </c>
      <c r="I22" s="3">
        <v>4142</v>
      </c>
      <c r="J22" s="3">
        <v>714</v>
      </c>
      <c r="K22" s="3">
        <v>181</v>
      </c>
      <c r="L22" s="4">
        <v>5.4999999999999997E-3</v>
      </c>
      <c r="M22" s="4">
        <v>1E-4</v>
      </c>
      <c r="N22" s="4">
        <v>1E-4</v>
      </c>
      <c r="O22" s="3">
        <v>2240327</v>
      </c>
      <c r="P22" s="4">
        <v>0.1273</v>
      </c>
      <c r="Q22" s="3">
        <v>281748</v>
      </c>
      <c r="R22" s="4">
        <v>1.6E-2</v>
      </c>
      <c r="S22" s="4">
        <v>0</v>
      </c>
      <c r="T22" s="4">
        <v>4.8300000000000003E-2</v>
      </c>
      <c r="U22" s="4">
        <v>0.1061</v>
      </c>
      <c r="V22" s="3">
        <f t="shared" si="0"/>
        <v>14597943</v>
      </c>
      <c r="W22" s="4">
        <f t="shared" si="1"/>
        <v>0.82958059076165946</v>
      </c>
      <c r="X22" s="3">
        <f>V22/'STAR 1st pass statistics'!V22</f>
        <v>0.88539747150650261</v>
      </c>
    </row>
    <row r="23" spans="1:24" x14ac:dyDescent="0.2">
      <c r="A23" s="3" t="s">
        <v>101</v>
      </c>
      <c r="B23" s="3">
        <v>16682785</v>
      </c>
      <c r="C23" s="3">
        <v>37</v>
      </c>
      <c r="D23" s="3">
        <v>13994646</v>
      </c>
      <c r="E23" s="4">
        <v>0.83889999999999998</v>
      </c>
      <c r="F23" s="3">
        <v>778509</v>
      </c>
      <c r="G23" s="3">
        <v>777632</v>
      </c>
      <c r="H23" s="3">
        <v>774028</v>
      </c>
      <c r="I23" s="3">
        <v>3849</v>
      </c>
      <c r="J23" s="3">
        <v>415</v>
      </c>
      <c r="K23" s="3">
        <v>217</v>
      </c>
      <c r="L23" s="4">
        <v>4.1999999999999997E-3</v>
      </c>
      <c r="M23" s="4">
        <v>1E-4</v>
      </c>
      <c r="N23" s="4">
        <v>1E-4</v>
      </c>
      <c r="O23" s="3">
        <v>1765836</v>
      </c>
      <c r="P23" s="4">
        <v>0.10580000000000001</v>
      </c>
      <c r="Q23" s="3">
        <v>131886</v>
      </c>
      <c r="R23" s="4">
        <v>7.9000000000000008E-3</v>
      </c>
      <c r="S23" s="4">
        <v>0</v>
      </c>
      <c r="T23" s="4">
        <v>2.98E-2</v>
      </c>
      <c r="U23" s="4">
        <v>1.7500000000000002E-2</v>
      </c>
      <c r="V23" s="3">
        <f t="shared" si="0"/>
        <v>15760482</v>
      </c>
      <c r="W23" s="4">
        <f t="shared" si="1"/>
        <v>0.94471528584705733</v>
      </c>
      <c r="X23" s="3">
        <f>V23/'STAR 1st pass statistics'!V23</f>
        <v>0.99098819376798153</v>
      </c>
    </row>
    <row r="24" spans="1:24" x14ac:dyDescent="0.2">
      <c r="A24" s="3" t="s">
        <v>104</v>
      </c>
      <c r="B24" s="3">
        <v>18152691</v>
      </c>
      <c r="C24" s="3">
        <v>37</v>
      </c>
      <c r="D24" s="3">
        <v>14378515</v>
      </c>
      <c r="E24" s="4">
        <v>0.79210000000000003</v>
      </c>
      <c r="F24" s="3">
        <v>773280</v>
      </c>
      <c r="G24" s="3">
        <v>772705</v>
      </c>
      <c r="H24" s="3">
        <v>767017</v>
      </c>
      <c r="I24" s="3">
        <v>5272</v>
      </c>
      <c r="J24" s="3">
        <v>672</v>
      </c>
      <c r="K24" s="3">
        <v>319</v>
      </c>
      <c r="L24" s="4">
        <v>4.4000000000000003E-3</v>
      </c>
      <c r="M24" s="4">
        <v>1E-4</v>
      </c>
      <c r="N24" s="4">
        <v>1E-4</v>
      </c>
      <c r="O24" s="3">
        <v>2022215</v>
      </c>
      <c r="P24" s="4">
        <v>0.1114</v>
      </c>
      <c r="Q24" s="3">
        <v>78055</v>
      </c>
      <c r="R24" s="4">
        <v>4.3E-3</v>
      </c>
      <c r="S24" s="4">
        <v>0</v>
      </c>
      <c r="T24" s="4">
        <v>3.44E-2</v>
      </c>
      <c r="U24" s="4">
        <v>5.7799999999999997E-2</v>
      </c>
      <c r="V24" s="3">
        <f t="shared" si="0"/>
        <v>16400730</v>
      </c>
      <c r="W24" s="4">
        <f t="shared" si="1"/>
        <v>0.90348753250964275</v>
      </c>
      <c r="X24" s="3">
        <f>V24/'STAR 1st pass statistics'!V24</f>
        <v>0.94437069276007979</v>
      </c>
    </row>
    <row r="25" spans="1:24" x14ac:dyDescent="0.2">
      <c r="A25" s="3" t="s">
        <v>107</v>
      </c>
      <c r="B25" s="3">
        <v>25635504</v>
      </c>
      <c r="C25" s="3">
        <v>37</v>
      </c>
      <c r="D25" s="3">
        <v>21194764</v>
      </c>
      <c r="E25" s="4">
        <v>0.82679999999999998</v>
      </c>
      <c r="F25" s="3">
        <v>1128637</v>
      </c>
      <c r="G25" s="3">
        <v>1127620</v>
      </c>
      <c r="H25" s="3">
        <v>1121623</v>
      </c>
      <c r="I25" s="3">
        <v>5851</v>
      </c>
      <c r="J25" s="3">
        <v>808</v>
      </c>
      <c r="K25" s="3">
        <v>355</v>
      </c>
      <c r="L25" s="4">
        <v>5.3E-3</v>
      </c>
      <c r="M25" s="4">
        <v>1E-4</v>
      </c>
      <c r="N25" s="4">
        <v>1E-4</v>
      </c>
      <c r="O25" s="3">
        <v>2758115</v>
      </c>
      <c r="P25" s="4">
        <v>0.1076</v>
      </c>
      <c r="Q25" s="3">
        <v>326245</v>
      </c>
      <c r="R25" s="4">
        <v>1.2699999999999999E-2</v>
      </c>
      <c r="S25" s="4">
        <v>0</v>
      </c>
      <c r="T25" s="4">
        <v>3.56E-2</v>
      </c>
      <c r="U25" s="4">
        <v>1.7399999999999999E-2</v>
      </c>
      <c r="V25" s="3">
        <f t="shared" si="0"/>
        <v>23952879</v>
      </c>
      <c r="W25" s="4">
        <f t="shared" si="1"/>
        <v>0.93436349057151358</v>
      </c>
      <c r="X25" s="3">
        <f>V25/'STAR 1st pass statistics'!V25</f>
        <v>0.99102073499910448</v>
      </c>
    </row>
    <row r="26" spans="1:24" x14ac:dyDescent="0.2">
      <c r="A26" s="3" t="s">
        <v>110</v>
      </c>
      <c r="B26" s="3">
        <v>27670629</v>
      </c>
      <c r="C26" s="3">
        <v>37</v>
      </c>
      <c r="D26" s="3">
        <v>22972704</v>
      </c>
      <c r="E26" s="4">
        <v>0.83020000000000005</v>
      </c>
      <c r="F26" s="3">
        <v>1183436</v>
      </c>
      <c r="G26" s="3">
        <v>1182520</v>
      </c>
      <c r="H26" s="3">
        <v>1175810</v>
      </c>
      <c r="I26" s="3">
        <v>6151</v>
      </c>
      <c r="J26" s="3">
        <v>777</v>
      </c>
      <c r="K26" s="3">
        <v>698</v>
      </c>
      <c r="L26" s="4">
        <v>4.1000000000000003E-3</v>
      </c>
      <c r="M26" s="4">
        <v>1E-4</v>
      </c>
      <c r="N26" s="4">
        <v>1E-4</v>
      </c>
      <c r="O26" s="3">
        <v>2991805</v>
      </c>
      <c r="P26" s="4">
        <v>0.1081</v>
      </c>
      <c r="Q26" s="3">
        <v>334279</v>
      </c>
      <c r="R26" s="4">
        <v>1.21E-2</v>
      </c>
      <c r="S26" s="4">
        <v>0</v>
      </c>
      <c r="T26" s="4">
        <v>2.9000000000000001E-2</v>
      </c>
      <c r="U26" s="4">
        <v>2.06E-2</v>
      </c>
      <c r="V26" s="3">
        <f t="shared" si="0"/>
        <v>25964509</v>
      </c>
      <c r="W26" s="4">
        <f t="shared" si="1"/>
        <v>0.93834184253635866</v>
      </c>
      <c r="X26" s="3">
        <f>V26/'STAR 1st pass statistics'!V26</f>
        <v>0.98791032108244292</v>
      </c>
    </row>
    <row r="27" spans="1:24" x14ac:dyDescent="0.2">
      <c r="A27" s="3" t="s">
        <v>113</v>
      </c>
      <c r="B27" s="3">
        <v>26342693</v>
      </c>
      <c r="C27" s="3">
        <v>37</v>
      </c>
      <c r="D27" s="3">
        <v>21761710</v>
      </c>
      <c r="E27" s="4">
        <v>0.82609999999999995</v>
      </c>
      <c r="F27" s="3">
        <v>1130550</v>
      </c>
      <c r="G27" s="3">
        <v>1129790</v>
      </c>
      <c r="H27" s="3">
        <v>1123210</v>
      </c>
      <c r="I27" s="3">
        <v>6022</v>
      </c>
      <c r="J27" s="3">
        <v>832</v>
      </c>
      <c r="K27" s="3">
        <v>486</v>
      </c>
      <c r="L27" s="4">
        <v>3.7000000000000002E-3</v>
      </c>
      <c r="M27" s="4">
        <v>1E-4</v>
      </c>
      <c r="N27" s="4">
        <v>1E-4</v>
      </c>
      <c r="O27" s="3">
        <v>2847432</v>
      </c>
      <c r="P27" s="4">
        <v>0.1081</v>
      </c>
      <c r="Q27" s="3">
        <v>418368</v>
      </c>
      <c r="R27" s="4">
        <v>1.5900000000000001E-2</v>
      </c>
      <c r="S27" s="4">
        <v>0</v>
      </c>
      <c r="T27" s="4">
        <v>2.7900000000000001E-2</v>
      </c>
      <c r="U27" s="4">
        <v>2.1999999999999999E-2</v>
      </c>
      <c r="V27" s="3">
        <f t="shared" si="0"/>
        <v>24609142</v>
      </c>
      <c r="W27" s="4">
        <f t="shared" si="1"/>
        <v>0.9341923394088828</v>
      </c>
      <c r="X27" s="3">
        <f>V27/'STAR 1st pass statistics'!V27</f>
        <v>0.98566008825429907</v>
      </c>
    </row>
    <row r="28" spans="1:24" x14ac:dyDescent="0.2">
      <c r="A28" s="3" t="s">
        <v>116</v>
      </c>
      <c r="B28" s="3">
        <v>26337911</v>
      </c>
      <c r="C28" s="3">
        <v>37</v>
      </c>
      <c r="D28" s="3">
        <v>22267077</v>
      </c>
      <c r="E28" s="4">
        <v>0.84540000000000004</v>
      </c>
      <c r="F28" s="3">
        <v>1339818</v>
      </c>
      <c r="G28" s="3">
        <v>1339094</v>
      </c>
      <c r="H28" s="3">
        <v>1332162</v>
      </c>
      <c r="I28" s="3">
        <v>6432</v>
      </c>
      <c r="J28" s="3">
        <v>784</v>
      </c>
      <c r="K28" s="3">
        <v>440</v>
      </c>
      <c r="L28" s="4">
        <v>3.7000000000000002E-3</v>
      </c>
      <c r="M28" s="4">
        <v>1E-4</v>
      </c>
      <c r="N28" s="4">
        <v>0</v>
      </c>
      <c r="O28" s="3">
        <v>2816844</v>
      </c>
      <c r="P28" s="4">
        <v>0.107</v>
      </c>
      <c r="Q28" s="3">
        <v>306572</v>
      </c>
      <c r="R28" s="4">
        <v>1.1599999999999999E-2</v>
      </c>
      <c r="S28" s="4">
        <v>0</v>
      </c>
      <c r="T28" s="4">
        <v>2.63E-2</v>
      </c>
      <c r="U28" s="4">
        <v>9.7000000000000003E-3</v>
      </c>
      <c r="V28" s="3">
        <f t="shared" si="0"/>
        <v>25083921</v>
      </c>
      <c r="W28" s="4">
        <f t="shared" si="1"/>
        <v>0.95238840316530804</v>
      </c>
      <c r="X28" s="3">
        <f>V28/'STAR 1st pass statistics'!V28</f>
        <v>0.99828801265000933</v>
      </c>
    </row>
    <row r="29" spans="1:24" x14ac:dyDescent="0.2">
      <c r="A29" s="3" t="s">
        <v>118</v>
      </c>
      <c r="B29" s="3">
        <v>24276930</v>
      </c>
      <c r="C29" s="3">
        <v>37</v>
      </c>
      <c r="D29" s="3">
        <v>20146055</v>
      </c>
      <c r="E29" s="4">
        <v>0.82979999999999998</v>
      </c>
      <c r="F29" s="3">
        <v>1097879</v>
      </c>
      <c r="G29" s="3">
        <v>1097176</v>
      </c>
      <c r="H29" s="3">
        <v>1091146</v>
      </c>
      <c r="I29" s="3">
        <v>5525</v>
      </c>
      <c r="J29" s="3">
        <v>823</v>
      </c>
      <c r="K29" s="3">
        <v>385</v>
      </c>
      <c r="L29" s="4">
        <v>3.7000000000000002E-3</v>
      </c>
      <c r="M29" s="4">
        <v>1E-4</v>
      </c>
      <c r="N29" s="4">
        <v>1E-4</v>
      </c>
      <c r="O29" s="3">
        <v>2619596</v>
      </c>
      <c r="P29" s="4">
        <v>0.1079</v>
      </c>
      <c r="Q29" s="3">
        <v>333153</v>
      </c>
      <c r="R29" s="4">
        <v>1.37E-2</v>
      </c>
      <c r="S29" s="4">
        <v>0</v>
      </c>
      <c r="T29" s="4">
        <v>2.93E-2</v>
      </c>
      <c r="U29" s="4">
        <v>1.9300000000000001E-2</v>
      </c>
      <c r="V29" s="3">
        <f t="shared" si="0"/>
        <v>22765651</v>
      </c>
      <c r="W29" s="4">
        <f t="shared" si="1"/>
        <v>0.93774834791713779</v>
      </c>
      <c r="X29" s="3">
        <f>V29/'STAR 1st pass statistics'!V29</f>
        <v>0.98774870846817686</v>
      </c>
    </row>
    <row r="30" spans="1:24" x14ac:dyDescent="0.2">
      <c r="A30" s="3" t="s">
        <v>121</v>
      </c>
      <c r="B30" s="3">
        <v>22445356</v>
      </c>
      <c r="C30" s="3">
        <v>37</v>
      </c>
      <c r="D30" s="3">
        <v>18685904</v>
      </c>
      <c r="E30" s="4">
        <v>0.83250000000000002</v>
      </c>
      <c r="F30" s="3">
        <v>1098391</v>
      </c>
      <c r="G30" s="3">
        <v>1097742</v>
      </c>
      <c r="H30" s="3">
        <v>1090472</v>
      </c>
      <c r="I30" s="3">
        <v>6091</v>
      </c>
      <c r="J30" s="3">
        <v>1574</v>
      </c>
      <c r="K30" s="3">
        <v>254</v>
      </c>
      <c r="L30" s="4">
        <v>4.3E-3</v>
      </c>
      <c r="M30" s="4">
        <v>1E-4</v>
      </c>
      <c r="N30" s="4">
        <v>1E-4</v>
      </c>
      <c r="O30" s="3">
        <v>2310945</v>
      </c>
      <c r="P30" s="4">
        <v>0.10299999999999999</v>
      </c>
      <c r="Q30" s="3">
        <v>369488</v>
      </c>
      <c r="R30" s="4">
        <v>1.6500000000000001E-2</v>
      </c>
      <c r="S30" s="4">
        <v>0</v>
      </c>
      <c r="T30" s="4">
        <v>2.98E-2</v>
      </c>
      <c r="U30" s="4">
        <v>1.83E-2</v>
      </c>
      <c r="V30" s="3">
        <f t="shared" si="0"/>
        <v>20996849</v>
      </c>
      <c r="W30" s="4">
        <f t="shared" si="1"/>
        <v>0.93546518041415783</v>
      </c>
      <c r="X30" s="3">
        <f>V30/'STAR 1st pass statistics'!V30</f>
        <v>0.98975329053972039</v>
      </c>
    </row>
    <row r="31" spans="1:24" x14ac:dyDescent="0.2">
      <c r="A31" s="3" t="s">
        <v>123</v>
      </c>
      <c r="B31" s="3">
        <v>24949298</v>
      </c>
      <c r="C31" s="3">
        <v>37</v>
      </c>
      <c r="D31" s="3">
        <v>20371655</v>
      </c>
      <c r="E31" s="4">
        <v>0.8165</v>
      </c>
      <c r="F31" s="3">
        <v>1012966</v>
      </c>
      <c r="G31" s="3">
        <v>1012444</v>
      </c>
      <c r="H31" s="3">
        <v>1006413</v>
      </c>
      <c r="I31" s="3">
        <v>5138</v>
      </c>
      <c r="J31" s="3">
        <v>1301</v>
      </c>
      <c r="K31" s="3">
        <v>114</v>
      </c>
      <c r="L31" s="4">
        <v>3.8999999999999998E-3</v>
      </c>
      <c r="M31" s="4">
        <v>1E-4</v>
      </c>
      <c r="N31" s="4">
        <v>0</v>
      </c>
      <c r="O31" s="3">
        <v>2684829</v>
      </c>
      <c r="P31" s="4">
        <v>0.1076</v>
      </c>
      <c r="Q31" s="3">
        <v>398246</v>
      </c>
      <c r="R31" s="4">
        <v>1.6E-2</v>
      </c>
      <c r="S31" s="4">
        <v>0</v>
      </c>
      <c r="T31" s="4">
        <v>3.9100000000000003E-2</v>
      </c>
      <c r="U31" s="4">
        <v>2.0799999999999999E-2</v>
      </c>
      <c r="V31" s="3">
        <f t="shared" si="0"/>
        <v>23056484</v>
      </c>
      <c r="W31" s="4">
        <f t="shared" si="1"/>
        <v>0.92413357682448616</v>
      </c>
      <c r="X31" s="3">
        <f>V31/'STAR 1st pass statistics'!V31</f>
        <v>0.98466469040320992</v>
      </c>
    </row>
    <row r="32" spans="1:24" x14ac:dyDescent="0.2">
      <c r="A32" s="3" t="s">
        <v>126</v>
      </c>
      <c r="B32" s="3">
        <v>26852839</v>
      </c>
      <c r="C32" s="3">
        <v>37</v>
      </c>
      <c r="D32" s="3">
        <v>23215252</v>
      </c>
      <c r="E32" s="4">
        <v>0.86450000000000005</v>
      </c>
      <c r="F32" s="3">
        <v>875223</v>
      </c>
      <c r="G32" s="3">
        <v>874699</v>
      </c>
      <c r="H32" s="3">
        <v>868570</v>
      </c>
      <c r="I32" s="3">
        <v>5738</v>
      </c>
      <c r="J32" s="3">
        <v>756</v>
      </c>
      <c r="K32" s="3">
        <v>159</v>
      </c>
      <c r="L32" s="4">
        <v>3.8E-3</v>
      </c>
      <c r="M32" s="4">
        <v>0</v>
      </c>
      <c r="N32" s="4">
        <v>0</v>
      </c>
      <c r="O32" s="3">
        <v>2225812</v>
      </c>
      <c r="P32" s="4">
        <v>8.2900000000000001E-2</v>
      </c>
      <c r="Q32" s="3">
        <v>285836</v>
      </c>
      <c r="R32" s="4">
        <v>1.06E-2</v>
      </c>
      <c r="S32" s="4">
        <v>0</v>
      </c>
      <c r="T32" s="4">
        <v>3.1699999999999999E-2</v>
      </c>
      <c r="U32" s="4">
        <v>1.03E-2</v>
      </c>
      <c r="V32" s="3">
        <f t="shared" si="0"/>
        <v>25441064</v>
      </c>
      <c r="W32" s="4">
        <f t="shared" si="1"/>
        <v>0.9474254845083605</v>
      </c>
      <c r="X32" s="3">
        <f>V32/'STAR 1st pass statistics'!V32</f>
        <v>0.99432574069968138</v>
      </c>
    </row>
    <row r="33" spans="1:24" x14ac:dyDescent="0.2">
      <c r="A33" s="3" t="s">
        <v>129</v>
      </c>
      <c r="B33" s="3">
        <v>22008009</v>
      </c>
      <c r="C33" s="3">
        <v>37</v>
      </c>
      <c r="D33" s="3">
        <v>18689088</v>
      </c>
      <c r="E33" s="4">
        <v>0.84919999999999995</v>
      </c>
      <c r="F33" s="3">
        <v>1105309</v>
      </c>
      <c r="G33" s="3">
        <v>1104906</v>
      </c>
      <c r="H33" s="3">
        <v>1094813</v>
      </c>
      <c r="I33" s="3">
        <v>8992</v>
      </c>
      <c r="J33" s="3">
        <v>1043</v>
      </c>
      <c r="K33" s="3">
        <v>461</v>
      </c>
      <c r="L33" s="4">
        <v>3.8999999999999998E-3</v>
      </c>
      <c r="M33" s="4">
        <v>1E-4</v>
      </c>
      <c r="N33" s="4">
        <v>0</v>
      </c>
      <c r="O33" s="3">
        <v>2185242</v>
      </c>
      <c r="P33" s="4">
        <v>9.9299999999999999E-2</v>
      </c>
      <c r="Q33" s="3">
        <v>88472</v>
      </c>
      <c r="R33" s="4">
        <v>4.0000000000000001E-3</v>
      </c>
      <c r="S33" s="4">
        <v>0</v>
      </c>
      <c r="T33" s="4">
        <v>3.7100000000000001E-2</v>
      </c>
      <c r="U33" s="4">
        <v>1.04E-2</v>
      </c>
      <c r="V33" s="3">
        <f t="shared" si="0"/>
        <v>20874330</v>
      </c>
      <c r="W33" s="4">
        <f t="shared" si="1"/>
        <v>0.9484878891134586</v>
      </c>
      <c r="X33" s="3">
        <f>V33/'STAR 1st pass statistics'!V33</f>
        <v>0.99432888053408819</v>
      </c>
    </row>
    <row r="34" spans="1:24" x14ac:dyDescent="0.2">
      <c r="A34" s="3" t="s">
        <v>132</v>
      </c>
      <c r="B34" s="3">
        <v>23684423</v>
      </c>
      <c r="C34" s="3">
        <v>37</v>
      </c>
      <c r="D34" s="3">
        <v>19786116</v>
      </c>
      <c r="E34" s="4">
        <v>0.83540000000000003</v>
      </c>
      <c r="F34" s="3">
        <v>1122302</v>
      </c>
      <c r="G34" s="3">
        <v>1121788</v>
      </c>
      <c r="H34" s="3">
        <v>1113989</v>
      </c>
      <c r="I34" s="3">
        <v>7084</v>
      </c>
      <c r="J34" s="3">
        <v>1102</v>
      </c>
      <c r="K34" s="3">
        <v>127</v>
      </c>
      <c r="L34" s="4">
        <v>5.1999999999999998E-3</v>
      </c>
      <c r="M34" s="4">
        <v>1E-4</v>
      </c>
      <c r="N34" s="4">
        <v>0</v>
      </c>
      <c r="O34" s="3">
        <v>2547730</v>
      </c>
      <c r="P34" s="4">
        <v>0.1076</v>
      </c>
      <c r="Q34" s="3">
        <v>150149</v>
      </c>
      <c r="R34" s="4">
        <v>6.3E-3</v>
      </c>
      <c r="S34" s="4">
        <v>0</v>
      </c>
      <c r="T34" s="4">
        <v>4.1300000000000003E-2</v>
      </c>
      <c r="U34" s="4">
        <v>9.4000000000000004E-3</v>
      </c>
      <c r="V34" s="3">
        <f t="shared" si="0"/>
        <v>22333846</v>
      </c>
      <c r="W34" s="4">
        <f t="shared" si="1"/>
        <v>0.94297614934507801</v>
      </c>
      <c r="X34" s="3">
        <f>V34/'STAR 1st pass statistics'!V34</f>
        <v>0.99644073590604854</v>
      </c>
    </row>
    <row r="35" spans="1:24" x14ac:dyDescent="0.2">
      <c r="A35" s="3" t="s">
        <v>135</v>
      </c>
      <c r="B35" s="3">
        <v>25096500</v>
      </c>
      <c r="C35" s="3">
        <v>37</v>
      </c>
      <c r="D35" s="3">
        <v>21055058</v>
      </c>
      <c r="E35" s="4">
        <v>0.83899999999999997</v>
      </c>
      <c r="F35" s="3">
        <v>1145592</v>
      </c>
      <c r="G35" s="3">
        <v>1144927</v>
      </c>
      <c r="H35" s="3">
        <v>1137486</v>
      </c>
      <c r="I35" s="3">
        <v>7078</v>
      </c>
      <c r="J35" s="3">
        <v>869</v>
      </c>
      <c r="K35" s="3">
        <v>159</v>
      </c>
      <c r="L35" s="4">
        <v>4.7999999999999996E-3</v>
      </c>
      <c r="M35" s="4">
        <v>1E-4</v>
      </c>
      <c r="N35" s="4">
        <v>0</v>
      </c>
      <c r="O35" s="3">
        <v>2726381</v>
      </c>
      <c r="P35" s="4">
        <v>0.1086</v>
      </c>
      <c r="Q35" s="3">
        <v>128429</v>
      </c>
      <c r="R35" s="4">
        <v>5.1000000000000004E-3</v>
      </c>
      <c r="S35" s="4">
        <v>0</v>
      </c>
      <c r="T35" s="4">
        <v>3.7199999999999997E-2</v>
      </c>
      <c r="U35" s="4">
        <v>1.01E-2</v>
      </c>
      <c r="V35" s="3">
        <f t="shared" si="0"/>
        <v>23781439</v>
      </c>
      <c r="W35" s="4">
        <f t="shared" si="1"/>
        <v>0.94759982467674775</v>
      </c>
      <c r="X35" s="3">
        <f>V35/'STAR 1st pass statistics'!V35</f>
        <v>0.9947891346151031</v>
      </c>
    </row>
    <row r="36" spans="1:24" x14ac:dyDescent="0.2">
      <c r="A36" s="3" t="s">
        <v>138</v>
      </c>
      <c r="B36" s="3">
        <v>24713472</v>
      </c>
      <c r="C36" s="3">
        <v>37</v>
      </c>
      <c r="D36" s="3">
        <v>21096541</v>
      </c>
      <c r="E36" s="4">
        <v>0.85360000000000003</v>
      </c>
      <c r="F36" s="3">
        <v>821975</v>
      </c>
      <c r="G36" s="3">
        <v>821566</v>
      </c>
      <c r="H36" s="3">
        <v>816371</v>
      </c>
      <c r="I36" s="3">
        <v>4530</v>
      </c>
      <c r="J36" s="3">
        <v>923</v>
      </c>
      <c r="K36" s="3">
        <v>151</v>
      </c>
      <c r="L36" s="4">
        <v>6.1999999999999998E-3</v>
      </c>
      <c r="M36" s="4">
        <v>0</v>
      </c>
      <c r="N36" s="4">
        <v>0</v>
      </c>
      <c r="O36" s="3">
        <v>2269608</v>
      </c>
      <c r="P36" s="4">
        <v>9.1800000000000007E-2</v>
      </c>
      <c r="Q36" s="3">
        <v>58844</v>
      </c>
      <c r="R36" s="4">
        <v>2.3999999999999998E-3</v>
      </c>
      <c r="S36" s="4">
        <v>0</v>
      </c>
      <c r="T36" s="4">
        <v>3.5999999999999997E-2</v>
      </c>
      <c r="U36" s="4">
        <v>1.61E-2</v>
      </c>
      <c r="V36" s="3">
        <f t="shared" si="0"/>
        <v>23366149</v>
      </c>
      <c r="W36" s="4">
        <f t="shared" si="1"/>
        <v>0.94548224547323823</v>
      </c>
      <c r="X36" s="3">
        <f>V36/'STAR 1st pass statistics'!V36</f>
        <v>0.98544801244509239</v>
      </c>
    </row>
    <row r="37" spans="1:24" x14ac:dyDescent="0.2">
      <c r="A37" s="3" t="s">
        <v>140</v>
      </c>
      <c r="B37" s="3">
        <v>28102436</v>
      </c>
      <c r="C37" s="3">
        <v>37</v>
      </c>
      <c r="D37" s="3">
        <v>22803975</v>
      </c>
      <c r="E37" s="4">
        <v>0.8115</v>
      </c>
      <c r="F37" s="3">
        <v>1244673</v>
      </c>
      <c r="G37" s="3">
        <v>1244022</v>
      </c>
      <c r="H37" s="3">
        <v>1236093</v>
      </c>
      <c r="I37" s="3">
        <v>6898</v>
      </c>
      <c r="J37" s="3">
        <v>1451</v>
      </c>
      <c r="K37" s="3">
        <v>231</v>
      </c>
      <c r="L37" s="4">
        <v>5.0000000000000001E-3</v>
      </c>
      <c r="M37" s="4">
        <v>1E-4</v>
      </c>
      <c r="N37" s="4">
        <v>1E-4</v>
      </c>
      <c r="O37" s="3">
        <v>3256535</v>
      </c>
      <c r="P37" s="4">
        <v>0.1159</v>
      </c>
      <c r="Q37" s="3">
        <v>85932</v>
      </c>
      <c r="R37" s="4">
        <v>3.0999999999999999E-3</v>
      </c>
      <c r="S37" s="4">
        <v>0</v>
      </c>
      <c r="T37" s="4">
        <v>3.8899999999999997E-2</v>
      </c>
      <c r="U37" s="4">
        <v>3.0700000000000002E-2</v>
      </c>
      <c r="V37" s="3">
        <f t="shared" si="0"/>
        <v>26060510</v>
      </c>
      <c r="W37" s="4">
        <f t="shared" si="1"/>
        <v>0.92733989323914834</v>
      </c>
      <c r="X37" s="3">
        <f>V37/'STAR 1st pass statistics'!V37</f>
        <v>0.9707977025698703</v>
      </c>
    </row>
    <row r="38" spans="1:24" x14ac:dyDescent="0.2">
      <c r="A38" s="3" t="s">
        <v>142</v>
      </c>
      <c r="B38" s="3">
        <v>28976860</v>
      </c>
      <c r="C38" s="3">
        <v>37</v>
      </c>
      <c r="D38" s="3">
        <v>22802027</v>
      </c>
      <c r="E38" s="4">
        <v>0.78690000000000004</v>
      </c>
      <c r="F38" s="3">
        <v>1355212</v>
      </c>
      <c r="G38" s="3">
        <v>1354683</v>
      </c>
      <c r="H38" s="3">
        <v>1346384</v>
      </c>
      <c r="I38" s="3">
        <v>6815</v>
      </c>
      <c r="J38" s="3">
        <v>1801</v>
      </c>
      <c r="K38" s="3">
        <v>212</v>
      </c>
      <c r="L38" s="4">
        <v>4.3E-3</v>
      </c>
      <c r="M38" s="4">
        <v>1E-4</v>
      </c>
      <c r="N38" s="4">
        <v>1E-4</v>
      </c>
      <c r="O38" s="3">
        <v>3829340</v>
      </c>
      <c r="P38" s="4">
        <v>0.13220000000000001</v>
      </c>
      <c r="Q38" s="3">
        <v>98907</v>
      </c>
      <c r="R38" s="4">
        <v>3.3999999999999998E-3</v>
      </c>
      <c r="S38" s="4">
        <v>0</v>
      </c>
      <c r="T38" s="4">
        <v>3.6200000000000003E-2</v>
      </c>
      <c r="U38" s="4">
        <v>4.1300000000000003E-2</v>
      </c>
      <c r="V38" s="3">
        <f t="shared" si="0"/>
        <v>26631367</v>
      </c>
      <c r="W38" s="4">
        <f t="shared" si="1"/>
        <v>0.91905634357897992</v>
      </c>
      <c r="X38" s="3">
        <f>V38/'STAR 1st pass statistics'!V38</f>
        <v>0.95889693841688017</v>
      </c>
    </row>
    <row r="39" spans="1:24" x14ac:dyDescent="0.2">
      <c r="A39" s="3" t="s">
        <v>144</v>
      </c>
      <c r="B39" s="3">
        <v>26933397</v>
      </c>
      <c r="C39" s="3">
        <v>37</v>
      </c>
      <c r="D39" s="3">
        <v>22575144</v>
      </c>
      <c r="E39" s="4">
        <v>0.83819999999999995</v>
      </c>
      <c r="F39" s="3">
        <v>1254780</v>
      </c>
      <c r="G39" s="3">
        <v>1253866</v>
      </c>
      <c r="H39" s="3">
        <v>1246007</v>
      </c>
      <c r="I39" s="3">
        <v>7149</v>
      </c>
      <c r="J39" s="3">
        <v>1444</v>
      </c>
      <c r="K39" s="3">
        <v>180</v>
      </c>
      <c r="L39" s="4">
        <v>5.1000000000000004E-3</v>
      </c>
      <c r="M39" s="4">
        <v>1E-4</v>
      </c>
      <c r="N39" s="4">
        <v>1E-4</v>
      </c>
      <c r="O39" s="3">
        <v>2847259</v>
      </c>
      <c r="P39" s="4">
        <v>0.1057</v>
      </c>
      <c r="Q39" s="3">
        <v>137735</v>
      </c>
      <c r="R39" s="4">
        <v>5.1000000000000004E-3</v>
      </c>
      <c r="S39" s="4">
        <v>0</v>
      </c>
      <c r="T39" s="4">
        <v>3.78E-2</v>
      </c>
      <c r="U39" s="4">
        <v>1.3100000000000001E-2</v>
      </c>
      <c r="V39" s="3">
        <f t="shared" si="0"/>
        <v>25422403</v>
      </c>
      <c r="W39" s="4">
        <f t="shared" si="1"/>
        <v>0.94389887023905672</v>
      </c>
      <c r="X39" s="3">
        <f>V39/'STAR 1st pass statistics'!V39</f>
        <v>0.99409138527617658</v>
      </c>
    </row>
    <row r="40" spans="1:24" x14ac:dyDescent="0.2">
      <c r="A40" s="3" t="s">
        <v>147</v>
      </c>
      <c r="B40" s="3">
        <v>27590280</v>
      </c>
      <c r="C40" s="3">
        <v>37</v>
      </c>
      <c r="D40" s="3">
        <v>22637681</v>
      </c>
      <c r="E40" s="4">
        <v>0.82050000000000001</v>
      </c>
      <c r="F40" s="3">
        <v>1325918</v>
      </c>
      <c r="G40" s="3">
        <v>1325151</v>
      </c>
      <c r="H40" s="3">
        <v>1314771</v>
      </c>
      <c r="I40" s="3">
        <v>9035</v>
      </c>
      <c r="J40" s="3">
        <v>1985</v>
      </c>
      <c r="K40" s="3">
        <v>127</v>
      </c>
      <c r="L40" s="4">
        <v>4.7999999999999996E-3</v>
      </c>
      <c r="M40" s="4">
        <v>1E-4</v>
      </c>
      <c r="N40" s="4">
        <v>1E-4</v>
      </c>
      <c r="O40" s="3">
        <v>2904295</v>
      </c>
      <c r="P40" s="4">
        <v>0.1053</v>
      </c>
      <c r="Q40" s="3">
        <v>146694</v>
      </c>
      <c r="R40" s="4">
        <v>5.3E-3</v>
      </c>
      <c r="S40" s="4">
        <v>0</v>
      </c>
      <c r="T40" s="4">
        <v>4.48E-2</v>
      </c>
      <c r="U40" s="4">
        <v>2.41E-2</v>
      </c>
      <c r="V40" s="3">
        <f t="shared" si="0"/>
        <v>25541976</v>
      </c>
      <c r="W40" s="4">
        <f t="shared" si="1"/>
        <v>0.92575994154463093</v>
      </c>
      <c r="X40" s="3">
        <f>V40/'STAR 1st pass statistics'!V40</f>
        <v>0.97976827626100405</v>
      </c>
    </row>
    <row r="41" spans="1:24" x14ac:dyDescent="0.2">
      <c r="A41" s="3" t="s">
        <v>150</v>
      </c>
      <c r="B41" s="3">
        <v>28712683</v>
      </c>
      <c r="C41" s="3">
        <v>37</v>
      </c>
      <c r="D41" s="3">
        <v>23976149</v>
      </c>
      <c r="E41" s="4">
        <v>0.83499999999999996</v>
      </c>
      <c r="F41" s="3">
        <v>1616398</v>
      </c>
      <c r="G41" s="3">
        <v>1615822</v>
      </c>
      <c r="H41" s="3">
        <v>1603597</v>
      </c>
      <c r="I41" s="3">
        <v>10836</v>
      </c>
      <c r="J41" s="3">
        <v>1867</v>
      </c>
      <c r="K41" s="3">
        <v>98</v>
      </c>
      <c r="L41" s="4">
        <v>4.4000000000000003E-3</v>
      </c>
      <c r="M41" s="4">
        <v>1E-4</v>
      </c>
      <c r="N41" s="4">
        <v>1E-4</v>
      </c>
      <c r="O41" s="3">
        <v>3133533</v>
      </c>
      <c r="P41" s="4">
        <v>0.1091</v>
      </c>
      <c r="Q41" s="3">
        <v>121701</v>
      </c>
      <c r="R41" s="4">
        <v>4.1999999999999997E-3</v>
      </c>
      <c r="S41" s="4">
        <v>0</v>
      </c>
      <c r="T41" s="4">
        <v>3.2500000000000001E-2</v>
      </c>
      <c r="U41" s="4">
        <v>1.9099999999999999E-2</v>
      </c>
      <c r="V41" s="3">
        <f t="shared" si="0"/>
        <v>27109682</v>
      </c>
      <c r="W41" s="4">
        <f t="shared" si="1"/>
        <v>0.94417097837913655</v>
      </c>
      <c r="X41" s="3">
        <f>V41/'STAR 1st pass statistics'!V41</f>
        <v>0.98524366786352224</v>
      </c>
    </row>
    <row r="42" spans="1:24" x14ac:dyDescent="0.2">
      <c r="A42" s="3" t="s">
        <v>153</v>
      </c>
      <c r="B42" s="3">
        <v>26442329</v>
      </c>
      <c r="C42" s="3">
        <v>37</v>
      </c>
      <c r="D42" s="3">
        <v>22235144</v>
      </c>
      <c r="E42" s="4">
        <v>0.84089999999999998</v>
      </c>
      <c r="F42" s="3">
        <v>1231896</v>
      </c>
      <c r="G42" s="3">
        <v>1231087</v>
      </c>
      <c r="H42" s="3">
        <v>1224139</v>
      </c>
      <c r="I42" s="3">
        <v>6342</v>
      </c>
      <c r="J42" s="3">
        <v>1205</v>
      </c>
      <c r="K42" s="3">
        <v>210</v>
      </c>
      <c r="L42" s="4">
        <v>4.4000000000000003E-3</v>
      </c>
      <c r="M42" s="4">
        <v>1E-4</v>
      </c>
      <c r="N42" s="4">
        <v>1E-4</v>
      </c>
      <c r="O42" s="3">
        <v>2778797</v>
      </c>
      <c r="P42" s="4">
        <v>0.1051</v>
      </c>
      <c r="Q42" s="3">
        <v>250108</v>
      </c>
      <c r="R42" s="4">
        <v>9.4999999999999998E-3</v>
      </c>
      <c r="S42" s="4">
        <v>0</v>
      </c>
      <c r="T42" s="4">
        <v>3.49E-2</v>
      </c>
      <c r="U42" s="4">
        <v>9.5999999999999992E-3</v>
      </c>
      <c r="V42" s="3">
        <f t="shared" si="0"/>
        <v>25013941</v>
      </c>
      <c r="W42" s="4">
        <f t="shared" si="1"/>
        <v>0.94598100643857808</v>
      </c>
      <c r="X42" s="3">
        <f>V42/'STAR 1st pass statistics'!V42</f>
        <v>0.99817921848536184</v>
      </c>
    </row>
    <row r="43" spans="1:24" x14ac:dyDescent="0.2">
      <c r="A43" s="3" t="s">
        <v>156</v>
      </c>
      <c r="B43" s="3">
        <v>23845042</v>
      </c>
      <c r="C43" s="3">
        <v>37</v>
      </c>
      <c r="D43" s="3">
        <v>19663266</v>
      </c>
      <c r="E43" s="4">
        <v>0.8246</v>
      </c>
      <c r="F43" s="3">
        <v>1137342</v>
      </c>
      <c r="G43" s="3">
        <v>1136723</v>
      </c>
      <c r="H43" s="3">
        <v>1130021</v>
      </c>
      <c r="I43" s="3">
        <v>6029</v>
      </c>
      <c r="J43" s="3">
        <v>1081</v>
      </c>
      <c r="K43" s="3">
        <v>211</v>
      </c>
      <c r="L43" s="4">
        <v>4.4000000000000003E-3</v>
      </c>
      <c r="M43" s="4">
        <v>1E-4</v>
      </c>
      <c r="N43" s="4">
        <v>1E-4</v>
      </c>
      <c r="O43" s="3">
        <v>2698046</v>
      </c>
      <c r="P43" s="4">
        <v>0.11310000000000001</v>
      </c>
      <c r="Q43" s="3">
        <v>302506</v>
      </c>
      <c r="R43" s="4">
        <v>1.2699999999999999E-2</v>
      </c>
      <c r="S43" s="4">
        <v>0</v>
      </c>
      <c r="T43" s="4">
        <v>3.7999999999999999E-2</v>
      </c>
      <c r="U43" s="4">
        <v>1.15E-2</v>
      </c>
      <c r="V43" s="3">
        <f t="shared" si="0"/>
        <v>22361312</v>
      </c>
      <c r="W43" s="4">
        <f t="shared" si="1"/>
        <v>0.93777616327956148</v>
      </c>
      <c r="X43" s="3">
        <f>V43/'STAR 1st pass statistics'!V43</f>
        <v>0.99604793506789924</v>
      </c>
    </row>
    <row r="44" spans="1:24" x14ac:dyDescent="0.2">
      <c r="A44" s="3" t="s">
        <v>159</v>
      </c>
      <c r="B44" s="3">
        <v>26287296</v>
      </c>
      <c r="C44" s="3">
        <v>37</v>
      </c>
      <c r="D44" s="3">
        <v>21443462</v>
      </c>
      <c r="E44" s="4">
        <v>0.81569999999999998</v>
      </c>
      <c r="F44" s="3">
        <v>1200645</v>
      </c>
      <c r="G44" s="3">
        <v>1199928</v>
      </c>
      <c r="H44" s="3">
        <v>1192147</v>
      </c>
      <c r="I44" s="3">
        <v>6934</v>
      </c>
      <c r="J44" s="3">
        <v>1369</v>
      </c>
      <c r="K44" s="3">
        <v>195</v>
      </c>
      <c r="L44" s="4">
        <v>4.7000000000000002E-3</v>
      </c>
      <c r="M44" s="4">
        <v>1E-4</v>
      </c>
      <c r="N44" s="4">
        <v>1E-4</v>
      </c>
      <c r="O44" s="3">
        <v>2926662</v>
      </c>
      <c r="P44" s="4">
        <v>0.1113</v>
      </c>
      <c r="Q44" s="3">
        <v>558072</v>
      </c>
      <c r="R44" s="4">
        <v>2.12E-2</v>
      </c>
      <c r="S44" s="4">
        <v>0</v>
      </c>
      <c r="T44" s="4">
        <v>3.6799999999999999E-2</v>
      </c>
      <c r="U44" s="4">
        <v>1.49E-2</v>
      </c>
      <c r="V44" s="3">
        <f t="shared" si="0"/>
        <v>24370124</v>
      </c>
      <c r="W44" s="4">
        <f t="shared" si="1"/>
        <v>0.92706849726955565</v>
      </c>
      <c r="X44" s="3">
        <f>V44/'STAR 1st pass statistics'!V44</f>
        <v>0.99360350105440898</v>
      </c>
    </row>
    <row r="45" spans="1:24" x14ac:dyDescent="0.2">
      <c r="A45" s="3" t="s">
        <v>162</v>
      </c>
      <c r="B45" s="3">
        <v>25839502</v>
      </c>
      <c r="C45" s="3">
        <v>37</v>
      </c>
      <c r="D45" s="3">
        <v>21497447</v>
      </c>
      <c r="E45" s="4">
        <v>0.83199999999999996</v>
      </c>
      <c r="F45" s="3">
        <v>1262922</v>
      </c>
      <c r="G45" s="3">
        <v>1262059</v>
      </c>
      <c r="H45" s="3">
        <v>1254010</v>
      </c>
      <c r="I45" s="3">
        <v>7490</v>
      </c>
      <c r="J45" s="3">
        <v>1196</v>
      </c>
      <c r="K45" s="3">
        <v>226</v>
      </c>
      <c r="L45" s="4">
        <v>4.7999999999999996E-3</v>
      </c>
      <c r="M45" s="4">
        <v>1E-4</v>
      </c>
      <c r="N45" s="4">
        <v>1E-4</v>
      </c>
      <c r="O45" s="3">
        <v>2602659</v>
      </c>
      <c r="P45" s="4">
        <v>0.1007</v>
      </c>
      <c r="Q45" s="3">
        <v>458509</v>
      </c>
      <c r="R45" s="4">
        <v>1.77E-2</v>
      </c>
      <c r="S45" s="4">
        <v>0</v>
      </c>
      <c r="T45" s="4">
        <v>3.6799999999999999E-2</v>
      </c>
      <c r="U45" s="4">
        <v>1.2699999999999999E-2</v>
      </c>
      <c r="V45" s="3">
        <f t="shared" si="0"/>
        <v>24100106</v>
      </c>
      <c r="W45" s="4">
        <f t="shared" si="1"/>
        <v>0.93268461598060215</v>
      </c>
      <c r="X45" s="3">
        <f>V45/'STAR 1st pass statistics'!V45</f>
        <v>0.99552071349357951</v>
      </c>
    </row>
    <row r="46" spans="1:24" x14ac:dyDescent="0.2">
      <c r="A46" s="3" t="s">
        <v>165</v>
      </c>
      <c r="B46" s="3">
        <v>24709654</v>
      </c>
      <c r="C46" s="3">
        <v>37</v>
      </c>
      <c r="D46" s="3">
        <v>20722711</v>
      </c>
      <c r="E46" s="4">
        <v>0.83860000000000001</v>
      </c>
      <c r="F46" s="3">
        <v>1411003</v>
      </c>
      <c r="G46" s="3">
        <v>1410344</v>
      </c>
      <c r="H46" s="3">
        <v>1401142</v>
      </c>
      <c r="I46" s="3">
        <v>8373</v>
      </c>
      <c r="J46" s="3">
        <v>1323</v>
      </c>
      <c r="K46" s="3">
        <v>165</v>
      </c>
      <c r="L46" s="4">
        <v>4.7999999999999996E-3</v>
      </c>
      <c r="M46" s="4">
        <v>1E-4</v>
      </c>
      <c r="N46" s="4">
        <v>1E-4</v>
      </c>
      <c r="O46" s="3">
        <v>2413104</v>
      </c>
      <c r="P46" s="4">
        <v>9.7699999999999995E-2</v>
      </c>
      <c r="Q46" s="3">
        <v>312380</v>
      </c>
      <c r="R46" s="4">
        <v>1.26E-2</v>
      </c>
      <c r="S46" s="4">
        <v>0</v>
      </c>
      <c r="T46" s="4">
        <v>3.7699999999999997E-2</v>
      </c>
      <c r="U46" s="4">
        <v>1.34E-2</v>
      </c>
      <c r="V46" s="3">
        <f t="shared" si="0"/>
        <v>23135815</v>
      </c>
      <c r="W46" s="4">
        <f t="shared" si="1"/>
        <v>0.93630671639513852</v>
      </c>
      <c r="X46" s="3">
        <f>V46/'STAR 1st pass statistics'!V46</f>
        <v>0.99398051823850253</v>
      </c>
    </row>
    <row r="47" spans="1:24" x14ac:dyDescent="0.2">
      <c r="A47" s="3" t="s">
        <v>168</v>
      </c>
      <c r="B47" s="3">
        <v>26026599</v>
      </c>
      <c r="C47" s="3">
        <v>37</v>
      </c>
      <c r="D47" s="3">
        <v>21719598</v>
      </c>
      <c r="E47" s="4">
        <v>0.83450000000000002</v>
      </c>
      <c r="F47" s="3">
        <v>1332851</v>
      </c>
      <c r="G47" s="3">
        <v>1332312</v>
      </c>
      <c r="H47" s="3">
        <v>1321345</v>
      </c>
      <c r="I47" s="3">
        <v>9312</v>
      </c>
      <c r="J47" s="3">
        <v>2079</v>
      </c>
      <c r="K47" s="3">
        <v>115</v>
      </c>
      <c r="L47" s="4">
        <v>4.4999999999999997E-3</v>
      </c>
      <c r="M47" s="4">
        <v>1E-4</v>
      </c>
      <c r="N47" s="4">
        <v>1E-4</v>
      </c>
      <c r="O47" s="3">
        <v>2722084</v>
      </c>
      <c r="P47" s="4">
        <v>0.1046</v>
      </c>
      <c r="Q47" s="3">
        <v>250140</v>
      </c>
      <c r="R47" s="4">
        <v>9.5999999999999992E-3</v>
      </c>
      <c r="S47" s="4">
        <v>0</v>
      </c>
      <c r="T47" s="4">
        <v>3.5799999999999998E-2</v>
      </c>
      <c r="U47" s="4">
        <v>1.55E-2</v>
      </c>
      <c r="V47" s="3">
        <f t="shared" si="0"/>
        <v>24441682</v>
      </c>
      <c r="W47" s="4">
        <f t="shared" si="1"/>
        <v>0.93910395284454951</v>
      </c>
      <c r="X47" s="3">
        <f>V47/'STAR 1st pass statistics'!V47</f>
        <v>0.99040162641606744</v>
      </c>
    </row>
    <row r="48" spans="1:24" x14ac:dyDescent="0.2">
      <c r="A48" s="3" t="s">
        <v>172</v>
      </c>
      <c r="B48" s="3">
        <v>148890949</v>
      </c>
      <c r="C48" s="3">
        <v>100</v>
      </c>
      <c r="D48" s="3">
        <v>110429987</v>
      </c>
      <c r="E48" s="4">
        <v>0.74170000000000003</v>
      </c>
      <c r="F48" s="3">
        <v>16304973</v>
      </c>
      <c r="G48" s="3">
        <v>16289241</v>
      </c>
      <c r="H48" s="3">
        <v>16155771</v>
      </c>
      <c r="I48" s="3">
        <v>106236</v>
      </c>
      <c r="J48" s="3">
        <v>34461</v>
      </c>
      <c r="K48" s="3">
        <v>8505</v>
      </c>
      <c r="L48" s="4">
        <v>6.1000000000000004E-3</v>
      </c>
      <c r="M48" s="4">
        <v>2.9999999999999997E-4</v>
      </c>
      <c r="N48" s="4">
        <v>2.9999999999999997E-4</v>
      </c>
      <c r="O48" s="3">
        <v>21987564</v>
      </c>
      <c r="P48" s="4">
        <v>0.1477</v>
      </c>
      <c r="Q48" s="3">
        <v>2288213</v>
      </c>
      <c r="R48" s="4">
        <v>1.54E-2</v>
      </c>
      <c r="S48" s="4">
        <v>0</v>
      </c>
      <c r="T48" s="4">
        <v>9.2200000000000004E-2</v>
      </c>
      <c r="U48" s="4">
        <v>3.0999999999999999E-3</v>
      </c>
      <c r="V48" s="3">
        <f t="shared" si="0"/>
        <v>132417551</v>
      </c>
      <c r="W48" s="4">
        <f t="shared" si="1"/>
        <v>0.88935930551426601</v>
      </c>
      <c r="X48" s="3">
        <f>V48/'STAR 1st pass statistics'!V48</f>
        <v>0.99836915696698136</v>
      </c>
    </row>
    <row r="49" spans="1:24" x14ac:dyDescent="0.2">
      <c r="A49" s="3" t="s">
        <v>175</v>
      </c>
      <c r="B49" s="3">
        <v>66850110</v>
      </c>
      <c r="C49" s="3">
        <v>100</v>
      </c>
      <c r="D49" s="3">
        <v>51415395</v>
      </c>
      <c r="E49" s="4">
        <v>0.76910000000000001</v>
      </c>
      <c r="F49" s="3">
        <v>8110543</v>
      </c>
      <c r="G49" s="3">
        <v>8103506</v>
      </c>
      <c r="H49" s="3">
        <v>8039524</v>
      </c>
      <c r="I49" s="3">
        <v>53552</v>
      </c>
      <c r="J49" s="3">
        <v>13300</v>
      </c>
      <c r="K49" s="3">
        <v>4167</v>
      </c>
      <c r="L49" s="4">
        <v>6.4999999999999997E-3</v>
      </c>
      <c r="M49" s="4">
        <v>2.9999999999999997E-4</v>
      </c>
      <c r="N49" s="4">
        <v>2.9999999999999997E-4</v>
      </c>
      <c r="O49" s="3">
        <v>7168228</v>
      </c>
      <c r="P49" s="4">
        <v>0.1072</v>
      </c>
      <c r="Q49" s="3">
        <v>247867</v>
      </c>
      <c r="R49" s="4">
        <v>3.7000000000000002E-3</v>
      </c>
      <c r="S49" s="4">
        <v>0</v>
      </c>
      <c r="T49" s="4">
        <v>0.1177</v>
      </c>
      <c r="U49" s="4">
        <v>2.3E-3</v>
      </c>
      <c r="V49" s="3">
        <f t="shared" si="0"/>
        <v>58583623</v>
      </c>
      <c r="W49" s="4">
        <f t="shared" si="1"/>
        <v>0.87634295590538291</v>
      </c>
      <c r="X49" s="3">
        <f>V49/'STAR 1st pass statistics'!V49</f>
        <v>0.99927781142422878</v>
      </c>
    </row>
    <row r="50" spans="1:24" x14ac:dyDescent="0.2">
      <c r="A50" s="3" t="s">
        <v>178</v>
      </c>
      <c r="B50" s="3">
        <v>97562716</v>
      </c>
      <c r="C50" s="3">
        <v>100</v>
      </c>
      <c r="D50" s="3">
        <v>72751945</v>
      </c>
      <c r="E50" s="4">
        <v>0.74570000000000003</v>
      </c>
      <c r="F50" s="3">
        <v>10478707</v>
      </c>
      <c r="G50" s="3">
        <v>10468704</v>
      </c>
      <c r="H50" s="3">
        <v>10375751</v>
      </c>
      <c r="I50" s="3">
        <v>77568</v>
      </c>
      <c r="J50" s="3">
        <v>19645</v>
      </c>
      <c r="K50" s="3">
        <v>5743</v>
      </c>
      <c r="L50" s="4">
        <v>6.7000000000000002E-3</v>
      </c>
      <c r="M50" s="4">
        <v>2.9999999999999997E-4</v>
      </c>
      <c r="N50" s="4">
        <v>2.9999999999999997E-4</v>
      </c>
      <c r="O50" s="3">
        <v>12635713</v>
      </c>
      <c r="P50" s="4">
        <v>0.1295</v>
      </c>
      <c r="Q50" s="3">
        <v>290377</v>
      </c>
      <c r="R50" s="4">
        <v>3.0000000000000001E-3</v>
      </c>
      <c r="S50" s="4">
        <v>0</v>
      </c>
      <c r="T50" s="4">
        <v>0.11899999999999999</v>
      </c>
      <c r="U50" s="4">
        <v>2.8E-3</v>
      </c>
      <c r="V50" s="3">
        <f t="shared" si="0"/>
        <v>85387658</v>
      </c>
      <c r="W50" s="4">
        <f t="shared" si="1"/>
        <v>0.87520788166659891</v>
      </c>
      <c r="X50" s="3">
        <f>V50/'STAR 1st pass statistics'!V50</f>
        <v>0.9981100964217865</v>
      </c>
    </row>
    <row r="51" spans="1:24" x14ac:dyDescent="0.2">
      <c r="A51" s="3" t="s">
        <v>180</v>
      </c>
      <c r="B51" s="3">
        <v>88890094</v>
      </c>
      <c r="C51" s="3">
        <v>100</v>
      </c>
      <c r="D51" s="3">
        <v>64293275</v>
      </c>
      <c r="E51" s="4">
        <v>0.72330000000000005</v>
      </c>
      <c r="F51" s="3">
        <v>8855338</v>
      </c>
      <c r="G51" s="3">
        <v>8848475</v>
      </c>
      <c r="H51" s="3">
        <v>8766020</v>
      </c>
      <c r="I51" s="3">
        <v>65521</v>
      </c>
      <c r="J51" s="3">
        <v>19026</v>
      </c>
      <c r="K51" s="3">
        <v>4771</v>
      </c>
      <c r="L51" s="4">
        <v>7.3000000000000001E-3</v>
      </c>
      <c r="M51" s="4">
        <v>2.9999999999999997E-4</v>
      </c>
      <c r="N51" s="4">
        <v>4.0000000000000002E-4</v>
      </c>
      <c r="O51" s="3">
        <v>13566181</v>
      </c>
      <c r="P51" s="4">
        <v>0.15260000000000001</v>
      </c>
      <c r="Q51" s="3">
        <v>363411</v>
      </c>
      <c r="R51" s="4">
        <v>4.1000000000000003E-3</v>
      </c>
      <c r="S51" s="4">
        <v>0</v>
      </c>
      <c r="T51" s="4">
        <v>0.1108</v>
      </c>
      <c r="U51" s="4">
        <v>9.1999999999999998E-3</v>
      </c>
      <c r="V51" s="3">
        <f t="shared" si="0"/>
        <v>77859456</v>
      </c>
      <c r="W51" s="4">
        <f t="shared" si="1"/>
        <v>0.87590700489078122</v>
      </c>
      <c r="X51" s="3">
        <f>V51/'STAR 1st pass statistics'!V51</f>
        <v>0.98729169438926556</v>
      </c>
    </row>
    <row r="52" spans="1:24" x14ac:dyDescent="0.2">
      <c r="A52" s="3" t="s">
        <v>183</v>
      </c>
      <c r="B52" s="3">
        <v>104001270</v>
      </c>
      <c r="C52" s="3">
        <v>100</v>
      </c>
      <c r="D52" s="3">
        <v>81832350</v>
      </c>
      <c r="E52" s="4">
        <v>0.78680000000000005</v>
      </c>
      <c r="F52" s="3">
        <v>12022012</v>
      </c>
      <c r="G52" s="3">
        <v>12009685</v>
      </c>
      <c r="H52" s="3">
        <v>11917879</v>
      </c>
      <c r="I52" s="3">
        <v>74139</v>
      </c>
      <c r="J52" s="3">
        <v>23133</v>
      </c>
      <c r="K52" s="3">
        <v>6861</v>
      </c>
      <c r="L52" s="4">
        <v>1.06E-2</v>
      </c>
      <c r="M52" s="4">
        <v>2.9999999999999997E-4</v>
      </c>
      <c r="N52" s="4">
        <v>2.9999999999999997E-4</v>
      </c>
      <c r="O52" s="3">
        <v>12786265</v>
      </c>
      <c r="P52" s="4">
        <v>0.1229</v>
      </c>
      <c r="Q52" s="3">
        <v>569428</v>
      </c>
      <c r="R52" s="4">
        <v>5.4999999999999997E-3</v>
      </c>
      <c r="S52" s="4">
        <v>0</v>
      </c>
      <c r="T52" s="4">
        <v>8.0299999999999996E-2</v>
      </c>
      <c r="U52" s="4">
        <v>4.4000000000000003E-3</v>
      </c>
      <c r="V52" s="3">
        <f t="shared" si="0"/>
        <v>94618615</v>
      </c>
      <c r="W52" s="4">
        <f t="shared" si="1"/>
        <v>0.90978326514666596</v>
      </c>
      <c r="X52" s="3">
        <f>V52/'STAR 1st pass statistics'!V52</f>
        <v>0.99457013727812549</v>
      </c>
    </row>
    <row r="53" spans="1:24" x14ac:dyDescent="0.2">
      <c r="A53" s="3" t="s">
        <v>185</v>
      </c>
      <c r="B53" s="3">
        <v>82219610</v>
      </c>
      <c r="C53" s="3">
        <v>100</v>
      </c>
      <c r="D53" s="3">
        <v>63307504</v>
      </c>
      <c r="E53" s="4">
        <v>0.77</v>
      </c>
      <c r="F53" s="3">
        <v>9327988</v>
      </c>
      <c r="G53" s="3">
        <v>9318096</v>
      </c>
      <c r="H53" s="3">
        <v>9242514</v>
      </c>
      <c r="I53" s="3">
        <v>60092</v>
      </c>
      <c r="J53" s="3">
        <v>20330</v>
      </c>
      <c r="K53" s="3">
        <v>5052</v>
      </c>
      <c r="L53" s="4">
        <v>1.06E-2</v>
      </c>
      <c r="M53" s="4">
        <v>2.9999999999999997E-4</v>
      </c>
      <c r="N53" s="4">
        <v>2.9999999999999997E-4</v>
      </c>
      <c r="O53" s="3">
        <v>10303585</v>
      </c>
      <c r="P53" s="4">
        <v>0.12529999999999999</v>
      </c>
      <c r="Q53" s="3">
        <v>736159</v>
      </c>
      <c r="R53" s="4">
        <v>8.9999999999999993E-3</v>
      </c>
      <c r="S53" s="4">
        <v>0</v>
      </c>
      <c r="T53" s="4">
        <v>9.0300000000000005E-2</v>
      </c>
      <c r="U53" s="4">
        <v>5.4999999999999997E-3</v>
      </c>
      <c r="V53" s="3">
        <f t="shared" si="0"/>
        <v>73611089</v>
      </c>
      <c r="W53" s="4">
        <f t="shared" si="1"/>
        <v>0.89529844522492874</v>
      </c>
      <c r="X53" s="3">
        <f>V53/'STAR 1st pass statistics'!V53</f>
        <v>0.99338286706161727</v>
      </c>
    </row>
    <row r="54" spans="1:24" x14ac:dyDescent="0.2">
      <c r="A54" s="3" t="s">
        <v>189</v>
      </c>
      <c r="B54" s="3">
        <v>86677045</v>
      </c>
      <c r="C54" s="3">
        <v>100</v>
      </c>
      <c r="D54" s="3">
        <v>64670482</v>
      </c>
      <c r="E54" s="4">
        <v>0.74609999999999999</v>
      </c>
      <c r="F54" s="3">
        <v>9233696</v>
      </c>
      <c r="G54" s="3">
        <v>9221829</v>
      </c>
      <c r="H54" s="3">
        <v>9153934</v>
      </c>
      <c r="I54" s="3">
        <v>55318</v>
      </c>
      <c r="J54" s="3">
        <v>19891</v>
      </c>
      <c r="K54" s="3">
        <v>4553</v>
      </c>
      <c r="L54" s="4">
        <v>1.6E-2</v>
      </c>
      <c r="M54" s="4">
        <v>2.9999999999999997E-4</v>
      </c>
      <c r="N54" s="4">
        <v>2.9999999999999997E-4</v>
      </c>
      <c r="O54" s="3">
        <v>9795631</v>
      </c>
      <c r="P54" s="4">
        <v>0.113</v>
      </c>
      <c r="Q54" s="3">
        <v>1038817</v>
      </c>
      <c r="R54" s="4">
        <v>1.2E-2</v>
      </c>
      <c r="S54" s="4">
        <v>0</v>
      </c>
      <c r="T54" s="4">
        <v>0.12740000000000001</v>
      </c>
      <c r="U54" s="4">
        <v>1.5E-3</v>
      </c>
      <c r="V54" s="3">
        <f t="shared" si="0"/>
        <v>74466113</v>
      </c>
      <c r="W54" s="4">
        <f t="shared" si="1"/>
        <v>0.85912150096948969</v>
      </c>
      <c r="X54" s="3">
        <f>V54/'STAR 1st pass statistics'!V54</f>
        <v>0.99542059898601087</v>
      </c>
    </row>
    <row r="55" spans="1:24" x14ac:dyDescent="0.2">
      <c r="A55" s="3" t="s">
        <v>193</v>
      </c>
      <c r="B55" s="3">
        <v>113120307</v>
      </c>
      <c r="C55" s="3">
        <v>100</v>
      </c>
      <c r="D55" s="3">
        <v>89119508</v>
      </c>
      <c r="E55" s="4">
        <v>0.78779999999999994</v>
      </c>
      <c r="F55" s="3">
        <v>13159876</v>
      </c>
      <c r="G55" s="3">
        <v>13145110</v>
      </c>
      <c r="H55" s="3">
        <v>13048869</v>
      </c>
      <c r="I55" s="3">
        <v>79036</v>
      </c>
      <c r="J55" s="3">
        <v>25375</v>
      </c>
      <c r="K55" s="3">
        <v>6596</v>
      </c>
      <c r="L55" s="4">
        <v>1.6E-2</v>
      </c>
      <c r="M55" s="4">
        <v>2.9999999999999997E-4</v>
      </c>
      <c r="N55" s="4">
        <v>2.9999999999999997E-4</v>
      </c>
      <c r="O55" s="3">
        <v>12270186</v>
      </c>
      <c r="P55" s="4">
        <v>0.1085</v>
      </c>
      <c r="Q55" s="3">
        <v>409282</v>
      </c>
      <c r="R55" s="4">
        <v>3.5999999999999999E-3</v>
      </c>
      <c r="S55" s="4">
        <v>0</v>
      </c>
      <c r="T55" s="4">
        <v>9.8799999999999999E-2</v>
      </c>
      <c r="U55" s="4">
        <v>1.2999999999999999E-3</v>
      </c>
      <c r="V55" s="3">
        <f t="shared" si="0"/>
        <v>101389694</v>
      </c>
      <c r="W55" s="4">
        <f t="shared" si="1"/>
        <v>0.89629967146393974</v>
      </c>
      <c r="X55" s="3">
        <f>V55/'STAR 1st pass statistics'!V55</f>
        <v>0.99636174056460325</v>
      </c>
    </row>
    <row r="56" spans="1:24" x14ac:dyDescent="0.2">
      <c r="A56" s="3" t="s">
        <v>196</v>
      </c>
      <c r="B56" s="3">
        <v>44790494</v>
      </c>
      <c r="C56" s="3">
        <v>149</v>
      </c>
      <c r="D56" s="3">
        <v>35884533</v>
      </c>
      <c r="E56" s="4">
        <v>0.80120000000000002</v>
      </c>
      <c r="F56" s="3">
        <v>8912041</v>
      </c>
      <c r="G56" s="3">
        <v>8904331</v>
      </c>
      <c r="H56" s="3">
        <v>8846682</v>
      </c>
      <c r="I56" s="3">
        <v>47540</v>
      </c>
      <c r="J56" s="3">
        <v>7639</v>
      </c>
      <c r="K56" s="3">
        <v>10180</v>
      </c>
      <c r="L56" s="4">
        <v>8.2000000000000007E-3</v>
      </c>
      <c r="M56" s="4">
        <v>2.0000000000000001E-4</v>
      </c>
      <c r="N56" s="4">
        <v>2.0000000000000001E-4</v>
      </c>
      <c r="O56" s="3">
        <v>2757065</v>
      </c>
      <c r="P56" s="4">
        <v>6.1600000000000002E-2</v>
      </c>
      <c r="Q56" s="3">
        <v>181896</v>
      </c>
      <c r="R56" s="4">
        <v>4.1000000000000003E-3</v>
      </c>
      <c r="S56" s="4">
        <v>0</v>
      </c>
      <c r="T56" s="4">
        <v>0.1113</v>
      </c>
      <c r="U56" s="4">
        <v>2.1899999999999999E-2</v>
      </c>
      <c r="V56" s="3">
        <f t="shared" si="0"/>
        <v>38641598</v>
      </c>
      <c r="W56" s="4">
        <f t="shared" si="1"/>
        <v>0.86271872777290648</v>
      </c>
      <c r="X56" s="3">
        <f>V56/'STAR 1st pass statistics'!V56</f>
        <v>1.0004681603818772</v>
      </c>
    </row>
    <row r="57" spans="1:24" x14ac:dyDescent="0.2">
      <c r="A57" s="3" t="s">
        <v>200</v>
      </c>
      <c r="B57" s="3">
        <v>45749073</v>
      </c>
      <c r="C57" s="3">
        <v>150</v>
      </c>
      <c r="D57" s="3">
        <v>38591782</v>
      </c>
      <c r="E57" s="4">
        <v>0.84360000000000002</v>
      </c>
      <c r="F57" s="3">
        <v>11235420</v>
      </c>
      <c r="G57" s="3">
        <v>11229600</v>
      </c>
      <c r="H57" s="3">
        <v>11158221</v>
      </c>
      <c r="I57" s="3">
        <v>55906</v>
      </c>
      <c r="J57" s="3">
        <v>9700</v>
      </c>
      <c r="K57" s="3">
        <v>11593</v>
      </c>
      <c r="L57" s="4">
        <v>8.8000000000000005E-3</v>
      </c>
      <c r="M57" s="4">
        <v>1E-4</v>
      </c>
      <c r="N57" s="4">
        <v>1E-4</v>
      </c>
      <c r="O57" s="3">
        <v>2553011</v>
      </c>
      <c r="P57" s="4">
        <v>5.5800000000000002E-2</v>
      </c>
      <c r="Q57" s="3">
        <v>107144</v>
      </c>
      <c r="R57" s="4">
        <v>2.3E-3</v>
      </c>
      <c r="S57" s="4">
        <v>0</v>
      </c>
      <c r="T57" s="4">
        <v>7.9600000000000004E-2</v>
      </c>
      <c r="U57" s="4">
        <v>1.8700000000000001E-2</v>
      </c>
      <c r="V57" s="3">
        <f t="shared" si="0"/>
        <v>41144793</v>
      </c>
      <c r="W57" s="4">
        <f t="shared" si="1"/>
        <v>0.89935796076130325</v>
      </c>
      <c r="X57" s="3">
        <f>V57/'STAR 1st pass statistics'!V57</f>
        <v>1.0012971785642233</v>
      </c>
    </row>
    <row r="58" spans="1:24" x14ac:dyDescent="0.2">
      <c r="A58" s="3" t="s">
        <v>203</v>
      </c>
      <c r="B58" s="3">
        <v>47934956</v>
      </c>
      <c r="C58" s="3">
        <v>150</v>
      </c>
      <c r="D58" s="3">
        <v>40712062</v>
      </c>
      <c r="E58" s="4">
        <v>0.84930000000000005</v>
      </c>
      <c r="F58" s="3">
        <v>11800639</v>
      </c>
      <c r="G58" s="3">
        <v>11794562</v>
      </c>
      <c r="H58" s="3">
        <v>11710076</v>
      </c>
      <c r="I58" s="3">
        <v>67403</v>
      </c>
      <c r="J58" s="3">
        <v>10888</v>
      </c>
      <c r="K58" s="3">
        <v>12272</v>
      </c>
      <c r="L58" s="4">
        <v>8.0000000000000002E-3</v>
      </c>
      <c r="M58" s="4">
        <v>1E-4</v>
      </c>
      <c r="N58" s="4">
        <v>1E-4</v>
      </c>
      <c r="O58" s="3">
        <v>2572415</v>
      </c>
      <c r="P58" s="4">
        <v>5.3699999999999998E-2</v>
      </c>
      <c r="Q58" s="3">
        <v>179348</v>
      </c>
      <c r="R58" s="4">
        <v>3.7000000000000002E-3</v>
      </c>
      <c r="S58" s="4">
        <v>0</v>
      </c>
      <c r="T58" s="4">
        <v>7.6499999999999999E-2</v>
      </c>
      <c r="U58" s="4">
        <v>1.67E-2</v>
      </c>
      <c r="V58" s="3">
        <f t="shared" si="0"/>
        <v>43284477</v>
      </c>
      <c r="W58" s="4">
        <f t="shared" si="1"/>
        <v>0.90298355546628639</v>
      </c>
      <c r="X58" s="3">
        <f>V58/'STAR 1st pass statistics'!V58</f>
        <v>1.0011767004203489</v>
      </c>
    </row>
    <row r="59" spans="1:24" x14ac:dyDescent="0.2">
      <c r="A59" s="3" t="s">
        <v>206</v>
      </c>
      <c r="B59" s="3">
        <v>41360150</v>
      </c>
      <c r="C59" s="3">
        <v>150</v>
      </c>
      <c r="D59" s="3">
        <v>35271737</v>
      </c>
      <c r="E59" s="4">
        <v>0.8528</v>
      </c>
      <c r="F59" s="3">
        <v>10125021</v>
      </c>
      <c r="G59" s="3">
        <v>10119571</v>
      </c>
      <c r="H59" s="3">
        <v>10048288</v>
      </c>
      <c r="I59" s="3">
        <v>56761</v>
      </c>
      <c r="J59" s="3">
        <v>9523</v>
      </c>
      <c r="K59" s="3">
        <v>10449</v>
      </c>
      <c r="L59" s="4">
        <v>7.4000000000000003E-3</v>
      </c>
      <c r="M59" s="4">
        <v>1E-4</v>
      </c>
      <c r="N59" s="4">
        <v>1E-4</v>
      </c>
      <c r="O59" s="3">
        <v>2235186</v>
      </c>
      <c r="P59" s="4">
        <v>5.3999999999999999E-2</v>
      </c>
      <c r="Q59" s="3">
        <v>178162</v>
      </c>
      <c r="R59" s="4">
        <v>4.3E-3</v>
      </c>
      <c r="S59" s="4">
        <v>0</v>
      </c>
      <c r="T59" s="4">
        <v>7.0099999999999996E-2</v>
      </c>
      <c r="U59" s="4">
        <v>1.8800000000000001E-2</v>
      </c>
      <c r="V59" s="3">
        <f t="shared" si="0"/>
        <v>37506923</v>
      </c>
      <c r="W59" s="4">
        <f t="shared" si="1"/>
        <v>0.90683720924609801</v>
      </c>
      <c r="X59" s="3">
        <f>V59/'STAR 1st pass statistics'!V59</f>
        <v>1.0010152424346357</v>
      </c>
    </row>
    <row r="60" spans="1:24" x14ac:dyDescent="0.2">
      <c r="A60" s="3" t="s">
        <v>210</v>
      </c>
      <c r="B60" s="3">
        <v>154866358</v>
      </c>
      <c r="C60" s="3">
        <v>100</v>
      </c>
      <c r="D60" s="3">
        <v>117491728</v>
      </c>
      <c r="E60" s="4">
        <v>0.75870000000000004</v>
      </c>
      <c r="F60" s="3">
        <v>16313482</v>
      </c>
      <c r="G60" s="3">
        <v>16296774</v>
      </c>
      <c r="H60" s="3">
        <v>16153542</v>
      </c>
      <c r="I60" s="3">
        <v>113733</v>
      </c>
      <c r="J60" s="3">
        <v>37502</v>
      </c>
      <c r="K60" s="3">
        <v>8705</v>
      </c>
      <c r="L60" s="4">
        <v>6.1999999999999998E-3</v>
      </c>
      <c r="M60" s="4">
        <v>2.9999999999999997E-4</v>
      </c>
      <c r="N60" s="4">
        <v>2.9999999999999997E-4</v>
      </c>
      <c r="O60" s="3">
        <v>22811106</v>
      </c>
      <c r="P60" s="4">
        <v>0.14729999999999999</v>
      </c>
      <c r="Q60" s="3">
        <v>791170</v>
      </c>
      <c r="R60" s="4">
        <v>5.1000000000000004E-3</v>
      </c>
      <c r="S60" s="4">
        <v>0</v>
      </c>
      <c r="T60" s="4">
        <v>8.5400000000000004E-2</v>
      </c>
      <c r="U60" s="4">
        <v>3.5000000000000001E-3</v>
      </c>
      <c r="V60" s="3">
        <f t="shared" si="0"/>
        <v>140302834</v>
      </c>
      <c r="W60" s="4">
        <f t="shared" si="1"/>
        <v>0.9059606993534387</v>
      </c>
      <c r="X60" s="3">
        <f>V60/'STAR 1st pass statistics'!V60</f>
        <v>0.99762046372188418</v>
      </c>
    </row>
    <row r="61" spans="1:24" x14ac:dyDescent="0.2">
      <c r="A61" s="3" t="s">
        <v>213</v>
      </c>
      <c r="B61" s="3">
        <v>132088629</v>
      </c>
      <c r="C61" s="3">
        <v>100</v>
      </c>
      <c r="D61" s="3">
        <v>99948575</v>
      </c>
      <c r="E61" s="4">
        <v>0.75670000000000004</v>
      </c>
      <c r="F61" s="3">
        <v>14490068</v>
      </c>
      <c r="G61" s="3">
        <v>14474428</v>
      </c>
      <c r="H61" s="3">
        <v>14360223</v>
      </c>
      <c r="I61" s="3">
        <v>97073</v>
      </c>
      <c r="J61" s="3">
        <v>25478</v>
      </c>
      <c r="K61" s="3">
        <v>7294</v>
      </c>
      <c r="L61" s="4">
        <v>6.4999999999999997E-3</v>
      </c>
      <c r="M61" s="4">
        <v>2.9999999999999997E-4</v>
      </c>
      <c r="N61" s="4">
        <v>2.9999999999999997E-4</v>
      </c>
      <c r="O61" s="3">
        <v>16359937</v>
      </c>
      <c r="P61" s="4">
        <v>0.1239</v>
      </c>
      <c r="Q61" s="3">
        <v>521039</v>
      </c>
      <c r="R61" s="4">
        <v>3.8999999999999998E-3</v>
      </c>
      <c r="S61" s="4">
        <v>0</v>
      </c>
      <c r="T61" s="4">
        <v>0.11310000000000001</v>
      </c>
      <c r="U61" s="4">
        <v>2.3999999999999998E-3</v>
      </c>
      <c r="V61" s="3">
        <f t="shared" si="0"/>
        <v>116308512</v>
      </c>
      <c r="W61" s="4">
        <f t="shared" si="1"/>
        <v>0.88053387245014103</v>
      </c>
      <c r="X61" s="3">
        <f>V61/'STAR 1st pass statistics'!V61</f>
        <v>0.99855547156932567</v>
      </c>
    </row>
    <row r="62" spans="1:24" x14ac:dyDescent="0.2">
      <c r="A62" s="3" t="s">
        <v>216</v>
      </c>
      <c r="B62" s="3">
        <v>103980894</v>
      </c>
      <c r="C62" s="3">
        <v>100</v>
      </c>
      <c r="D62" s="3">
        <v>81538056</v>
      </c>
      <c r="E62" s="4">
        <v>0.78420000000000001</v>
      </c>
      <c r="F62" s="3">
        <v>11937109</v>
      </c>
      <c r="G62" s="3">
        <v>11925382</v>
      </c>
      <c r="H62" s="3">
        <v>11823194</v>
      </c>
      <c r="I62" s="3">
        <v>88256</v>
      </c>
      <c r="J62" s="3">
        <v>18863</v>
      </c>
      <c r="K62" s="3">
        <v>6796</v>
      </c>
      <c r="L62" s="4">
        <v>6.7000000000000002E-3</v>
      </c>
      <c r="M62" s="4">
        <v>2.9999999999999997E-4</v>
      </c>
      <c r="N62" s="4">
        <v>2.9999999999999997E-4</v>
      </c>
      <c r="O62" s="3">
        <v>11939860</v>
      </c>
      <c r="P62" s="4">
        <v>0.1148</v>
      </c>
      <c r="Q62" s="3">
        <v>298924</v>
      </c>
      <c r="R62" s="4">
        <v>2.8999999999999998E-3</v>
      </c>
      <c r="S62" s="4">
        <v>0</v>
      </c>
      <c r="T62" s="4">
        <v>9.5399999999999999E-2</v>
      </c>
      <c r="U62" s="4">
        <v>2.7000000000000001E-3</v>
      </c>
      <c r="V62" s="3">
        <f t="shared" si="0"/>
        <v>93477916</v>
      </c>
      <c r="W62" s="4">
        <f t="shared" si="1"/>
        <v>0.89899127045397398</v>
      </c>
      <c r="X62" s="3">
        <f>V62/'STAR 1st pass statistics'!V62</f>
        <v>0.9992347581019777</v>
      </c>
    </row>
    <row r="63" spans="1:24" x14ac:dyDescent="0.2">
      <c r="A63" s="3" t="s">
        <v>218</v>
      </c>
      <c r="B63" s="3">
        <v>93334771</v>
      </c>
      <c r="C63" s="3">
        <v>100</v>
      </c>
      <c r="D63" s="3">
        <v>70995729</v>
      </c>
      <c r="E63" s="4">
        <v>0.76070000000000004</v>
      </c>
      <c r="F63" s="3">
        <v>9375494</v>
      </c>
      <c r="G63" s="3">
        <v>9365452</v>
      </c>
      <c r="H63" s="3">
        <v>9277908</v>
      </c>
      <c r="I63" s="3">
        <v>71769</v>
      </c>
      <c r="J63" s="3">
        <v>20174</v>
      </c>
      <c r="K63" s="3">
        <v>5643</v>
      </c>
      <c r="L63" s="4">
        <v>7.3000000000000001E-3</v>
      </c>
      <c r="M63" s="4">
        <v>4.0000000000000002E-4</v>
      </c>
      <c r="N63" s="4">
        <v>4.0000000000000002E-4</v>
      </c>
      <c r="O63" s="3">
        <v>12598501</v>
      </c>
      <c r="P63" s="4">
        <v>0.13500000000000001</v>
      </c>
      <c r="Q63" s="3">
        <v>307806</v>
      </c>
      <c r="R63" s="4">
        <v>3.3E-3</v>
      </c>
      <c r="S63" s="4">
        <v>0</v>
      </c>
      <c r="T63" s="4">
        <v>9.3200000000000005E-2</v>
      </c>
      <c r="U63" s="4">
        <v>7.9000000000000008E-3</v>
      </c>
      <c r="V63" s="3">
        <f t="shared" si="0"/>
        <v>83594230</v>
      </c>
      <c r="W63" s="4">
        <f t="shared" si="1"/>
        <v>0.89563866825151373</v>
      </c>
      <c r="X63" s="3">
        <f>V63/'STAR 1st pass statistics'!V63</f>
        <v>0.99100672819093527</v>
      </c>
    </row>
    <row r="64" spans="1:24" x14ac:dyDescent="0.2">
      <c r="A64" s="3" t="s">
        <v>220</v>
      </c>
      <c r="B64" s="3">
        <v>71585020</v>
      </c>
      <c r="C64" s="3">
        <v>200</v>
      </c>
      <c r="D64" s="3">
        <v>58903267</v>
      </c>
      <c r="E64" s="4">
        <v>0.82279999999999998</v>
      </c>
      <c r="F64" s="3">
        <v>18949477</v>
      </c>
      <c r="G64" s="3">
        <v>18939080</v>
      </c>
      <c r="H64" s="3">
        <v>18779288</v>
      </c>
      <c r="I64" s="3">
        <v>128781</v>
      </c>
      <c r="J64" s="3">
        <v>17865</v>
      </c>
      <c r="K64" s="3">
        <v>23543</v>
      </c>
      <c r="L64" s="4">
        <v>6.6E-3</v>
      </c>
      <c r="M64" s="4">
        <v>2.9999999999999997E-4</v>
      </c>
      <c r="N64" s="4">
        <v>2.9999999999999997E-4</v>
      </c>
      <c r="O64" s="3">
        <v>8060596</v>
      </c>
      <c r="P64" s="4">
        <v>0.11260000000000001</v>
      </c>
      <c r="Q64" s="3">
        <v>862164</v>
      </c>
      <c r="R64" s="4">
        <v>1.2E-2</v>
      </c>
      <c r="S64" s="4">
        <v>0</v>
      </c>
      <c r="T64" s="4">
        <v>5.0900000000000001E-2</v>
      </c>
      <c r="U64" s="4">
        <v>1.6000000000000001E-3</v>
      </c>
      <c r="V64" s="3">
        <f t="shared" si="0"/>
        <v>66963863</v>
      </c>
      <c r="W64" s="4">
        <f t="shared" si="1"/>
        <v>0.93544519509808055</v>
      </c>
      <c r="X64" s="3">
        <f>V64/'STAR 1st pass statistics'!V64</f>
        <v>1.0002671855885708</v>
      </c>
    </row>
    <row r="65" spans="1:24" x14ac:dyDescent="0.2">
      <c r="A65" s="3" t="s">
        <v>224</v>
      </c>
      <c r="B65" s="3">
        <v>64737783</v>
      </c>
      <c r="C65" s="3">
        <v>200</v>
      </c>
      <c r="D65" s="3">
        <v>54047367</v>
      </c>
      <c r="E65" s="4">
        <v>0.83489999999999998</v>
      </c>
      <c r="F65" s="3">
        <v>17593824</v>
      </c>
      <c r="G65" s="3">
        <v>17583011</v>
      </c>
      <c r="H65" s="3">
        <v>17436144</v>
      </c>
      <c r="I65" s="3">
        <v>115315</v>
      </c>
      <c r="J65" s="3">
        <v>19534</v>
      </c>
      <c r="K65" s="3">
        <v>22831</v>
      </c>
      <c r="L65" s="4">
        <v>6.7000000000000002E-3</v>
      </c>
      <c r="M65" s="4">
        <v>2.9999999999999997E-4</v>
      </c>
      <c r="N65" s="4">
        <v>2.9999999999999997E-4</v>
      </c>
      <c r="O65" s="3">
        <v>7328327</v>
      </c>
      <c r="P65" s="4">
        <v>0.1132</v>
      </c>
      <c r="Q65" s="3">
        <v>298215</v>
      </c>
      <c r="R65" s="4">
        <v>4.5999999999999999E-3</v>
      </c>
      <c r="S65" s="4">
        <v>0</v>
      </c>
      <c r="T65" s="4">
        <v>4.6199999999999998E-2</v>
      </c>
      <c r="U65" s="4">
        <v>1.1000000000000001E-3</v>
      </c>
      <c r="V65" s="3">
        <f t="shared" si="0"/>
        <v>61375694</v>
      </c>
      <c r="W65" s="4">
        <f t="shared" si="1"/>
        <v>0.94806604668559624</v>
      </c>
      <c r="X65" s="3">
        <f>V65/'STAR 1st pass statistics'!V65</f>
        <v>1.000241391575825</v>
      </c>
    </row>
    <row r="66" spans="1:24" x14ac:dyDescent="0.2">
      <c r="A66" s="3" t="s">
        <v>226</v>
      </c>
      <c r="B66" s="3">
        <v>79305468</v>
      </c>
      <c r="C66" s="3">
        <v>200</v>
      </c>
      <c r="D66" s="3">
        <v>66303240</v>
      </c>
      <c r="E66" s="4">
        <v>0.83599999999999997</v>
      </c>
      <c r="F66" s="3">
        <v>21571645</v>
      </c>
      <c r="G66" s="3">
        <v>21558830</v>
      </c>
      <c r="H66" s="3">
        <v>21376061</v>
      </c>
      <c r="I66" s="3">
        <v>146206</v>
      </c>
      <c r="J66" s="3">
        <v>23470</v>
      </c>
      <c r="K66" s="3">
        <v>25908</v>
      </c>
      <c r="L66" s="4">
        <v>6.6E-3</v>
      </c>
      <c r="M66" s="4">
        <v>2.9999999999999997E-4</v>
      </c>
      <c r="N66" s="4">
        <v>2.9999999999999997E-4</v>
      </c>
      <c r="O66" s="3">
        <v>8579561</v>
      </c>
      <c r="P66" s="4">
        <v>0.1082</v>
      </c>
      <c r="Q66" s="3">
        <v>332736</v>
      </c>
      <c r="R66" s="4">
        <v>4.1999999999999997E-3</v>
      </c>
      <c r="S66" s="4">
        <v>0</v>
      </c>
      <c r="T66" s="4">
        <v>5.0500000000000003E-2</v>
      </c>
      <c r="U66" s="4">
        <v>1.1000000000000001E-3</v>
      </c>
      <c r="V66" s="3">
        <f t="shared" si="0"/>
        <v>74882801</v>
      </c>
      <c r="W66" s="4">
        <f t="shared" si="1"/>
        <v>0.9442325086587976</v>
      </c>
      <c r="X66" s="3">
        <f>V66/'STAR 1st pass statistics'!V66</f>
        <v>1.0002773368222044</v>
      </c>
    </row>
    <row r="67" spans="1:24" x14ac:dyDescent="0.2">
      <c r="A67" s="3" t="s">
        <v>229</v>
      </c>
      <c r="B67" s="3">
        <v>63782286</v>
      </c>
      <c r="C67" s="3">
        <v>200</v>
      </c>
      <c r="D67" s="3">
        <v>53764422</v>
      </c>
      <c r="E67" s="4">
        <v>0.84289999999999998</v>
      </c>
      <c r="F67" s="3">
        <v>17764422</v>
      </c>
      <c r="G67" s="3">
        <v>17754015</v>
      </c>
      <c r="H67" s="3">
        <v>17603293</v>
      </c>
      <c r="I67" s="3">
        <v>117627</v>
      </c>
      <c r="J67" s="3">
        <v>20413</v>
      </c>
      <c r="K67" s="3">
        <v>23089</v>
      </c>
      <c r="L67" s="4">
        <v>6.7000000000000002E-3</v>
      </c>
      <c r="M67" s="4">
        <v>2.9999999999999997E-4</v>
      </c>
      <c r="N67" s="4">
        <v>2.9999999999999997E-4</v>
      </c>
      <c r="O67" s="3">
        <v>6572475</v>
      </c>
      <c r="P67" s="4">
        <v>0.10299999999999999</v>
      </c>
      <c r="Q67" s="3">
        <v>173165</v>
      </c>
      <c r="R67" s="4">
        <v>2.7000000000000001E-3</v>
      </c>
      <c r="S67" s="4">
        <v>0</v>
      </c>
      <c r="T67" s="4">
        <v>5.0200000000000002E-2</v>
      </c>
      <c r="U67" s="4">
        <v>1.1000000000000001E-3</v>
      </c>
      <c r="V67" s="3">
        <f t="shared" si="0"/>
        <v>60336897</v>
      </c>
      <c r="W67" s="4">
        <f t="shared" si="1"/>
        <v>0.9459820395901144</v>
      </c>
      <c r="X67" s="3">
        <f>V67/'STAR 1st pass statistics'!V67</f>
        <v>1.0002564097038151</v>
      </c>
    </row>
    <row r="68" spans="1:24" x14ac:dyDescent="0.2">
      <c r="A68" s="3" t="s">
        <v>232</v>
      </c>
      <c r="B68" s="3">
        <v>42154267</v>
      </c>
      <c r="C68" s="3">
        <v>100</v>
      </c>
      <c r="D68" s="3">
        <v>33316865</v>
      </c>
      <c r="E68" s="4">
        <v>0.79039999999999999</v>
      </c>
      <c r="F68" s="3">
        <v>5915092</v>
      </c>
      <c r="G68" s="3">
        <v>5910941</v>
      </c>
      <c r="H68" s="3">
        <v>5851475</v>
      </c>
      <c r="I68" s="3">
        <v>49280</v>
      </c>
      <c r="J68" s="3">
        <v>11049</v>
      </c>
      <c r="K68" s="3">
        <v>3288</v>
      </c>
      <c r="L68" s="4">
        <v>6.3E-3</v>
      </c>
      <c r="M68" s="4">
        <v>2.0000000000000001E-4</v>
      </c>
      <c r="N68" s="4">
        <v>2.0000000000000001E-4</v>
      </c>
      <c r="O68" s="3">
        <v>5041614</v>
      </c>
      <c r="P68" s="4">
        <v>0.1196</v>
      </c>
      <c r="Q68" s="3">
        <v>165799</v>
      </c>
      <c r="R68" s="4">
        <v>3.8999999999999998E-3</v>
      </c>
      <c r="S68" s="4">
        <v>0</v>
      </c>
      <c r="T68" s="4">
        <v>8.4500000000000006E-2</v>
      </c>
      <c r="U68" s="4">
        <v>1.6000000000000001E-3</v>
      </c>
      <c r="V68" s="3">
        <f t="shared" si="0"/>
        <v>38358479</v>
      </c>
      <c r="W68" s="4">
        <f t="shared" si="1"/>
        <v>0.90995483327939253</v>
      </c>
      <c r="X68" s="3">
        <f>V68/'STAR 1st pass statistics'!V68</f>
        <v>0.99938427046432465</v>
      </c>
    </row>
    <row r="69" spans="1:24" x14ac:dyDescent="0.2">
      <c r="A69" s="3" t="s">
        <v>235</v>
      </c>
      <c r="B69" s="3">
        <v>90179832</v>
      </c>
      <c r="C69" s="3">
        <v>100</v>
      </c>
      <c r="D69" s="3">
        <v>73210592</v>
      </c>
      <c r="E69" s="4">
        <v>0.81179999999999997</v>
      </c>
      <c r="F69" s="3">
        <v>13121079</v>
      </c>
      <c r="G69" s="3">
        <v>13112178</v>
      </c>
      <c r="H69" s="3">
        <v>12983741</v>
      </c>
      <c r="I69" s="3">
        <v>108420</v>
      </c>
      <c r="J69" s="3">
        <v>21384</v>
      </c>
      <c r="K69" s="3">
        <v>7534</v>
      </c>
      <c r="L69" s="4">
        <v>6.4000000000000003E-3</v>
      </c>
      <c r="M69" s="4">
        <v>2.9999999999999997E-4</v>
      </c>
      <c r="N69" s="4">
        <v>2.0000000000000001E-4</v>
      </c>
      <c r="O69" s="3">
        <v>9744738</v>
      </c>
      <c r="P69" s="4">
        <v>0.1081</v>
      </c>
      <c r="Q69" s="3">
        <v>276570</v>
      </c>
      <c r="R69" s="4">
        <v>3.0999999999999999E-3</v>
      </c>
      <c r="S69" s="4">
        <v>0</v>
      </c>
      <c r="T69" s="4">
        <v>7.5700000000000003E-2</v>
      </c>
      <c r="U69" s="4">
        <v>1.4E-3</v>
      </c>
      <c r="V69" s="3">
        <f t="shared" si="0"/>
        <v>82955330</v>
      </c>
      <c r="W69" s="4">
        <f t="shared" si="1"/>
        <v>0.91988783035213462</v>
      </c>
      <c r="X69" s="3">
        <f>V69/'STAR 1st pass statistics'!V69</f>
        <v>0.99987921463744545</v>
      </c>
    </row>
    <row r="70" spans="1:24" x14ac:dyDescent="0.2">
      <c r="A70" s="3" t="s">
        <v>239</v>
      </c>
      <c r="B70" s="3">
        <v>72367363</v>
      </c>
      <c r="C70" s="3">
        <v>100</v>
      </c>
      <c r="D70" s="3">
        <v>57756496</v>
      </c>
      <c r="E70" s="4">
        <v>0.79810000000000003</v>
      </c>
      <c r="F70" s="3">
        <v>10047214</v>
      </c>
      <c r="G70" s="3">
        <v>10040840</v>
      </c>
      <c r="H70" s="3">
        <v>9930552</v>
      </c>
      <c r="I70" s="3">
        <v>92790</v>
      </c>
      <c r="J70" s="3">
        <v>18605</v>
      </c>
      <c r="K70" s="3">
        <v>5267</v>
      </c>
      <c r="L70" s="4">
        <v>6.1999999999999998E-3</v>
      </c>
      <c r="M70" s="4">
        <v>2.9999999999999997E-4</v>
      </c>
      <c r="N70" s="4">
        <v>2.9999999999999997E-4</v>
      </c>
      <c r="O70" s="3">
        <v>9427220</v>
      </c>
      <c r="P70" s="4">
        <v>0.1303</v>
      </c>
      <c r="Q70" s="3">
        <v>292762</v>
      </c>
      <c r="R70" s="4">
        <v>4.0000000000000001E-3</v>
      </c>
      <c r="S70" s="4">
        <v>0</v>
      </c>
      <c r="T70" s="4">
        <v>6.5600000000000006E-2</v>
      </c>
      <c r="U70" s="4">
        <v>2E-3</v>
      </c>
      <c r="V70" s="3">
        <f t="shared" si="0"/>
        <v>67183716</v>
      </c>
      <c r="W70" s="4">
        <f t="shared" si="1"/>
        <v>0.92837037602157757</v>
      </c>
      <c r="X70" s="3">
        <f>V70/'STAR 1st pass statistics'!V70</f>
        <v>0.99880738468828234</v>
      </c>
    </row>
    <row r="71" spans="1:24" x14ac:dyDescent="0.2">
      <c r="A71" s="3" t="s">
        <v>243</v>
      </c>
      <c r="B71" s="3">
        <v>49442618</v>
      </c>
      <c r="C71" s="3">
        <v>100</v>
      </c>
      <c r="D71" s="3">
        <v>38768422</v>
      </c>
      <c r="E71" s="4">
        <v>0.78410000000000002</v>
      </c>
      <c r="F71" s="3">
        <v>6978133</v>
      </c>
      <c r="G71" s="3">
        <v>6974934</v>
      </c>
      <c r="H71" s="3">
        <v>6891468</v>
      </c>
      <c r="I71" s="3">
        <v>65707</v>
      </c>
      <c r="J71" s="3">
        <v>17793</v>
      </c>
      <c r="K71" s="3">
        <v>3165</v>
      </c>
      <c r="L71" s="4">
        <v>6.1000000000000004E-3</v>
      </c>
      <c r="M71" s="4">
        <v>2.0000000000000001E-4</v>
      </c>
      <c r="N71" s="4">
        <v>2.9999999999999997E-4</v>
      </c>
      <c r="O71" s="3">
        <v>5987381</v>
      </c>
      <c r="P71" s="4">
        <v>0.1211</v>
      </c>
      <c r="Q71" s="3">
        <v>337946</v>
      </c>
      <c r="R71" s="4">
        <v>6.7999999999999996E-3</v>
      </c>
      <c r="S71" s="4">
        <v>0</v>
      </c>
      <c r="T71" s="4">
        <v>8.6499999999999994E-2</v>
      </c>
      <c r="U71" s="4">
        <v>1.5E-3</v>
      </c>
      <c r="V71" s="3">
        <f t="shared" si="0"/>
        <v>44755803</v>
      </c>
      <c r="W71" s="4">
        <f t="shared" si="1"/>
        <v>0.90520698155587154</v>
      </c>
      <c r="X71" s="3">
        <f>V71/'STAR 1st pass statistics'!V71</f>
        <v>0.9990636360085049</v>
      </c>
    </row>
    <row r="72" spans="1:24" x14ac:dyDescent="0.2">
      <c r="A72" s="3" t="s">
        <v>246</v>
      </c>
      <c r="B72" s="3">
        <v>76330418</v>
      </c>
      <c r="C72" s="3">
        <v>100</v>
      </c>
      <c r="D72" s="3">
        <v>62463967</v>
      </c>
      <c r="E72" s="4">
        <v>0.81830000000000003</v>
      </c>
      <c r="F72" s="3">
        <v>11257703</v>
      </c>
      <c r="G72" s="3">
        <v>11252594</v>
      </c>
      <c r="H72" s="3">
        <v>11113689</v>
      </c>
      <c r="I72" s="3">
        <v>109809</v>
      </c>
      <c r="J72" s="3">
        <v>29057</v>
      </c>
      <c r="K72" s="3">
        <v>5148</v>
      </c>
      <c r="L72" s="4">
        <v>6.0000000000000001E-3</v>
      </c>
      <c r="M72" s="4">
        <v>2.0000000000000001E-4</v>
      </c>
      <c r="N72" s="4">
        <v>2.0000000000000001E-4</v>
      </c>
      <c r="O72" s="3">
        <v>8387797</v>
      </c>
      <c r="P72" s="4">
        <v>0.1099</v>
      </c>
      <c r="Q72" s="3">
        <v>297802</v>
      </c>
      <c r="R72" s="4">
        <v>3.8999999999999998E-3</v>
      </c>
      <c r="S72" s="4">
        <v>0</v>
      </c>
      <c r="T72" s="4">
        <v>6.6299999999999998E-2</v>
      </c>
      <c r="U72" s="4">
        <v>1.6000000000000001E-3</v>
      </c>
      <c r="V72" s="3">
        <f t="shared" si="0"/>
        <v>70851764</v>
      </c>
      <c r="W72" s="4">
        <f t="shared" si="1"/>
        <v>0.92822449891470526</v>
      </c>
      <c r="X72" s="3">
        <f>V72/'STAR 1st pass statistics'!V72</f>
        <v>0.99967394650569608</v>
      </c>
    </row>
    <row r="73" spans="1:24" x14ac:dyDescent="0.2">
      <c r="A73" s="3" t="s">
        <v>251</v>
      </c>
      <c r="B73" s="3">
        <v>53945497</v>
      </c>
      <c r="C73" s="3">
        <v>100</v>
      </c>
      <c r="D73" s="3">
        <v>43489088</v>
      </c>
      <c r="E73" s="4">
        <v>0.80620000000000003</v>
      </c>
      <c r="F73" s="3">
        <v>7775962</v>
      </c>
      <c r="G73" s="3">
        <v>7772518</v>
      </c>
      <c r="H73" s="3">
        <v>7676889</v>
      </c>
      <c r="I73" s="3">
        <v>76186</v>
      </c>
      <c r="J73" s="3">
        <v>18980</v>
      </c>
      <c r="K73" s="3">
        <v>3907</v>
      </c>
      <c r="L73" s="4">
        <v>6.1000000000000004E-3</v>
      </c>
      <c r="M73" s="4">
        <v>2.0000000000000001E-4</v>
      </c>
      <c r="N73" s="4">
        <v>2.0000000000000001E-4</v>
      </c>
      <c r="O73" s="3">
        <v>6486247</v>
      </c>
      <c r="P73" s="4">
        <v>0.1202</v>
      </c>
      <c r="Q73" s="3">
        <v>234928</v>
      </c>
      <c r="R73" s="4">
        <v>4.4000000000000003E-3</v>
      </c>
      <c r="S73" s="4">
        <v>0</v>
      </c>
      <c r="T73" s="4">
        <v>6.7400000000000002E-2</v>
      </c>
      <c r="U73" s="4">
        <v>1.8E-3</v>
      </c>
      <c r="V73" s="3">
        <f t="shared" si="0"/>
        <v>49975335</v>
      </c>
      <c r="W73" s="4">
        <f t="shared" si="1"/>
        <v>0.92640420015038516</v>
      </c>
      <c r="X73" s="3">
        <f>V73/'STAR 1st pass statistics'!V73</f>
        <v>0.99897820057276898</v>
      </c>
    </row>
    <row r="74" spans="1:24" x14ac:dyDescent="0.2">
      <c r="A74" s="3" t="s">
        <v>254</v>
      </c>
      <c r="B74" s="3">
        <v>72746331</v>
      </c>
      <c r="C74" s="3">
        <v>100</v>
      </c>
      <c r="D74" s="3">
        <v>54537135</v>
      </c>
      <c r="E74" s="4">
        <v>0.74970000000000003</v>
      </c>
      <c r="F74" s="3">
        <v>7421265</v>
      </c>
      <c r="G74" s="3">
        <v>7413690</v>
      </c>
      <c r="H74" s="3">
        <v>7354487</v>
      </c>
      <c r="I74" s="3">
        <v>53133</v>
      </c>
      <c r="J74" s="3">
        <v>7857</v>
      </c>
      <c r="K74" s="3">
        <v>5788</v>
      </c>
      <c r="L74" s="4">
        <v>7.7000000000000002E-3</v>
      </c>
      <c r="M74" s="4">
        <v>2.9999999999999997E-4</v>
      </c>
      <c r="N74" s="4">
        <v>2.9999999999999997E-4</v>
      </c>
      <c r="O74" s="3">
        <v>9499936</v>
      </c>
      <c r="P74" s="4">
        <v>0.13059999999999999</v>
      </c>
      <c r="Q74" s="3">
        <v>260819</v>
      </c>
      <c r="R74" s="4">
        <v>3.5999999999999999E-3</v>
      </c>
      <c r="S74" s="4">
        <v>0</v>
      </c>
      <c r="T74" s="4">
        <v>0.1137</v>
      </c>
      <c r="U74" s="4">
        <v>2.5000000000000001E-3</v>
      </c>
      <c r="V74" s="3">
        <f t="shared" si="0"/>
        <v>64037071</v>
      </c>
      <c r="W74" s="4">
        <f t="shared" si="1"/>
        <v>0.88027904802511625</v>
      </c>
      <c r="X74" s="3">
        <f>V74/'STAR 1st pass statistics'!V74</f>
        <v>0.99854568049439685</v>
      </c>
    </row>
    <row r="75" spans="1:24" x14ac:dyDescent="0.2">
      <c r="A75" s="3" t="s">
        <v>258</v>
      </c>
      <c r="B75" s="3">
        <v>94167151</v>
      </c>
      <c r="C75" s="3">
        <v>100</v>
      </c>
      <c r="D75" s="3">
        <v>70402344</v>
      </c>
      <c r="E75" s="4">
        <v>0.74760000000000004</v>
      </c>
      <c r="F75" s="3">
        <v>9396670</v>
      </c>
      <c r="G75" s="3">
        <v>9386965</v>
      </c>
      <c r="H75" s="3">
        <v>9316758</v>
      </c>
      <c r="I75" s="3">
        <v>63347</v>
      </c>
      <c r="J75" s="3">
        <v>9624</v>
      </c>
      <c r="K75" s="3">
        <v>6941</v>
      </c>
      <c r="L75" s="4">
        <v>7.9000000000000008E-3</v>
      </c>
      <c r="M75" s="4">
        <v>2.9999999999999997E-4</v>
      </c>
      <c r="N75" s="4">
        <v>2.9999999999999997E-4</v>
      </c>
      <c r="O75" s="3">
        <v>11343115</v>
      </c>
      <c r="P75" s="4">
        <v>0.1205</v>
      </c>
      <c r="Q75" s="3">
        <v>242969</v>
      </c>
      <c r="R75" s="4">
        <v>2.5999999999999999E-3</v>
      </c>
      <c r="S75" s="4">
        <v>0</v>
      </c>
      <c r="T75" s="4">
        <v>0.122</v>
      </c>
      <c r="U75" s="4">
        <v>7.3000000000000001E-3</v>
      </c>
      <c r="V75" s="3">
        <f t="shared" si="0"/>
        <v>81745459</v>
      </c>
      <c r="W75" s="4">
        <f t="shared" si="1"/>
        <v>0.86808890501529568</v>
      </c>
      <c r="X75" s="3">
        <f>V75/'STAR 1st pass statistics'!V75</f>
        <v>0.99299303974641717</v>
      </c>
    </row>
    <row r="76" spans="1:24" x14ac:dyDescent="0.2">
      <c r="A76" s="3" t="s">
        <v>261</v>
      </c>
      <c r="B76" s="3">
        <v>118177700</v>
      </c>
      <c r="C76" s="3">
        <v>100</v>
      </c>
      <c r="D76" s="3">
        <v>90750273</v>
      </c>
      <c r="E76" s="4">
        <v>0.76790000000000003</v>
      </c>
      <c r="F76" s="3">
        <v>11646632</v>
      </c>
      <c r="G76" s="3">
        <v>11630776</v>
      </c>
      <c r="H76" s="3">
        <v>11544902</v>
      </c>
      <c r="I76" s="3">
        <v>81046</v>
      </c>
      <c r="J76" s="3">
        <v>12697</v>
      </c>
      <c r="K76" s="3">
        <v>7987</v>
      </c>
      <c r="L76" s="4">
        <v>7.7000000000000002E-3</v>
      </c>
      <c r="M76" s="4">
        <v>2.9999999999999997E-4</v>
      </c>
      <c r="N76" s="4">
        <v>2.9999999999999997E-4</v>
      </c>
      <c r="O76" s="3">
        <v>13112235</v>
      </c>
      <c r="P76" s="4">
        <v>0.111</v>
      </c>
      <c r="Q76" s="3">
        <v>398183</v>
      </c>
      <c r="R76" s="4">
        <v>3.3999999999999998E-3</v>
      </c>
      <c r="S76" s="4">
        <v>0</v>
      </c>
      <c r="T76" s="4">
        <v>0.1147</v>
      </c>
      <c r="U76" s="4">
        <v>3.0999999999999999E-3</v>
      </c>
      <c r="V76" s="3">
        <f t="shared" si="0"/>
        <v>103862508</v>
      </c>
      <c r="W76" s="4">
        <f t="shared" si="1"/>
        <v>0.87886723129659827</v>
      </c>
      <c r="X76" s="3">
        <f>V76/'STAR 1st pass statistics'!V76</f>
        <v>0.99984887109189324</v>
      </c>
    </row>
    <row r="77" spans="1:24" x14ac:dyDescent="0.2">
      <c r="A77" s="3" t="s">
        <v>264</v>
      </c>
      <c r="B77" s="3">
        <v>75086761</v>
      </c>
      <c r="C77" s="3">
        <v>100</v>
      </c>
      <c r="D77" s="3">
        <v>58601435</v>
      </c>
      <c r="E77" s="4">
        <v>0.78039999999999998</v>
      </c>
      <c r="F77" s="3">
        <v>8071142</v>
      </c>
      <c r="G77" s="3">
        <v>8062027</v>
      </c>
      <c r="H77" s="3">
        <v>8003603</v>
      </c>
      <c r="I77" s="3">
        <v>53493</v>
      </c>
      <c r="J77" s="3">
        <v>7639</v>
      </c>
      <c r="K77" s="3">
        <v>6407</v>
      </c>
      <c r="L77" s="4">
        <v>9.2999999999999992E-3</v>
      </c>
      <c r="M77" s="4">
        <v>2.9999999999999997E-4</v>
      </c>
      <c r="N77" s="4">
        <v>2.9999999999999997E-4</v>
      </c>
      <c r="O77" s="3">
        <v>7082525</v>
      </c>
      <c r="P77" s="4">
        <v>9.4299999999999995E-2</v>
      </c>
      <c r="Q77" s="3">
        <v>176830</v>
      </c>
      <c r="R77" s="4">
        <v>2.3999999999999998E-3</v>
      </c>
      <c r="S77" s="4">
        <v>0</v>
      </c>
      <c r="T77" s="4">
        <v>0.1205</v>
      </c>
      <c r="U77" s="4">
        <v>2.3999999999999998E-3</v>
      </c>
      <c r="V77" s="3">
        <f t="shared" si="0"/>
        <v>65683960</v>
      </c>
      <c r="W77" s="4">
        <f t="shared" si="1"/>
        <v>0.87477418289490472</v>
      </c>
      <c r="X77" s="3">
        <f>V77/'STAR 1st pass statistics'!V77</f>
        <v>1.0009697452732824</v>
      </c>
    </row>
    <row r="78" spans="1:24" x14ac:dyDescent="0.2">
      <c r="A78" s="3" t="s">
        <v>268</v>
      </c>
      <c r="B78" s="3">
        <v>89816099</v>
      </c>
      <c r="C78" s="3">
        <v>100</v>
      </c>
      <c r="D78" s="3">
        <v>70097825</v>
      </c>
      <c r="E78" s="4">
        <v>0.78049999999999997</v>
      </c>
      <c r="F78" s="3">
        <v>10148615</v>
      </c>
      <c r="G78" s="3">
        <v>10138799</v>
      </c>
      <c r="H78" s="3">
        <v>10063507</v>
      </c>
      <c r="I78" s="3">
        <v>69300</v>
      </c>
      <c r="J78" s="3">
        <v>9633</v>
      </c>
      <c r="K78" s="3">
        <v>6175</v>
      </c>
      <c r="L78" s="4">
        <v>9.5999999999999992E-3</v>
      </c>
      <c r="M78" s="4">
        <v>2.9999999999999997E-4</v>
      </c>
      <c r="N78" s="4">
        <v>2.9999999999999997E-4</v>
      </c>
      <c r="O78" s="3">
        <v>10881664</v>
      </c>
      <c r="P78" s="4">
        <v>0.1212</v>
      </c>
      <c r="Q78" s="3">
        <v>518649</v>
      </c>
      <c r="R78" s="4">
        <v>5.7999999999999996E-3</v>
      </c>
      <c r="S78" s="4">
        <v>0</v>
      </c>
      <c r="T78" s="4">
        <v>9.0800000000000006E-2</v>
      </c>
      <c r="U78" s="4">
        <v>1.8E-3</v>
      </c>
      <c r="V78" s="3">
        <f t="shared" si="0"/>
        <v>80979489</v>
      </c>
      <c r="W78" s="4">
        <f t="shared" si="1"/>
        <v>0.90161440879323873</v>
      </c>
      <c r="X78" s="3">
        <f>V78/'STAR 1st pass statistics'!V78</f>
        <v>0.99787094056164816</v>
      </c>
    </row>
    <row r="79" spans="1:24" x14ac:dyDescent="0.2">
      <c r="A79" s="3" t="s">
        <v>272</v>
      </c>
      <c r="B79" s="3">
        <v>75503229</v>
      </c>
      <c r="C79" s="3">
        <v>100</v>
      </c>
      <c r="D79" s="3">
        <v>57425458</v>
      </c>
      <c r="E79" s="4">
        <v>0.76060000000000005</v>
      </c>
      <c r="F79" s="3">
        <v>8266407</v>
      </c>
      <c r="G79" s="3">
        <v>8258784</v>
      </c>
      <c r="H79" s="3">
        <v>8192692</v>
      </c>
      <c r="I79" s="3">
        <v>60584</v>
      </c>
      <c r="J79" s="3">
        <v>8443</v>
      </c>
      <c r="K79" s="3">
        <v>4688</v>
      </c>
      <c r="L79" s="4">
        <v>9.4999999999999998E-3</v>
      </c>
      <c r="M79" s="4">
        <v>2.9999999999999997E-4</v>
      </c>
      <c r="N79" s="4">
        <v>2.9999999999999997E-4</v>
      </c>
      <c r="O79" s="3">
        <v>9117442</v>
      </c>
      <c r="P79" s="4">
        <v>0.1208</v>
      </c>
      <c r="Q79" s="3">
        <v>472828</v>
      </c>
      <c r="R79" s="4">
        <v>6.3E-3</v>
      </c>
      <c r="S79" s="4">
        <v>0</v>
      </c>
      <c r="T79" s="4">
        <v>0.1106</v>
      </c>
      <c r="U79" s="4">
        <v>1.8E-3</v>
      </c>
      <c r="V79" s="3">
        <f t="shared" si="0"/>
        <v>66542900</v>
      </c>
      <c r="W79" s="4">
        <f t="shared" si="1"/>
        <v>0.88132522120345347</v>
      </c>
      <c r="X79" s="3">
        <f>V79/'STAR 1st pass statistics'!V79</f>
        <v>0.99771697100630996</v>
      </c>
    </row>
    <row r="80" spans="1:24" x14ac:dyDescent="0.2">
      <c r="A80" s="3" t="s">
        <v>275</v>
      </c>
      <c r="B80" s="3">
        <v>75414215</v>
      </c>
      <c r="C80" s="3">
        <v>100</v>
      </c>
      <c r="D80" s="3">
        <v>60793857</v>
      </c>
      <c r="E80" s="4">
        <v>0.80610000000000004</v>
      </c>
      <c r="F80" s="3">
        <v>8389054</v>
      </c>
      <c r="G80" s="3">
        <v>8379460</v>
      </c>
      <c r="H80" s="3">
        <v>8318413</v>
      </c>
      <c r="I80" s="3">
        <v>55398</v>
      </c>
      <c r="J80" s="3">
        <v>9175</v>
      </c>
      <c r="K80" s="3">
        <v>6068</v>
      </c>
      <c r="L80" s="4">
        <v>1.17E-2</v>
      </c>
      <c r="M80" s="4">
        <v>2.9999999999999997E-4</v>
      </c>
      <c r="N80" s="4">
        <v>2.9999999999999997E-4</v>
      </c>
      <c r="O80" s="3">
        <v>8183500</v>
      </c>
      <c r="P80" s="4">
        <v>0.1085</v>
      </c>
      <c r="Q80" s="3">
        <v>235817</v>
      </c>
      <c r="R80" s="4">
        <v>3.0999999999999999E-3</v>
      </c>
      <c r="S80" s="4">
        <v>0</v>
      </c>
      <c r="T80" s="4">
        <v>8.0399999999999999E-2</v>
      </c>
      <c r="U80" s="4">
        <v>1.9E-3</v>
      </c>
      <c r="V80" s="3">
        <f t="shared" si="0"/>
        <v>68977357</v>
      </c>
      <c r="W80" s="4">
        <f t="shared" si="1"/>
        <v>0.91464662199294922</v>
      </c>
      <c r="X80" s="3">
        <f>V80/'STAR 1st pass statistics'!V80</f>
        <v>0.99836567442713675</v>
      </c>
    </row>
    <row r="81" spans="1:24" x14ac:dyDescent="0.2">
      <c r="A81" s="3" t="s">
        <v>279</v>
      </c>
      <c r="B81" s="3">
        <v>115251542</v>
      </c>
      <c r="C81" s="3">
        <v>100</v>
      </c>
      <c r="D81" s="3">
        <v>90534451</v>
      </c>
      <c r="E81" s="4">
        <v>0.78549999999999998</v>
      </c>
      <c r="F81" s="3">
        <v>12302902</v>
      </c>
      <c r="G81" s="3">
        <v>12288381</v>
      </c>
      <c r="H81" s="3">
        <v>12201573</v>
      </c>
      <c r="I81" s="3">
        <v>78687</v>
      </c>
      <c r="J81" s="3">
        <v>13877</v>
      </c>
      <c r="K81" s="3">
        <v>8765</v>
      </c>
      <c r="L81" s="4">
        <v>1.17E-2</v>
      </c>
      <c r="M81" s="4">
        <v>2.9999999999999997E-4</v>
      </c>
      <c r="N81" s="4">
        <v>2.9999999999999997E-4</v>
      </c>
      <c r="O81" s="3">
        <v>12341896</v>
      </c>
      <c r="P81" s="4">
        <v>0.1071</v>
      </c>
      <c r="Q81" s="3">
        <v>1181307</v>
      </c>
      <c r="R81" s="4">
        <v>1.0200000000000001E-2</v>
      </c>
      <c r="S81" s="4">
        <v>0</v>
      </c>
      <c r="T81" s="4">
        <v>9.5100000000000004E-2</v>
      </c>
      <c r="U81" s="4">
        <v>2E-3</v>
      </c>
      <c r="V81" s="3">
        <f t="shared" si="0"/>
        <v>102876347</v>
      </c>
      <c r="W81" s="4">
        <f t="shared" si="1"/>
        <v>0.89262447351897467</v>
      </c>
      <c r="X81" s="3">
        <f>V81/'STAR 1st pass statistics'!V81</f>
        <v>0.99852512369392565</v>
      </c>
    </row>
    <row r="82" spans="1:24" x14ac:dyDescent="0.2">
      <c r="A82" s="3" t="s">
        <v>283</v>
      </c>
      <c r="B82" s="3">
        <v>104210613</v>
      </c>
      <c r="C82" s="3">
        <v>200</v>
      </c>
      <c r="D82" s="3">
        <v>67965723</v>
      </c>
      <c r="E82" s="4">
        <v>0.6522</v>
      </c>
      <c r="F82" s="3">
        <v>17014336</v>
      </c>
      <c r="G82" s="3">
        <v>16992405</v>
      </c>
      <c r="H82" s="3">
        <v>16877277</v>
      </c>
      <c r="I82" s="3">
        <v>103469</v>
      </c>
      <c r="J82" s="3">
        <v>11658</v>
      </c>
      <c r="K82" s="3">
        <v>21932</v>
      </c>
      <c r="L82" s="4">
        <v>1.43E-2</v>
      </c>
      <c r="M82" s="4">
        <v>4.0000000000000002E-4</v>
      </c>
      <c r="N82" s="4">
        <v>2.9999999999999997E-4</v>
      </c>
      <c r="O82" s="3">
        <v>9040841</v>
      </c>
      <c r="P82" s="4">
        <v>8.6800000000000002E-2</v>
      </c>
      <c r="Q82" s="3">
        <v>221886</v>
      </c>
      <c r="R82" s="4">
        <v>2.0999999999999999E-3</v>
      </c>
      <c r="S82" s="4">
        <v>0</v>
      </c>
      <c r="T82" s="4">
        <v>0.25779999999999997</v>
      </c>
      <c r="U82" s="4">
        <v>1.1000000000000001E-3</v>
      </c>
      <c r="V82" s="3">
        <f t="shared" si="0"/>
        <v>77006564</v>
      </c>
      <c r="W82" s="4">
        <f t="shared" si="1"/>
        <v>0.73895126209458151</v>
      </c>
      <c r="X82" s="3">
        <f>V82/'STAR 1st pass statistics'!V82</f>
        <v>1.0026879120468177</v>
      </c>
    </row>
    <row r="83" spans="1:24" x14ac:dyDescent="0.2">
      <c r="A83" s="3" t="s">
        <v>288</v>
      </c>
      <c r="B83" s="3">
        <v>154462270</v>
      </c>
      <c r="C83" s="3">
        <v>200</v>
      </c>
      <c r="D83" s="3">
        <v>128387041</v>
      </c>
      <c r="E83" s="4">
        <v>0.83120000000000005</v>
      </c>
      <c r="F83" s="3">
        <v>30690915</v>
      </c>
      <c r="G83" s="3">
        <v>30650910</v>
      </c>
      <c r="H83" s="3">
        <v>30440309</v>
      </c>
      <c r="I83" s="3">
        <v>177945</v>
      </c>
      <c r="J83" s="3">
        <v>25675</v>
      </c>
      <c r="K83" s="3">
        <v>46986</v>
      </c>
      <c r="L83" s="4">
        <v>6.4000000000000003E-3</v>
      </c>
      <c r="M83" s="4">
        <v>4.0000000000000002E-4</v>
      </c>
      <c r="N83" s="4">
        <v>4.0000000000000002E-4</v>
      </c>
      <c r="O83" s="3">
        <v>17453944</v>
      </c>
      <c r="P83" s="4">
        <v>0.113</v>
      </c>
      <c r="Q83" s="3">
        <v>271447</v>
      </c>
      <c r="R83" s="4">
        <v>1.8E-3</v>
      </c>
      <c r="S83" s="4">
        <v>0</v>
      </c>
      <c r="T83" s="4">
        <v>5.0799999999999998E-2</v>
      </c>
      <c r="U83" s="4">
        <v>3.3E-3</v>
      </c>
      <c r="V83" s="3">
        <f t="shared" si="0"/>
        <v>145840985</v>
      </c>
      <c r="W83" s="4">
        <f t="shared" si="1"/>
        <v>0.94418517221066345</v>
      </c>
      <c r="X83" s="3">
        <f>V83/'STAR 1st pass statistics'!V83</f>
        <v>1.0001844677736795</v>
      </c>
    </row>
    <row r="84" spans="1:24" x14ac:dyDescent="0.2">
      <c r="A84" s="3" t="s">
        <v>293</v>
      </c>
      <c r="B84" s="3">
        <v>175522701</v>
      </c>
      <c r="C84" s="3">
        <v>200</v>
      </c>
      <c r="D84" s="3">
        <v>142549365</v>
      </c>
      <c r="E84" s="4">
        <v>0.81210000000000004</v>
      </c>
      <c r="F84" s="3">
        <v>34219813</v>
      </c>
      <c r="G84" s="3">
        <v>34187157</v>
      </c>
      <c r="H84" s="3">
        <v>33926804</v>
      </c>
      <c r="I84" s="3">
        <v>202629</v>
      </c>
      <c r="J84" s="3">
        <v>29579</v>
      </c>
      <c r="K84" s="3">
        <v>60801</v>
      </c>
      <c r="L84" s="4">
        <v>6.8999999999999999E-3</v>
      </c>
      <c r="M84" s="4">
        <v>4.0000000000000002E-4</v>
      </c>
      <c r="N84" s="4">
        <v>4.0000000000000002E-4</v>
      </c>
      <c r="O84" s="3">
        <v>22458617</v>
      </c>
      <c r="P84" s="4">
        <v>0.128</v>
      </c>
      <c r="Q84" s="3">
        <v>502181</v>
      </c>
      <c r="R84" s="4">
        <v>2.8999999999999998E-3</v>
      </c>
      <c r="S84" s="4">
        <v>0</v>
      </c>
      <c r="T84" s="4">
        <v>5.3199999999999997E-2</v>
      </c>
      <c r="U84" s="4">
        <v>3.8E-3</v>
      </c>
      <c r="V84" s="3">
        <f t="shared" si="0"/>
        <v>165007982</v>
      </c>
      <c r="W84" s="4">
        <f t="shared" si="1"/>
        <v>0.94009481998570654</v>
      </c>
      <c r="X84" s="3">
        <f>V84/'STAR 1st pass statistics'!V84</f>
        <v>1.0002075360549494</v>
      </c>
    </row>
    <row r="85" spans="1:24" x14ac:dyDescent="0.2">
      <c r="A85" s="3" t="s">
        <v>300</v>
      </c>
      <c r="B85" s="3">
        <v>36901845</v>
      </c>
      <c r="C85" s="3">
        <v>200</v>
      </c>
      <c r="D85" s="3">
        <v>30711787</v>
      </c>
      <c r="E85" s="4">
        <v>0.83230000000000004</v>
      </c>
      <c r="F85" s="3">
        <v>8573577</v>
      </c>
      <c r="G85" s="3">
        <v>8566070</v>
      </c>
      <c r="H85" s="3">
        <v>8509804</v>
      </c>
      <c r="I85" s="3">
        <v>46555</v>
      </c>
      <c r="J85" s="3">
        <v>6056</v>
      </c>
      <c r="K85" s="3">
        <v>11162</v>
      </c>
      <c r="L85" s="4">
        <v>5.5999999999999999E-3</v>
      </c>
      <c r="M85" s="4">
        <v>2.9999999999999997E-4</v>
      </c>
      <c r="N85" s="4">
        <v>2.9999999999999997E-4</v>
      </c>
      <c r="O85" s="3">
        <v>3734224</v>
      </c>
      <c r="P85" s="4">
        <v>0.1012</v>
      </c>
      <c r="Q85" s="3">
        <v>96602</v>
      </c>
      <c r="R85" s="4">
        <v>2.5999999999999999E-3</v>
      </c>
      <c r="S85" s="4">
        <v>0</v>
      </c>
      <c r="T85" s="4">
        <v>6.2399999999999997E-2</v>
      </c>
      <c r="U85" s="4">
        <v>1.5E-3</v>
      </c>
      <c r="V85" s="3">
        <f t="shared" si="0"/>
        <v>34446011</v>
      </c>
      <c r="W85" s="4">
        <f t="shared" si="1"/>
        <v>0.9334495605843014</v>
      </c>
      <c r="X85" s="3">
        <f>V85/'STAR 1st pass statistics'!V85</f>
        <v>1.0001316726379554</v>
      </c>
    </row>
    <row r="86" spans="1:24" x14ac:dyDescent="0.2">
      <c r="A86" s="3" t="s">
        <v>309</v>
      </c>
      <c r="B86" s="3">
        <v>125693606</v>
      </c>
      <c r="C86" s="3">
        <v>100</v>
      </c>
      <c r="D86" s="3">
        <v>96444291</v>
      </c>
      <c r="E86" s="4">
        <v>0.76729999999999998</v>
      </c>
      <c r="F86" s="3">
        <v>13604855</v>
      </c>
      <c r="G86" s="3">
        <v>13591878</v>
      </c>
      <c r="H86" s="3">
        <v>13484570</v>
      </c>
      <c r="I86" s="3">
        <v>97296</v>
      </c>
      <c r="J86" s="3">
        <v>14083</v>
      </c>
      <c r="K86" s="3">
        <v>8906</v>
      </c>
      <c r="L86" s="4">
        <v>7.7000000000000002E-3</v>
      </c>
      <c r="M86" s="4">
        <v>2.9999999999999997E-4</v>
      </c>
      <c r="N86" s="4">
        <v>2.9999999999999997E-4</v>
      </c>
      <c r="O86" s="3">
        <v>14239439</v>
      </c>
      <c r="P86" s="4">
        <v>0.1133</v>
      </c>
      <c r="Q86" s="3">
        <v>422104</v>
      </c>
      <c r="R86" s="4">
        <v>3.3999999999999998E-3</v>
      </c>
      <c r="S86" s="4">
        <v>0</v>
      </c>
      <c r="T86" s="4">
        <v>0.1134</v>
      </c>
      <c r="U86" s="4">
        <v>2.5999999999999999E-3</v>
      </c>
      <c r="V86" s="3">
        <f t="shared" si="0"/>
        <v>110683730</v>
      </c>
      <c r="W86" s="4">
        <f t="shared" si="1"/>
        <v>0.88058361536703789</v>
      </c>
      <c r="X86" s="3">
        <f>V86/'STAR 1st pass statistics'!V86</f>
        <v>0.99957949176563632</v>
      </c>
    </row>
    <row r="87" spans="1:24" x14ac:dyDescent="0.2">
      <c r="A87" s="3" t="s">
        <v>314</v>
      </c>
      <c r="B87" s="3">
        <v>126435290</v>
      </c>
      <c r="C87" s="3">
        <v>100</v>
      </c>
      <c r="D87" s="3">
        <v>97749444</v>
      </c>
      <c r="E87" s="4">
        <v>0.77310000000000001</v>
      </c>
      <c r="F87" s="3">
        <v>13377689</v>
      </c>
      <c r="G87" s="3">
        <v>13364740</v>
      </c>
      <c r="H87" s="3">
        <v>13256588</v>
      </c>
      <c r="I87" s="3">
        <v>97673</v>
      </c>
      <c r="J87" s="3">
        <v>13504</v>
      </c>
      <c r="K87" s="3">
        <v>9924</v>
      </c>
      <c r="L87" s="4">
        <v>7.7999999999999996E-3</v>
      </c>
      <c r="M87" s="4">
        <v>2.9999999999999997E-4</v>
      </c>
      <c r="N87" s="4">
        <v>2.9999999999999997E-4</v>
      </c>
      <c r="O87" s="3">
        <v>14515588</v>
      </c>
      <c r="P87" s="4">
        <v>0.1148</v>
      </c>
      <c r="Q87" s="3">
        <v>449054</v>
      </c>
      <c r="R87" s="4">
        <v>3.5999999999999999E-3</v>
      </c>
      <c r="S87" s="4">
        <v>0</v>
      </c>
      <c r="T87" s="4">
        <v>0.1019</v>
      </c>
      <c r="U87" s="4">
        <v>6.6E-3</v>
      </c>
      <c r="V87" s="3">
        <f t="shared" si="0"/>
        <v>112265032</v>
      </c>
      <c r="W87" s="4">
        <f t="shared" si="1"/>
        <v>0.88792481909125209</v>
      </c>
      <c r="X87" s="3">
        <f>V87/'STAR 1st pass statistics'!V87</f>
        <v>0.99473124418891135</v>
      </c>
    </row>
    <row r="88" spans="1:24" x14ac:dyDescent="0.2">
      <c r="A88" s="3" t="s">
        <v>323</v>
      </c>
      <c r="B88" s="3">
        <v>77161548</v>
      </c>
      <c r="C88" s="3">
        <v>100</v>
      </c>
      <c r="D88" s="3">
        <v>60120705</v>
      </c>
      <c r="E88" s="4">
        <v>0.7792</v>
      </c>
      <c r="F88" s="3">
        <v>7656371</v>
      </c>
      <c r="G88" s="3">
        <v>7647224</v>
      </c>
      <c r="H88" s="3">
        <v>7587396</v>
      </c>
      <c r="I88" s="3">
        <v>54196</v>
      </c>
      <c r="J88" s="3">
        <v>8691</v>
      </c>
      <c r="K88" s="3">
        <v>6088</v>
      </c>
      <c r="L88" s="4">
        <v>7.7000000000000002E-3</v>
      </c>
      <c r="M88" s="4">
        <v>4.0000000000000002E-4</v>
      </c>
      <c r="N88" s="4">
        <v>2.9999999999999997E-4</v>
      </c>
      <c r="O88" s="3">
        <v>8304360</v>
      </c>
      <c r="P88" s="4">
        <v>0.1076</v>
      </c>
      <c r="Q88" s="3">
        <v>211929</v>
      </c>
      <c r="R88" s="4">
        <v>2.7000000000000001E-3</v>
      </c>
      <c r="S88" s="4">
        <v>0</v>
      </c>
      <c r="T88" s="4">
        <v>0.1072</v>
      </c>
      <c r="U88" s="4">
        <v>3.3E-3</v>
      </c>
      <c r="V88" s="3">
        <f t="shared" si="0"/>
        <v>68425065</v>
      </c>
      <c r="W88" s="4">
        <f t="shared" si="1"/>
        <v>0.88677672718541101</v>
      </c>
      <c r="X88" s="3">
        <f>V88/'STAR 1st pass statistics'!V88</f>
        <v>1.0000376922872987</v>
      </c>
    </row>
    <row r="89" spans="1:24" x14ac:dyDescent="0.2">
      <c r="A89" s="3" t="s">
        <v>329</v>
      </c>
      <c r="B89" s="3">
        <v>57297068</v>
      </c>
      <c r="C89" s="3">
        <v>100</v>
      </c>
      <c r="D89" s="3">
        <v>44439208</v>
      </c>
      <c r="E89" s="4">
        <v>0.77559999999999996</v>
      </c>
      <c r="F89" s="3">
        <v>6376260</v>
      </c>
      <c r="G89" s="3">
        <v>6369642</v>
      </c>
      <c r="H89" s="3">
        <v>6322951</v>
      </c>
      <c r="I89" s="3">
        <v>42906</v>
      </c>
      <c r="J89" s="3">
        <v>5743</v>
      </c>
      <c r="K89" s="3">
        <v>4660</v>
      </c>
      <c r="L89" s="4">
        <v>9.2999999999999992E-3</v>
      </c>
      <c r="M89" s="4">
        <v>2.9999999999999997E-4</v>
      </c>
      <c r="N89" s="4">
        <v>2.9999999999999997E-4</v>
      </c>
      <c r="O89" s="3">
        <v>5335323</v>
      </c>
      <c r="P89" s="4">
        <v>9.3100000000000002E-2</v>
      </c>
      <c r="Q89" s="3">
        <v>139662</v>
      </c>
      <c r="R89" s="4">
        <v>2.3999999999999998E-3</v>
      </c>
      <c r="S89" s="4">
        <v>0</v>
      </c>
      <c r="T89" s="4">
        <v>0.12659999999999999</v>
      </c>
      <c r="U89" s="4">
        <v>2.2000000000000001E-3</v>
      </c>
      <c r="V89" s="3">
        <f t="shared" si="0"/>
        <v>49774531</v>
      </c>
      <c r="W89" s="4">
        <f t="shared" si="1"/>
        <v>0.8687099137428812</v>
      </c>
      <c r="X89" s="3">
        <f>V89/'STAR 1st pass statistics'!V89</f>
        <v>1.0010471524500475</v>
      </c>
    </row>
    <row r="90" spans="1:24" x14ac:dyDescent="0.2">
      <c r="A90" s="3" t="s">
        <v>334</v>
      </c>
      <c r="B90" s="3">
        <v>119438728</v>
      </c>
      <c r="C90" s="3">
        <v>100</v>
      </c>
      <c r="D90" s="3">
        <v>93775886</v>
      </c>
      <c r="E90" s="4">
        <v>0.78510000000000002</v>
      </c>
      <c r="F90" s="3">
        <v>14212107</v>
      </c>
      <c r="G90" s="3">
        <v>14202333</v>
      </c>
      <c r="H90" s="3">
        <v>14036009</v>
      </c>
      <c r="I90" s="3">
        <v>141196</v>
      </c>
      <c r="J90" s="3">
        <v>23728</v>
      </c>
      <c r="K90" s="3">
        <v>11174</v>
      </c>
      <c r="L90" s="4">
        <v>7.1000000000000004E-3</v>
      </c>
      <c r="M90" s="4">
        <v>2.9999999999999997E-4</v>
      </c>
      <c r="N90" s="4">
        <v>2.9999999999999997E-4</v>
      </c>
      <c r="O90" s="3">
        <v>13652081</v>
      </c>
      <c r="P90" s="4">
        <v>0.1143</v>
      </c>
      <c r="Q90" s="3">
        <v>494505</v>
      </c>
      <c r="R90" s="4">
        <v>4.1000000000000003E-3</v>
      </c>
      <c r="S90" s="4">
        <v>0</v>
      </c>
      <c r="T90" s="4">
        <v>9.4600000000000004E-2</v>
      </c>
      <c r="U90" s="4">
        <v>1.8E-3</v>
      </c>
      <c r="V90" s="3">
        <f t="shared" si="0"/>
        <v>107427967</v>
      </c>
      <c r="W90" s="4">
        <f t="shared" si="1"/>
        <v>0.89943997896561656</v>
      </c>
      <c r="X90" s="3">
        <f>V90/'STAR 1st pass statistics'!V90</f>
        <v>0.99870312092218139</v>
      </c>
    </row>
    <row r="91" spans="1:24" x14ac:dyDescent="0.2">
      <c r="A91" s="3" t="s">
        <v>338</v>
      </c>
      <c r="B91" s="3">
        <v>24434428</v>
      </c>
      <c r="C91" s="3">
        <v>200</v>
      </c>
      <c r="D91" s="3">
        <v>19500554</v>
      </c>
      <c r="E91" s="4">
        <v>0.79810000000000003</v>
      </c>
      <c r="F91" s="3">
        <v>5521424</v>
      </c>
      <c r="G91" s="3">
        <v>5517702</v>
      </c>
      <c r="H91" s="3">
        <v>5470521</v>
      </c>
      <c r="I91" s="3">
        <v>39848</v>
      </c>
      <c r="J91" s="3">
        <v>4394</v>
      </c>
      <c r="K91" s="3">
        <v>6661</v>
      </c>
      <c r="L91" s="4">
        <v>1.32E-2</v>
      </c>
      <c r="M91" s="4">
        <v>4.0000000000000002E-4</v>
      </c>
      <c r="N91" s="4">
        <v>2.9999999999999997E-4</v>
      </c>
      <c r="O91" s="3">
        <v>2666616</v>
      </c>
      <c r="P91" s="4">
        <v>0.1091</v>
      </c>
      <c r="Q91" s="3">
        <v>52678</v>
      </c>
      <c r="R91" s="4">
        <v>2.2000000000000001E-3</v>
      </c>
      <c r="S91" s="4">
        <v>0</v>
      </c>
      <c r="T91" s="4">
        <v>8.9599999999999999E-2</v>
      </c>
      <c r="U91" s="4">
        <v>1E-3</v>
      </c>
      <c r="V91" s="3">
        <f t="shared" si="0"/>
        <v>22167170</v>
      </c>
      <c r="W91" s="4">
        <f t="shared" si="1"/>
        <v>0.90721051460668534</v>
      </c>
      <c r="X91" s="3">
        <f>V91/'STAR 1st pass statistics'!V91</f>
        <v>1.0013100451672423</v>
      </c>
    </row>
    <row r="92" spans="1:24" x14ac:dyDescent="0.2">
      <c r="A92" s="3" t="s">
        <v>341</v>
      </c>
      <c r="B92" s="3">
        <v>69468704</v>
      </c>
      <c r="C92" s="3">
        <v>200</v>
      </c>
      <c r="D92" s="3">
        <v>57820279</v>
      </c>
      <c r="E92" s="4">
        <v>0.83230000000000004</v>
      </c>
      <c r="F92" s="3">
        <v>18573950</v>
      </c>
      <c r="G92" s="3">
        <v>18561700</v>
      </c>
      <c r="H92" s="3">
        <v>18413669</v>
      </c>
      <c r="I92" s="3">
        <v>124851</v>
      </c>
      <c r="J92" s="3">
        <v>12187</v>
      </c>
      <c r="K92" s="3">
        <v>23243</v>
      </c>
      <c r="L92" s="4">
        <v>8.6999999999999994E-3</v>
      </c>
      <c r="M92" s="4">
        <v>2.9999999999999997E-4</v>
      </c>
      <c r="N92" s="4">
        <v>2.9999999999999997E-4</v>
      </c>
      <c r="O92" s="3">
        <v>5922418</v>
      </c>
      <c r="P92" s="4">
        <v>8.5300000000000001E-2</v>
      </c>
      <c r="Q92" s="3">
        <v>102583</v>
      </c>
      <c r="R92" s="4">
        <v>1.5E-3</v>
      </c>
      <c r="S92" s="4">
        <v>0</v>
      </c>
      <c r="T92" s="4">
        <v>7.9799999999999996E-2</v>
      </c>
      <c r="U92" s="4">
        <v>1.1999999999999999E-3</v>
      </c>
      <c r="V92" s="3">
        <f t="shared" si="0"/>
        <v>63742697</v>
      </c>
      <c r="W92" s="4">
        <f t="shared" si="1"/>
        <v>0.91757429359845266</v>
      </c>
      <c r="X92" s="3">
        <f>V92/'STAR 1st pass statistics'!V92</f>
        <v>1.0005707124372663</v>
      </c>
    </row>
    <row r="93" spans="1:24" x14ac:dyDescent="0.2">
      <c r="A93" s="3" t="s">
        <v>345</v>
      </c>
      <c r="B93" s="3">
        <v>71746286</v>
      </c>
      <c r="C93" s="3">
        <v>200</v>
      </c>
      <c r="D93" s="3">
        <v>59727886</v>
      </c>
      <c r="E93" s="4">
        <v>0.83250000000000002</v>
      </c>
      <c r="F93" s="3">
        <v>18003007</v>
      </c>
      <c r="G93" s="3">
        <v>17991525</v>
      </c>
      <c r="H93" s="3">
        <v>17833268</v>
      </c>
      <c r="I93" s="3">
        <v>134532</v>
      </c>
      <c r="J93" s="3">
        <v>13070</v>
      </c>
      <c r="K93" s="3">
        <v>22137</v>
      </c>
      <c r="L93" s="4">
        <v>8.8999999999999999E-3</v>
      </c>
      <c r="M93" s="4">
        <v>4.0000000000000002E-4</v>
      </c>
      <c r="N93" s="4">
        <v>2.9999999999999997E-4</v>
      </c>
      <c r="O93" s="3">
        <v>7132706</v>
      </c>
      <c r="P93" s="4">
        <v>9.9400000000000002E-2</v>
      </c>
      <c r="Q93" s="3">
        <v>133502</v>
      </c>
      <c r="R93" s="4">
        <v>1.9E-3</v>
      </c>
      <c r="S93" s="4">
        <v>0</v>
      </c>
      <c r="T93" s="4">
        <v>6.5199999999999994E-2</v>
      </c>
      <c r="U93" s="4">
        <v>1.1000000000000001E-3</v>
      </c>
      <c r="V93" s="3">
        <f t="shared" si="0"/>
        <v>66860592</v>
      </c>
      <c r="W93" s="4">
        <f t="shared" si="1"/>
        <v>0.93190317893249552</v>
      </c>
      <c r="X93" s="3">
        <f>V93/'STAR 1st pass statistics'!V93</f>
        <v>1.0005531875806919</v>
      </c>
    </row>
    <row r="94" spans="1:24" x14ac:dyDescent="0.2">
      <c r="A94" s="3" t="s">
        <v>349</v>
      </c>
      <c r="B94" s="3">
        <v>48882538</v>
      </c>
      <c r="C94" s="3">
        <v>200</v>
      </c>
      <c r="D94" s="3">
        <v>41030931</v>
      </c>
      <c r="E94" s="4">
        <v>0.83940000000000003</v>
      </c>
      <c r="F94" s="3">
        <v>12408479</v>
      </c>
      <c r="G94" s="3">
        <v>12401541</v>
      </c>
      <c r="H94" s="3">
        <v>12292277</v>
      </c>
      <c r="I94" s="3">
        <v>91699</v>
      </c>
      <c r="J94" s="3">
        <v>10142</v>
      </c>
      <c r="K94" s="3">
        <v>14361</v>
      </c>
      <c r="L94" s="4">
        <v>5.7999999999999996E-3</v>
      </c>
      <c r="M94" s="4">
        <v>4.0000000000000002E-4</v>
      </c>
      <c r="N94" s="4">
        <v>4.0000000000000002E-4</v>
      </c>
      <c r="O94" s="3">
        <v>4977400</v>
      </c>
      <c r="P94" s="4">
        <v>0.1018</v>
      </c>
      <c r="Q94" s="3">
        <v>94409</v>
      </c>
      <c r="R94" s="4">
        <v>1.9E-3</v>
      </c>
      <c r="S94" s="4">
        <v>0</v>
      </c>
      <c r="T94" s="4">
        <v>5.5800000000000002E-2</v>
      </c>
      <c r="U94" s="4">
        <v>1.1000000000000001E-3</v>
      </c>
      <c r="V94" s="3">
        <f t="shared" si="0"/>
        <v>46008331</v>
      </c>
      <c r="W94" s="4">
        <f t="shared" si="1"/>
        <v>0.94120176411462109</v>
      </c>
      <c r="X94" s="3">
        <f>V94/'STAR 1st pass statistics'!V94</f>
        <v>1.0000724269116927</v>
      </c>
    </row>
    <row r="95" spans="1:24" x14ac:dyDescent="0.2">
      <c r="A95" s="3" t="s">
        <v>352</v>
      </c>
      <c r="B95" s="3">
        <v>138381748</v>
      </c>
      <c r="C95" s="3">
        <v>100</v>
      </c>
      <c r="D95" s="3">
        <v>107931566</v>
      </c>
      <c r="E95" s="4">
        <v>0.78</v>
      </c>
      <c r="F95" s="3">
        <v>16241405</v>
      </c>
      <c r="G95" s="3">
        <v>16230580</v>
      </c>
      <c r="H95" s="3">
        <v>16029560</v>
      </c>
      <c r="I95" s="3">
        <v>171398</v>
      </c>
      <c r="J95" s="3">
        <v>28011</v>
      </c>
      <c r="K95" s="3">
        <v>12436</v>
      </c>
      <c r="L95" s="4">
        <v>6.8999999999999999E-3</v>
      </c>
      <c r="M95" s="4">
        <v>2.9999999999999997E-4</v>
      </c>
      <c r="N95" s="4">
        <v>4.0000000000000002E-4</v>
      </c>
      <c r="O95" s="3">
        <v>16693599</v>
      </c>
      <c r="P95" s="4">
        <v>0.1206</v>
      </c>
      <c r="Q95" s="3">
        <v>636869</v>
      </c>
      <c r="R95" s="4">
        <v>4.5999999999999999E-3</v>
      </c>
      <c r="S95" s="4">
        <v>0</v>
      </c>
      <c r="T95" s="4">
        <v>9.2999999999999999E-2</v>
      </c>
      <c r="U95" s="4">
        <v>1.8E-3</v>
      </c>
      <c r="V95" s="3">
        <f t="shared" si="0"/>
        <v>124625165</v>
      </c>
      <c r="W95" s="4">
        <f t="shared" si="1"/>
        <v>0.90058961388462877</v>
      </c>
      <c r="X95" s="3">
        <f>V95/'STAR 1st pass statistics'!V95</f>
        <v>0.99769387918317376</v>
      </c>
    </row>
    <row r="96" spans="1:24" x14ac:dyDescent="0.2">
      <c r="A96" s="3" t="s">
        <v>356</v>
      </c>
      <c r="B96" s="3">
        <v>105477311</v>
      </c>
      <c r="C96" s="3">
        <v>100</v>
      </c>
      <c r="D96" s="3">
        <v>80056173</v>
      </c>
      <c r="E96" s="4">
        <v>0.75900000000000001</v>
      </c>
      <c r="F96" s="3">
        <v>11920378</v>
      </c>
      <c r="G96" s="3">
        <v>11912844</v>
      </c>
      <c r="H96" s="3">
        <v>11761932</v>
      </c>
      <c r="I96" s="3">
        <v>126318</v>
      </c>
      <c r="J96" s="3">
        <v>22050</v>
      </c>
      <c r="K96" s="3">
        <v>10078</v>
      </c>
      <c r="L96" s="4">
        <v>8.3000000000000001E-3</v>
      </c>
      <c r="M96" s="4">
        <v>2.9999999999999997E-4</v>
      </c>
      <c r="N96" s="4">
        <v>4.0000000000000002E-4</v>
      </c>
      <c r="O96" s="3">
        <v>12321260</v>
      </c>
      <c r="P96" s="4">
        <v>0.1168</v>
      </c>
      <c r="Q96" s="3">
        <v>650352</v>
      </c>
      <c r="R96" s="4">
        <v>6.1999999999999998E-3</v>
      </c>
      <c r="S96" s="4">
        <v>0</v>
      </c>
      <c r="T96" s="4">
        <v>0.1147</v>
      </c>
      <c r="U96" s="4">
        <v>3.3E-3</v>
      </c>
      <c r="V96" s="3">
        <f t="shared" si="0"/>
        <v>92377433</v>
      </c>
      <c r="W96" s="4">
        <f t="shared" si="1"/>
        <v>0.87580383045601151</v>
      </c>
      <c r="X96" s="3">
        <f>V96/'STAR 1st pass statistics'!V96</f>
        <v>0.99432791096696771</v>
      </c>
    </row>
    <row r="97" spans="1:24" x14ac:dyDescent="0.2">
      <c r="A97" s="3" t="s">
        <v>359</v>
      </c>
      <c r="B97" s="3">
        <v>55775228</v>
      </c>
      <c r="C97" s="3">
        <v>100</v>
      </c>
      <c r="D97" s="3">
        <v>40094632</v>
      </c>
      <c r="E97" s="4">
        <v>0.71889999999999998</v>
      </c>
      <c r="F97" s="3">
        <v>5969761</v>
      </c>
      <c r="G97" s="3">
        <v>5965743</v>
      </c>
      <c r="H97" s="3">
        <v>5898935</v>
      </c>
      <c r="I97" s="3">
        <v>57355</v>
      </c>
      <c r="J97" s="3">
        <v>9483</v>
      </c>
      <c r="K97" s="3">
        <v>3988</v>
      </c>
      <c r="L97" s="4">
        <v>9.2999999999999992E-3</v>
      </c>
      <c r="M97" s="4">
        <v>2.9999999999999997E-4</v>
      </c>
      <c r="N97" s="4">
        <v>2.9999999999999997E-4</v>
      </c>
      <c r="O97" s="3">
        <v>5830826</v>
      </c>
      <c r="P97" s="4">
        <v>0.1045</v>
      </c>
      <c r="Q97" s="3">
        <v>98991</v>
      </c>
      <c r="R97" s="4">
        <v>1.8E-3</v>
      </c>
      <c r="S97" s="4">
        <v>0</v>
      </c>
      <c r="T97" s="4">
        <v>0.1734</v>
      </c>
      <c r="U97" s="4">
        <v>1.4E-3</v>
      </c>
      <c r="V97" s="3">
        <f t="shared" si="0"/>
        <v>45925458</v>
      </c>
      <c r="W97" s="4">
        <f t="shared" si="1"/>
        <v>0.82340242517699791</v>
      </c>
      <c r="X97" s="3">
        <f>V97/'STAR 1st pass statistics'!V97</f>
        <v>0.9976524283117576</v>
      </c>
    </row>
    <row r="98" spans="1:24" x14ac:dyDescent="0.2">
      <c r="A98" s="3" t="s">
        <v>363</v>
      </c>
      <c r="B98" s="3">
        <v>107119927</v>
      </c>
      <c r="C98" s="3">
        <v>100</v>
      </c>
      <c r="D98" s="3">
        <v>76639589</v>
      </c>
      <c r="E98" s="4">
        <v>0.71550000000000002</v>
      </c>
      <c r="F98" s="3">
        <v>11918538</v>
      </c>
      <c r="G98" s="3">
        <v>11909875</v>
      </c>
      <c r="H98" s="3">
        <v>11783584</v>
      </c>
      <c r="I98" s="3">
        <v>109224</v>
      </c>
      <c r="J98" s="3">
        <v>16842</v>
      </c>
      <c r="K98" s="3">
        <v>8888</v>
      </c>
      <c r="L98" s="4">
        <v>9.7000000000000003E-3</v>
      </c>
      <c r="M98" s="4">
        <v>2.9999999999999997E-4</v>
      </c>
      <c r="N98" s="4">
        <v>2.9999999999999997E-4</v>
      </c>
      <c r="O98" s="3">
        <v>9910019</v>
      </c>
      <c r="P98" s="4">
        <v>9.2499999999999999E-2</v>
      </c>
      <c r="Q98" s="3">
        <v>279136</v>
      </c>
      <c r="R98" s="4">
        <v>2.5999999999999999E-3</v>
      </c>
      <c r="S98" s="4">
        <v>0</v>
      </c>
      <c r="T98" s="4">
        <v>0.18809999999999999</v>
      </c>
      <c r="U98" s="4">
        <v>1.2999999999999999E-3</v>
      </c>
      <c r="V98" s="3">
        <f t="shared" si="0"/>
        <v>86549608</v>
      </c>
      <c r="W98" s="4">
        <f t="shared" si="1"/>
        <v>0.80796925860489055</v>
      </c>
      <c r="X98" s="3">
        <f>V98/'STAR 1st pass statistics'!V98</f>
        <v>0.99912973155149964</v>
      </c>
    </row>
    <row r="99" spans="1:24" x14ac:dyDescent="0.2">
      <c r="A99" s="3" t="s">
        <v>367</v>
      </c>
      <c r="B99" s="3">
        <v>133341274</v>
      </c>
      <c r="C99" s="3">
        <v>100</v>
      </c>
      <c r="D99" s="3">
        <v>100466412</v>
      </c>
      <c r="E99" s="4">
        <v>0.75349999999999995</v>
      </c>
      <c r="F99" s="3">
        <v>14695924</v>
      </c>
      <c r="G99" s="3">
        <v>14687476</v>
      </c>
      <c r="H99" s="3">
        <v>14494649</v>
      </c>
      <c r="I99" s="3">
        <v>163570</v>
      </c>
      <c r="J99" s="3">
        <v>27612</v>
      </c>
      <c r="K99" s="3">
        <v>10093</v>
      </c>
      <c r="L99" s="4">
        <v>8.2000000000000007E-3</v>
      </c>
      <c r="M99" s="4">
        <v>2.9999999999999997E-4</v>
      </c>
      <c r="N99" s="4">
        <v>4.0000000000000002E-4</v>
      </c>
      <c r="O99" s="3">
        <v>16246805</v>
      </c>
      <c r="P99" s="4">
        <v>0.12180000000000001</v>
      </c>
      <c r="Q99" s="3">
        <v>429764</v>
      </c>
      <c r="R99" s="4">
        <v>3.2000000000000002E-3</v>
      </c>
      <c r="S99" s="4">
        <v>0</v>
      </c>
      <c r="T99" s="4">
        <v>0.1183</v>
      </c>
      <c r="U99" s="4">
        <v>3.2000000000000002E-3</v>
      </c>
      <c r="V99" s="3">
        <f t="shared" si="0"/>
        <v>116713217</v>
      </c>
      <c r="W99" s="4">
        <f t="shared" si="1"/>
        <v>0.87529699918721338</v>
      </c>
      <c r="X99" s="3">
        <f>V99/'STAR 1st pass statistics'!V99</f>
        <v>0.99414289569940573</v>
      </c>
    </row>
    <row r="100" spans="1:24" x14ac:dyDescent="0.2">
      <c r="A100" s="3" t="s">
        <v>371</v>
      </c>
      <c r="B100" s="3">
        <v>57703024</v>
      </c>
      <c r="C100" s="3">
        <v>100</v>
      </c>
      <c r="D100" s="3">
        <v>46406395</v>
      </c>
      <c r="E100" s="4">
        <v>0.80420000000000003</v>
      </c>
      <c r="F100" s="3">
        <v>7344920</v>
      </c>
      <c r="G100" s="3">
        <v>7340792</v>
      </c>
      <c r="H100" s="3">
        <v>7246373</v>
      </c>
      <c r="I100" s="3">
        <v>81218</v>
      </c>
      <c r="J100" s="3">
        <v>10585</v>
      </c>
      <c r="K100" s="3">
        <v>6744</v>
      </c>
      <c r="L100" s="4">
        <v>6.0000000000000001E-3</v>
      </c>
      <c r="M100" s="4">
        <v>2.9999999999999997E-4</v>
      </c>
      <c r="N100" s="4">
        <v>2.9999999999999997E-4</v>
      </c>
      <c r="O100" s="3">
        <v>6980925</v>
      </c>
      <c r="P100" s="4">
        <v>0.121</v>
      </c>
      <c r="Q100" s="3">
        <v>895665</v>
      </c>
      <c r="R100" s="4">
        <v>1.55E-2</v>
      </c>
      <c r="S100" s="4">
        <v>0</v>
      </c>
      <c r="T100" s="4">
        <v>5.7200000000000001E-2</v>
      </c>
      <c r="U100" s="4">
        <v>2.0999999999999999E-3</v>
      </c>
      <c r="V100" s="3">
        <f t="shared" si="0"/>
        <v>53387320</v>
      </c>
      <c r="W100" s="4">
        <f t="shared" si="1"/>
        <v>0.92520835649791944</v>
      </c>
      <c r="X100" s="3">
        <f>V100/'STAR 1st pass statistics'!V100</f>
        <v>0.99972957820623176</v>
      </c>
    </row>
    <row r="101" spans="1:24" x14ac:dyDescent="0.2">
      <c r="A101" s="3" t="s">
        <v>374</v>
      </c>
      <c r="B101" s="3">
        <v>83221116</v>
      </c>
      <c r="C101" s="3">
        <v>100</v>
      </c>
      <c r="D101" s="3">
        <v>68617204</v>
      </c>
      <c r="E101" s="4">
        <v>0.82450000000000001</v>
      </c>
      <c r="F101" s="3">
        <v>10695214</v>
      </c>
      <c r="G101" s="3">
        <v>10688980</v>
      </c>
      <c r="H101" s="3">
        <v>10563871</v>
      </c>
      <c r="I101" s="3">
        <v>108175</v>
      </c>
      <c r="J101" s="3">
        <v>13767</v>
      </c>
      <c r="K101" s="3">
        <v>9401</v>
      </c>
      <c r="L101" s="4">
        <v>7.3000000000000001E-3</v>
      </c>
      <c r="M101" s="4">
        <v>2.9999999999999997E-4</v>
      </c>
      <c r="N101" s="4">
        <v>2.9999999999999997E-4</v>
      </c>
      <c r="O101" s="3">
        <v>8758130</v>
      </c>
      <c r="P101" s="4">
        <v>0.1052</v>
      </c>
      <c r="Q101" s="3">
        <v>167450</v>
      </c>
      <c r="R101" s="4">
        <v>2E-3</v>
      </c>
      <c r="S101" s="4">
        <v>0</v>
      </c>
      <c r="T101" s="4">
        <v>6.6600000000000006E-2</v>
      </c>
      <c r="U101" s="4">
        <v>1.6000000000000001E-3</v>
      </c>
      <c r="V101" s="3">
        <f t="shared" si="0"/>
        <v>77375334</v>
      </c>
      <c r="W101" s="4">
        <f t="shared" si="1"/>
        <v>0.92975602490118014</v>
      </c>
      <c r="X101" s="3">
        <f>V101/'STAR 1st pass statistics'!V101</f>
        <v>1.0001337814533768</v>
      </c>
    </row>
    <row r="102" spans="1:24" x14ac:dyDescent="0.2">
      <c r="A102" s="3" t="s">
        <v>378</v>
      </c>
      <c r="B102" s="3">
        <v>66583788</v>
      </c>
      <c r="C102" s="3">
        <v>100</v>
      </c>
      <c r="D102" s="3">
        <v>52995980</v>
      </c>
      <c r="E102" s="4">
        <v>0.79590000000000005</v>
      </c>
      <c r="F102" s="3">
        <v>8421933</v>
      </c>
      <c r="G102" s="3">
        <v>8417202</v>
      </c>
      <c r="H102" s="3">
        <v>8311970</v>
      </c>
      <c r="I102" s="3">
        <v>89682</v>
      </c>
      <c r="J102" s="3">
        <v>11992</v>
      </c>
      <c r="K102" s="3">
        <v>8289</v>
      </c>
      <c r="L102" s="4">
        <v>8.0000000000000002E-3</v>
      </c>
      <c r="M102" s="4">
        <v>2.9999999999999997E-4</v>
      </c>
      <c r="N102" s="4">
        <v>2.9999999999999997E-4</v>
      </c>
      <c r="O102" s="3">
        <v>7210050</v>
      </c>
      <c r="P102" s="4">
        <v>0.10829999999999999</v>
      </c>
      <c r="Q102" s="3">
        <v>125552</v>
      </c>
      <c r="R102" s="4">
        <v>1.9E-3</v>
      </c>
      <c r="S102" s="4">
        <v>0</v>
      </c>
      <c r="T102" s="4">
        <v>9.2299999999999993E-2</v>
      </c>
      <c r="U102" s="4">
        <v>1.6000000000000001E-3</v>
      </c>
      <c r="V102" s="3">
        <f t="shared" si="0"/>
        <v>60206030</v>
      </c>
      <c r="W102" s="4">
        <f t="shared" si="1"/>
        <v>0.90421455144606677</v>
      </c>
      <c r="X102" s="3">
        <f>V102/'STAR 1st pass statistics'!V102</f>
        <v>0.99995532208623605</v>
      </c>
    </row>
    <row r="103" spans="1:24" x14ac:dyDescent="0.2">
      <c r="A103" s="3" t="s">
        <v>381</v>
      </c>
      <c r="B103" s="3">
        <v>125626294</v>
      </c>
      <c r="C103" s="3">
        <v>100</v>
      </c>
      <c r="D103" s="3">
        <v>100862674</v>
      </c>
      <c r="E103" s="4">
        <v>0.80289999999999995</v>
      </c>
      <c r="F103" s="3">
        <v>16121981</v>
      </c>
      <c r="G103" s="3">
        <v>16112313</v>
      </c>
      <c r="H103" s="3">
        <v>15911057</v>
      </c>
      <c r="I103" s="3">
        <v>172183</v>
      </c>
      <c r="J103" s="3">
        <v>20941</v>
      </c>
      <c r="K103" s="3">
        <v>17800</v>
      </c>
      <c r="L103" s="4">
        <v>7.4999999999999997E-3</v>
      </c>
      <c r="M103" s="4">
        <v>2.9999999999999997E-4</v>
      </c>
      <c r="N103" s="4">
        <v>2.9999999999999997E-4</v>
      </c>
      <c r="O103" s="3">
        <v>12744690</v>
      </c>
      <c r="P103" s="4">
        <v>0.1014</v>
      </c>
      <c r="Q103" s="3">
        <v>255105</v>
      </c>
      <c r="R103" s="4">
        <v>2E-3</v>
      </c>
      <c r="S103" s="4">
        <v>0</v>
      </c>
      <c r="T103" s="4">
        <v>9.0200000000000002E-2</v>
      </c>
      <c r="U103" s="4">
        <v>3.5000000000000001E-3</v>
      </c>
      <c r="V103" s="3">
        <f t="shared" si="0"/>
        <v>113607364</v>
      </c>
      <c r="W103" s="4">
        <f t="shared" si="1"/>
        <v>0.9043279108432507</v>
      </c>
      <c r="X103" s="3">
        <f>V103/'STAR 1st pass statistics'!V103</f>
        <v>0.99828090650895129</v>
      </c>
    </row>
    <row r="104" spans="1:24" x14ac:dyDescent="0.2">
      <c r="A104" s="3" t="s">
        <v>384</v>
      </c>
      <c r="B104" s="3">
        <v>70133216</v>
      </c>
      <c r="C104" s="3">
        <v>200</v>
      </c>
      <c r="D104" s="3">
        <v>56169568</v>
      </c>
      <c r="E104" s="4">
        <v>0.80089999999999995</v>
      </c>
      <c r="F104" s="3">
        <v>17197000</v>
      </c>
      <c r="G104" s="3">
        <v>17184181</v>
      </c>
      <c r="H104" s="3">
        <v>17053427</v>
      </c>
      <c r="I104" s="3">
        <v>115469</v>
      </c>
      <c r="J104" s="3">
        <v>11456</v>
      </c>
      <c r="K104" s="3">
        <v>16648</v>
      </c>
      <c r="L104" s="4">
        <v>8.0000000000000002E-3</v>
      </c>
      <c r="M104" s="4">
        <v>4.0000000000000002E-4</v>
      </c>
      <c r="N104" s="4">
        <v>4.0000000000000002E-4</v>
      </c>
      <c r="O104" s="3">
        <v>5284243</v>
      </c>
      <c r="P104" s="4">
        <v>7.5300000000000006E-2</v>
      </c>
      <c r="Q104" s="3">
        <v>245848</v>
      </c>
      <c r="R104" s="4">
        <v>3.5000000000000001E-3</v>
      </c>
      <c r="S104" s="4">
        <v>0</v>
      </c>
      <c r="T104" s="4">
        <v>0.1174</v>
      </c>
      <c r="U104" s="4">
        <v>2.8E-3</v>
      </c>
      <c r="V104" s="3">
        <f t="shared" si="0"/>
        <v>61453811</v>
      </c>
      <c r="W104" s="4">
        <f t="shared" si="1"/>
        <v>0.87624401824094311</v>
      </c>
      <c r="X104" s="3">
        <f>V104/'STAR 1st pass statistics'!V104</f>
        <v>1.0009110086982322</v>
      </c>
    </row>
    <row r="105" spans="1:24" x14ac:dyDescent="0.2">
      <c r="A105" s="3" t="s">
        <v>388</v>
      </c>
      <c r="B105" s="3">
        <v>98248351</v>
      </c>
      <c r="C105" s="3">
        <v>200</v>
      </c>
      <c r="D105" s="3">
        <v>82906032</v>
      </c>
      <c r="E105" s="4">
        <v>0.84379999999999999</v>
      </c>
      <c r="F105" s="3">
        <v>29058417</v>
      </c>
      <c r="G105" s="3">
        <v>29034886</v>
      </c>
      <c r="H105" s="3">
        <v>28833269</v>
      </c>
      <c r="I105" s="3">
        <v>170814</v>
      </c>
      <c r="J105" s="3">
        <v>19243</v>
      </c>
      <c r="K105" s="3">
        <v>35091</v>
      </c>
      <c r="L105" s="4">
        <v>8.9999999999999993E-3</v>
      </c>
      <c r="M105" s="4">
        <v>2.9999999999999997E-4</v>
      </c>
      <c r="N105" s="4">
        <v>4.0000000000000002E-4</v>
      </c>
      <c r="O105" s="3">
        <v>8028932</v>
      </c>
      <c r="P105" s="4">
        <v>8.1699999999999995E-2</v>
      </c>
      <c r="Q105" s="3">
        <v>170961</v>
      </c>
      <c r="R105" s="4">
        <v>1.6999999999999999E-3</v>
      </c>
      <c r="S105" s="4">
        <v>0</v>
      </c>
      <c r="T105" s="4">
        <v>7.1199999999999999E-2</v>
      </c>
      <c r="U105" s="4">
        <v>1.5E-3</v>
      </c>
      <c r="V105" s="3">
        <f t="shared" si="0"/>
        <v>90934964</v>
      </c>
      <c r="W105" s="4">
        <f t="shared" si="1"/>
        <v>0.92556224175202695</v>
      </c>
      <c r="X105" s="3">
        <f>V105/'STAR 1st pass statistics'!V105</f>
        <v>1.0009323804114281</v>
      </c>
    </row>
    <row r="106" spans="1:24" x14ac:dyDescent="0.2">
      <c r="A106" s="3" t="s">
        <v>391</v>
      </c>
      <c r="B106" s="3">
        <v>54286426</v>
      </c>
      <c r="C106" s="3">
        <v>200</v>
      </c>
      <c r="D106" s="3">
        <v>43770413</v>
      </c>
      <c r="E106" s="4">
        <v>0.80630000000000002</v>
      </c>
      <c r="F106" s="3">
        <v>12561804</v>
      </c>
      <c r="G106" s="3">
        <v>12553003</v>
      </c>
      <c r="H106" s="3">
        <v>12443901</v>
      </c>
      <c r="I106" s="3">
        <v>94032</v>
      </c>
      <c r="J106" s="3">
        <v>9108</v>
      </c>
      <c r="K106" s="3">
        <v>14763</v>
      </c>
      <c r="L106" s="4">
        <v>1.01E-2</v>
      </c>
      <c r="M106" s="4">
        <v>4.0000000000000002E-4</v>
      </c>
      <c r="N106" s="4">
        <v>2.9999999999999997E-4</v>
      </c>
      <c r="O106" s="3">
        <v>5838861</v>
      </c>
      <c r="P106" s="4">
        <v>0.1076</v>
      </c>
      <c r="Q106" s="3">
        <v>119713</v>
      </c>
      <c r="R106" s="4">
        <v>2.2000000000000001E-3</v>
      </c>
      <c r="S106" s="4">
        <v>0</v>
      </c>
      <c r="T106" s="4">
        <v>8.2900000000000001E-2</v>
      </c>
      <c r="U106" s="4">
        <v>1.1000000000000001E-3</v>
      </c>
      <c r="V106" s="3">
        <f t="shared" si="0"/>
        <v>49609274</v>
      </c>
      <c r="W106" s="4">
        <f t="shared" si="1"/>
        <v>0.91384306640485047</v>
      </c>
      <c r="X106" s="3">
        <f>V106/'STAR 1st pass statistics'!V106</f>
        <v>1.0006670740798767</v>
      </c>
    </row>
    <row r="107" spans="1:24" x14ac:dyDescent="0.2">
      <c r="A107" s="3" t="s">
        <v>392</v>
      </c>
      <c r="B107" s="3">
        <v>90419009</v>
      </c>
      <c r="C107" s="3">
        <v>200</v>
      </c>
      <c r="D107" s="3">
        <v>75361038</v>
      </c>
      <c r="E107" s="4">
        <v>0.83350000000000002</v>
      </c>
      <c r="F107" s="3">
        <v>23078722</v>
      </c>
      <c r="G107" s="3">
        <v>23064372</v>
      </c>
      <c r="H107" s="3">
        <v>22860595</v>
      </c>
      <c r="I107" s="3">
        <v>172849</v>
      </c>
      <c r="J107" s="3">
        <v>16846</v>
      </c>
      <c r="K107" s="3">
        <v>28432</v>
      </c>
      <c r="L107" s="4">
        <v>8.6E-3</v>
      </c>
      <c r="M107" s="4">
        <v>4.0000000000000002E-4</v>
      </c>
      <c r="N107" s="4">
        <v>2.9999999999999997E-4</v>
      </c>
      <c r="O107" s="3">
        <v>8122012</v>
      </c>
      <c r="P107" s="4">
        <v>8.9800000000000005E-2</v>
      </c>
      <c r="Q107" s="3">
        <v>644024</v>
      </c>
      <c r="R107" s="4">
        <v>7.1000000000000004E-3</v>
      </c>
      <c r="S107" s="4">
        <v>0</v>
      </c>
      <c r="T107" s="4">
        <v>6.7799999999999999E-2</v>
      </c>
      <c r="U107" s="4">
        <v>1.8E-3</v>
      </c>
      <c r="V107" s="3">
        <f t="shared" si="0"/>
        <v>83483050</v>
      </c>
      <c r="W107" s="4">
        <f t="shared" si="1"/>
        <v>0.92329091994361501</v>
      </c>
      <c r="X107" s="3">
        <f>V107/'STAR 1st pass statistics'!V107</f>
        <v>1.0004618758077899</v>
      </c>
    </row>
    <row r="108" spans="1:24" x14ac:dyDescent="0.2">
      <c r="A108" s="3" t="s">
        <v>393</v>
      </c>
      <c r="B108" s="3">
        <v>65436970</v>
      </c>
      <c r="C108" s="3">
        <v>200</v>
      </c>
      <c r="D108" s="3">
        <v>53571237</v>
      </c>
      <c r="E108" s="4">
        <v>0.81869999999999998</v>
      </c>
      <c r="F108" s="3">
        <v>15797519</v>
      </c>
      <c r="G108" s="3">
        <v>15787789</v>
      </c>
      <c r="H108" s="3">
        <v>15651012</v>
      </c>
      <c r="I108" s="3">
        <v>116791</v>
      </c>
      <c r="J108" s="3">
        <v>11184</v>
      </c>
      <c r="K108" s="3">
        <v>18532</v>
      </c>
      <c r="L108" s="4">
        <v>1.01E-2</v>
      </c>
      <c r="M108" s="4">
        <v>4.0000000000000002E-4</v>
      </c>
      <c r="N108" s="4">
        <v>2.9999999999999997E-4</v>
      </c>
      <c r="O108" s="3">
        <v>6672425</v>
      </c>
      <c r="P108" s="4">
        <v>0.10199999999999999</v>
      </c>
      <c r="Q108" s="3">
        <v>192829</v>
      </c>
      <c r="R108" s="4">
        <v>2.8999999999999998E-3</v>
      </c>
      <c r="S108" s="4">
        <v>0</v>
      </c>
      <c r="T108" s="4">
        <v>7.5300000000000006E-2</v>
      </c>
      <c r="U108" s="4">
        <v>1.1000000000000001E-3</v>
      </c>
      <c r="V108" s="3">
        <f t="shared" si="0"/>
        <v>60243662</v>
      </c>
      <c r="W108" s="4">
        <f t="shared" si="1"/>
        <v>0.92063648423819133</v>
      </c>
      <c r="X108" s="3">
        <f>V108/'STAR 1st pass statistics'!V108</f>
        <v>1.0006820136996402</v>
      </c>
    </row>
    <row r="109" spans="1:24" x14ac:dyDescent="0.2">
      <c r="A109" s="3" t="s">
        <v>394</v>
      </c>
      <c r="B109" s="3">
        <v>232004081</v>
      </c>
      <c r="C109" s="3">
        <v>100</v>
      </c>
      <c r="D109" s="3">
        <v>181533323</v>
      </c>
      <c r="E109" s="4">
        <v>0.78249999999999997</v>
      </c>
      <c r="F109" s="3">
        <v>27993417</v>
      </c>
      <c r="G109" s="3">
        <v>27974980</v>
      </c>
      <c r="H109" s="3">
        <v>27651592</v>
      </c>
      <c r="I109" s="3">
        <v>277446</v>
      </c>
      <c r="J109" s="3">
        <v>40520</v>
      </c>
      <c r="K109" s="3">
        <v>23859</v>
      </c>
      <c r="L109" s="4">
        <v>7.9000000000000008E-3</v>
      </c>
      <c r="M109" s="4">
        <v>2.9999999999999997E-4</v>
      </c>
      <c r="N109" s="4">
        <v>2.9999999999999997E-4</v>
      </c>
      <c r="O109" s="3">
        <v>26230837</v>
      </c>
      <c r="P109" s="4">
        <v>0.11310000000000001</v>
      </c>
      <c r="Q109" s="3">
        <v>593055</v>
      </c>
      <c r="R109" s="4">
        <v>2.5999999999999999E-3</v>
      </c>
      <c r="S109" s="4">
        <v>0</v>
      </c>
      <c r="T109" s="4">
        <v>9.4899999999999998E-2</v>
      </c>
      <c r="U109" s="4">
        <v>7.0000000000000001E-3</v>
      </c>
      <c r="V109" s="3">
        <f t="shared" si="0"/>
        <v>207764160</v>
      </c>
      <c r="W109" s="4">
        <f t="shared" si="1"/>
        <v>0.89551941976399974</v>
      </c>
      <c r="X109" s="3">
        <f>V109/'STAR 1st pass statistics'!V109</f>
        <v>0.9908265396674012</v>
      </c>
    </row>
    <row r="110" spans="1:24" x14ac:dyDescent="0.2">
      <c r="A110" s="3" t="s">
        <v>395</v>
      </c>
      <c r="B110" s="3">
        <v>246753820</v>
      </c>
      <c r="C110" s="3">
        <v>100</v>
      </c>
      <c r="D110" s="3">
        <v>191175370</v>
      </c>
      <c r="E110" s="4">
        <v>0.77480000000000004</v>
      </c>
      <c r="F110" s="3">
        <v>28936837</v>
      </c>
      <c r="G110" s="3">
        <v>28918724</v>
      </c>
      <c r="H110" s="3">
        <v>28568981</v>
      </c>
      <c r="I110" s="3">
        <v>301442</v>
      </c>
      <c r="J110" s="3">
        <v>44862</v>
      </c>
      <c r="K110" s="3">
        <v>21552</v>
      </c>
      <c r="L110" s="4">
        <v>7.7999999999999996E-3</v>
      </c>
      <c r="M110" s="4">
        <v>2.9999999999999997E-4</v>
      </c>
      <c r="N110" s="4">
        <v>2.9999999999999997E-4</v>
      </c>
      <c r="O110" s="3">
        <v>28219768</v>
      </c>
      <c r="P110" s="4">
        <v>0.1144</v>
      </c>
      <c r="Q110" s="3">
        <v>847610</v>
      </c>
      <c r="R110" s="4">
        <v>3.3999999999999998E-3</v>
      </c>
      <c r="S110" s="4">
        <v>0</v>
      </c>
      <c r="T110" s="4">
        <v>0.1048</v>
      </c>
      <c r="U110" s="4">
        <v>2.5999999999999999E-3</v>
      </c>
      <c r="V110" s="3">
        <f t="shared" si="0"/>
        <v>219395138</v>
      </c>
      <c r="W110" s="4">
        <f t="shared" si="1"/>
        <v>0.88912559894716114</v>
      </c>
      <c r="X110" s="3">
        <f>V110/'STAR 1st pass statistics'!V110</f>
        <v>0.99843789246242465</v>
      </c>
    </row>
    <row r="111" spans="1:24" x14ac:dyDescent="0.2">
      <c r="A111" s="3" t="s">
        <v>396</v>
      </c>
      <c r="B111" s="3">
        <v>69281726</v>
      </c>
      <c r="C111" s="3">
        <v>100</v>
      </c>
      <c r="D111" s="3">
        <v>54247195</v>
      </c>
      <c r="E111" s="4">
        <v>0.78300000000000003</v>
      </c>
      <c r="F111" s="3">
        <v>8074556</v>
      </c>
      <c r="G111" s="3">
        <v>8069742</v>
      </c>
      <c r="H111" s="3">
        <v>7978563</v>
      </c>
      <c r="I111" s="3">
        <v>80078</v>
      </c>
      <c r="J111" s="3">
        <v>11192</v>
      </c>
      <c r="K111" s="3">
        <v>4723</v>
      </c>
      <c r="L111" s="4">
        <v>8.0000000000000002E-3</v>
      </c>
      <c r="M111" s="4">
        <v>4.0000000000000002E-4</v>
      </c>
      <c r="N111" s="4">
        <v>2.9999999999999997E-4</v>
      </c>
      <c r="O111" s="3">
        <v>7504939</v>
      </c>
      <c r="P111" s="4">
        <v>0.10829999999999999</v>
      </c>
      <c r="Q111" s="3">
        <v>155722</v>
      </c>
      <c r="R111" s="4">
        <v>2.2000000000000001E-3</v>
      </c>
      <c r="S111" s="4">
        <v>0</v>
      </c>
      <c r="T111" s="4">
        <v>0.105</v>
      </c>
      <c r="U111" s="4">
        <v>1.4E-3</v>
      </c>
      <c r="V111" s="3">
        <f t="shared" si="0"/>
        <v>61752134</v>
      </c>
      <c r="W111" s="4">
        <f t="shared" si="1"/>
        <v>0.89131922030926303</v>
      </c>
      <c r="X111" s="3">
        <f>V111/'STAR 1st pass statistics'!V111</f>
        <v>0.9994848824840622</v>
      </c>
    </row>
    <row r="112" spans="1:24" x14ac:dyDescent="0.2">
      <c r="A112" s="3" t="s">
        <v>397</v>
      </c>
      <c r="B112" s="3">
        <v>258051803</v>
      </c>
      <c r="C112" s="3">
        <v>100</v>
      </c>
      <c r="D112" s="3">
        <v>195221648</v>
      </c>
      <c r="E112" s="4">
        <v>0.75649999999999995</v>
      </c>
      <c r="F112" s="3">
        <v>29240613</v>
      </c>
      <c r="G112" s="3">
        <v>29224425</v>
      </c>
      <c r="H112" s="3">
        <v>28882384</v>
      </c>
      <c r="I112" s="3">
        <v>292323</v>
      </c>
      <c r="J112" s="3">
        <v>45429</v>
      </c>
      <c r="K112" s="3">
        <v>20477</v>
      </c>
      <c r="L112" s="4">
        <v>9.1000000000000004E-3</v>
      </c>
      <c r="M112" s="4">
        <v>2.9999999999999997E-4</v>
      </c>
      <c r="N112" s="4">
        <v>2.9999999999999997E-4</v>
      </c>
      <c r="O112" s="3">
        <v>27333431</v>
      </c>
      <c r="P112" s="4">
        <v>0.10589999999999999</v>
      </c>
      <c r="Q112" s="3">
        <v>764269</v>
      </c>
      <c r="R112" s="4">
        <v>3.0000000000000001E-3</v>
      </c>
      <c r="S112" s="4">
        <v>0</v>
      </c>
      <c r="T112" s="4">
        <v>0.13059999999999999</v>
      </c>
      <c r="U112" s="4">
        <v>4.0000000000000001E-3</v>
      </c>
      <c r="V112" s="3">
        <f t="shared" si="0"/>
        <v>222555079</v>
      </c>
      <c r="W112" s="4">
        <f t="shared" si="1"/>
        <v>0.86244341799851709</v>
      </c>
      <c r="X112" s="3">
        <f>V112/'STAR 1st pass statistics'!V112</f>
        <v>0.99564357829133165</v>
      </c>
    </row>
    <row r="113" spans="1:24" x14ac:dyDescent="0.2">
      <c r="A113" s="3" t="s">
        <v>398</v>
      </c>
      <c r="B113" s="3">
        <v>90228079</v>
      </c>
      <c r="C113" s="3">
        <v>100</v>
      </c>
      <c r="D113" s="3">
        <v>73709128</v>
      </c>
      <c r="E113" s="4">
        <v>0.81689999999999996</v>
      </c>
      <c r="F113" s="3">
        <v>11555473</v>
      </c>
      <c r="G113" s="3">
        <v>11548910</v>
      </c>
      <c r="H113" s="3">
        <v>11402070</v>
      </c>
      <c r="I113" s="3">
        <v>128145</v>
      </c>
      <c r="J113" s="3">
        <v>15721</v>
      </c>
      <c r="K113" s="3">
        <v>9537</v>
      </c>
      <c r="L113" s="4">
        <v>6.0000000000000001E-3</v>
      </c>
      <c r="M113" s="4">
        <v>2.9999999999999997E-4</v>
      </c>
      <c r="N113" s="4">
        <v>2.9999999999999997E-4</v>
      </c>
      <c r="O113" s="3">
        <v>10715360</v>
      </c>
      <c r="P113" s="4">
        <v>0.1188</v>
      </c>
      <c r="Q113" s="3">
        <v>219651</v>
      </c>
      <c r="R113" s="4">
        <v>2.3999999999999998E-3</v>
      </c>
      <c r="S113" s="4">
        <v>0</v>
      </c>
      <c r="T113" s="4">
        <v>5.96E-2</v>
      </c>
      <c r="U113" s="4">
        <v>2.3E-3</v>
      </c>
      <c r="V113" s="3">
        <f t="shared" si="0"/>
        <v>84424488</v>
      </c>
      <c r="W113" s="4">
        <f t="shared" si="1"/>
        <v>0.93567865941155637</v>
      </c>
      <c r="X113" s="3">
        <f>V113/'STAR 1st pass statistics'!V113</f>
        <v>0.99967220499281184</v>
      </c>
    </row>
    <row r="114" spans="1:24" x14ac:dyDescent="0.2">
      <c r="A114" s="3" t="s">
        <v>399</v>
      </c>
      <c r="B114" s="3">
        <v>71049133</v>
      </c>
      <c r="C114" s="3">
        <v>100</v>
      </c>
      <c r="D114" s="3">
        <v>58320405</v>
      </c>
      <c r="E114" s="4">
        <v>0.82079999999999997</v>
      </c>
      <c r="F114" s="3">
        <v>9133969</v>
      </c>
      <c r="G114" s="3">
        <v>9129070</v>
      </c>
      <c r="H114" s="3">
        <v>9024472</v>
      </c>
      <c r="I114" s="3">
        <v>90604</v>
      </c>
      <c r="J114" s="3">
        <v>11391</v>
      </c>
      <c r="K114" s="3">
        <v>7502</v>
      </c>
      <c r="L114" s="4">
        <v>7.1000000000000004E-3</v>
      </c>
      <c r="M114" s="4">
        <v>2.9999999999999997E-4</v>
      </c>
      <c r="N114" s="4">
        <v>2.9999999999999997E-4</v>
      </c>
      <c r="O114" s="3">
        <v>7931080</v>
      </c>
      <c r="P114" s="4">
        <v>0.1116</v>
      </c>
      <c r="Q114" s="3">
        <v>144890</v>
      </c>
      <c r="R114" s="4">
        <v>2E-3</v>
      </c>
      <c r="S114" s="4">
        <v>0</v>
      </c>
      <c r="T114" s="4">
        <v>6.3799999999999996E-2</v>
      </c>
      <c r="U114" s="4">
        <v>1.6999999999999999E-3</v>
      </c>
      <c r="V114" s="3">
        <f t="shared" si="0"/>
        <v>66251485</v>
      </c>
      <c r="W114" s="4">
        <f t="shared" si="1"/>
        <v>0.93247422174736461</v>
      </c>
      <c r="X114" s="3">
        <f>V114/'STAR 1st pass statistics'!V114</f>
        <v>0.99982688668462061</v>
      </c>
    </row>
    <row r="115" spans="1:24" x14ac:dyDescent="0.2">
      <c r="A115" s="3" t="s">
        <v>400</v>
      </c>
      <c r="B115" s="3">
        <v>81721021</v>
      </c>
      <c r="C115" s="3">
        <v>100</v>
      </c>
      <c r="D115" s="3">
        <v>64906936</v>
      </c>
      <c r="E115" s="4">
        <v>0.79430000000000001</v>
      </c>
      <c r="F115" s="3">
        <v>10600660</v>
      </c>
      <c r="G115" s="3">
        <v>10594898</v>
      </c>
      <c r="H115" s="3">
        <v>10472989</v>
      </c>
      <c r="I115" s="3">
        <v>106449</v>
      </c>
      <c r="J115" s="3">
        <v>13141</v>
      </c>
      <c r="K115" s="3">
        <v>8081</v>
      </c>
      <c r="L115" s="4">
        <v>8.6E-3</v>
      </c>
      <c r="M115" s="4">
        <v>2.9999999999999997E-4</v>
      </c>
      <c r="N115" s="4">
        <v>2.9999999999999997E-4</v>
      </c>
      <c r="O115" s="3">
        <v>7923498</v>
      </c>
      <c r="P115" s="4">
        <v>9.7000000000000003E-2</v>
      </c>
      <c r="Q115" s="3">
        <v>157205</v>
      </c>
      <c r="R115" s="4">
        <v>1.9E-3</v>
      </c>
      <c r="S115" s="4">
        <v>0</v>
      </c>
      <c r="T115" s="4">
        <v>0.1053</v>
      </c>
      <c r="U115" s="4">
        <v>1.5E-3</v>
      </c>
      <c r="V115" s="3">
        <f t="shared" si="0"/>
        <v>72830434</v>
      </c>
      <c r="W115" s="4">
        <f t="shared" si="1"/>
        <v>0.89120807729506957</v>
      </c>
      <c r="X115" s="3">
        <f>V115/'STAR 1st pass statistics'!V115</f>
        <v>1.0005883693828763</v>
      </c>
    </row>
    <row r="116" spans="1:24" x14ac:dyDescent="0.2">
      <c r="A116" s="3" t="s">
        <v>401</v>
      </c>
      <c r="B116" s="3">
        <v>50133134</v>
      </c>
      <c r="C116" s="3">
        <v>100</v>
      </c>
      <c r="D116" s="3">
        <v>39428955</v>
      </c>
      <c r="E116" s="4">
        <v>0.78649999999999998</v>
      </c>
      <c r="F116" s="3">
        <v>6074280</v>
      </c>
      <c r="G116" s="3">
        <v>6070677</v>
      </c>
      <c r="H116" s="3">
        <v>5996420</v>
      </c>
      <c r="I116" s="3">
        <v>63719</v>
      </c>
      <c r="J116" s="3">
        <v>8305</v>
      </c>
      <c r="K116" s="3">
        <v>5836</v>
      </c>
      <c r="L116" s="4">
        <v>7.1999999999999998E-3</v>
      </c>
      <c r="M116" s="4">
        <v>2.9999999999999997E-4</v>
      </c>
      <c r="N116" s="4">
        <v>2.9999999999999997E-4</v>
      </c>
      <c r="O116" s="3">
        <v>5962766</v>
      </c>
      <c r="P116" s="4">
        <v>0.11890000000000001</v>
      </c>
      <c r="Q116" s="3">
        <v>198700</v>
      </c>
      <c r="R116" s="4">
        <v>4.0000000000000001E-3</v>
      </c>
      <c r="S116" s="4">
        <v>0</v>
      </c>
      <c r="T116" s="4">
        <v>8.5900000000000004E-2</v>
      </c>
      <c r="U116" s="4">
        <v>4.7000000000000002E-3</v>
      </c>
      <c r="V116" s="3">
        <f t="shared" si="0"/>
        <v>45391721</v>
      </c>
      <c r="W116" s="4">
        <f t="shared" si="1"/>
        <v>0.9054235667772137</v>
      </c>
      <c r="X116" s="3">
        <f>V116/'STAR 1st pass statistics'!V116</f>
        <v>0.9964008879595061</v>
      </c>
    </row>
    <row r="117" spans="1:24" x14ac:dyDescent="0.2">
      <c r="A117" s="3" t="s">
        <v>402</v>
      </c>
      <c r="B117" s="3">
        <v>213760716</v>
      </c>
      <c r="C117" s="3">
        <v>100</v>
      </c>
      <c r="D117" s="3">
        <v>172972254</v>
      </c>
      <c r="E117" s="4">
        <v>0.80920000000000003</v>
      </c>
      <c r="F117" s="3">
        <v>27189717</v>
      </c>
      <c r="G117" s="3">
        <v>27174131</v>
      </c>
      <c r="H117" s="3">
        <v>26842243</v>
      </c>
      <c r="I117" s="3">
        <v>282086</v>
      </c>
      <c r="J117" s="3">
        <v>40938</v>
      </c>
      <c r="K117" s="3">
        <v>24450</v>
      </c>
      <c r="L117" s="4">
        <v>7.1999999999999998E-3</v>
      </c>
      <c r="M117" s="4">
        <v>2.9999999999999997E-4</v>
      </c>
      <c r="N117" s="4">
        <v>2.9999999999999997E-4</v>
      </c>
      <c r="O117" s="3">
        <v>22356074</v>
      </c>
      <c r="P117" s="4">
        <v>0.1046</v>
      </c>
      <c r="Q117" s="3">
        <v>654654</v>
      </c>
      <c r="R117" s="4">
        <v>3.0999999999999999E-3</v>
      </c>
      <c r="S117" s="4">
        <v>0</v>
      </c>
      <c r="T117" s="4">
        <v>7.6100000000000001E-2</v>
      </c>
      <c r="U117" s="4">
        <v>7.0000000000000001E-3</v>
      </c>
      <c r="V117" s="3">
        <f t="shared" si="0"/>
        <v>195328328</v>
      </c>
      <c r="W117" s="4">
        <f t="shared" si="1"/>
        <v>0.91377092879872279</v>
      </c>
      <c r="X117" s="3">
        <f>V117/'STAR 1st pass statistics'!V117</f>
        <v>0.99376206351643415</v>
      </c>
    </row>
    <row r="118" spans="1:24" x14ac:dyDescent="0.2">
      <c r="A118" s="3" t="s">
        <v>403</v>
      </c>
      <c r="B118" s="3">
        <v>106629343</v>
      </c>
      <c r="C118" s="3">
        <v>100</v>
      </c>
      <c r="D118" s="3">
        <v>81850292</v>
      </c>
      <c r="E118" s="4">
        <v>0.76759999999999995</v>
      </c>
      <c r="F118" s="3">
        <v>11664153</v>
      </c>
      <c r="G118" s="3">
        <v>11657175</v>
      </c>
      <c r="H118" s="3">
        <v>11506820</v>
      </c>
      <c r="I118" s="3">
        <v>122649</v>
      </c>
      <c r="J118" s="3">
        <v>25985</v>
      </c>
      <c r="K118" s="3">
        <v>8699</v>
      </c>
      <c r="L118" s="4">
        <v>6.8999999999999999E-3</v>
      </c>
      <c r="M118" s="4">
        <v>4.0000000000000002E-4</v>
      </c>
      <c r="N118" s="4">
        <v>4.0000000000000002E-4</v>
      </c>
      <c r="O118" s="3">
        <v>13475976</v>
      </c>
      <c r="P118" s="4">
        <v>0.12640000000000001</v>
      </c>
      <c r="Q118" s="3">
        <v>988088</v>
      </c>
      <c r="R118" s="4">
        <v>9.2999999999999992E-3</v>
      </c>
      <c r="S118" s="4">
        <v>0</v>
      </c>
      <c r="T118" s="4">
        <v>9.4899999999999998E-2</v>
      </c>
      <c r="U118" s="4">
        <v>1.9E-3</v>
      </c>
      <c r="V118" s="3">
        <f t="shared" si="0"/>
        <v>95326268</v>
      </c>
      <c r="W118" s="4">
        <f t="shared" si="1"/>
        <v>0.89399658028465956</v>
      </c>
      <c r="X118" s="3">
        <f>V118/'STAR 1st pass statistics'!V118</f>
        <v>0.99736648529503247</v>
      </c>
    </row>
    <row r="119" spans="1:24" x14ac:dyDescent="0.2">
      <c r="A119" s="3" t="s">
        <v>404</v>
      </c>
      <c r="B119" s="3">
        <v>137752782</v>
      </c>
      <c r="C119" s="3">
        <v>200</v>
      </c>
      <c r="D119" s="3">
        <v>111933351</v>
      </c>
      <c r="E119" s="4">
        <v>0.81259999999999999</v>
      </c>
      <c r="F119" s="3">
        <v>34638688</v>
      </c>
      <c r="G119" s="3">
        <v>34615806</v>
      </c>
      <c r="H119" s="3">
        <v>34334411</v>
      </c>
      <c r="I119" s="3">
        <v>233059</v>
      </c>
      <c r="J119" s="3">
        <v>26006</v>
      </c>
      <c r="K119" s="3">
        <v>45212</v>
      </c>
      <c r="L119" s="4">
        <v>1.3100000000000001E-2</v>
      </c>
      <c r="M119" s="4">
        <v>2.9999999999999997E-4</v>
      </c>
      <c r="N119" s="4">
        <v>2.9999999999999997E-4</v>
      </c>
      <c r="O119" s="3">
        <v>12169044</v>
      </c>
      <c r="P119" s="4">
        <v>8.8300000000000003E-2</v>
      </c>
      <c r="Q119" s="3">
        <v>820845</v>
      </c>
      <c r="R119" s="4">
        <v>6.0000000000000001E-3</v>
      </c>
      <c r="S119" s="4">
        <v>0</v>
      </c>
      <c r="T119" s="4">
        <v>9.1600000000000001E-2</v>
      </c>
      <c r="U119" s="4">
        <v>1.6000000000000001E-3</v>
      </c>
      <c r="V119" s="3">
        <f t="shared" si="0"/>
        <v>124102395</v>
      </c>
      <c r="W119" s="4">
        <f t="shared" si="1"/>
        <v>0.90090663286930928</v>
      </c>
      <c r="X119" s="3">
        <f>V119/'STAR 1st pass statistics'!V119</f>
        <v>1.0015640803988799</v>
      </c>
    </row>
    <row r="120" spans="1:24" x14ac:dyDescent="0.2">
      <c r="A120" s="3" t="s">
        <v>405</v>
      </c>
      <c r="B120" s="3">
        <v>35952983</v>
      </c>
      <c r="C120" s="3">
        <v>200</v>
      </c>
      <c r="D120" s="3">
        <v>30208575</v>
      </c>
      <c r="E120" s="4">
        <v>0.84019999999999995</v>
      </c>
      <c r="F120" s="3">
        <v>9798154</v>
      </c>
      <c r="G120" s="3">
        <v>9792263</v>
      </c>
      <c r="H120" s="3">
        <v>9710839</v>
      </c>
      <c r="I120" s="3">
        <v>68953</v>
      </c>
      <c r="J120" s="3">
        <v>6380</v>
      </c>
      <c r="K120" s="3">
        <v>11982</v>
      </c>
      <c r="L120" s="4">
        <v>1.0200000000000001E-2</v>
      </c>
      <c r="M120" s="4">
        <v>2.9999999999999997E-4</v>
      </c>
      <c r="N120" s="4">
        <v>2.9999999999999997E-4</v>
      </c>
      <c r="O120" s="3">
        <v>2770884</v>
      </c>
      <c r="P120" s="4">
        <v>7.7100000000000002E-2</v>
      </c>
      <c r="Q120" s="3">
        <v>58170</v>
      </c>
      <c r="R120" s="4">
        <v>1.6000000000000001E-3</v>
      </c>
      <c r="S120" s="4">
        <v>0</v>
      </c>
      <c r="T120" s="4">
        <v>0.08</v>
      </c>
      <c r="U120" s="4">
        <v>1.1000000000000001E-3</v>
      </c>
      <c r="V120" s="3">
        <f t="shared" si="0"/>
        <v>32979459</v>
      </c>
      <c r="W120" s="4">
        <f t="shared" si="1"/>
        <v>0.91729409490166647</v>
      </c>
      <c r="X120" s="3">
        <f>V120/'STAR 1st pass statistics'!V120</f>
        <v>1.0008139864744052</v>
      </c>
    </row>
    <row r="121" spans="1:24" x14ac:dyDescent="0.2">
      <c r="A121" s="3" t="s">
        <v>406</v>
      </c>
      <c r="B121" s="3">
        <v>76334902</v>
      </c>
      <c r="C121" s="3">
        <v>200</v>
      </c>
      <c r="D121" s="3">
        <v>63873232</v>
      </c>
      <c r="E121" s="4">
        <v>0.83679999999999999</v>
      </c>
      <c r="F121" s="3">
        <v>19346545</v>
      </c>
      <c r="G121" s="3">
        <v>19334346</v>
      </c>
      <c r="H121" s="3">
        <v>19167384</v>
      </c>
      <c r="I121" s="3">
        <v>138995</v>
      </c>
      <c r="J121" s="3">
        <v>15068</v>
      </c>
      <c r="K121" s="3">
        <v>25098</v>
      </c>
      <c r="L121" s="4">
        <v>8.8000000000000005E-3</v>
      </c>
      <c r="M121" s="4">
        <v>4.0000000000000002E-4</v>
      </c>
      <c r="N121" s="4">
        <v>2.9999999999999997E-4</v>
      </c>
      <c r="O121" s="3">
        <v>7350047</v>
      </c>
      <c r="P121" s="4">
        <v>9.6299999999999997E-2</v>
      </c>
      <c r="Q121" s="3">
        <v>109277</v>
      </c>
      <c r="R121" s="4">
        <v>1.4E-3</v>
      </c>
      <c r="S121" s="4">
        <v>0</v>
      </c>
      <c r="T121" s="4">
        <v>6.4600000000000005E-2</v>
      </c>
      <c r="U121" s="4">
        <v>8.9999999999999998E-4</v>
      </c>
      <c r="V121" s="3">
        <f t="shared" si="0"/>
        <v>71223279</v>
      </c>
      <c r="W121" s="4">
        <f t="shared" si="1"/>
        <v>0.93303688265690055</v>
      </c>
      <c r="X121" s="3">
        <f>V121/'STAR 1st pass statistics'!V121</f>
        <v>1.0005559418409031</v>
      </c>
    </row>
    <row r="122" spans="1:24" x14ac:dyDescent="0.2">
      <c r="A122" s="3" t="s">
        <v>407</v>
      </c>
      <c r="B122" s="3">
        <v>88325931</v>
      </c>
      <c r="C122" s="3">
        <v>100</v>
      </c>
      <c r="D122" s="3">
        <v>63692603</v>
      </c>
      <c r="E122" s="4">
        <v>0.72109999999999996</v>
      </c>
      <c r="F122" s="3">
        <v>9282098</v>
      </c>
      <c r="G122" s="3">
        <v>9274455</v>
      </c>
      <c r="H122" s="3">
        <v>9172606</v>
      </c>
      <c r="I122" s="3">
        <v>86032</v>
      </c>
      <c r="J122" s="3">
        <v>15989</v>
      </c>
      <c r="K122" s="3">
        <v>7471</v>
      </c>
      <c r="L122" s="4">
        <v>9.5999999999999992E-3</v>
      </c>
      <c r="M122" s="4">
        <v>2.9999999999999997E-4</v>
      </c>
      <c r="N122" s="4">
        <v>2.9999999999999997E-4</v>
      </c>
      <c r="O122" s="3">
        <v>8587729</v>
      </c>
      <c r="P122" s="4">
        <v>9.7199999999999995E-2</v>
      </c>
      <c r="Q122" s="3">
        <v>238844</v>
      </c>
      <c r="R122" s="4">
        <v>2.7000000000000001E-3</v>
      </c>
      <c r="S122" s="4">
        <v>0</v>
      </c>
      <c r="T122" s="4">
        <v>0.1777</v>
      </c>
      <c r="U122" s="4">
        <v>1.2999999999999999E-3</v>
      </c>
      <c r="V122" s="3">
        <f t="shared" si="0"/>
        <v>72280332</v>
      </c>
      <c r="W122" s="4">
        <f t="shared" si="1"/>
        <v>0.81833648603149167</v>
      </c>
      <c r="X122" s="3">
        <f>V122/'STAR 1st pass statistics'!V122</f>
        <v>0.9979624015388211</v>
      </c>
    </row>
    <row r="123" spans="1:24" x14ac:dyDescent="0.2">
      <c r="A123" s="3" t="s">
        <v>408</v>
      </c>
      <c r="B123" s="3">
        <v>76434505</v>
      </c>
      <c r="C123" s="3">
        <v>100</v>
      </c>
      <c r="D123" s="3">
        <v>59204550</v>
      </c>
      <c r="E123" s="4">
        <v>0.77459999999999996</v>
      </c>
      <c r="F123" s="3">
        <v>9389501</v>
      </c>
      <c r="G123" s="3">
        <v>9383200</v>
      </c>
      <c r="H123" s="3">
        <v>9282079</v>
      </c>
      <c r="I123" s="3">
        <v>84760</v>
      </c>
      <c r="J123" s="3">
        <v>15435</v>
      </c>
      <c r="K123" s="3">
        <v>7227</v>
      </c>
      <c r="L123" s="4">
        <v>6.8999999999999999E-3</v>
      </c>
      <c r="M123" s="4">
        <v>2.9999999999999997E-4</v>
      </c>
      <c r="N123" s="4">
        <v>4.0000000000000002E-4</v>
      </c>
      <c r="O123" s="3">
        <v>9629586</v>
      </c>
      <c r="P123" s="4">
        <v>0.126</v>
      </c>
      <c r="Q123" s="3">
        <v>442922</v>
      </c>
      <c r="R123" s="4">
        <v>5.7999999999999996E-3</v>
      </c>
      <c r="S123" s="4">
        <v>0</v>
      </c>
      <c r="T123" s="4">
        <v>9.2200000000000004E-2</v>
      </c>
      <c r="U123" s="4">
        <v>1.4E-3</v>
      </c>
      <c r="V123" s="3">
        <f t="shared" si="0"/>
        <v>68834136</v>
      </c>
      <c r="W123" s="4">
        <f t="shared" si="1"/>
        <v>0.90056363941913409</v>
      </c>
      <c r="X123" s="3">
        <f>V123/'STAR 1st pass statistics'!V123</f>
        <v>0.99838132124107981</v>
      </c>
    </row>
    <row r="124" spans="1:24" x14ac:dyDescent="0.2">
      <c r="A124" s="3" t="s">
        <v>409</v>
      </c>
      <c r="B124" s="3">
        <v>58015686</v>
      </c>
      <c r="C124" s="3">
        <v>200</v>
      </c>
      <c r="D124" s="3">
        <v>49075679</v>
      </c>
      <c r="E124" s="4">
        <v>0.84589999999999999</v>
      </c>
      <c r="F124" s="3">
        <v>15142349</v>
      </c>
      <c r="G124" s="3">
        <v>15134116</v>
      </c>
      <c r="H124" s="3">
        <v>15005919</v>
      </c>
      <c r="I124" s="3">
        <v>107337</v>
      </c>
      <c r="J124" s="3">
        <v>11299</v>
      </c>
      <c r="K124" s="3">
        <v>17794</v>
      </c>
      <c r="L124" s="4">
        <v>5.8999999999999999E-3</v>
      </c>
      <c r="M124" s="4">
        <v>4.0000000000000002E-4</v>
      </c>
      <c r="N124" s="4">
        <v>4.0000000000000002E-4</v>
      </c>
      <c r="O124" s="3">
        <v>5640465</v>
      </c>
      <c r="P124" s="4">
        <v>9.7199999999999995E-2</v>
      </c>
      <c r="Q124" s="3">
        <v>97732</v>
      </c>
      <c r="R124" s="4">
        <v>1.6999999999999999E-3</v>
      </c>
      <c r="S124" s="4">
        <v>0</v>
      </c>
      <c r="T124" s="4">
        <v>5.4199999999999998E-2</v>
      </c>
      <c r="U124" s="4">
        <v>1E-3</v>
      </c>
      <c r="V124" s="3">
        <f t="shared" si="0"/>
        <v>54716144</v>
      </c>
      <c r="W124" s="4">
        <f t="shared" si="1"/>
        <v>0.94312672610645332</v>
      </c>
      <c r="X124" s="3">
        <f>V124/'STAR 1st pass statistics'!V124</f>
        <v>1.0001114237735635</v>
      </c>
    </row>
    <row r="125" spans="1:24" x14ac:dyDescent="0.2">
      <c r="A125" s="3" t="s">
        <v>410</v>
      </c>
      <c r="B125" s="3">
        <v>49152020</v>
      </c>
      <c r="C125" s="3">
        <v>100</v>
      </c>
      <c r="D125" s="3">
        <v>37008634</v>
      </c>
      <c r="E125" s="4">
        <v>0.75290000000000001</v>
      </c>
      <c r="F125" s="3">
        <v>5408789</v>
      </c>
      <c r="G125" s="3">
        <v>5405188</v>
      </c>
      <c r="H125" s="3">
        <v>5344726</v>
      </c>
      <c r="I125" s="3">
        <v>51127</v>
      </c>
      <c r="J125" s="3">
        <v>9110</v>
      </c>
      <c r="K125" s="3">
        <v>3826</v>
      </c>
      <c r="L125" s="4">
        <v>8.3000000000000001E-3</v>
      </c>
      <c r="M125" s="4">
        <v>2.9999999999999997E-4</v>
      </c>
      <c r="N125" s="4">
        <v>2.9999999999999997E-4</v>
      </c>
      <c r="O125" s="3">
        <v>5372794</v>
      </c>
      <c r="P125" s="4">
        <v>0.10929999999999999</v>
      </c>
      <c r="Q125" s="3">
        <v>119742</v>
      </c>
      <c r="R125" s="4">
        <v>2.3999999999999998E-3</v>
      </c>
      <c r="S125" s="4">
        <v>0</v>
      </c>
      <c r="T125" s="4">
        <v>0.13070000000000001</v>
      </c>
      <c r="U125" s="4">
        <v>4.5999999999999999E-3</v>
      </c>
      <c r="V125" s="3">
        <f t="shared" si="0"/>
        <v>42381428</v>
      </c>
      <c r="W125" s="4">
        <f t="shared" si="1"/>
        <v>0.86225200917480094</v>
      </c>
      <c r="X125" s="3">
        <f>V125/'STAR 1st pass statistics'!V125</f>
        <v>0.9939279334596347</v>
      </c>
    </row>
    <row r="126" spans="1:24" x14ac:dyDescent="0.2">
      <c r="A126" s="3" t="s">
        <v>411</v>
      </c>
      <c r="B126" s="3">
        <v>84000228</v>
      </c>
      <c r="C126" s="3">
        <v>100</v>
      </c>
      <c r="D126" s="3">
        <v>63371776</v>
      </c>
      <c r="E126" s="4">
        <v>0.75439999999999996</v>
      </c>
      <c r="F126" s="3">
        <v>9631732</v>
      </c>
      <c r="G126" s="3">
        <v>9625970</v>
      </c>
      <c r="H126" s="3">
        <v>9517784</v>
      </c>
      <c r="I126" s="3">
        <v>91315</v>
      </c>
      <c r="J126" s="3">
        <v>15302</v>
      </c>
      <c r="K126" s="3">
        <v>7331</v>
      </c>
      <c r="L126" s="4">
        <v>8.6999999999999994E-3</v>
      </c>
      <c r="M126" s="4">
        <v>2.9999999999999997E-4</v>
      </c>
      <c r="N126" s="4">
        <v>2.9999999999999997E-4</v>
      </c>
      <c r="O126" s="3">
        <v>8459862</v>
      </c>
      <c r="P126" s="4">
        <v>0.1007</v>
      </c>
      <c r="Q126" s="3">
        <v>206255</v>
      </c>
      <c r="R126" s="4">
        <v>2.5000000000000001E-3</v>
      </c>
      <c r="S126" s="4">
        <v>0</v>
      </c>
      <c r="T126" s="4">
        <v>0.13830000000000001</v>
      </c>
      <c r="U126" s="4">
        <v>4.1000000000000003E-3</v>
      </c>
      <c r="V126" s="3">
        <f t="shared" si="0"/>
        <v>71831638</v>
      </c>
      <c r="W126" s="4">
        <f t="shared" si="1"/>
        <v>0.85513622653500421</v>
      </c>
      <c r="X126" s="3">
        <f>V126/'STAR 1st pass statistics'!V126</f>
        <v>0.99507858073971867</v>
      </c>
    </row>
    <row r="127" spans="1:24" x14ac:dyDescent="0.2">
      <c r="A127" s="3" t="s">
        <v>412</v>
      </c>
      <c r="B127" s="3">
        <v>105681822</v>
      </c>
      <c r="C127" s="3">
        <v>100</v>
      </c>
      <c r="D127" s="3">
        <v>80648373</v>
      </c>
      <c r="E127" s="4">
        <v>0.7631</v>
      </c>
      <c r="F127" s="3">
        <v>12381409</v>
      </c>
      <c r="G127" s="3">
        <v>12373134</v>
      </c>
      <c r="H127" s="3">
        <v>12240418</v>
      </c>
      <c r="I127" s="3">
        <v>114095</v>
      </c>
      <c r="J127" s="3">
        <v>17946</v>
      </c>
      <c r="K127" s="3">
        <v>8950</v>
      </c>
      <c r="L127" s="4">
        <v>8.5000000000000006E-3</v>
      </c>
      <c r="M127" s="4">
        <v>2.9999999999999997E-4</v>
      </c>
      <c r="N127" s="4">
        <v>2.9999999999999997E-4</v>
      </c>
      <c r="O127" s="3">
        <v>10028111</v>
      </c>
      <c r="P127" s="4">
        <v>9.4899999999999998E-2</v>
      </c>
      <c r="Q127" s="3">
        <v>182006</v>
      </c>
      <c r="R127" s="4">
        <v>1.6999999999999999E-3</v>
      </c>
      <c r="S127" s="4">
        <v>0</v>
      </c>
      <c r="T127" s="4">
        <v>0.1368</v>
      </c>
      <c r="U127" s="4">
        <v>3.5000000000000001E-3</v>
      </c>
      <c r="V127" s="3">
        <f t="shared" si="0"/>
        <v>90676484</v>
      </c>
      <c r="W127" s="4">
        <f t="shared" si="1"/>
        <v>0.8580140111513217</v>
      </c>
      <c r="X127" s="3">
        <f>V127/'STAR 1st pass statistics'!V127</f>
        <v>0.99668590186765382</v>
      </c>
    </row>
    <row r="128" spans="1:24" x14ac:dyDescent="0.2">
      <c r="A128" s="3" t="s">
        <v>413</v>
      </c>
      <c r="B128" s="3">
        <v>48522810</v>
      </c>
      <c r="C128" s="3">
        <v>200</v>
      </c>
      <c r="D128" s="3">
        <v>39307873</v>
      </c>
      <c r="E128" s="4">
        <v>0.81010000000000004</v>
      </c>
      <c r="F128" s="3">
        <v>11508846</v>
      </c>
      <c r="G128" s="3">
        <v>11506153</v>
      </c>
      <c r="H128" s="3">
        <v>11417138</v>
      </c>
      <c r="I128" s="3">
        <v>69816</v>
      </c>
      <c r="J128" s="3">
        <v>8340</v>
      </c>
      <c r="K128" s="3">
        <v>13552</v>
      </c>
      <c r="L128" s="4">
        <v>6.7999999999999996E-3</v>
      </c>
      <c r="M128" s="4">
        <v>2.9999999999999997E-4</v>
      </c>
      <c r="N128" s="4">
        <v>4.0000000000000002E-4</v>
      </c>
      <c r="O128" s="3">
        <v>6457442</v>
      </c>
      <c r="P128" s="4">
        <v>0.1331</v>
      </c>
      <c r="Q128" s="3">
        <v>389814</v>
      </c>
      <c r="R128" s="4">
        <v>8.0000000000000002E-3</v>
      </c>
      <c r="S128" s="4">
        <v>0</v>
      </c>
      <c r="T128" s="4">
        <v>4.7100000000000003E-2</v>
      </c>
      <c r="U128" s="4">
        <v>1.6999999999999999E-3</v>
      </c>
      <c r="V128" s="3">
        <f t="shared" si="0"/>
        <v>45765315</v>
      </c>
      <c r="W128" s="4">
        <f t="shared" si="1"/>
        <v>0.94317116012036406</v>
      </c>
      <c r="X128" s="3">
        <f>V128/'STAR 1st pass statistics'!V128</f>
        <v>1.0001669228094774</v>
      </c>
    </row>
    <row r="129" spans="1:24" x14ac:dyDescent="0.2">
      <c r="A129" s="3" t="s">
        <v>414</v>
      </c>
      <c r="B129" s="3">
        <v>36922708</v>
      </c>
      <c r="C129" s="3">
        <v>200</v>
      </c>
      <c r="D129" s="3">
        <v>30802351</v>
      </c>
      <c r="E129" s="4">
        <v>0.83420000000000005</v>
      </c>
      <c r="F129" s="3">
        <v>8824339</v>
      </c>
      <c r="G129" s="3">
        <v>8820903</v>
      </c>
      <c r="H129" s="3">
        <v>8752398</v>
      </c>
      <c r="I129" s="3">
        <v>54754</v>
      </c>
      <c r="J129" s="3">
        <v>6874</v>
      </c>
      <c r="K129" s="3">
        <v>10313</v>
      </c>
      <c r="L129" s="4">
        <v>6.7999999999999996E-3</v>
      </c>
      <c r="M129" s="4">
        <v>2.9999999999999997E-4</v>
      </c>
      <c r="N129" s="4">
        <v>2.9999999999999997E-4</v>
      </c>
      <c r="O129" s="3">
        <v>4251027</v>
      </c>
      <c r="P129" s="4">
        <v>0.11509999999999999</v>
      </c>
      <c r="Q129" s="3">
        <v>101852</v>
      </c>
      <c r="R129" s="4">
        <v>2.8E-3</v>
      </c>
      <c r="S129" s="4">
        <v>0</v>
      </c>
      <c r="T129" s="4">
        <v>4.65E-2</v>
      </c>
      <c r="U129" s="4">
        <v>1.4E-3</v>
      </c>
      <c r="V129" s="3">
        <f t="shared" si="0"/>
        <v>35053378</v>
      </c>
      <c r="W129" s="4">
        <f t="shared" si="1"/>
        <v>0.94937180663996801</v>
      </c>
      <c r="X129" s="3">
        <f>V129/'STAR 1st pass statistics'!V129</f>
        <v>1.0001761338742989</v>
      </c>
    </row>
    <row r="130" spans="1:24" x14ac:dyDescent="0.2">
      <c r="A130" s="3" t="s">
        <v>415</v>
      </c>
      <c r="B130" s="3">
        <v>44471149</v>
      </c>
      <c r="C130" s="3">
        <v>200</v>
      </c>
      <c r="D130" s="3">
        <v>34944840</v>
      </c>
      <c r="E130" s="4">
        <v>0.78580000000000005</v>
      </c>
      <c r="F130" s="3">
        <v>10262254</v>
      </c>
      <c r="G130" s="3">
        <v>10256896</v>
      </c>
      <c r="H130" s="3">
        <v>10180211</v>
      </c>
      <c r="I130" s="3">
        <v>63581</v>
      </c>
      <c r="J130" s="3">
        <v>7336</v>
      </c>
      <c r="K130" s="3">
        <v>11126</v>
      </c>
      <c r="L130" s="4">
        <v>8.3999999999999995E-3</v>
      </c>
      <c r="M130" s="4">
        <v>2.9999999999999997E-4</v>
      </c>
      <c r="N130" s="4">
        <v>2.9999999999999997E-4</v>
      </c>
      <c r="O130" s="3">
        <v>4677310</v>
      </c>
      <c r="P130" s="4">
        <v>0.1052</v>
      </c>
      <c r="Q130" s="3">
        <v>360103</v>
      </c>
      <c r="R130" s="4">
        <v>8.0999999999999996E-3</v>
      </c>
      <c r="S130" s="4">
        <v>0</v>
      </c>
      <c r="T130" s="4">
        <v>9.69E-2</v>
      </c>
      <c r="U130" s="4">
        <v>4.0000000000000001E-3</v>
      </c>
      <c r="V130" s="3">
        <f t="shared" si="0"/>
        <v>39622150</v>
      </c>
      <c r="W130" s="4">
        <f t="shared" si="1"/>
        <v>0.89096303763143159</v>
      </c>
      <c r="X130" s="3">
        <f>V130/'STAR 1st pass statistics'!V130</f>
        <v>0.99911678027704243</v>
      </c>
    </row>
    <row r="131" spans="1:24" x14ac:dyDescent="0.2">
      <c r="A131" s="3" t="s">
        <v>416</v>
      </c>
      <c r="B131" s="3">
        <v>78111264</v>
      </c>
      <c r="C131" s="3">
        <v>200</v>
      </c>
      <c r="D131" s="3">
        <v>61277216</v>
      </c>
      <c r="E131" s="4">
        <v>0.78449999999999998</v>
      </c>
      <c r="F131" s="3">
        <v>18100744</v>
      </c>
      <c r="G131" s="3">
        <v>18098507</v>
      </c>
      <c r="H131" s="3">
        <v>17959904</v>
      </c>
      <c r="I131" s="3">
        <v>104390</v>
      </c>
      <c r="J131" s="3">
        <v>14822</v>
      </c>
      <c r="K131" s="3">
        <v>21628</v>
      </c>
      <c r="L131" s="4">
        <v>8.5000000000000006E-3</v>
      </c>
      <c r="M131" s="4">
        <v>2.9999999999999997E-4</v>
      </c>
      <c r="N131" s="4">
        <v>4.0000000000000002E-4</v>
      </c>
      <c r="O131" s="3">
        <v>9321366</v>
      </c>
      <c r="P131" s="4">
        <v>0.1193</v>
      </c>
      <c r="Q131" s="3">
        <v>532478</v>
      </c>
      <c r="R131" s="4">
        <v>6.7999999999999996E-3</v>
      </c>
      <c r="S131" s="4">
        <v>0</v>
      </c>
      <c r="T131" s="4">
        <v>8.5900000000000004E-2</v>
      </c>
      <c r="U131" s="4">
        <v>3.3999999999999998E-3</v>
      </c>
      <c r="V131" s="3">
        <f t="shared" si="0"/>
        <v>70598582</v>
      </c>
      <c r="W131" s="4">
        <f t="shared" si="1"/>
        <v>0.90382076008909551</v>
      </c>
      <c r="X131" s="3">
        <f>V131/'STAR 1st pass statistics'!V131</f>
        <v>0.9992656382374836</v>
      </c>
    </row>
    <row r="132" spans="1:24" x14ac:dyDescent="0.2">
      <c r="A132" s="3" t="s">
        <v>417</v>
      </c>
      <c r="B132" s="3">
        <v>179175202</v>
      </c>
      <c r="C132" s="3">
        <v>200</v>
      </c>
      <c r="D132" s="3">
        <v>147991851</v>
      </c>
      <c r="E132" s="4">
        <v>0.82599999999999996</v>
      </c>
      <c r="F132" s="3">
        <v>44632522</v>
      </c>
      <c r="G132" s="3">
        <v>44597120</v>
      </c>
      <c r="H132" s="3">
        <v>44304155</v>
      </c>
      <c r="I132" s="3">
        <v>242845</v>
      </c>
      <c r="J132" s="3">
        <v>35329</v>
      </c>
      <c r="K132" s="3">
        <v>50193</v>
      </c>
      <c r="L132" s="4">
        <v>7.4999999999999997E-3</v>
      </c>
      <c r="M132" s="4">
        <v>2.9999999999999997E-4</v>
      </c>
      <c r="N132" s="4">
        <v>2.9999999999999997E-4</v>
      </c>
      <c r="O132" s="3">
        <v>15523004</v>
      </c>
      <c r="P132" s="4">
        <v>8.6599999999999996E-2</v>
      </c>
      <c r="Q132" s="3">
        <v>535759</v>
      </c>
      <c r="R132" s="4">
        <v>3.0000000000000001E-3</v>
      </c>
      <c r="S132" s="4">
        <v>0</v>
      </c>
      <c r="T132" s="4">
        <v>8.2400000000000001E-2</v>
      </c>
      <c r="U132" s="4">
        <v>2E-3</v>
      </c>
      <c r="V132" s="3">
        <f t="shared" si="0"/>
        <v>163514855</v>
      </c>
      <c r="W132" s="4">
        <f t="shared" si="1"/>
        <v>0.91259757586320456</v>
      </c>
      <c r="X132" s="3">
        <f>V132/'STAR 1st pass statistics'!V132</f>
        <v>1.0003942112819642</v>
      </c>
    </row>
    <row r="133" spans="1:24" x14ac:dyDescent="0.2">
      <c r="A133" s="3" t="s">
        <v>418</v>
      </c>
      <c r="B133" s="3">
        <v>59264731</v>
      </c>
      <c r="C133" s="3">
        <v>200</v>
      </c>
      <c r="D133" s="3">
        <v>53232502</v>
      </c>
      <c r="E133" s="4">
        <v>0.8982</v>
      </c>
      <c r="F133" s="3">
        <v>17769020</v>
      </c>
      <c r="G133" s="3">
        <v>17741528</v>
      </c>
      <c r="H133" s="3">
        <v>17667369</v>
      </c>
      <c r="I133" s="3">
        <v>73827</v>
      </c>
      <c r="J133" s="3">
        <v>9750</v>
      </c>
      <c r="K133" s="3">
        <v>18074</v>
      </c>
      <c r="L133" s="4">
        <v>5.7000000000000002E-3</v>
      </c>
      <c r="M133" s="4">
        <v>2.0000000000000001E-4</v>
      </c>
      <c r="N133" s="4">
        <v>2.0000000000000001E-4</v>
      </c>
      <c r="O133" s="3">
        <v>3599809</v>
      </c>
      <c r="P133" s="4">
        <v>6.0699999999999997E-2</v>
      </c>
      <c r="Q133" s="3">
        <v>148671</v>
      </c>
      <c r="R133" s="4">
        <v>2.5000000000000001E-3</v>
      </c>
      <c r="S133" s="4">
        <v>0</v>
      </c>
      <c r="T133" s="4">
        <v>3.73E-2</v>
      </c>
      <c r="U133" s="4">
        <v>1.1999999999999999E-3</v>
      </c>
      <c r="V133" s="3">
        <f t="shared" si="0"/>
        <v>56832311</v>
      </c>
      <c r="W133" s="4">
        <f t="shared" si="1"/>
        <v>0.95895670225854901</v>
      </c>
      <c r="X133" s="3">
        <f>V133/'STAR 1st pass statistics'!V133</f>
        <v>1.0002663631105784</v>
      </c>
    </row>
    <row r="134" spans="1:24" x14ac:dyDescent="0.2">
      <c r="A134" s="3" t="s">
        <v>419</v>
      </c>
      <c r="B134" s="3">
        <v>31930993</v>
      </c>
      <c r="C134" s="3">
        <v>200</v>
      </c>
      <c r="D134" s="3">
        <v>28220923</v>
      </c>
      <c r="E134" s="4">
        <v>0.88380000000000003</v>
      </c>
      <c r="F134" s="3">
        <v>9121202</v>
      </c>
      <c r="G134" s="3">
        <v>9108489</v>
      </c>
      <c r="H134" s="3">
        <v>9068157</v>
      </c>
      <c r="I134" s="3">
        <v>37802</v>
      </c>
      <c r="J134" s="3">
        <v>5571</v>
      </c>
      <c r="K134" s="3">
        <v>9672</v>
      </c>
      <c r="L134" s="4">
        <v>5.7999999999999996E-3</v>
      </c>
      <c r="M134" s="4">
        <v>2.0000000000000001E-4</v>
      </c>
      <c r="N134" s="4">
        <v>2.0000000000000001E-4</v>
      </c>
      <c r="O134" s="3">
        <v>1977845</v>
      </c>
      <c r="P134" s="4">
        <v>6.1899999999999997E-2</v>
      </c>
      <c r="Q134" s="3">
        <v>37300</v>
      </c>
      <c r="R134" s="4">
        <v>1.1999999999999999E-3</v>
      </c>
      <c r="S134" s="4">
        <v>0</v>
      </c>
      <c r="T134" s="4">
        <v>5.1900000000000002E-2</v>
      </c>
      <c r="U134" s="4">
        <v>1.1000000000000001E-3</v>
      </c>
      <c r="V134" s="3">
        <f t="shared" si="0"/>
        <v>30198768</v>
      </c>
      <c r="W134" s="4">
        <f t="shared" si="1"/>
        <v>0.94575098243891131</v>
      </c>
      <c r="X134" s="3">
        <f>V134/'STAR 1st pass statistics'!V134</f>
        <v>1.0003764815409923</v>
      </c>
    </row>
    <row r="135" spans="1:24" x14ac:dyDescent="0.2">
      <c r="A135" s="3" t="s">
        <v>420</v>
      </c>
      <c r="B135" s="3">
        <v>49124005</v>
      </c>
      <c r="C135" s="3">
        <v>200</v>
      </c>
      <c r="D135" s="3">
        <v>41663189</v>
      </c>
      <c r="E135" s="4">
        <v>0.84809999999999997</v>
      </c>
      <c r="F135" s="3">
        <v>13510202</v>
      </c>
      <c r="G135" s="3">
        <v>13492240</v>
      </c>
      <c r="H135" s="3">
        <v>13428111</v>
      </c>
      <c r="I135" s="3">
        <v>57844</v>
      </c>
      <c r="J135" s="3">
        <v>9222</v>
      </c>
      <c r="K135" s="3">
        <v>15025</v>
      </c>
      <c r="L135" s="4">
        <v>5.5999999999999999E-3</v>
      </c>
      <c r="M135" s="4">
        <v>2.0000000000000001E-4</v>
      </c>
      <c r="N135" s="4">
        <v>2.0000000000000001E-4</v>
      </c>
      <c r="O135" s="3">
        <v>2977049</v>
      </c>
      <c r="P135" s="4">
        <v>6.0600000000000001E-2</v>
      </c>
      <c r="Q135" s="3">
        <v>1860123</v>
      </c>
      <c r="R135" s="4">
        <v>3.7900000000000003E-2</v>
      </c>
      <c r="S135" s="4">
        <v>0</v>
      </c>
      <c r="T135" s="4">
        <v>5.1400000000000001E-2</v>
      </c>
      <c r="U135" s="4">
        <v>2E-3</v>
      </c>
      <c r="V135" s="3">
        <f t="shared" si="0"/>
        <v>44640238</v>
      </c>
      <c r="W135" s="4">
        <f t="shared" si="1"/>
        <v>0.90872554059873578</v>
      </c>
      <c r="X135" s="3">
        <f>V135/'STAR 1st pass statistics'!V135</f>
        <v>1.0004318149067579</v>
      </c>
    </row>
    <row r="136" spans="1:24" x14ac:dyDescent="0.2">
      <c r="A136" s="3" t="s">
        <v>421</v>
      </c>
      <c r="B136" s="3">
        <v>140590581</v>
      </c>
      <c r="C136" s="3">
        <v>200</v>
      </c>
      <c r="D136" s="3">
        <v>121850278</v>
      </c>
      <c r="E136" s="4">
        <v>0.86670000000000003</v>
      </c>
      <c r="F136" s="3">
        <v>39848974</v>
      </c>
      <c r="G136" s="3">
        <v>39787160</v>
      </c>
      <c r="H136" s="3">
        <v>39599272</v>
      </c>
      <c r="I136" s="3">
        <v>174099</v>
      </c>
      <c r="J136" s="3">
        <v>24939</v>
      </c>
      <c r="K136" s="3">
        <v>50664</v>
      </c>
      <c r="L136" s="4">
        <v>6.1000000000000004E-3</v>
      </c>
      <c r="M136" s="4">
        <v>2.0000000000000001E-4</v>
      </c>
      <c r="N136" s="4">
        <v>2.0000000000000001E-4</v>
      </c>
      <c r="O136" s="3">
        <v>7900999</v>
      </c>
      <c r="P136" s="4">
        <v>5.62E-2</v>
      </c>
      <c r="Q136" s="3">
        <v>329995</v>
      </c>
      <c r="R136" s="4">
        <v>2.3E-3</v>
      </c>
      <c r="S136" s="4">
        <v>0</v>
      </c>
      <c r="T136" s="4">
        <v>7.3099999999999998E-2</v>
      </c>
      <c r="U136" s="4">
        <v>1.6999999999999999E-3</v>
      </c>
      <c r="V136" s="3">
        <f t="shared" si="0"/>
        <v>129751277</v>
      </c>
      <c r="W136" s="4">
        <f t="shared" si="1"/>
        <v>0.92290163449854434</v>
      </c>
      <c r="X136" s="3">
        <f>V136/'STAR 1st pass statistics'!V136</f>
        <v>1.0005476469672046</v>
      </c>
    </row>
    <row r="137" spans="1:24" x14ac:dyDescent="0.2">
      <c r="A137" s="3" t="s">
        <v>422</v>
      </c>
      <c r="B137" s="3">
        <v>102452857</v>
      </c>
      <c r="C137" s="3">
        <v>200</v>
      </c>
      <c r="D137" s="3">
        <v>90886240</v>
      </c>
      <c r="E137" s="4">
        <v>0.8871</v>
      </c>
      <c r="F137" s="3">
        <v>29148661</v>
      </c>
      <c r="G137" s="3">
        <v>29099013</v>
      </c>
      <c r="H137" s="3">
        <v>28948510</v>
      </c>
      <c r="I137" s="3">
        <v>155023</v>
      </c>
      <c r="J137" s="3">
        <v>17045</v>
      </c>
      <c r="K137" s="3">
        <v>28083</v>
      </c>
      <c r="L137" s="4">
        <v>5.7000000000000002E-3</v>
      </c>
      <c r="M137" s="4">
        <v>2.0000000000000001E-4</v>
      </c>
      <c r="N137" s="4">
        <v>2.0000000000000001E-4</v>
      </c>
      <c r="O137" s="3">
        <v>5773563</v>
      </c>
      <c r="P137" s="4">
        <v>5.6399999999999999E-2</v>
      </c>
      <c r="Q137" s="3">
        <v>115765</v>
      </c>
      <c r="R137" s="4">
        <v>1.1000000000000001E-3</v>
      </c>
      <c r="S137" s="4">
        <v>0</v>
      </c>
      <c r="T137" s="4">
        <v>5.4800000000000001E-2</v>
      </c>
      <c r="U137" s="4">
        <v>5.9999999999999995E-4</v>
      </c>
      <c r="V137" s="3">
        <f t="shared" si="0"/>
        <v>96659803</v>
      </c>
      <c r="W137" s="4">
        <f t="shared" si="1"/>
        <v>0.94345639380266377</v>
      </c>
      <c r="X137" s="3">
        <f>V137/'STAR 1st pass statistics'!V137</f>
        <v>1.0005426189895095</v>
      </c>
    </row>
    <row r="138" spans="1:24" x14ac:dyDescent="0.2">
      <c r="A138" s="3" t="s">
        <v>423</v>
      </c>
      <c r="B138" s="3">
        <v>112313760</v>
      </c>
      <c r="C138" s="3">
        <v>200</v>
      </c>
      <c r="D138" s="3">
        <v>99585865</v>
      </c>
      <c r="E138" s="4">
        <v>0.88670000000000004</v>
      </c>
      <c r="F138" s="3">
        <v>32647540</v>
      </c>
      <c r="G138" s="3">
        <v>32586761</v>
      </c>
      <c r="H138" s="3">
        <v>32420499</v>
      </c>
      <c r="I138" s="3">
        <v>185393</v>
      </c>
      <c r="J138" s="3">
        <v>12226</v>
      </c>
      <c r="K138" s="3">
        <v>29422</v>
      </c>
      <c r="L138" s="4">
        <v>5.7000000000000002E-3</v>
      </c>
      <c r="M138" s="4">
        <v>2.0000000000000001E-4</v>
      </c>
      <c r="N138" s="4">
        <v>2.0000000000000001E-4</v>
      </c>
      <c r="O138" s="3">
        <v>6114149</v>
      </c>
      <c r="P138" s="4">
        <v>5.4399999999999997E-2</v>
      </c>
      <c r="Q138" s="3">
        <v>185443</v>
      </c>
      <c r="R138" s="4">
        <v>1.6999999999999999E-3</v>
      </c>
      <c r="S138" s="4">
        <v>0</v>
      </c>
      <c r="T138" s="4">
        <v>5.6599999999999998E-2</v>
      </c>
      <c r="U138" s="4">
        <v>5.9999999999999995E-4</v>
      </c>
      <c r="V138" s="3">
        <f t="shared" si="0"/>
        <v>105700014</v>
      </c>
      <c r="W138" s="4">
        <f t="shared" si="1"/>
        <v>0.94111366229747806</v>
      </c>
      <c r="X138" s="3">
        <f>V138/'STAR 1st pass statistics'!V138</f>
        <v>1.0005201284130025</v>
      </c>
    </row>
    <row r="139" spans="1:24" x14ac:dyDescent="0.2">
      <c r="A139" s="3" t="s">
        <v>424</v>
      </c>
      <c r="B139" s="3">
        <v>71980683</v>
      </c>
      <c r="C139" s="3">
        <v>200</v>
      </c>
      <c r="D139" s="3">
        <v>61069140</v>
      </c>
      <c r="E139" s="4">
        <v>0.84840000000000004</v>
      </c>
      <c r="F139" s="3">
        <v>19110089</v>
      </c>
      <c r="G139" s="3">
        <v>19090874</v>
      </c>
      <c r="H139" s="3">
        <v>18982174</v>
      </c>
      <c r="I139" s="3">
        <v>99103</v>
      </c>
      <c r="J139" s="3">
        <v>10395</v>
      </c>
      <c r="K139" s="3">
        <v>18417</v>
      </c>
      <c r="L139" s="4">
        <v>5.7000000000000002E-3</v>
      </c>
      <c r="M139" s="4">
        <v>2.0000000000000001E-4</v>
      </c>
      <c r="N139" s="4">
        <v>2.0000000000000001E-4</v>
      </c>
      <c r="O139" s="3">
        <v>4358524</v>
      </c>
      <c r="P139" s="4">
        <v>6.0600000000000001E-2</v>
      </c>
      <c r="Q139" s="3">
        <v>86760</v>
      </c>
      <c r="R139" s="4">
        <v>1.1999999999999999E-3</v>
      </c>
      <c r="S139" s="4">
        <v>0</v>
      </c>
      <c r="T139" s="4">
        <v>8.9200000000000002E-2</v>
      </c>
      <c r="U139" s="4">
        <v>6.9999999999999999E-4</v>
      </c>
      <c r="V139" s="3">
        <f t="shared" si="0"/>
        <v>65427664</v>
      </c>
      <c r="W139" s="4">
        <f t="shared" si="1"/>
        <v>0.90896142233048827</v>
      </c>
      <c r="X139" s="3">
        <f>V139/'STAR 1st pass statistics'!V139</f>
        <v>1.0004559936326951</v>
      </c>
    </row>
    <row r="140" spans="1:24" x14ac:dyDescent="0.2">
      <c r="A140" s="3" t="s">
        <v>425</v>
      </c>
      <c r="B140" s="3">
        <v>115740756</v>
      </c>
      <c r="C140" s="3">
        <v>200</v>
      </c>
      <c r="D140" s="3">
        <v>87832128</v>
      </c>
      <c r="E140" s="4">
        <v>0.75890000000000002</v>
      </c>
      <c r="F140" s="3">
        <v>27346398</v>
      </c>
      <c r="G140" s="3">
        <v>27334099</v>
      </c>
      <c r="H140" s="3">
        <v>27122787</v>
      </c>
      <c r="I140" s="3">
        <v>173857</v>
      </c>
      <c r="J140" s="3">
        <v>27131</v>
      </c>
      <c r="K140" s="3">
        <v>22623</v>
      </c>
      <c r="L140" s="4">
        <v>6.4000000000000003E-3</v>
      </c>
      <c r="M140" s="4">
        <v>2.9999999999999997E-4</v>
      </c>
      <c r="N140" s="4">
        <v>2.9999999999999997E-4</v>
      </c>
      <c r="O140" s="3">
        <v>17921898</v>
      </c>
      <c r="P140" s="4">
        <v>0.15479999999999999</v>
      </c>
      <c r="Q140" s="3">
        <v>1224485</v>
      </c>
      <c r="R140" s="4">
        <v>1.06E-2</v>
      </c>
      <c r="S140" s="4">
        <v>0</v>
      </c>
      <c r="T140" s="4">
        <v>7.3800000000000004E-2</v>
      </c>
      <c r="U140" s="4">
        <v>2E-3</v>
      </c>
      <c r="V140" s="3">
        <f t="shared" si="0"/>
        <v>105754026</v>
      </c>
      <c r="W140" s="4">
        <f t="shared" si="1"/>
        <v>0.91371466417585867</v>
      </c>
      <c r="X140" s="3">
        <f>V140/'STAR 1st pass statistics'!V140</f>
        <v>1.0000567670187082</v>
      </c>
    </row>
    <row r="141" spans="1:24" x14ac:dyDescent="0.2">
      <c r="A141" s="3" t="s">
        <v>426</v>
      </c>
      <c r="B141" s="3">
        <v>25509930</v>
      </c>
      <c r="C141" s="3">
        <v>200</v>
      </c>
      <c r="D141" s="3">
        <v>19440086</v>
      </c>
      <c r="E141" s="4">
        <v>0.7621</v>
      </c>
      <c r="F141" s="3">
        <v>5265072</v>
      </c>
      <c r="G141" s="3">
        <v>5262874</v>
      </c>
      <c r="H141" s="3">
        <v>5219443</v>
      </c>
      <c r="I141" s="3">
        <v>34405</v>
      </c>
      <c r="J141" s="3">
        <v>6424</v>
      </c>
      <c r="K141" s="3">
        <v>4800</v>
      </c>
      <c r="L141" s="4">
        <v>6.8999999999999999E-3</v>
      </c>
      <c r="M141" s="4">
        <v>2.9999999999999997E-4</v>
      </c>
      <c r="N141" s="4">
        <v>4.0000000000000002E-4</v>
      </c>
      <c r="O141" s="3">
        <v>4632753</v>
      </c>
      <c r="P141" s="4">
        <v>0.18160000000000001</v>
      </c>
      <c r="Q141" s="3">
        <v>49088</v>
      </c>
      <c r="R141" s="4">
        <v>1.9E-3</v>
      </c>
      <c r="S141" s="4">
        <v>0</v>
      </c>
      <c r="T141" s="4">
        <v>5.3199999999999997E-2</v>
      </c>
      <c r="U141" s="4">
        <v>1.1999999999999999E-3</v>
      </c>
      <c r="V141" s="3">
        <f t="shared" si="0"/>
        <v>24072839</v>
      </c>
      <c r="W141" s="4">
        <f t="shared" si="1"/>
        <v>0.94366542754135352</v>
      </c>
      <c r="X141" s="3">
        <f>V141/'STAR 1st pass statistics'!V141</f>
        <v>1.0000798889414928</v>
      </c>
    </row>
    <row r="142" spans="1:24" x14ac:dyDescent="0.2">
      <c r="A142" s="3" t="s">
        <v>427</v>
      </c>
      <c r="B142" s="3">
        <v>32994995</v>
      </c>
      <c r="C142" s="3">
        <v>200</v>
      </c>
      <c r="D142" s="3">
        <v>24454357</v>
      </c>
      <c r="E142" s="4">
        <v>0.74119999999999997</v>
      </c>
      <c r="F142" s="3">
        <v>6351701</v>
      </c>
      <c r="G142" s="3">
        <v>6345885</v>
      </c>
      <c r="H142" s="3">
        <v>6297343</v>
      </c>
      <c r="I142" s="3">
        <v>40447</v>
      </c>
      <c r="J142" s="3">
        <v>7704</v>
      </c>
      <c r="K142" s="3">
        <v>6207</v>
      </c>
      <c r="L142" s="4">
        <v>6.8999999999999999E-3</v>
      </c>
      <c r="M142" s="4">
        <v>2.9999999999999997E-4</v>
      </c>
      <c r="N142" s="4">
        <v>4.0000000000000002E-4</v>
      </c>
      <c r="O142" s="3">
        <v>6005170</v>
      </c>
      <c r="P142" s="4">
        <v>0.182</v>
      </c>
      <c r="Q142" s="3">
        <v>631134</v>
      </c>
      <c r="R142" s="4">
        <v>1.9099999999999999E-2</v>
      </c>
      <c r="S142" s="4">
        <v>0</v>
      </c>
      <c r="T142" s="4">
        <v>5.57E-2</v>
      </c>
      <c r="U142" s="4">
        <v>2E-3</v>
      </c>
      <c r="V142" s="3">
        <f t="shared" si="0"/>
        <v>30459527</v>
      </c>
      <c r="W142" s="4">
        <f t="shared" si="1"/>
        <v>0.92315598168752566</v>
      </c>
      <c r="X142" s="3">
        <f>V142/'STAR 1st pass statistics'!V142</f>
        <v>1.0001371844400797</v>
      </c>
    </row>
    <row r="143" spans="1:24" x14ac:dyDescent="0.2">
      <c r="A143" s="3" t="s">
        <v>428</v>
      </c>
      <c r="B143" s="3">
        <v>132793187</v>
      </c>
      <c r="C143" s="3">
        <v>200</v>
      </c>
      <c r="D143" s="3">
        <v>105810909</v>
      </c>
      <c r="E143" s="4">
        <v>0.79679999999999995</v>
      </c>
      <c r="F143" s="3">
        <v>30952917</v>
      </c>
      <c r="G143" s="3">
        <v>30934069</v>
      </c>
      <c r="H143" s="3">
        <v>30696492</v>
      </c>
      <c r="I143" s="3">
        <v>191535</v>
      </c>
      <c r="J143" s="3">
        <v>34180</v>
      </c>
      <c r="K143" s="3">
        <v>30710</v>
      </c>
      <c r="L143" s="4">
        <v>6.8999999999999999E-3</v>
      </c>
      <c r="M143" s="4">
        <v>2.9999999999999997E-4</v>
      </c>
      <c r="N143" s="4">
        <v>4.0000000000000002E-4</v>
      </c>
      <c r="O143" s="3">
        <v>14094640</v>
      </c>
      <c r="P143" s="4">
        <v>0.1061</v>
      </c>
      <c r="Q143" s="3">
        <v>807197</v>
      </c>
      <c r="R143" s="4">
        <v>6.1000000000000004E-3</v>
      </c>
      <c r="S143" s="4">
        <v>0</v>
      </c>
      <c r="T143" s="4">
        <v>8.8599999999999998E-2</v>
      </c>
      <c r="U143" s="4">
        <v>2.3E-3</v>
      </c>
      <c r="V143" s="3">
        <f t="shared" si="0"/>
        <v>119905549</v>
      </c>
      <c r="W143" s="4">
        <f t="shared" si="1"/>
        <v>0.90294955418157108</v>
      </c>
      <c r="X143" s="3">
        <f>V143/'STAR 1st pass statistics'!V143</f>
        <v>1.0002057542402318</v>
      </c>
    </row>
    <row r="144" spans="1:24" x14ac:dyDescent="0.2">
      <c r="A144" s="3" t="s">
        <v>429</v>
      </c>
      <c r="B144" s="3">
        <v>97031527</v>
      </c>
      <c r="C144" s="3">
        <v>100</v>
      </c>
      <c r="D144" s="3">
        <v>76027556</v>
      </c>
      <c r="E144" s="4">
        <v>0.78349999999999997</v>
      </c>
      <c r="F144" s="3">
        <v>10360932</v>
      </c>
      <c r="G144" s="3">
        <v>10348453</v>
      </c>
      <c r="H144" s="3">
        <v>10256067</v>
      </c>
      <c r="I144" s="3">
        <v>80354</v>
      </c>
      <c r="J144" s="3">
        <v>18540</v>
      </c>
      <c r="K144" s="3">
        <v>5971</v>
      </c>
      <c r="L144" s="4">
        <v>1.4999999999999999E-2</v>
      </c>
      <c r="M144" s="4">
        <v>2.0000000000000001E-4</v>
      </c>
      <c r="N144" s="4">
        <v>2.0000000000000001E-4</v>
      </c>
      <c r="O144" s="3">
        <v>10188729</v>
      </c>
      <c r="P144" s="4">
        <v>0.105</v>
      </c>
      <c r="Q144" s="3">
        <v>504815</v>
      </c>
      <c r="R144" s="4">
        <v>5.1999999999999998E-3</v>
      </c>
      <c r="S144" s="4">
        <v>0</v>
      </c>
      <c r="T144" s="4">
        <v>0.1041</v>
      </c>
      <c r="U144" s="4">
        <v>2.0999999999999999E-3</v>
      </c>
      <c r="V144" s="3">
        <f t="shared" si="0"/>
        <v>86216285</v>
      </c>
      <c r="W144" s="4">
        <f t="shared" si="1"/>
        <v>0.88853888695372174</v>
      </c>
      <c r="X144" s="3">
        <f>V144/'STAR 1st pass statistics'!V144</f>
        <v>0.99434018217046316</v>
      </c>
    </row>
    <row r="145" spans="1:24" x14ac:dyDescent="0.2">
      <c r="A145" s="3" t="s">
        <v>430</v>
      </c>
      <c r="B145" s="3">
        <v>89928369</v>
      </c>
      <c r="C145" s="3">
        <v>100</v>
      </c>
      <c r="D145" s="3">
        <v>74082534</v>
      </c>
      <c r="E145" s="4">
        <v>0.82379999999999998</v>
      </c>
      <c r="F145" s="3">
        <v>10893623</v>
      </c>
      <c r="G145" s="3">
        <v>10885624</v>
      </c>
      <c r="H145" s="3">
        <v>10784715</v>
      </c>
      <c r="I145" s="3">
        <v>88058</v>
      </c>
      <c r="J145" s="3">
        <v>14091</v>
      </c>
      <c r="K145" s="3">
        <v>6759</v>
      </c>
      <c r="L145" s="4">
        <v>7.0000000000000001E-3</v>
      </c>
      <c r="M145" s="4">
        <v>2.9999999999999997E-4</v>
      </c>
      <c r="N145" s="4">
        <v>2.9999999999999997E-4</v>
      </c>
      <c r="O145" s="3">
        <v>9187606</v>
      </c>
      <c r="P145" s="4">
        <v>0.1022</v>
      </c>
      <c r="Q145" s="3">
        <v>197968</v>
      </c>
      <c r="R145" s="4">
        <v>2.2000000000000001E-3</v>
      </c>
      <c r="S145" s="4">
        <v>0</v>
      </c>
      <c r="T145" s="4">
        <v>6.9599999999999995E-2</v>
      </c>
      <c r="U145" s="4">
        <v>2.2000000000000001E-3</v>
      </c>
      <c r="V145" s="3">
        <f t="shared" si="0"/>
        <v>83270140</v>
      </c>
      <c r="W145" s="4">
        <f t="shared" si="1"/>
        <v>0.92596074993865396</v>
      </c>
      <c r="X145" s="3">
        <f>V145/'STAR 1st pass statistics'!V145</f>
        <v>1.0001285740168666</v>
      </c>
    </row>
    <row r="146" spans="1:24" x14ac:dyDescent="0.2">
      <c r="A146" s="3" t="s">
        <v>431</v>
      </c>
      <c r="B146" s="3">
        <v>99502681</v>
      </c>
      <c r="C146" s="3">
        <v>100</v>
      </c>
      <c r="D146" s="3">
        <v>69020529</v>
      </c>
      <c r="E146" s="4">
        <v>0.69369999999999998</v>
      </c>
      <c r="F146" s="3">
        <v>11242638</v>
      </c>
      <c r="G146" s="3">
        <v>11235265</v>
      </c>
      <c r="H146" s="3">
        <v>11142319</v>
      </c>
      <c r="I146" s="3">
        <v>82544</v>
      </c>
      <c r="J146" s="3">
        <v>11926</v>
      </c>
      <c r="K146" s="3">
        <v>5849</v>
      </c>
      <c r="L146" s="4">
        <v>6.1999999999999998E-3</v>
      </c>
      <c r="M146" s="4">
        <v>2.9999999999999997E-4</v>
      </c>
      <c r="N146" s="4">
        <v>2.0000000000000001E-4</v>
      </c>
      <c r="O146" s="3">
        <v>7511748</v>
      </c>
      <c r="P146" s="4">
        <v>7.5499999999999998E-2</v>
      </c>
      <c r="Q146" s="3">
        <v>328340</v>
      </c>
      <c r="R146" s="4">
        <v>3.3E-3</v>
      </c>
      <c r="S146" s="4">
        <v>0</v>
      </c>
      <c r="T146" s="4">
        <v>0.2263</v>
      </c>
      <c r="U146" s="4">
        <v>1.2999999999999999E-3</v>
      </c>
      <c r="V146" s="3">
        <f t="shared" si="0"/>
        <v>76532277</v>
      </c>
      <c r="W146" s="4">
        <f t="shared" si="1"/>
        <v>0.76914788858804717</v>
      </c>
      <c r="X146" s="3">
        <f>V146/'STAR 1st pass statistics'!V146</f>
        <v>1.0006163027303905</v>
      </c>
    </row>
    <row r="147" spans="1:24" x14ac:dyDescent="0.2">
      <c r="A147" s="3" t="s">
        <v>432</v>
      </c>
      <c r="B147" s="3">
        <v>115771444</v>
      </c>
      <c r="C147" s="3">
        <v>100</v>
      </c>
      <c r="D147" s="3">
        <v>89279300</v>
      </c>
      <c r="E147" s="4">
        <v>0.7712</v>
      </c>
      <c r="F147" s="3">
        <v>13404758</v>
      </c>
      <c r="G147" s="3">
        <v>13389268</v>
      </c>
      <c r="H147" s="3">
        <v>13279523</v>
      </c>
      <c r="I147" s="3">
        <v>94879</v>
      </c>
      <c r="J147" s="3">
        <v>22656</v>
      </c>
      <c r="K147" s="3">
        <v>7700</v>
      </c>
      <c r="L147" s="4">
        <v>1.5100000000000001E-2</v>
      </c>
      <c r="M147" s="4">
        <v>2.0000000000000001E-4</v>
      </c>
      <c r="N147" s="4">
        <v>2.0000000000000001E-4</v>
      </c>
      <c r="O147" s="3">
        <v>12127920</v>
      </c>
      <c r="P147" s="4">
        <v>0.1048</v>
      </c>
      <c r="Q147" s="3">
        <v>791963</v>
      </c>
      <c r="R147" s="4">
        <v>6.7999999999999996E-3</v>
      </c>
      <c r="S147" s="4">
        <v>0</v>
      </c>
      <c r="T147" s="4">
        <v>0.1153</v>
      </c>
      <c r="U147" s="4">
        <v>2E-3</v>
      </c>
      <c r="V147" s="3">
        <f t="shared" si="0"/>
        <v>101407220</v>
      </c>
      <c r="W147" s="4">
        <f t="shared" si="1"/>
        <v>0.8759260185093658</v>
      </c>
      <c r="X147" s="3">
        <f>V147/'STAR 1st pass statistics'!V147</f>
        <v>0.99518376148458676</v>
      </c>
    </row>
    <row r="148" spans="1:24" x14ac:dyDescent="0.2">
      <c r="A148" s="3" t="s">
        <v>433</v>
      </c>
      <c r="B148" s="3">
        <v>57923066</v>
      </c>
      <c r="C148" s="3">
        <v>100</v>
      </c>
      <c r="D148" s="3">
        <v>46398847</v>
      </c>
      <c r="E148" s="4">
        <v>0.80100000000000005</v>
      </c>
      <c r="F148" s="3">
        <v>7402032</v>
      </c>
      <c r="G148" s="3">
        <v>7397091</v>
      </c>
      <c r="H148" s="3">
        <v>7335288</v>
      </c>
      <c r="I148" s="3">
        <v>54624</v>
      </c>
      <c r="J148" s="3">
        <v>8320</v>
      </c>
      <c r="K148" s="3">
        <v>3800</v>
      </c>
      <c r="L148" s="4">
        <v>7.0000000000000001E-3</v>
      </c>
      <c r="M148" s="4">
        <v>2.9999999999999997E-4</v>
      </c>
      <c r="N148" s="4">
        <v>2.9999999999999997E-4</v>
      </c>
      <c r="O148" s="3">
        <v>6139238</v>
      </c>
      <c r="P148" s="4">
        <v>0.106</v>
      </c>
      <c r="Q148" s="3">
        <v>448845</v>
      </c>
      <c r="R148" s="4">
        <v>7.7000000000000002E-3</v>
      </c>
      <c r="S148" s="4">
        <v>0</v>
      </c>
      <c r="T148" s="4">
        <v>8.3199999999999996E-2</v>
      </c>
      <c r="U148" s="4">
        <v>2E-3</v>
      </c>
      <c r="V148" s="3">
        <f t="shared" si="0"/>
        <v>52538085</v>
      </c>
      <c r="W148" s="4">
        <f t="shared" si="1"/>
        <v>0.90703218299942889</v>
      </c>
      <c r="X148" s="3">
        <f>V148/'STAR 1st pass statistics'!V148</f>
        <v>1.0000538495520037</v>
      </c>
    </row>
    <row r="149" spans="1:24" x14ac:dyDescent="0.2">
      <c r="A149" s="3" t="s">
        <v>434</v>
      </c>
      <c r="B149" s="3">
        <v>87611454</v>
      </c>
      <c r="C149" s="3">
        <v>100</v>
      </c>
      <c r="D149" s="3">
        <v>70148547</v>
      </c>
      <c r="E149" s="4">
        <v>0.80069999999999997</v>
      </c>
      <c r="F149" s="3">
        <v>10757587</v>
      </c>
      <c r="G149" s="3">
        <v>10750389</v>
      </c>
      <c r="H149" s="3">
        <v>10650712</v>
      </c>
      <c r="I149" s="3">
        <v>86837</v>
      </c>
      <c r="J149" s="3">
        <v>14469</v>
      </c>
      <c r="K149" s="3">
        <v>5569</v>
      </c>
      <c r="L149" s="4">
        <v>6.1000000000000004E-3</v>
      </c>
      <c r="M149" s="4">
        <v>2.9999999999999997E-4</v>
      </c>
      <c r="N149" s="4">
        <v>2.9999999999999997E-4</v>
      </c>
      <c r="O149" s="3">
        <v>8990594</v>
      </c>
      <c r="P149" s="4">
        <v>0.1026</v>
      </c>
      <c r="Q149" s="3">
        <v>344660</v>
      </c>
      <c r="R149" s="4">
        <v>3.8999999999999998E-3</v>
      </c>
      <c r="S149" s="4">
        <v>0</v>
      </c>
      <c r="T149" s="4">
        <v>9.0800000000000006E-2</v>
      </c>
      <c r="U149" s="4">
        <v>2E-3</v>
      </c>
      <c r="V149" s="3">
        <f t="shared" si="0"/>
        <v>79139141</v>
      </c>
      <c r="W149" s="4">
        <f t="shared" si="1"/>
        <v>0.90329674245561542</v>
      </c>
      <c r="X149" s="3">
        <f>V149/'STAR 1st pass statistics'!V149</f>
        <v>1.0000038666224995</v>
      </c>
    </row>
    <row r="150" spans="1:24" x14ac:dyDescent="0.2">
      <c r="A150" s="3" t="s">
        <v>435</v>
      </c>
      <c r="B150" s="3">
        <v>90506823</v>
      </c>
      <c r="C150" s="3">
        <v>200</v>
      </c>
      <c r="D150" s="3">
        <v>74717966</v>
      </c>
      <c r="E150" s="4">
        <v>0.8256</v>
      </c>
      <c r="F150" s="3">
        <v>19562886</v>
      </c>
      <c r="G150" s="3">
        <v>19537302</v>
      </c>
      <c r="H150" s="3">
        <v>19414383</v>
      </c>
      <c r="I150" s="3">
        <v>113512</v>
      </c>
      <c r="J150" s="3">
        <v>13193</v>
      </c>
      <c r="K150" s="3">
        <v>21798</v>
      </c>
      <c r="L150" s="4">
        <v>6.1000000000000004E-3</v>
      </c>
      <c r="M150" s="4">
        <v>2.9999999999999997E-4</v>
      </c>
      <c r="N150" s="4">
        <v>2.9999999999999997E-4</v>
      </c>
      <c r="O150" s="3">
        <v>7758140</v>
      </c>
      <c r="P150" s="4">
        <v>8.5699999999999998E-2</v>
      </c>
      <c r="Q150" s="3">
        <v>504989</v>
      </c>
      <c r="R150" s="4">
        <v>5.5999999999999999E-3</v>
      </c>
      <c r="S150" s="4">
        <v>0</v>
      </c>
      <c r="T150" s="4">
        <v>8.1299999999999997E-2</v>
      </c>
      <c r="U150" s="4">
        <v>1.9E-3</v>
      </c>
      <c r="V150" s="3">
        <f t="shared" si="0"/>
        <v>82476106</v>
      </c>
      <c r="W150" s="4">
        <f t="shared" si="1"/>
        <v>0.91126948517461492</v>
      </c>
      <c r="X150" s="3">
        <f>V150/'STAR 1st pass statistics'!V150</f>
        <v>1.0002193601112266</v>
      </c>
    </row>
    <row r="151" spans="1:24" x14ac:dyDescent="0.2">
      <c r="A151" s="3" t="s">
        <v>436</v>
      </c>
      <c r="B151" s="3">
        <v>109546909</v>
      </c>
      <c r="C151" s="3">
        <v>200</v>
      </c>
      <c r="D151" s="3">
        <v>91442900</v>
      </c>
      <c r="E151" s="4">
        <v>0.8347</v>
      </c>
      <c r="F151" s="3">
        <v>23610073</v>
      </c>
      <c r="G151" s="3">
        <v>23574270</v>
      </c>
      <c r="H151" s="3">
        <v>23431468</v>
      </c>
      <c r="I151" s="3">
        <v>136234</v>
      </c>
      <c r="J151" s="3">
        <v>16889</v>
      </c>
      <c r="K151" s="3">
        <v>25482</v>
      </c>
      <c r="L151" s="4">
        <v>6.0000000000000001E-3</v>
      </c>
      <c r="M151" s="4">
        <v>2.9999999999999997E-4</v>
      </c>
      <c r="N151" s="4">
        <v>2.9999999999999997E-4</v>
      </c>
      <c r="O151" s="3">
        <v>10605588</v>
      </c>
      <c r="P151" s="4">
        <v>9.6799999999999997E-2</v>
      </c>
      <c r="Q151" s="3">
        <v>757169</v>
      </c>
      <c r="R151" s="4">
        <v>6.8999999999999999E-3</v>
      </c>
      <c r="S151" s="4">
        <v>0</v>
      </c>
      <c r="T151" s="4">
        <v>5.96E-2</v>
      </c>
      <c r="U151" s="4">
        <v>1.9E-3</v>
      </c>
      <c r="V151" s="3">
        <f t="shared" si="0"/>
        <v>102048488</v>
      </c>
      <c r="W151" s="4">
        <f t="shared" si="1"/>
        <v>0.93155059263242201</v>
      </c>
      <c r="X151" s="3">
        <f>V151/'STAR 1st pass statistics'!V151</f>
        <v>1.0002185027090347</v>
      </c>
    </row>
    <row r="152" spans="1:24" x14ac:dyDescent="0.2">
      <c r="A152" s="3" t="s">
        <v>437</v>
      </c>
      <c r="B152" s="3">
        <v>94952039</v>
      </c>
      <c r="C152" s="3">
        <v>200</v>
      </c>
      <c r="D152" s="3">
        <v>79115158</v>
      </c>
      <c r="E152" s="4">
        <v>0.83320000000000005</v>
      </c>
      <c r="F152" s="3">
        <v>20912874</v>
      </c>
      <c r="G152" s="3">
        <v>20881877</v>
      </c>
      <c r="H152" s="3">
        <v>20756352</v>
      </c>
      <c r="I152" s="3">
        <v>119756</v>
      </c>
      <c r="J152" s="3">
        <v>14512</v>
      </c>
      <c r="K152" s="3">
        <v>22254</v>
      </c>
      <c r="L152" s="4">
        <v>6.0000000000000001E-3</v>
      </c>
      <c r="M152" s="4">
        <v>2.9999999999999997E-4</v>
      </c>
      <c r="N152" s="4">
        <v>2.9999999999999997E-4</v>
      </c>
      <c r="O152" s="3">
        <v>9229345</v>
      </c>
      <c r="P152" s="4">
        <v>9.7199999999999995E-2</v>
      </c>
      <c r="Q152" s="3">
        <v>688027</v>
      </c>
      <c r="R152" s="4">
        <v>7.1999999999999998E-3</v>
      </c>
      <c r="S152" s="4">
        <v>0</v>
      </c>
      <c r="T152" s="4">
        <v>6.0400000000000002E-2</v>
      </c>
      <c r="U152" s="4">
        <v>1.9E-3</v>
      </c>
      <c r="V152" s="3">
        <f t="shared" si="0"/>
        <v>88344503</v>
      </c>
      <c r="W152" s="4">
        <f t="shared" si="1"/>
        <v>0.93041185771692592</v>
      </c>
      <c r="X152" s="3">
        <f>V152/'STAR 1st pass statistics'!V152</f>
        <v>1.0002135733204263</v>
      </c>
    </row>
    <row r="153" spans="1:24" x14ac:dyDescent="0.2">
      <c r="A153" s="3" t="s">
        <v>438</v>
      </c>
      <c r="B153" s="3">
        <v>140111832</v>
      </c>
      <c r="C153" s="3">
        <v>200</v>
      </c>
      <c r="D153" s="3">
        <v>113465286</v>
      </c>
      <c r="E153" s="4">
        <v>0.80979999999999996</v>
      </c>
      <c r="F153" s="3">
        <v>77280795</v>
      </c>
      <c r="G153" s="3">
        <v>77253408</v>
      </c>
      <c r="H153" s="3">
        <v>76862598</v>
      </c>
      <c r="I153" s="3">
        <v>370656</v>
      </c>
      <c r="J153" s="3">
        <v>19108</v>
      </c>
      <c r="K153" s="3">
        <v>28433</v>
      </c>
      <c r="L153" s="4">
        <v>7.4999999999999997E-3</v>
      </c>
      <c r="M153" s="4">
        <v>6.9999999999999999E-4</v>
      </c>
      <c r="N153" s="4">
        <v>5.0000000000000001E-4</v>
      </c>
      <c r="O153" s="3">
        <v>14973657</v>
      </c>
      <c r="P153" s="4">
        <v>0.1069</v>
      </c>
      <c r="Q153" s="3">
        <v>587915</v>
      </c>
      <c r="R153" s="4">
        <v>4.1999999999999997E-3</v>
      </c>
      <c r="S153" s="4">
        <v>0</v>
      </c>
      <c r="T153" s="4">
        <v>7.3099999999999998E-2</v>
      </c>
      <c r="U153" s="4">
        <v>6.0000000000000001E-3</v>
      </c>
      <c r="V153" s="3">
        <f t="shared" si="0"/>
        <v>128438943</v>
      </c>
      <c r="W153" s="4">
        <f t="shared" si="1"/>
        <v>0.91668877043874497</v>
      </c>
      <c r="X153" s="3">
        <f>V153/'STAR 1st pass statistics'!V153</f>
        <v>1.009988740310036</v>
      </c>
    </row>
    <row r="154" spans="1:24" x14ac:dyDescent="0.2">
      <c r="A154" s="3" t="s">
        <v>439</v>
      </c>
      <c r="B154" s="3">
        <v>99234920</v>
      </c>
      <c r="C154" s="3">
        <v>200</v>
      </c>
      <c r="D154" s="3">
        <v>80016297</v>
      </c>
      <c r="E154" s="4">
        <v>0.80630000000000002</v>
      </c>
      <c r="F154" s="3">
        <v>54782874</v>
      </c>
      <c r="G154" s="3">
        <v>54762867</v>
      </c>
      <c r="H154" s="3">
        <v>54466932</v>
      </c>
      <c r="I154" s="3">
        <v>280737</v>
      </c>
      <c r="J154" s="3">
        <v>12009</v>
      </c>
      <c r="K154" s="3">
        <v>23196</v>
      </c>
      <c r="L154" s="4">
        <v>7.1999999999999998E-3</v>
      </c>
      <c r="M154" s="4">
        <v>6.9999999999999999E-4</v>
      </c>
      <c r="N154" s="4">
        <v>5.0000000000000001E-4</v>
      </c>
      <c r="O154" s="3">
        <v>11764614</v>
      </c>
      <c r="P154" s="4">
        <v>0.1186</v>
      </c>
      <c r="Q154" s="3">
        <v>390983</v>
      </c>
      <c r="R154" s="4">
        <v>3.8999999999999998E-3</v>
      </c>
      <c r="S154" s="4">
        <v>0</v>
      </c>
      <c r="T154" s="4">
        <v>6.5199999999999994E-2</v>
      </c>
      <c r="U154" s="4">
        <v>6.0000000000000001E-3</v>
      </c>
      <c r="V154" s="3">
        <f t="shared" si="0"/>
        <v>91780911</v>
      </c>
      <c r="W154" s="4">
        <f t="shared" si="1"/>
        <v>0.92488522185537103</v>
      </c>
      <c r="X154" s="3">
        <f>V154/'STAR 1st pass statistics'!V154</f>
        <v>1.0096241038904992</v>
      </c>
    </row>
    <row r="155" spans="1:24" x14ac:dyDescent="0.2">
      <c r="A155" s="3" t="s">
        <v>440</v>
      </c>
      <c r="B155" s="3">
        <v>91318564</v>
      </c>
      <c r="C155" s="3">
        <v>200</v>
      </c>
      <c r="D155" s="3">
        <v>74001900</v>
      </c>
      <c r="E155" s="4">
        <v>0.81040000000000001</v>
      </c>
      <c r="F155" s="3">
        <v>49790134</v>
      </c>
      <c r="G155" s="3">
        <v>49775728</v>
      </c>
      <c r="H155" s="3">
        <v>49507240</v>
      </c>
      <c r="I155" s="3">
        <v>251309</v>
      </c>
      <c r="J155" s="3">
        <v>11839</v>
      </c>
      <c r="K155" s="3">
        <v>19746</v>
      </c>
      <c r="L155" s="4">
        <v>7.7000000000000002E-3</v>
      </c>
      <c r="M155" s="4">
        <v>6.9999999999999999E-4</v>
      </c>
      <c r="N155" s="4">
        <v>5.0000000000000001E-4</v>
      </c>
      <c r="O155" s="3">
        <v>9951985</v>
      </c>
      <c r="P155" s="4">
        <v>0.109</v>
      </c>
      <c r="Q155" s="3">
        <v>274475</v>
      </c>
      <c r="R155" s="4">
        <v>3.0000000000000001E-3</v>
      </c>
      <c r="S155" s="4">
        <v>0</v>
      </c>
      <c r="T155" s="4">
        <v>7.1499999999999994E-2</v>
      </c>
      <c r="U155" s="4">
        <v>6.1000000000000004E-3</v>
      </c>
      <c r="V155" s="3">
        <f t="shared" si="0"/>
        <v>83953885</v>
      </c>
      <c r="W155" s="4">
        <f t="shared" si="1"/>
        <v>0.91935178700357134</v>
      </c>
      <c r="X155" s="3">
        <f>V155/'STAR 1st pass statistics'!V155</f>
        <v>1.011152380224456</v>
      </c>
    </row>
    <row r="156" spans="1:24" x14ac:dyDescent="0.2">
      <c r="A156" s="3" t="s">
        <v>441</v>
      </c>
      <c r="B156" s="3">
        <v>69674774</v>
      </c>
      <c r="C156" s="3">
        <v>200</v>
      </c>
      <c r="D156" s="3">
        <v>58745535</v>
      </c>
      <c r="E156" s="4">
        <v>0.84309999999999996</v>
      </c>
      <c r="F156" s="3">
        <v>12803346</v>
      </c>
      <c r="G156" s="3">
        <v>12785750</v>
      </c>
      <c r="H156" s="3">
        <v>12703068</v>
      </c>
      <c r="I156" s="3">
        <v>72144</v>
      </c>
      <c r="J156" s="3">
        <v>9043</v>
      </c>
      <c r="K156" s="3">
        <v>19091</v>
      </c>
      <c r="L156" s="4">
        <v>5.7999999999999996E-3</v>
      </c>
      <c r="M156" s="4">
        <v>4.0000000000000002E-4</v>
      </c>
      <c r="N156" s="4">
        <v>2.9999999999999997E-4</v>
      </c>
      <c r="O156" s="3">
        <v>6399671</v>
      </c>
      <c r="P156" s="4">
        <v>9.1899999999999996E-2</v>
      </c>
      <c r="Q156" s="3">
        <v>136071</v>
      </c>
      <c r="R156" s="4">
        <v>2E-3</v>
      </c>
      <c r="S156" s="4">
        <v>0</v>
      </c>
      <c r="T156" s="4">
        <v>6.1600000000000002E-2</v>
      </c>
      <c r="U156" s="4">
        <v>1.5E-3</v>
      </c>
      <c r="V156" s="3">
        <f t="shared" si="0"/>
        <v>65145206</v>
      </c>
      <c r="W156" s="4">
        <f t="shared" si="1"/>
        <v>0.93498984295234311</v>
      </c>
      <c r="X156" s="3">
        <f>V156/'STAR 1st pass statistics'!V156</f>
        <v>1.0001609740525335</v>
      </c>
    </row>
    <row r="157" spans="1:24" x14ac:dyDescent="0.2">
      <c r="A157" s="3" t="s">
        <v>442</v>
      </c>
      <c r="B157" s="3">
        <v>79391572</v>
      </c>
      <c r="C157" s="3">
        <v>200</v>
      </c>
      <c r="D157" s="3">
        <v>67261461</v>
      </c>
      <c r="E157" s="4">
        <v>0.84719999999999995</v>
      </c>
      <c r="F157" s="3">
        <v>14887428</v>
      </c>
      <c r="G157" s="3">
        <v>14868645</v>
      </c>
      <c r="H157" s="3">
        <v>14773099</v>
      </c>
      <c r="I157" s="3">
        <v>85102</v>
      </c>
      <c r="J157" s="3">
        <v>10086</v>
      </c>
      <c r="K157" s="3">
        <v>19141</v>
      </c>
      <c r="L157" s="4">
        <v>5.8999999999999999E-3</v>
      </c>
      <c r="M157" s="4">
        <v>4.0000000000000002E-4</v>
      </c>
      <c r="N157" s="4">
        <v>2.9999999999999997E-4</v>
      </c>
      <c r="O157" s="3">
        <v>6870314</v>
      </c>
      <c r="P157" s="4">
        <v>8.6499999999999994E-2</v>
      </c>
      <c r="Q157" s="3">
        <v>174545</v>
      </c>
      <c r="R157" s="4">
        <v>2.2000000000000001E-3</v>
      </c>
      <c r="S157" s="4">
        <v>0</v>
      </c>
      <c r="T157" s="4">
        <v>6.25E-2</v>
      </c>
      <c r="U157" s="4">
        <v>1.6000000000000001E-3</v>
      </c>
      <c r="V157" s="3">
        <f t="shared" si="0"/>
        <v>74131775</v>
      </c>
      <c r="W157" s="4">
        <f t="shared" si="1"/>
        <v>0.93374867296997222</v>
      </c>
      <c r="X157" s="3">
        <f>V157/'STAR 1st pass statistics'!V157</f>
        <v>1.0001526569047197</v>
      </c>
    </row>
    <row r="158" spans="1:24" x14ac:dyDescent="0.2">
      <c r="A158" s="3" t="s">
        <v>443</v>
      </c>
      <c r="B158" s="3">
        <v>101927023</v>
      </c>
      <c r="C158" s="3">
        <v>200</v>
      </c>
      <c r="D158" s="3">
        <v>86078350</v>
      </c>
      <c r="E158" s="4">
        <v>0.84450000000000003</v>
      </c>
      <c r="F158" s="3">
        <v>18758411</v>
      </c>
      <c r="G158" s="3">
        <v>18735188</v>
      </c>
      <c r="H158" s="3">
        <v>18602339</v>
      </c>
      <c r="I158" s="3">
        <v>117898</v>
      </c>
      <c r="J158" s="3">
        <v>12165</v>
      </c>
      <c r="K158" s="3">
        <v>26009</v>
      </c>
      <c r="L158" s="4">
        <v>6.4000000000000003E-3</v>
      </c>
      <c r="M158" s="4">
        <v>4.0000000000000002E-4</v>
      </c>
      <c r="N158" s="4">
        <v>2.9999999999999997E-4</v>
      </c>
      <c r="O158" s="3">
        <v>8440145</v>
      </c>
      <c r="P158" s="4">
        <v>8.2799999999999999E-2</v>
      </c>
      <c r="Q158" s="3">
        <v>191478</v>
      </c>
      <c r="R158" s="4">
        <v>1.9E-3</v>
      </c>
      <c r="S158" s="4">
        <v>0</v>
      </c>
      <c r="T158" s="4">
        <v>6.93E-2</v>
      </c>
      <c r="U158" s="4">
        <v>1.5E-3</v>
      </c>
      <c r="V158" s="3">
        <f t="shared" si="0"/>
        <v>94518495</v>
      </c>
      <c r="W158" s="4">
        <f t="shared" si="1"/>
        <v>0.92731536954630767</v>
      </c>
      <c r="X158" s="3">
        <f>V158/'STAR 1st pass statistics'!V158</f>
        <v>1.0002551580208194</v>
      </c>
    </row>
    <row r="159" spans="1:24" x14ac:dyDescent="0.2">
      <c r="A159" s="3" t="s">
        <v>444</v>
      </c>
      <c r="B159" s="3">
        <v>69013290</v>
      </c>
      <c r="C159" s="3">
        <v>200</v>
      </c>
      <c r="D159" s="3">
        <v>58900157</v>
      </c>
      <c r="E159" s="4">
        <v>0.85350000000000004</v>
      </c>
      <c r="F159" s="3">
        <v>18190285</v>
      </c>
      <c r="G159" s="3">
        <v>18177273</v>
      </c>
      <c r="H159" s="3">
        <v>18030863</v>
      </c>
      <c r="I159" s="3">
        <v>121251</v>
      </c>
      <c r="J159" s="3">
        <v>13128</v>
      </c>
      <c r="K159" s="3">
        <v>25043</v>
      </c>
      <c r="L159" s="4">
        <v>5.7000000000000002E-3</v>
      </c>
      <c r="M159" s="4">
        <v>2.9999999999999997E-4</v>
      </c>
      <c r="N159" s="4">
        <v>2.9999999999999997E-4</v>
      </c>
      <c r="O159" s="3">
        <v>6253294</v>
      </c>
      <c r="P159" s="4">
        <v>9.06E-2</v>
      </c>
      <c r="Q159" s="3">
        <v>249005</v>
      </c>
      <c r="R159" s="4">
        <v>3.5999999999999999E-3</v>
      </c>
      <c r="S159" s="4">
        <v>0</v>
      </c>
      <c r="T159" s="4">
        <v>5.0999999999999997E-2</v>
      </c>
      <c r="U159" s="4">
        <v>1.2999999999999999E-3</v>
      </c>
      <c r="V159" s="3">
        <f t="shared" si="0"/>
        <v>65153451</v>
      </c>
      <c r="W159" s="4">
        <f t="shared" si="1"/>
        <v>0.94407107674478352</v>
      </c>
      <c r="X159" s="3">
        <f>V159/'STAR 1st pass statistics'!V159</f>
        <v>1.0001001582177491</v>
      </c>
    </row>
    <row r="160" spans="1:24" x14ac:dyDescent="0.2">
      <c r="A160" s="3" t="s">
        <v>445</v>
      </c>
      <c r="B160" s="3">
        <v>62331321</v>
      </c>
      <c r="C160" s="3">
        <v>200</v>
      </c>
      <c r="D160" s="3">
        <v>52522501</v>
      </c>
      <c r="E160" s="4">
        <v>0.84260000000000002</v>
      </c>
      <c r="F160" s="3">
        <v>15699108</v>
      </c>
      <c r="G160" s="3">
        <v>15686635</v>
      </c>
      <c r="H160" s="3">
        <v>15557559</v>
      </c>
      <c r="I160" s="3">
        <v>107364</v>
      </c>
      <c r="J160" s="3">
        <v>11960</v>
      </c>
      <c r="K160" s="3">
        <v>22225</v>
      </c>
      <c r="L160" s="4">
        <v>5.5999999999999999E-3</v>
      </c>
      <c r="M160" s="4">
        <v>2.9999999999999997E-4</v>
      </c>
      <c r="N160" s="4">
        <v>2.9999999999999997E-4</v>
      </c>
      <c r="O160" s="3">
        <v>6078147</v>
      </c>
      <c r="P160" s="4">
        <v>9.7500000000000003E-2</v>
      </c>
      <c r="Q160" s="3">
        <v>288422</v>
      </c>
      <c r="R160" s="4">
        <v>4.5999999999999999E-3</v>
      </c>
      <c r="S160" s="4">
        <v>0</v>
      </c>
      <c r="T160" s="4">
        <v>5.3800000000000001E-2</v>
      </c>
      <c r="U160" s="4">
        <v>1.4E-3</v>
      </c>
      <c r="V160" s="3">
        <f t="shared" si="0"/>
        <v>58600648</v>
      </c>
      <c r="W160" s="4">
        <f t="shared" si="1"/>
        <v>0.94014769877891724</v>
      </c>
      <c r="X160" s="3">
        <f>V160/'STAR 1st pass statistics'!V160</f>
        <v>1.0000423392083237</v>
      </c>
    </row>
    <row r="161" spans="1:24" x14ac:dyDescent="0.2">
      <c r="A161" s="3" t="s">
        <v>446</v>
      </c>
      <c r="B161" s="3">
        <v>45807741</v>
      </c>
      <c r="C161" s="3">
        <v>200</v>
      </c>
      <c r="D161" s="3">
        <v>38603091</v>
      </c>
      <c r="E161" s="4">
        <v>0.8427</v>
      </c>
      <c r="F161" s="3">
        <v>11899839</v>
      </c>
      <c r="G161" s="3">
        <v>11891897</v>
      </c>
      <c r="H161" s="3">
        <v>11792221</v>
      </c>
      <c r="I161" s="3">
        <v>86677</v>
      </c>
      <c r="J161" s="3">
        <v>8405</v>
      </c>
      <c r="K161" s="3">
        <v>12536</v>
      </c>
      <c r="L161" s="4">
        <v>5.8999999999999999E-3</v>
      </c>
      <c r="M161" s="4">
        <v>2.9999999999999997E-4</v>
      </c>
      <c r="N161" s="4">
        <v>4.0000000000000002E-4</v>
      </c>
      <c r="O161" s="3">
        <v>3823504</v>
      </c>
      <c r="P161" s="4">
        <v>8.3500000000000005E-2</v>
      </c>
      <c r="Q161" s="3">
        <v>117157</v>
      </c>
      <c r="R161" s="4">
        <v>2.5999999999999999E-3</v>
      </c>
      <c r="S161" s="4">
        <v>0</v>
      </c>
      <c r="T161" s="4">
        <v>6.9900000000000004E-2</v>
      </c>
      <c r="U161" s="4">
        <v>1.2999999999999999E-3</v>
      </c>
      <c r="V161" s="3">
        <f t="shared" si="0"/>
        <v>42426595</v>
      </c>
      <c r="W161" s="4">
        <f t="shared" si="1"/>
        <v>0.92618832699040976</v>
      </c>
      <c r="X161" s="3">
        <f>V161/'STAR 1st pass statistics'!V161</f>
        <v>1.0001072319802775</v>
      </c>
    </row>
    <row r="162" spans="1:24" x14ac:dyDescent="0.2">
      <c r="A162" s="3" t="s">
        <v>447</v>
      </c>
      <c r="B162" s="3">
        <v>63703087</v>
      </c>
      <c r="C162" s="3">
        <v>200</v>
      </c>
      <c r="D162" s="3">
        <v>54077960</v>
      </c>
      <c r="E162" s="4">
        <v>0.84889999999999999</v>
      </c>
      <c r="F162" s="3">
        <v>16374745</v>
      </c>
      <c r="G162" s="3">
        <v>16363932</v>
      </c>
      <c r="H162" s="3">
        <v>16222696</v>
      </c>
      <c r="I162" s="3">
        <v>122780</v>
      </c>
      <c r="J162" s="3">
        <v>13205</v>
      </c>
      <c r="K162" s="3">
        <v>16064</v>
      </c>
      <c r="L162" s="4">
        <v>5.5999999999999999E-3</v>
      </c>
      <c r="M162" s="4">
        <v>2.9999999999999997E-4</v>
      </c>
      <c r="N162" s="4">
        <v>4.0000000000000002E-4</v>
      </c>
      <c r="O162" s="3">
        <v>5021813</v>
      </c>
      <c r="P162" s="4">
        <v>7.8799999999999995E-2</v>
      </c>
      <c r="Q162" s="3">
        <v>157961</v>
      </c>
      <c r="R162" s="4">
        <v>2.5000000000000001E-3</v>
      </c>
      <c r="S162" s="4">
        <v>0</v>
      </c>
      <c r="T162" s="4">
        <v>6.83E-2</v>
      </c>
      <c r="U162" s="4">
        <v>1.5E-3</v>
      </c>
      <c r="V162" s="3">
        <f t="shared" si="0"/>
        <v>59099773</v>
      </c>
      <c r="W162" s="4">
        <f t="shared" si="1"/>
        <v>0.92773797602618535</v>
      </c>
      <c r="X162" s="3">
        <f>V162/'STAR 1st pass statistics'!V162</f>
        <v>1.0001425420133403</v>
      </c>
    </row>
    <row r="163" spans="1:24" x14ac:dyDescent="0.2">
      <c r="A163" s="3" t="s">
        <v>448</v>
      </c>
      <c r="B163" s="3">
        <v>54674153</v>
      </c>
      <c r="C163" s="3">
        <v>200</v>
      </c>
      <c r="D163" s="3">
        <v>46358332</v>
      </c>
      <c r="E163" s="4">
        <v>0.84789999999999999</v>
      </c>
      <c r="F163" s="3">
        <v>13629122</v>
      </c>
      <c r="G163" s="3">
        <v>13619510</v>
      </c>
      <c r="H163" s="3">
        <v>13504037</v>
      </c>
      <c r="I163" s="3">
        <v>100074</v>
      </c>
      <c r="J163" s="3">
        <v>10457</v>
      </c>
      <c r="K163" s="3">
        <v>14554</v>
      </c>
      <c r="L163" s="4">
        <v>5.7000000000000002E-3</v>
      </c>
      <c r="M163" s="4">
        <v>2.9999999999999997E-4</v>
      </c>
      <c r="N163" s="4">
        <v>4.0000000000000002E-4</v>
      </c>
      <c r="O163" s="3">
        <v>4448027</v>
      </c>
      <c r="P163" s="4">
        <v>8.14E-2</v>
      </c>
      <c r="Q163" s="3">
        <v>177016</v>
      </c>
      <c r="R163" s="4">
        <v>3.2000000000000002E-3</v>
      </c>
      <c r="S163" s="4">
        <v>0</v>
      </c>
      <c r="T163" s="4">
        <v>6.6100000000000006E-2</v>
      </c>
      <c r="U163" s="4">
        <v>1.4E-3</v>
      </c>
      <c r="V163" s="3">
        <f t="shared" si="0"/>
        <v>50806359</v>
      </c>
      <c r="W163" s="4">
        <f t="shared" si="1"/>
        <v>0.92925735859136216</v>
      </c>
      <c r="X163" s="3">
        <f>V163/'STAR 1st pass statistics'!V163</f>
        <v>1.0001235431052347</v>
      </c>
    </row>
    <row r="164" spans="1:24" x14ac:dyDescent="0.2">
      <c r="A164" s="3" t="s">
        <v>449</v>
      </c>
      <c r="B164" s="3">
        <v>42407368</v>
      </c>
      <c r="C164" s="3">
        <v>200</v>
      </c>
      <c r="D164" s="3">
        <v>35730572</v>
      </c>
      <c r="E164" s="4">
        <v>0.84260000000000002</v>
      </c>
      <c r="F164" s="3">
        <v>10353965</v>
      </c>
      <c r="G164" s="3">
        <v>10346897</v>
      </c>
      <c r="H164" s="3">
        <v>10255635</v>
      </c>
      <c r="I164" s="3">
        <v>79029</v>
      </c>
      <c r="J164" s="3">
        <v>8525</v>
      </c>
      <c r="K164" s="3">
        <v>10776</v>
      </c>
      <c r="L164" s="4">
        <v>5.7999999999999996E-3</v>
      </c>
      <c r="M164" s="4">
        <v>2.9999999999999997E-4</v>
      </c>
      <c r="N164" s="4">
        <v>4.0000000000000002E-4</v>
      </c>
      <c r="O164" s="3">
        <v>3548137</v>
      </c>
      <c r="P164" s="4">
        <v>8.3699999999999997E-2</v>
      </c>
      <c r="Q164" s="3">
        <v>107520</v>
      </c>
      <c r="R164" s="4">
        <v>2.5000000000000001E-3</v>
      </c>
      <c r="S164" s="4">
        <v>0</v>
      </c>
      <c r="T164" s="4">
        <v>6.9800000000000001E-2</v>
      </c>
      <c r="U164" s="4">
        <v>1.4E-3</v>
      </c>
      <c r="V164" s="3">
        <f t="shared" si="0"/>
        <v>39278709</v>
      </c>
      <c r="W164" s="4">
        <f t="shared" si="1"/>
        <v>0.9262236930148553</v>
      </c>
      <c r="X164" s="3">
        <f>V164/'STAR 1st pass statistics'!V164</f>
        <v>1.0000806863508434</v>
      </c>
    </row>
    <row r="165" spans="1:24" x14ac:dyDescent="0.2">
      <c r="A165" s="3" t="s">
        <v>450</v>
      </c>
      <c r="B165" s="3">
        <v>254224507</v>
      </c>
      <c r="C165" s="3">
        <v>100</v>
      </c>
      <c r="D165" s="3">
        <v>190309731</v>
      </c>
      <c r="E165" s="4">
        <v>0.74860000000000004</v>
      </c>
      <c r="F165" s="3">
        <v>26465324</v>
      </c>
      <c r="G165" s="3">
        <v>26444990</v>
      </c>
      <c r="H165" s="3">
        <v>26116264</v>
      </c>
      <c r="I165" s="3">
        <v>285312</v>
      </c>
      <c r="J165" s="3">
        <v>42000</v>
      </c>
      <c r="K165" s="3">
        <v>21748</v>
      </c>
      <c r="L165" s="4">
        <v>8.0999999999999996E-3</v>
      </c>
      <c r="M165" s="4">
        <v>2.9999999999999997E-4</v>
      </c>
      <c r="N165" s="4">
        <v>2.9999999999999997E-4</v>
      </c>
      <c r="O165" s="3">
        <v>29023967</v>
      </c>
      <c r="P165" s="4">
        <v>0.1142</v>
      </c>
      <c r="Q165" s="3">
        <v>589623</v>
      </c>
      <c r="R165" s="4">
        <v>2.3E-3</v>
      </c>
      <c r="S165" s="4">
        <v>0</v>
      </c>
      <c r="T165" s="4">
        <v>0.1268</v>
      </c>
      <c r="U165" s="4">
        <v>8.0999999999999996E-3</v>
      </c>
      <c r="V165" s="3">
        <f t="shared" si="0"/>
        <v>219333698</v>
      </c>
      <c r="W165" s="4">
        <f t="shared" si="1"/>
        <v>0.86275591833481258</v>
      </c>
      <c r="X165" s="3">
        <f>V165/'STAR 1st pass statistics'!V165</f>
        <v>0.9914439643131393</v>
      </c>
    </row>
    <row r="166" spans="1:24" x14ac:dyDescent="0.2">
      <c r="A166" s="3" t="s">
        <v>451</v>
      </c>
      <c r="B166" s="3">
        <v>229737234</v>
      </c>
      <c r="C166" s="3">
        <v>100</v>
      </c>
      <c r="D166" s="3">
        <v>182128853</v>
      </c>
      <c r="E166" s="4">
        <v>0.79279999999999995</v>
      </c>
      <c r="F166" s="3">
        <v>27336864</v>
      </c>
      <c r="G166" s="3">
        <v>27318545</v>
      </c>
      <c r="H166" s="3">
        <v>26999985</v>
      </c>
      <c r="I166" s="3">
        <v>277574</v>
      </c>
      <c r="J166" s="3">
        <v>40205</v>
      </c>
      <c r="K166" s="3">
        <v>19100</v>
      </c>
      <c r="L166" s="4">
        <v>7.1000000000000004E-3</v>
      </c>
      <c r="M166" s="4">
        <v>2.9999999999999997E-4</v>
      </c>
      <c r="N166" s="4">
        <v>2.9999999999999997E-4</v>
      </c>
      <c r="O166" s="3">
        <v>25438106</v>
      </c>
      <c r="P166" s="4">
        <v>0.11070000000000001</v>
      </c>
      <c r="Q166" s="3">
        <v>2206624</v>
      </c>
      <c r="R166" s="4">
        <v>9.5999999999999992E-3</v>
      </c>
      <c r="S166" s="4">
        <v>0</v>
      </c>
      <c r="T166" s="4">
        <v>8.3599999999999994E-2</v>
      </c>
      <c r="U166" s="4">
        <v>3.3E-3</v>
      </c>
      <c r="V166" s="3">
        <f t="shared" si="0"/>
        <v>207566959</v>
      </c>
      <c r="W166" s="4">
        <f t="shared" si="1"/>
        <v>0.90349724938361542</v>
      </c>
      <c r="X166" s="3">
        <f>V166/'STAR 1st pass statistics'!V166</f>
        <v>0.9984048232668663</v>
      </c>
    </row>
    <row r="167" spans="1:24" x14ac:dyDescent="0.2">
      <c r="A167" s="3" t="s">
        <v>452</v>
      </c>
      <c r="B167" s="3">
        <v>52528588</v>
      </c>
      <c r="C167" s="3">
        <v>200</v>
      </c>
      <c r="D167" s="3">
        <v>43306129</v>
      </c>
      <c r="E167" s="4">
        <v>0.82440000000000002</v>
      </c>
      <c r="F167" s="3">
        <v>13032368</v>
      </c>
      <c r="G167" s="3">
        <v>13022763</v>
      </c>
      <c r="H167" s="3">
        <v>12920037</v>
      </c>
      <c r="I167" s="3">
        <v>86653</v>
      </c>
      <c r="J167" s="3">
        <v>9598</v>
      </c>
      <c r="K167" s="3">
        <v>16080</v>
      </c>
      <c r="L167" s="4">
        <v>5.7999999999999996E-3</v>
      </c>
      <c r="M167" s="4">
        <v>2.9999999999999997E-4</v>
      </c>
      <c r="N167" s="4">
        <v>2.9999999999999997E-4</v>
      </c>
      <c r="O167" s="3">
        <v>5412190</v>
      </c>
      <c r="P167" s="4">
        <v>0.10299999999999999</v>
      </c>
      <c r="Q167" s="3">
        <v>544039</v>
      </c>
      <c r="R167" s="4">
        <v>1.04E-2</v>
      </c>
      <c r="S167" s="4">
        <v>0</v>
      </c>
      <c r="T167" s="4">
        <v>6.0499999999999998E-2</v>
      </c>
      <c r="U167" s="4">
        <v>1.6999999999999999E-3</v>
      </c>
      <c r="V167" s="3">
        <f t="shared" si="0"/>
        <v>48718319</v>
      </c>
      <c r="W167" s="4">
        <f t="shared" si="1"/>
        <v>0.92746294646260052</v>
      </c>
      <c r="X167" s="3">
        <f>V167/'STAR 1st pass statistics'!V167</f>
        <v>1.0000956199945636</v>
      </c>
    </row>
    <row r="168" spans="1:24" x14ac:dyDescent="0.2">
      <c r="A168" s="3" t="s">
        <v>453</v>
      </c>
      <c r="B168" s="3">
        <v>60012714</v>
      </c>
      <c r="C168" s="3">
        <v>200</v>
      </c>
      <c r="D168" s="3">
        <v>50992250</v>
      </c>
      <c r="E168" s="4">
        <v>0.84970000000000001</v>
      </c>
      <c r="F168" s="3">
        <v>15545447</v>
      </c>
      <c r="G168" s="3">
        <v>15533197</v>
      </c>
      <c r="H168" s="3">
        <v>15412811</v>
      </c>
      <c r="I168" s="3">
        <v>99443</v>
      </c>
      <c r="J168" s="3">
        <v>11518</v>
      </c>
      <c r="K168" s="3">
        <v>21675</v>
      </c>
      <c r="L168" s="4">
        <v>5.7000000000000002E-3</v>
      </c>
      <c r="M168" s="4">
        <v>2.9999999999999997E-4</v>
      </c>
      <c r="N168" s="4">
        <v>2.9999999999999997E-4</v>
      </c>
      <c r="O168" s="3">
        <v>5406262</v>
      </c>
      <c r="P168" s="4">
        <v>9.01E-2</v>
      </c>
      <c r="Q168" s="3">
        <v>220250</v>
      </c>
      <c r="R168" s="4">
        <v>3.7000000000000002E-3</v>
      </c>
      <c r="S168" s="4">
        <v>0</v>
      </c>
      <c r="T168" s="4">
        <v>5.5100000000000003E-2</v>
      </c>
      <c r="U168" s="4">
        <v>1.4E-3</v>
      </c>
      <c r="V168" s="3">
        <f t="shared" si="0"/>
        <v>56398512</v>
      </c>
      <c r="W168" s="4">
        <f t="shared" si="1"/>
        <v>0.93977606145257819</v>
      </c>
      <c r="X168" s="3">
        <f>V168/'STAR 1st pass statistics'!V168</f>
        <v>1.0000689072749591</v>
      </c>
    </row>
    <row r="169" spans="1:24" x14ac:dyDescent="0.2">
      <c r="A169" s="3" t="s">
        <v>454</v>
      </c>
      <c r="B169" s="3">
        <v>45483497</v>
      </c>
      <c r="C169" s="3">
        <v>200</v>
      </c>
      <c r="D169" s="3">
        <v>38925753</v>
      </c>
      <c r="E169" s="4">
        <v>0.85580000000000001</v>
      </c>
      <c r="F169" s="3">
        <v>12002396</v>
      </c>
      <c r="G169" s="3">
        <v>11994736</v>
      </c>
      <c r="H169" s="3">
        <v>11893923</v>
      </c>
      <c r="I169" s="3">
        <v>86056</v>
      </c>
      <c r="J169" s="3">
        <v>8555</v>
      </c>
      <c r="K169" s="3">
        <v>13862</v>
      </c>
      <c r="L169" s="4">
        <v>5.7999999999999996E-3</v>
      </c>
      <c r="M169" s="4">
        <v>2.9999999999999997E-4</v>
      </c>
      <c r="N169" s="4">
        <v>4.0000000000000002E-4</v>
      </c>
      <c r="O169" s="3">
        <v>3695364</v>
      </c>
      <c r="P169" s="4">
        <v>8.1199999999999994E-2</v>
      </c>
      <c r="Q169" s="3">
        <v>156666</v>
      </c>
      <c r="R169" s="4">
        <v>3.3999999999999998E-3</v>
      </c>
      <c r="S169" s="4">
        <v>0</v>
      </c>
      <c r="T169" s="4">
        <v>5.8200000000000002E-2</v>
      </c>
      <c r="U169" s="4">
        <v>1.2999999999999999E-3</v>
      </c>
      <c r="V169" s="3">
        <f t="shared" si="0"/>
        <v>42621117</v>
      </c>
      <c r="W169" s="4">
        <f t="shared" si="1"/>
        <v>0.93706772370646874</v>
      </c>
      <c r="X169" s="3">
        <f>V169/'STAR 1st pass statistics'!V169</f>
        <v>1.000131360596594</v>
      </c>
    </row>
    <row r="170" spans="1:24" x14ac:dyDescent="0.2">
      <c r="A170" s="3" t="s">
        <v>455</v>
      </c>
      <c r="B170" s="3">
        <v>85726420</v>
      </c>
      <c r="C170" s="3">
        <v>100</v>
      </c>
      <c r="D170" s="3">
        <v>69268652</v>
      </c>
      <c r="E170" s="4">
        <v>0.80800000000000005</v>
      </c>
      <c r="F170" s="3">
        <v>10071945</v>
      </c>
      <c r="G170" s="3">
        <v>10062861</v>
      </c>
      <c r="H170" s="3">
        <v>9972188</v>
      </c>
      <c r="I170" s="3">
        <v>85661</v>
      </c>
      <c r="J170" s="3">
        <v>8648</v>
      </c>
      <c r="K170" s="3">
        <v>5448</v>
      </c>
      <c r="L170" s="4">
        <v>6.3E-3</v>
      </c>
      <c r="M170" s="4">
        <v>2.9999999999999997E-4</v>
      </c>
      <c r="N170" s="4">
        <v>2.0000000000000001E-4</v>
      </c>
      <c r="O170" s="3">
        <v>8918747</v>
      </c>
      <c r="P170" s="4">
        <v>0.104</v>
      </c>
      <c r="Q170" s="3">
        <v>189152</v>
      </c>
      <c r="R170" s="4">
        <v>2.2000000000000001E-3</v>
      </c>
      <c r="S170" s="4">
        <v>0</v>
      </c>
      <c r="T170" s="4">
        <v>8.3599999999999994E-2</v>
      </c>
      <c r="U170" s="4">
        <v>2.0999999999999999E-3</v>
      </c>
      <c r="V170" s="3">
        <f t="shared" si="0"/>
        <v>78187399</v>
      </c>
      <c r="W170" s="4">
        <f t="shared" si="1"/>
        <v>0.91205720476837826</v>
      </c>
      <c r="X170" s="3">
        <f>V170/'STAR 1st pass statistics'!V170</f>
        <v>1.0003993413803651</v>
      </c>
    </row>
    <row r="171" spans="1:24" x14ac:dyDescent="0.2">
      <c r="A171" s="3" t="s">
        <v>456</v>
      </c>
      <c r="B171" s="3">
        <v>100861075</v>
      </c>
      <c r="C171" s="3">
        <v>100</v>
      </c>
      <c r="D171" s="3">
        <v>77187959</v>
      </c>
      <c r="E171" s="4">
        <v>0.76529999999999998</v>
      </c>
      <c r="F171" s="3">
        <v>11147313</v>
      </c>
      <c r="G171" s="3">
        <v>11136821</v>
      </c>
      <c r="H171" s="3">
        <v>11040013</v>
      </c>
      <c r="I171" s="3">
        <v>90562</v>
      </c>
      <c r="J171" s="3">
        <v>10830</v>
      </c>
      <c r="K171" s="3">
        <v>5908</v>
      </c>
      <c r="L171" s="4">
        <v>6.1999999999999998E-3</v>
      </c>
      <c r="M171" s="4">
        <v>2.9999999999999997E-4</v>
      </c>
      <c r="N171" s="4">
        <v>2.9999999999999997E-4</v>
      </c>
      <c r="O171" s="3">
        <v>10998893</v>
      </c>
      <c r="P171" s="4">
        <v>0.109</v>
      </c>
      <c r="Q171" s="3">
        <v>233915</v>
      </c>
      <c r="R171" s="4">
        <v>2.3E-3</v>
      </c>
      <c r="S171" s="4">
        <v>0</v>
      </c>
      <c r="T171" s="4">
        <v>0.12130000000000001</v>
      </c>
      <c r="U171" s="4">
        <v>2E-3</v>
      </c>
      <c r="V171" s="3">
        <f t="shared" si="0"/>
        <v>88186852</v>
      </c>
      <c r="W171" s="4">
        <f t="shared" si="1"/>
        <v>0.8743397985793826</v>
      </c>
      <c r="X171" s="3">
        <f>V171/'STAR 1st pass statistics'!V171</f>
        <v>1.0001673205035075</v>
      </c>
    </row>
    <row r="172" spans="1:24" x14ac:dyDescent="0.2">
      <c r="A172" s="3" t="s">
        <v>457</v>
      </c>
      <c r="B172" s="3">
        <v>178492023</v>
      </c>
      <c r="C172" s="3">
        <v>100</v>
      </c>
      <c r="D172" s="3">
        <v>143892063</v>
      </c>
      <c r="E172" s="4">
        <v>0.80620000000000003</v>
      </c>
      <c r="F172" s="3">
        <v>20835681</v>
      </c>
      <c r="G172" s="3">
        <v>20817659</v>
      </c>
      <c r="H172" s="3">
        <v>20626359</v>
      </c>
      <c r="I172" s="3">
        <v>176477</v>
      </c>
      <c r="J172" s="3">
        <v>21249</v>
      </c>
      <c r="K172" s="3">
        <v>11596</v>
      </c>
      <c r="L172" s="4">
        <v>6.4000000000000003E-3</v>
      </c>
      <c r="M172" s="4">
        <v>2.9999999999999997E-4</v>
      </c>
      <c r="N172" s="4">
        <v>2.9999999999999997E-4</v>
      </c>
      <c r="O172" s="3">
        <v>20515877</v>
      </c>
      <c r="P172" s="4">
        <v>0.1149</v>
      </c>
      <c r="Q172" s="3">
        <v>502686</v>
      </c>
      <c r="R172" s="4">
        <v>2.8E-3</v>
      </c>
      <c r="S172" s="4">
        <v>0</v>
      </c>
      <c r="T172" s="4">
        <v>7.3899999999999993E-2</v>
      </c>
      <c r="U172" s="4">
        <v>2.2000000000000001E-3</v>
      </c>
      <c r="V172" s="3">
        <f t="shared" si="0"/>
        <v>164407940</v>
      </c>
      <c r="W172" s="4">
        <f t="shared" si="1"/>
        <v>0.9210940479956351</v>
      </c>
      <c r="X172" s="3">
        <f>V172/'STAR 1st pass statistics'!V172</f>
        <v>1.0000751175863347</v>
      </c>
    </row>
    <row r="173" spans="1:24" x14ac:dyDescent="0.2">
      <c r="A173" s="3" t="s">
        <v>458</v>
      </c>
      <c r="B173" s="3">
        <v>7168385</v>
      </c>
      <c r="C173" s="3">
        <v>297</v>
      </c>
      <c r="D173" s="3">
        <v>5509653</v>
      </c>
      <c r="E173" s="4">
        <v>0.76859999999999995</v>
      </c>
      <c r="F173" s="3">
        <v>2714790</v>
      </c>
      <c r="G173" s="3">
        <v>2713021</v>
      </c>
      <c r="H173" s="3">
        <v>2695526</v>
      </c>
      <c r="I173" s="3">
        <v>12997</v>
      </c>
      <c r="J173" s="3">
        <v>2276</v>
      </c>
      <c r="K173" s="3">
        <v>3991</v>
      </c>
      <c r="L173" s="4">
        <v>2.1499999999999998E-2</v>
      </c>
      <c r="M173" s="4">
        <v>4.0000000000000002E-4</v>
      </c>
      <c r="N173" s="4">
        <v>2.0000000000000001E-4</v>
      </c>
      <c r="O173" s="3">
        <v>664386</v>
      </c>
      <c r="P173" s="4">
        <v>9.2700000000000005E-2</v>
      </c>
      <c r="Q173" s="3">
        <v>128677</v>
      </c>
      <c r="R173" s="4">
        <v>1.7999999999999999E-2</v>
      </c>
      <c r="S173" s="4">
        <v>0</v>
      </c>
      <c r="T173" s="4">
        <v>0.1143</v>
      </c>
      <c r="U173" s="4">
        <v>6.4000000000000003E-3</v>
      </c>
      <c r="V173" s="3">
        <f t="shared" si="0"/>
        <v>6174039</v>
      </c>
      <c r="W173" s="4">
        <f t="shared" si="1"/>
        <v>0.86128730529958974</v>
      </c>
      <c r="X173" s="3">
        <f>V173/'STAR 1st pass statistics'!V173</f>
        <v>1.0048688795994352</v>
      </c>
    </row>
    <row r="174" spans="1:24" x14ac:dyDescent="0.2">
      <c r="A174" s="3" t="s">
        <v>459</v>
      </c>
      <c r="B174" s="3">
        <v>7794111</v>
      </c>
      <c r="C174" s="3">
        <v>297</v>
      </c>
      <c r="D174" s="3">
        <v>6198561</v>
      </c>
      <c r="E174" s="4">
        <v>0.79530000000000001</v>
      </c>
      <c r="F174" s="3">
        <v>3625552</v>
      </c>
      <c r="G174" s="3">
        <v>3623722</v>
      </c>
      <c r="H174" s="3">
        <v>3603483</v>
      </c>
      <c r="I174" s="3">
        <v>14647</v>
      </c>
      <c r="J174" s="3">
        <v>1772</v>
      </c>
      <c r="K174" s="3">
        <v>5650</v>
      </c>
      <c r="L174" s="4">
        <v>1.9300000000000001E-2</v>
      </c>
      <c r="M174" s="4">
        <v>4.0000000000000002E-4</v>
      </c>
      <c r="N174" s="4">
        <v>2.0000000000000001E-4</v>
      </c>
      <c r="O174" s="3">
        <v>623011</v>
      </c>
      <c r="P174" s="4">
        <v>7.9899999999999999E-2</v>
      </c>
      <c r="Q174" s="3">
        <v>81471</v>
      </c>
      <c r="R174" s="4">
        <v>1.0500000000000001E-2</v>
      </c>
      <c r="S174" s="4">
        <v>0</v>
      </c>
      <c r="T174" s="4">
        <v>0.111</v>
      </c>
      <c r="U174" s="4">
        <v>3.3999999999999998E-3</v>
      </c>
      <c r="V174" s="3">
        <f t="shared" si="0"/>
        <v>6821572</v>
      </c>
      <c r="W174" s="4">
        <f t="shared" si="1"/>
        <v>0.87522130490571659</v>
      </c>
      <c r="X174" s="3">
        <f>V174/'STAR 1st pass statistics'!V174</f>
        <v>1.0043693248542087</v>
      </c>
    </row>
    <row r="175" spans="1:24" x14ac:dyDescent="0.2">
      <c r="A175" s="3" t="s">
        <v>460</v>
      </c>
      <c r="B175" s="3">
        <v>8091990</v>
      </c>
      <c r="C175" s="3">
        <v>297</v>
      </c>
      <c r="D175" s="3">
        <v>5990125</v>
      </c>
      <c r="E175" s="4">
        <v>0.74029999999999996</v>
      </c>
      <c r="F175" s="3">
        <v>2751493</v>
      </c>
      <c r="G175" s="3">
        <v>2749388</v>
      </c>
      <c r="H175" s="3">
        <v>2729952</v>
      </c>
      <c r="I175" s="3">
        <v>14609</v>
      </c>
      <c r="J175" s="3">
        <v>2759</v>
      </c>
      <c r="K175" s="3">
        <v>4173</v>
      </c>
      <c r="L175" s="4">
        <v>2.35E-2</v>
      </c>
      <c r="M175" s="4">
        <v>4.0000000000000002E-4</v>
      </c>
      <c r="N175" s="4">
        <v>2.0000000000000001E-4</v>
      </c>
      <c r="O175" s="3">
        <v>811697</v>
      </c>
      <c r="P175" s="4">
        <v>0.1003</v>
      </c>
      <c r="Q175" s="3">
        <v>105868</v>
      </c>
      <c r="R175" s="4">
        <v>1.3100000000000001E-2</v>
      </c>
      <c r="S175" s="4">
        <v>0</v>
      </c>
      <c r="T175" s="4">
        <v>0.1411</v>
      </c>
      <c r="U175" s="4">
        <v>5.3E-3</v>
      </c>
      <c r="V175" s="3">
        <f t="shared" si="0"/>
        <v>6801822</v>
      </c>
      <c r="W175" s="4">
        <f t="shared" si="1"/>
        <v>0.84056233386348722</v>
      </c>
      <c r="X175" s="3">
        <f>V175/'STAR 1st pass statistics'!V175</f>
        <v>1.0051711067072766</v>
      </c>
    </row>
    <row r="176" spans="1:24" x14ac:dyDescent="0.2">
      <c r="A176" s="3" t="s">
        <v>461</v>
      </c>
      <c r="B176" s="3">
        <v>7752191</v>
      </c>
      <c r="C176" s="3">
        <v>297</v>
      </c>
      <c r="D176" s="3">
        <v>6136560</v>
      </c>
      <c r="E176" s="4">
        <v>0.79159999999999997</v>
      </c>
      <c r="F176" s="3">
        <v>3796068</v>
      </c>
      <c r="G176" s="3">
        <v>3794272</v>
      </c>
      <c r="H176" s="3">
        <v>3774273</v>
      </c>
      <c r="I176" s="3">
        <v>14295</v>
      </c>
      <c r="J176" s="3">
        <v>1028</v>
      </c>
      <c r="K176" s="3">
        <v>6472</v>
      </c>
      <c r="L176" s="4">
        <v>2.1600000000000001E-2</v>
      </c>
      <c r="M176" s="4">
        <v>5.0000000000000001E-4</v>
      </c>
      <c r="N176" s="4">
        <v>2.0000000000000001E-4</v>
      </c>
      <c r="O176" s="3">
        <v>564605</v>
      </c>
      <c r="P176" s="4">
        <v>7.2800000000000004E-2</v>
      </c>
      <c r="Q176" s="3">
        <v>78524</v>
      </c>
      <c r="R176" s="4">
        <v>1.01E-2</v>
      </c>
      <c r="S176" s="4">
        <v>0</v>
      </c>
      <c r="T176" s="4">
        <v>0.12180000000000001</v>
      </c>
      <c r="U176" s="4">
        <v>3.7000000000000002E-3</v>
      </c>
      <c r="V176" s="3">
        <f t="shared" si="0"/>
        <v>6701165</v>
      </c>
      <c r="W176" s="4">
        <f t="shared" si="1"/>
        <v>0.8644220711280205</v>
      </c>
      <c r="X176" s="3">
        <f>V176/'STAR 1st pass statistics'!V176</f>
        <v>1.0054837351518122</v>
      </c>
    </row>
    <row r="177" spans="1:24" x14ac:dyDescent="0.2">
      <c r="A177" s="3" t="s">
        <v>462</v>
      </c>
      <c r="B177" s="3">
        <v>6272170</v>
      </c>
      <c r="C177" s="3">
        <v>296</v>
      </c>
      <c r="D177" s="3">
        <v>4549851</v>
      </c>
      <c r="E177" s="4">
        <v>0.72540000000000004</v>
      </c>
      <c r="F177" s="3">
        <v>1858345</v>
      </c>
      <c r="G177" s="3">
        <v>1857179</v>
      </c>
      <c r="H177" s="3">
        <v>1841331</v>
      </c>
      <c r="I177" s="3">
        <v>12574</v>
      </c>
      <c r="J177" s="3">
        <v>677</v>
      </c>
      <c r="K177" s="3">
        <v>3763</v>
      </c>
      <c r="L177" s="4">
        <v>2.4199999999999999E-2</v>
      </c>
      <c r="M177" s="4">
        <v>5.0000000000000001E-4</v>
      </c>
      <c r="N177" s="4">
        <v>2.0000000000000001E-4</v>
      </c>
      <c r="O177" s="3">
        <v>640577</v>
      </c>
      <c r="P177" s="4">
        <v>0.1021</v>
      </c>
      <c r="Q177" s="3">
        <v>68064</v>
      </c>
      <c r="R177" s="4">
        <v>1.09E-2</v>
      </c>
      <c r="S177" s="4">
        <v>0</v>
      </c>
      <c r="T177" s="4">
        <v>0.15559999999999999</v>
      </c>
      <c r="U177" s="4">
        <v>6.0000000000000001E-3</v>
      </c>
      <c r="V177" s="3">
        <f t="shared" si="0"/>
        <v>5190428</v>
      </c>
      <c r="W177" s="4">
        <f t="shared" si="1"/>
        <v>0.82753305474819716</v>
      </c>
      <c r="X177" s="3">
        <f>V177/'STAR 1st pass statistics'!V177</f>
        <v>1.0054923639249016</v>
      </c>
    </row>
    <row r="178" spans="1:24" x14ac:dyDescent="0.2">
      <c r="A178" s="3" t="s">
        <v>463</v>
      </c>
      <c r="B178" s="3">
        <v>5770919</v>
      </c>
      <c r="C178" s="3">
        <v>297</v>
      </c>
      <c r="D178" s="3">
        <v>4395333</v>
      </c>
      <c r="E178" s="4">
        <v>0.76160000000000005</v>
      </c>
      <c r="F178" s="3">
        <v>1742330</v>
      </c>
      <c r="G178" s="3">
        <v>1740357</v>
      </c>
      <c r="H178" s="3">
        <v>1725840</v>
      </c>
      <c r="I178" s="3">
        <v>12418</v>
      </c>
      <c r="J178" s="3">
        <v>625</v>
      </c>
      <c r="K178" s="3">
        <v>3447</v>
      </c>
      <c r="L178" s="4">
        <v>2.1700000000000001E-2</v>
      </c>
      <c r="M178" s="4">
        <v>5.0000000000000001E-4</v>
      </c>
      <c r="N178" s="4">
        <v>2.0000000000000001E-4</v>
      </c>
      <c r="O178" s="3">
        <v>680392</v>
      </c>
      <c r="P178" s="4">
        <v>0.1179</v>
      </c>
      <c r="Q178" s="3">
        <v>61005</v>
      </c>
      <c r="R178" s="4">
        <v>1.06E-2</v>
      </c>
      <c r="S178" s="4">
        <v>0</v>
      </c>
      <c r="T178" s="4">
        <v>0.10580000000000001</v>
      </c>
      <c r="U178" s="4">
        <v>4.1000000000000003E-3</v>
      </c>
      <c r="V178" s="3">
        <f t="shared" si="0"/>
        <v>5075725</v>
      </c>
      <c r="W178" s="4">
        <f t="shared" si="1"/>
        <v>0.87953495795037151</v>
      </c>
      <c r="X178" s="3">
        <f>V178/'STAR 1st pass statistics'!V178</f>
        <v>1.0035158568445428</v>
      </c>
    </row>
    <row r="179" spans="1:24" x14ac:dyDescent="0.2">
      <c r="A179" s="3" t="s">
        <v>464</v>
      </c>
      <c r="B179" s="3">
        <v>9341065</v>
      </c>
      <c r="C179" s="3">
        <v>297</v>
      </c>
      <c r="D179" s="3">
        <v>6904423</v>
      </c>
      <c r="E179" s="4">
        <v>0.73909999999999998</v>
      </c>
      <c r="F179" s="3">
        <v>2553851</v>
      </c>
      <c r="G179" s="3">
        <v>2551274</v>
      </c>
      <c r="H179" s="3">
        <v>2528782</v>
      </c>
      <c r="I179" s="3">
        <v>19487</v>
      </c>
      <c r="J179" s="3">
        <v>1048</v>
      </c>
      <c r="K179" s="3">
        <v>4534</v>
      </c>
      <c r="L179" s="4">
        <v>2.3E-2</v>
      </c>
      <c r="M179" s="4">
        <v>4.0000000000000002E-4</v>
      </c>
      <c r="N179" s="4">
        <v>2.0000000000000001E-4</v>
      </c>
      <c r="O179" s="3">
        <v>1146018</v>
      </c>
      <c r="P179" s="4">
        <v>0.1227</v>
      </c>
      <c r="Q179" s="3">
        <v>86321</v>
      </c>
      <c r="R179" s="4">
        <v>9.1999999999999998E-3</v>
      </c>
      <c r="S179" s="4">
        <v>0</v>
      </c>
      <c r="T179" s="4">
        <v>0.12520000000000001</v>
      </c>
      <c r="U179" s="4">
        <v>3.7000000000000002E-3</v>
      </c>
      <c r="V179" s="3">
        <f t="shared" si="0"/>
        <v>8050441</v>
      </c>
      <c r="W179" s="4">
        <f t="shared" si="1"/>
        <v>0.8618333134390993</v>
      </c>
      <c r="X179" s="3">
        <f>V179/'STAR 1st pass statistics'!V179</f>
        <v>1.0035193552697712</v>
      </c>
    </row>
    <row r="180" spans="1:24" x14ac:dyDescent="0.2">
      <c r="A180" s="3" t="s">
        <v>465</v>
      </c>
      <c r="B180" s="3">
        <v>4382342</v>
      </c>
      <c r="C180" s="3">
        <v>297</v>
      </c>
      <c r="D180" s="3">
        <v>3306247</v>
      </c>
      <c r="E180" s="4">
        <v>0.75439999999999996</v>
      </c>
      <c r="F180" s="3">
        <v>1510713</v>
      </c>
      <c r="G180" s="3">
        <v>1509429</v>
      </c>
      <c r="H180" s="3">
        <v>1497355</v>
      </c>
      <c r="I180" s="3">
        <v>9816</v>
      </c>
      <c r="J180" s="3">
        <v>550</v>
      </c>
      <c r="K180" s="3">
        <v>2992</v>
      </c>
      <c r="L180" s="4">
        <v>1.9199999999999998E-2</v>
      </c>
      <c r="M180" s="4">
        <v>4.0000000000000002E-4</v>
      </c>
      <c r="N180" s="4">
        <v>1E-4</v>
      </c>
      <c r="O180" s="3">
        <v>495117</v>
      </c>
      <c r="P180" s="4">
        <v>0.113</v>
      </c>
      <c r="Q180" s="3">
        <v>60125</v>
      </c>
      <c r="R180" s="4">
        <v>1.37E-2</v>
      </c>
      <c r="S180" s="4">
        <v>0</v>
      </c>
      <c r="T180" s="4">
        <v>0.1144</v>
      </c>
      <c r="U180" s="4">
        <v>4.4000000000000003E-3</v>
      </c>
      <c r="V180" s="3">
        <f t="shared" si="0"/>
        <v>3801364</v>
      </c>
      <c r="W180" s="4">
        <f t="shared" si="1"/>
        <v>0.86742750793981849</v>
      </c>
      <c r="X180" s="3">
        <f>V180/'STAR 1st pass statistics'!V180</f>
        <v>1.0041931152392121</v>
      </c>
    </row>
    <row r="181" spans="1:24" x14ac:dyDescent="0.2">
      <c r="A181" s="3" t="s">
        <v>466</v>
      </c>
      <c r="B181" s="3">
        <v>5428348</v>
      </c>
      <c r="C181" s="3">
        <v>297</v>
      </c>
      <c r="D181" s="3">
        <v>3977797</v>
      </c>
      <c r="E181" s="4">
        <v>0.73280000000000001</v>
      </c>
      <c r="F181" s="3">
        <v>1451690</v>
      </c>
      <c r="G181" s="3">
        <v>1449131</v>
      </c>
      <c r="H181" s="3">
        <v>1437427</v>
      </c>
      <c r="I181" s="3">
        <v>8060</v>
      </c>
      <c r="J181" s="3">
        <v>1445</v>
      </c>
      <c r="K181" s="3">
        <v>4758</v>
      </c>
      <c r="L181" s="4">
        <v>2.4500000000000001E-2</v>
      </c>
      <c r="M181" s="4">
        <v>4.0000000000000002E-4</v>
      </c>
      <c r="N181" s="4">
        <v>2.9999999999999997E-4</v>
      </c>
      <c r="O181" s="3">
        <v>334100</v>
      </c>
      <c r="P181" s="4">
        <v>6.1499999999999999E-2</v>
      </c>
      <c r="Q181" s="3">
        <v>77004</v>
      </c>
      <c r="R181" s="4">
        <v>1.4200000000000001E-2</v>
      </c>
      <c r="S181" s="4">
        <v>0</v>
      </c>
      <c r="T181" s="4">
        <v>0.18559999999999999</v>
      </c>
      <c r="U181" s="4">
        <v>5.8999999999999999E-3</v>
      </c>
      <c r="V181" s="3">
        <f t="shared" si="0"/>
        <v>4311897</v>
      </c>
      <c r="W181" s="4">
        <f t="shared" si="1"/>
        <v>0.79432950871977992</v>
      </c>
      <c r="X181" s="3">
        <f>V181/'STAR 1st pass statistics'!V181</f>
        <v>1.0051407463767914</v>
      </c>
    </row>
    <row r="182" spans="1:24" x14ac:dyDescent="0.2">
      <c r="A182" s="3" t="s">
        <v>467</v>
      </c>
      <c r="B182" s="3">
        <v>6137267</v>
      </c>
      <c r="C182" s="3">
        <v>297</v>
      </c>
      <c r="D182" s="3">
        <v>4685261</v>
      </c>
      <c r="E182" s="4">
        <v>0.76339999999999997</v>
      </c>
      <c r="F182" s="3">
        <v>1810152</v>
      </c>
      <c r="G182" s="3">
        <v>1807521</v>
      </c>
      <c r="H182" s="3">
        <v>1793902</v>
      </c>
      <c r="I182" s="3">
        <v>9436</v>
      </c>
      <c r="J182" s="3">
        <v>2346</v>
      </c>
      <c r="K182" s="3">
        <v>4468</v>
      </c>
      <c r="L182" s="4">
        <v>2.3E-2</v>
      </c>
      <c r="M182" s="4">
        <v>4.0000000000000002E-4</v>
      </c>
      <c r="N182" s="4">
        <v>2.9999999999999997E-4</v>
      </c>
      <c r="O182" s="3">
        <v>394486</v>
      </c>
      <c r="P182" s="4">
        <v>6.4299999999999996E-2</v>
      </c>
      <c r="Q182" s="3">
        <v>107328</v>
      </c>
      <c r="R182" s="4">
        <v>1.7500000000000002E-2</v>
      </c>
      <c r="S182" s="4">
        <v>0</v>
      </c>
      <c r="T182" s="4">
        <v>0.14810000000000001</v>
      </c>
      <c r="U182" s="4">
        <v>6.7999999999999996E-3</v>
      </c>
      <c r="V182" s="3">
        <f t="shared" si="0"/>
        <v>5079747</v>
      </c>
      <c r="W182" s="4">
        <f t="shared" si="1"/>
        <v>0.82768877417260811</v>
      </c>
      <c r="X182" s="3">
        <f>V182/'STAR 1st pass statistics'!V182</f>
        <v>1.004826373970694</v>
      </c>
    </row>
    <row r="183" spans="1:24" x14ac:dyDescent="0.2">
      <c r="A183" s="3" t="s">
        <v>468</v>
      </c>
      <c r="B183" s="3">
        <v>7944126</v>
      </c>
      <c r="C183" s="3">
        <v>297</v>
      </c>
      <c r="D183" s="3">
        <v>5982881</v>
      </c>
      <c r="E183" s="4">
        <v>0.75309999999999999</v>
      </c>
      <c r="F183" s="3">
        <v>2304124</v>
      </c>
      <c r="G183" s="3">
        <v>2300864</v>
      </c>
      <c r="H183" s="3">
        <v>2282597</v>
      </c>
      <c r="I183" s="3">
        <v>12048</v>
      </c>
      <c r="J183" s="3">
        <v>2224</v>
      </c>
      <c r="K183" s="3">
        <v>7255</v>
      </c>
      <c r="L183" s="4">
        <v>2.3800000000000002E-2</v>
      </c>
      <c r="M183" s="4">
        <v>2.9999999999999997E-4</v>
      </c>
      <c r="N183" s="4">
        <v>2.9999999999999997E-4</v>
      </c>
      <c r="O183" s="3">
        <v>484792</v>
      </c>
      <c r="P183" s="4">
        <v>6.0999999999999999E-2</v>
      </c>
      <c r="Q183" s="3">
        <v>136087</v>
      </c>
      <c r="R183" s="4">
        <v>1.7100000000000001E-2</v>
      </c>
      <c r="S183" s="4">
        <v>0</v>
      </c>
      <c r="T183" s="4">
        <v>0.1618</v>
      </c>
      <c r="U183" s="4">
        <v>6.8999999999999999E-3</v>
      </c>
      <c r="V183" s="3">
        <f t="shared" si="0"/>
        <v>6467673</v>
      </c>
      <c r="W183" s="4">
        <f t="shared" si="1"/>
        <v>0.81414531944735014</v>
      </c>
      <c r="X183" s="3">
        <f>V183/'STAR 1st pass statistics'!V183</f>
        <v>1.005256570207619</v>
      </c>
    </row>
    <row r="184" spans="1:24" x14ac:dyDescent="0.2">
      <c r="A184" s="3" t="s">
        <v>469</v>
      </c>
      <c r="B184" s="3">
        <v>5066263</v>
      </c>
      <c r="C184" s="3">
        <v>297</v>
      </c>
      <c r="D184" s="3">
        <v>3854893</v>
      </c>
      <c r="E184" s="4">
        <v>0.76090000000000002</v>
      </c>
      <c r="F184" s="3">
        <v>1410200</v>
      </c>
      <c r="G184" s="3">
        <v>1407681</v>
      </c>
      <c r="H184" s="3">
        <v>1391265</v>
      </c>
      <c r="I184" s="3">
        <v>10048</v>
      </c>
      <c r="J184" s="3">
        <v>1368</v>
      </c>
      <c r="K184" s="3">
        <v>7519</v>
      </c>
      <c r="L184" s="4">
        <v>2.2700000000000001E-2</v>
      </c>
      <c r="M184" s="4">
        <v>4.0000000000000002E-4</v>
      </c>
      <c r="N184" s="4">
        <v>2.9999999999999997E-4</v>
      </c>
      <c r="O184" s="3">
        <v>320944</v>
      </c>
      <c r="P184" s="4">
        <v>6.3299999999999995E-2</v>
      </c>
      <c r="Q184" s="3">
        <v>68171</v>
      </c>
      <c r="R184" s="4">
        <v>1.35E-2</v>
      </c>
      <c r="S184" s="4">
        <v>0</v>
      </c>
      <c r="T184" s="4">
        <v>0.15709999999999999</v>
      </c>
      <c r="U184" s="4">
        <v>5.1999999999999998E-3</v>
      </c>
      <c r="V184" s="3">
        <f t="shared" si="0"/>
        <v>4175837</v>
      </c>
      <c r="W184" s="4">
        <f t="shared" si="1"/>
        <v>0.82424402365214755</v>
      </c>
      <c r="X184" s="3">
        <f>V184/'STAR 1st pass statistics'!V184</f>
        <v>1.0042272499139664</v>
      </c>
    </row>
    <row r="185" spans="1:24" x14ac:dyDescent="0.2">
      <c r="A185" s="3" t="s">
        <v>470</v>
      </c>
      <c r="B185" s="3">
        <v>6993008</v>
      </c>
      <c r="C185" s="3">
        <v>297</v>
      </c>
      <c r="D185" s="3">
        <v>5468829</v>
      </c>
      <c r="E185" s="4">
        <v>0.78200000000000003</v>
      </c>
      <c r="F185" s="3">
        <v>2204412</v>
      </c>
      <c r="G185" s="3">
        <v>2201489</v>
      </c>
      <c r="H185" s="3">
        <v>2186052</v>
      </c>
      <c r="I185" s="3">
        <v>10653</v>
      </c>
      <c r="J185" s="3">
        <v>2034</v>
      </c>
      <c r="K185" s="3">
        <v>5673</v>
      </c>
      <c r="L185" s="4">
        <v>2.1899999999999999E-2</v>
      </c>
      <c r="M185" s="4">
        <v>4.0000000000000002E-4</v>
      </c>
      <c r="N185" s="4">
        <v>2.0000000000000001E-4</v>
      </c>
      <c r="O185" s="3">
        <v>425851</v>
      </c>
      <c r="P185" s="4">
        <v>6.0900000000000003E-2</v>
      </c>
      <c r="Q185" s="3">
        <v>114588</v>
      </c>
      <c r="R185" s="4">
        <v>1.6400000000000001E-2</v>
      </c>
      <c r="S185" s="4">
        <v>0</v>
      </c>
      <c r="T185" s="4">
        <v>0.13469999999999999</v>
      </c>
      <c r="U185" s="4">
        <v>6.0000000000000001E-3</v>
      </c>
      <c r="V185" s="3">
        <f t="shared" si="0"/>
        <v>5894680</v>
      </c>
      <c r="W185" s="4">
        <f t="shared" si="1"/>
        <v>0.84293911861676696</v>
      </c>
      <c r="X185" s="3">
        <f>V185/'STAR 1st pass statistics'!V185</f>
        <v>1.0042511346779841</v>
      </c>
    </row>
    <row r="186" spans="1:24" x14ac:dyDescent="0.2">
      <c r="A186" s="3" t="s">
        <v>471</v>
      </c>
      <c r="B186" s="3">
        <v>5691250</v>
      </c>
      <c r="C186" s="3">
        <v>297</v>
      </c>
      <c r="D186" s="3">
        <v>4548337</v>
      </c>
      <c r="E186" s="4">
        <v>0.79920000000000002</v>
      </c>
      <c r="F186" s="3">
        <v>1829610</v>
      </c>
      <c r="G186" s="3">
        <v>1826707</v>
      </c>
      <c r="H186" s="3">
        <v>1812030</v>
      </c>
      <c r="I186" s="3">
        <v>9863</v>
      </c>
      <c r="J186" s="3">
        <v>1628</v>
      </c>
      <c r="K186" s="3">
        <v>6089</v>
      </c>
      <c r="L186" s="4">
        <v>2.1399999999999999E-2</v>
      </c>
      <c r="M186" s="4">
        <v>2.9999999999999997E-4</v>
      </c>
      <c r="N186" s="4">
        <v>2.0000000000000001E-4</v>
      </c>
      <c r="O186" s="3">
        <v>341194</v>
      </c>
      <c r="P186" s="4">
        <v>0.06</v>
      </c>
      <c r="Q186" s="3">
        <v>86777</v>
      </c>
      <c r="R186" s="4">
        <v>1.52E-2</v>
      </c>
      <c r="S186" s="4">
        <v>0</v>
      </c>
      <c r="T186" s="4">
        <v>0.12</v>
      </c>
      <c r="U186" s="4">
        <v>5.5999999999999999E-3</v>
      </c>
      <c r="V186" s="3">
        <f t="shared" si="0"/>
        <v>4889531</v>
      </c>
      <c r="W186" s="4">
        <f t="shared" si="1"/>
        <v>0.85913129804524491</v>
      </c>
      <c r="X186" s="3">
        <f>V186/'STAR 1st pass statistics'!V186</f>
        <v>1.0041993524860118</v>
      </c>
    </row>
    <row r="187" spans="1:24" x14ac:dyDescent="0.2">
      <c r="A187" s="3" t="s">
        <v>472</v>
      </c>
      <c r="B187" s="3">
        <v>7706173</v>
      </c>
      <c r="C187" s="3">
        <v>296</v>
      </c>
      <c r="D187" s="3">
        <v>5805771</v>
      </c>
      <c r="E187" s="4">
        <v>0.75339999999999996</v>
      </c>
      <c r="F187" s="3">
        <v>2296111</v>
      </c>
      <c r="G187" s="3">
        <v>2292959</v>
      </c>
      <c r="H187" s="3">
        <v>2274736</v>
      </c>
      <c r="I187" s="3">
        <v>11539</v>
      </c>
      <c r="J187" s="3">
        <v>2566</v>
      </c>
      <c r="K187" s="3">
        <v>7270</v>
      </c>
      <c r="L187" s="4">
        <v>2.3599999999999999E-2</v>
      </c>
      <c r="M187" s="4">
        <v>4.0000000000000002E-4</v>
      </c>
      <c r="N187" s="4">
        <v>2.0000000000000001E-4</v>
      </c>
      <c r="O187" s="3">
        <v>477175</v>
      </c>
      <c r="P187" s="4">
        <v>6.1899999999999997E-2</v>
      </c>
      <c r="Q187" s="3">
        <v>114911</v>
      </c>
      <c r="R187" s="4">
        <v>1.49E-2</v>
      </c>
      <c r="S187" s="4">
        <v>0</v>
      </c>
      <c r="T187" s="4">
        <v>0.16270000000000001</v>
      </c>
      <c r="U187" s="4">
        <v>7.1000000000000004E-3</v>
      </c>
      <c r="V187" s="3">
        <f t="shared" si="0"/>
        <v>6282946</v>
      </c>
      <c r="W187" s="4">
        <f t="shared" si="1"/>
        <v>0.8153133857752739</v>
      </c>
      <c r="X187" s="3">
        <f>V187/'STAR 1st pass statistics'!V187</f>
        <v>1.0055802742602526</v>
      </c>
    </row>
    <row r="188" spans="1:24" x14ac:dyDescent="0.2">
      <c r="A188" s="3" t="s">
        <v>473</v>
      </c>
      <c r="B188" s="3">
        <v>5735255</v>
      </c>
      <c r="C188" s="3">
        <v>297</v>
      </c>
      <c r="D188" s="3">
        <v>4412259</v>
      </c>
      <c r="E188" s="4">
        <v>0.76929999999999998</v>
      </c>
      <c r="F188" s="3">
        <v>1773425</v>
      </c>
      <c r="G188" s="3">
        <v>1770740</v>
      </c>
      <c r="H188" s="3">
        <v>1757990</v>
      </c>
      <c r="I188" s="3">
        <v>9142</v>
      </c>
      <c r="J188" s="3">
        <v>1616</v>
      </c>
      <c r="K188" s="3">
        <v>4677</v>
      </c>
      <c r="L188" s="4">
        <v>2.2599999999999999E-2</v>
      </c>
      <c r="M188" s="4">
        <v>4.0000000000000002E-4</v>
      </c>
      <c r="N188" s="4">
        <v>2.9999999999999997E-4</v>
      </c>
      <c r="O188" s="3">
        <v>363310</v>
      </c>
      <c r="P188" s="4">
        <v>6.3299999999999995E-2</v>
      </c>
      <c r="Q188" s="3">
        <v>82621</v>
      </c>
      <c r="R188" s="4">
        <v>1.44E-2</v>
      </c>
      <c r="S188" s="4">
        <v>0</v>
      </c>
      <c r="T188" s="4">
        <v>0.1474</v>
      </c>
      <c r="U188" s="4">
        <v>5.4999999999999997E-3</v>
      </c>
      <c r="V188" s="3">
        <f t="shared" si="0"/>
        <v>4775569</v>
      </c>
      <c r="W188" s="4">
        <f t="shared" si="1"/>
        <v>0.8326689920500483</v>
      </c>
      <c r="X188" s="3">
        <f>V188/'STAR 1st pass statistics'!V188</f>
        <v>1.0046095037988647</v>
      </c>
    </row>
    <row r="189" spans="1:24" x14ac:dyDescent="0.2">
      <c r="A189" s="3" t="s">
        <v>474</v>
      </c>
      <c r="B189" s="3">
        <v>4177348</v>
      </c>
      <c r="C189" s="3">
        <v>296</v>
      </c>
      <c r="D189" s="3">
        <v>3233409</v>
      </c>
      <c r="E189" s="4">
        <v>0.77400000000000002</v>
      </c>
      <c r="F189" s="3">
        <v>1396647</v>
      </c>
      <c r="G189" s="3">
        <v>1395328</v>
      </c>
      <c r="H189" s="3">
        <v>1388268</v>
      </c>
      <c r="I189" s="3">
        <v>5253</v>
      </c>
      <c r="J189" s="3">
        <v>587</v>
      </c>
      <c r="K189" s="3">
        <v>2539</v>
      </c>
      <c r="L189" s="4">
        <v>2.2100000000000002E-2</v>
      </c>
      <c r="M189" s="4">
        <v>2.9999999999999997E-4</v>
      </c>
      <c r="N189" s="4">
        <v>2.9999999999999997E-4</v>
      </c>
      <c r="O189" s="3">
        <v>217669</v>
      </c>
      <c r="P189" s="4">
        <v>5.21E-2</v>
      </c>
      <c r="Q189" s="3">
        <v>14181</v>
      </c>
      <c r="R189" s="4">
        <v>3.3999999999999998E-3</v>
      </c>
      <c r="S189" s="4">
        <v>0</v>
      </c>
      <c r="T189" s="4">
        <v>0.1691</v>
      </c>
      <c r="U189" s="4">
        <v>1.4E-3</v>
      </c>
      <c r="V189" s="3">
        <f t="shared" si="0"/>
        <v>3451078</v>
      </c>
      <c r="W189" s="4">
        <f t="shared" si="1"/>
        <v>0.82614089130232871</v>
      </c>
      <c r="X189" s="3">
        <f>V189/'STAR 1st pass statistics'!V189</f>
        <v>1.0045271101214517</v>
      </c>
    </row>
    <row r="190" spans="1:24" x14ac:dyDescent="0.2">
      <c r="A190" s="3" t="s">
        <v>475</v>
      </c>
      <c r="B190" s="3">
        <v>9875474</v>
      </c>
      <c r="C190" s="3">
        <v>297</v>
      </c>
      <c r="D190" s="3">
        <v>8017472</v>
      </c>
      <c r="E190" s="4">
        <v>0.81189999999999996</v>
      </c>
      <c r="F190" s="3">
        <v>3691936</v>
      </c>
      <c r="G190" s="3">
        <v>3688746</v>
      </c>
      <c r="H190" s="3">
        <v>3665187</v>
      </c>
      <c r="I190" s="3">
        <v>13404</v>
      </c>
      <c r="J190" s="3">
        <v>2529</v>
      </c>
      <c r="K190" s="3">
        <v>10816</v>
      </c>
      <c r="L190" s="4">
        <v>2.3099999999999999E-2</v>
      </c>
      <c r="M190" s="4">
        <v>2.9999999999999997E-4</v>
      </c>
      <c r="N190" s="4">
        <v>2.9999999999999997E-4</v>
      </c>
      <c r="O190" s="3">
        <v>541329</v>
      </c>
      <c r="P190" s="4">
        <v>5.4800000000000001E-2</v>
      </c>
      <c r="Q190" s="3">
        <v>30266</v>
      </c>
      <c r="R190" s="4">
        <v>3.0999999999999999E-3</v>
      </c>
      <c r="S190" s="4">
        <v>0</v>
      </c>
      <c r="T190" s="4">
        <v>0.12889999999999999</v>
      </c>
      <c r="U190" s="4">
        <v>1.2999999999999999E-3</v>
      </c>
      <c r="V190" s="3">
        <f t="shared" si="0"/>
        <v>8558801</v>
      </c>
      <c r="W190" s="4">
        <f t="shared" si="1"/>
        <v>0.86667242504005382</v>
      </c>
      <c r="X190" s="3">
        <f>V190/'STAR 1st pass statistics'!V190</f>
        <v>1.0042293835737388</v>
      </c>
    </row>
    <row r="191" spans="1:24" x14ac:dyDescent="0.2">
      <c r="A191" s="3" t="s">
        <v>476</v>
      </c>
      <c r="B191" s="3">
        <v>5117414</v>
      </c>
      <c r="C191" s="3">
        <v>297</v>
      </c>
      <c r="D191" s="3">
        <v>4180262</v>
      </c>
      <c r="E191" s="4">
        <v>0.81689999999999996</v>
      </c>
      <c r="F191" s="3">
        <v>2126982</v>
      </c>
      <c r="G191" s="3">
        <v>2125394</v>
      </c>
      <c r="H191" s="3">
        <v>2111796</v>
      </c>
      <c r="I191" s="3">
        <v>8184</v>
      </c>
      <c r="J191" s="3">
        <v>2205</v>
      </c>
      <c r="K191" s="3">
        <v>4797</v>
      </c>
      <c r="L191" s="4">
        <v>2.0899999999999998E-2</v>
      </c>
      <c r="M191" s="4">
        <v>2.9999999999999997E-4</v>
      </c>
      <c r="N191" s="4">
        <v>2.9999999999999997E-4</v>
      </c>
      <c r="O191" s="3">
        <v>308395</v>
      </c>
      <c r="P191" s="4">
        <v>6.0299999999999999E-2</v>
      </c>
      <c r="Q191" s="3">
        <v>32285</v>
      </c>
      <c r="R191" s="4">
        <v>6.3E-3</v>
      </c>
      <c r="S191" s="4">
        <v>0</v>
      </c>
      <c r="T191" s="4">
        <v>0.1139</v>
      </c>
      <c r="U191" s="4">
        <v>2.7000000000000001E-3</v>
      </c>
      <c r="V191" s="3">
        <f t="shared" si="0"/>
        <v>4488657</v>
      </c>
      <c r="W191" s="4">
        <f t="shared" si="1"/>
        <v>0.8771338414285027</v>
      </c>
      <c r="X191" s="3">
        <f>V191/'STAR 1st pass statistics'!V191</f>
        <v>1.0044333602977951</v>
      </c>
    </row>
    <row r="192" spans="1:24" x14ac:dyDescent="0.2">
      <c r="A192" s="3" t="s">
        <v>477</v>
      </c>
      <c r="B192" s="3">
        <v>7487304</v>
      </c>
      <c r="C192" s="3">
        <v>296</v>
      </c>
      <c r="D192" s="3">
        <v>6081538</v>
      </c>
      <c r="E192" s="4">
        <v>0.81220000000000003</v>
      </c>
      <c r="F192" s="3">
        <v>2664003</v>
      </c>
      <c r="G192" s="3">
        <v>2662209</v>
      </c>
      <c r="H192" s="3">
        <v>2646741</v>
      </c>
      <c r="I192" s="3">
        <v>10161</v>
      </c>
      <c r="J192" s="3">
        <v>1412</v>
      </c>
      <c r="K192" s="3">
        <v>5689</v>
      </c>
      <c r="L192" s="4">
        <v>2.29E-2</v>
      </c>
      <c r="M192" s="4">
        <v>2.9999999999999997E-4</v>
      </c>
      <c r="N192" s="4">
        <v>2.0000000000000001E-4</v>
      </c>
      <c r="O192" s="3">
        <v>391050</v>
      </c>
      <c r="P192" s="4">
        <v>5.2200000000000003E-2</v>
      </c>
      <c r="Q192" s="3">
        <v>22845</v>
      </c>
      <c r="R192" s="4">
        <v>3.0999999999999999E-3</v>
      </c>
      <c r="S192" s="4">
        <v>0</v>
      </c>
      <c r="T192" s="4">
        <v>0.13109999999999999</v>
      </c>
      <c r="U192" s="4">
        <v>1.4E-3</v>
      </c>
      <c r="V192" s="3">
        <f t="shared" si="0"/>
        <v>6472588</v>
      </c>
      <c r="W192" s="4">
        <f t="shared" si="1"/>
        <v>0.86447511681107114</v>
      </c>
      <c r="X192" s="3">
        <f>V192/'STAR 1st pass statistics'!V192</f>
        <v>1.0042460917942146</v>
      </c>
    </row>
    <row r="193" spans="1:24" x14ac:dyDescent="0.2">
      <c r="A193" s="3" t="s">
        <v>478</v>
      </c>
      <c r="B193" s="3">
        <v>18958107</v>
      </c>
      <c r="C193" s="3">
        <v>297</v>
      </c>
      <c r="D193" s="3">
        <v>15416146</v>
      </c>
      <c r="E193" s="4">
        <v>0.81320000000000003</v>
      </c>
      <c r="F193" s="3">
        <v>6561769</v>
      </c>
      <c r="G193" s="3">
        <v>6556050</v>
      </c>
      <c r="H193" s="3">
        <v>6518388</v>
      </c>
      <c r="I193" s="3">
        <v>26519</v>
      </c>
      <c r="J193" s="3">
        <v>6076</v>
      </c>
      <c r="K193" s="3">
        <v>10786</v>
      </c>
      <c r="L193" s="4">
        <v>2.3599999999999999E-2</v>
      </c>
      <c r="M193" s="4">
        <v>2.9999999999999997E-4</v>
      </c>
      <c r="N193" s="4">
        <v>2.0000000000000001E-4</v>
      </c>
      <c r="O193" s="3">
        <v>981821</v>
      </c>
      <c r="P193" s="4">
        <v>5.1799999999999999E-2</v>
      </c>
      <c r="Q193" s="3">
        <v>42055</v>
      </c>
      <c r="R193" s="4">
        <v>2.2000000000000001E-3</v>
      </c>
      <c r="S193" s="4">
        <v>0</v>
      </c>
      <c r="T193" s="4">
        <v>0.13189999999999999</v>
      </c>
      <c r="U193" s="4">
        <v>1E-3</v>
      </c>
      <c r="V193" s="3">
        <f t="shared" si="0"/>
        <v>16397967</v>
      </c>
      <c r="W193" s="4">
        <f t="shared" si="1"/>
        <v>0.86495803615835698</v>
      </c>
      <c r="X193" s="3">
        <f>V193/'STAR 1st pass statistics'!V193</f>
        <v>1.0038944301072452</v>
      </c>
    </row>
    <row r="194" spans="1:24" x14ac:dyDescent="0.2">
      <c r="A194" s="3" t="s">
        <v>479</v>
      </c>
      <c r="B194" s="3">
        <v>5194118</v>
      </c>
      <c r="C194" s="3">
        <v>297</v>
      </c>
      <c r="D194" s="3">
        <v>4207195</v>
      </c>
      <c r="E194" s="4">
        <v>0.81</v>
      </c>
      <c r="F194" s="3">
        <v>2042271</v>
      </c>
      <c r="G194" s="3">
        <v>2041017</v>
      </c>
      <c r="H194" s="3">
        <v>2031189</v>
      </c>
      <c r="I194" s="3">
        <v>6086</v>
      </c>
      <c r="J194" s="3">
        <v>1307</v>
      </c>
      <c r="K194" s="3">
        <v>3689</v>
      </c>
      <c r="L194" s="4">
        <v>2.2200000000000001E-2</v>
      </c>
      <c r="M194" s="4">
        <v>2.0000000000000001E-4</v>
      </c>
      <c r="N194" s="4">
        <v>2.0000000000000001E-4</v>
      </c>
      <c r="O194" s="3">
        <v>284178</v>
      </c>
      <c r="P194" s="4">
        <v>5.4699999999999999E-2</v>
      </c>
      <c r="Q194" s="3">
        <v>55477</v>
      </c>
      <c r="R194" s="4">
        <v>1.0699999999999999E-2</v>
      </c>
      <c r="S194" s="4">
        <v>0</v>
      </c>
      <c r="T194" s="4">
        <v>0.1208</v>
      </c>
      <c r="U194" s="4">
        <v>3.8999999999999998E-3</v>
      </c>
      <c r="V194" s="3">
        <f t="shared" si="0"/>
        <v>4491373</v>
      </c>
      <c r="W194" s="4">
        <f t="shared" si="1"/>
        <v>0.86470368982760881</v>
      </c>
      <c r="X194" s="3">
        <f>V194/'STAR 1st pass statistics'!V194</f>
        <v>1.0047526603265051</v>
      </c>
    </row>
    <row r="195" spans="1:24" x14ac:dyDescent="0.2">
      <c r="A195" s="3" t="s">
        <v>480</v>
      </c>
      <c r="B195" s="3">
        <v>3430365</v>
      </c>
      <c r="C195" s="3">
        <v>297</v>
      </c>
      <c r="D195" s="3">
        <v>2731532</v>
      </c>
      <c r="E195" s="4">
        <v>0.79630000000000001</v>
      </c>
      <c r="F195" s="3">
        <v>1181904</v>
      </c>
      <c r="G195" s="3">
        <v>1180672</v>
      </c>
      <c r="H195" s="3">
        <v>1174482</v>
      </c>
      <c r="I195" s="3">
        <v>4682</v>
      </c>
      <c r="J195" s="3">
        <v>711</v>
      </c>
      <c r="K195" s="3">
        <v>2029</v>
      </c>
      <c r="L195" s="4">
        <v>2.3900000000000001E-2</v>
      </c>
      <c r="M195" s="4">
        <v>2.9999999999999997E-4</v>
      </c>
      <c r="N195" s="4">
        <v>2.0000000000000001E-4</v>
      </c>
      <c r="O195" s="3">
        <v>188686</v>
      </c>
      <c r="P195" s="4">
        <v>5.5E-2</v>
      </c>
      <c r="Q195" s="3">
        <v>22493</v>
      </c>
      <c r="R195" s="4">
        <v>6.6E-3</v>
      </c>
      <c r="S195" s="4">
        <v>0</v>
      </c>
      <c r="T195" s="4">
        <v>0.1394</v>
      </c>
      <c r="U195" s="4">
        <v>2.8E-3</v>
      </c>
      <c r="V195" s="3">
        <f t="shared" si="0"/>
        <v>2920218</v>
      </c>
      <c r="W195" s="4">
        <f t="shared" si="1"/>
        <v>0.85128492157540092</v>
      </c>
      <c r="X195" s="3">
        <f>V195/'STAR 1st pass statistics'!V195</f>
        <v>1.0045904982465701</v>
      </c>
    </row>
    <row r="196" spans="1:24" x14ac:dyDescent="0.2">
      <c r="A196" s="3" t="s">
        <v>481</v>
      </c>
      <c r="B196" s="3">
        <v>6895628</v>
      </c>
      <c r="C196" s="3">
        <v>297</v>
      </c>
      <c r="D196" s="3">
        <v>5540462</v>
      </c>
      <c r="E196" s="4">
        <v>0.80349999999999999</v>
      </c>
      <c r="F196" s="3">
        <v>2835440</v>
      </c>
      <c r="G196" s="3">
        <v>2833652</v>
      </c>
      <c r="H196" s="3">
        <v>2817689</v>
      </c>
      <c r="I196" s="3">
        <v>8090</v>
      </c>
      <c r="J196" s="3">
        <v>1775</v>
      </c>
      <c r="K196" s="3">
        <v>7886</v>
      </c>
      <c r="L196" s="4">
        <v>2.0799999999999999E-2</v>
      </c>
      <c r="M196" s="4">
        <v>2.0000000000000001E-4</v>
      </c>
      <c r="N196" s="4">
        <v>2.0000000000000001E-4</v>
      </c>
      <c r="O196" s="3">
        <v>437075</v>
      </c>
      <c r="P196" s="4">
        <v>6.3399999999999998E-2</v>
      </c>
      <c r="Q196" s="3">
        <v>75254</v>
      </c>
      <c r="R196" s="4">
        <v>1.09E-2</v>
      </c>
      <c r="S196" s="4">
        <v>0</v>
      </c>
      <c r="T196" s="4">
        <v>0.1187</v>
      </c>
      <c r="U196" s="4">
        <v>3.5999999999999999E-3</v>
      </c>
      <c r="V196" s="3">
        <f t="shared" si="0"/>
        <v>5977537</v>
      </c>
      <c r="W196" s="4">
        <f t="shared" si="1"/>
        <v>0.86685897209072182</v>
      </c>
      <c r="X196" s="3">
        <f>V196/'STAR 1st pass statistics'!V196</f>
        <v>1.0045963253598038</v>
      </c>
    </row>
    <row r="197" spans="1:24" x14ac:dyDescent="0.2">
      <c r="A197" s="3" t="s">
        <v>482</v>
      </c>
      <c r="B197" s="3">
        <v>7710821</v>
      </c>
      <c r="C197" s="3">
        <v>297</v>
      </c>
      <c r="D197" s="3">
        <v>6396033</v>
      </c>
      <c r="E197" s="4">
        <v>0.82950000000000002</v>
      </c>
      <c r="F197" s="3">
        <v>3018026</v>
      </c>
      <c r="G197" s="3">
        <v>3015801</v>
      </c>
      <c r="H197" s="3">
        <v>2995989</v>
      </c>
      <c r="I197" s="3">
        <v>11640</v>
      </c>
      <c r="J197" s="3">
        <v>2480</v>
      </c>
      <c r="K197" s="3">
        <v>7917</v>
      </c>
      <c r="L197" s="4">
        <v>2.1000000000000001E-2</v>
      </c>
      <c r="M197" s="4">
        <v>2.0000000000000001E-4</v>
      </c>
      <c r="N197" s="4">
        <v>2.0000000000000001E-4</v>
      </c>
      <c r="O197" s="3">
        <v>421434</v>
      </c>
      <c r="P197" s="4">
        <v>5.4699999999999999E-2</v>
      </c>
      <c r="Q197" s="3">
        <v>27577</v>
      </c>
      <c r="R197" s="4">
        <v>3.5999999999999999E-3</v>
      </c>
      <c r="S197" s="4">
        <v>0</v>
      </c>
      <c r="T197" s="4">
        <v>0.1109</v>
      </c>
      <c r="U197" s="4">
        <v>1.4E-3</v>
      </c>
      <c r="V197" s="3">
        <f t="shared" si="0"/>
        <v>6817467</v>
      </c>
      <c r="W197" s="4">
        <f t="shared" si="1"/>
        <v>0.88414281695814234</v>
      </c>
      <c r="X197" s="3">
        <f>V197/'STAR 1st pass statistics'!V197</f>
        <v>1.0036251395218674</v>
      </c>
    </row>
    <row r="198" spans="1:24" x14ac:dyDescent="0.2">
      <c r="A198" s="3" t="s">
        <v>483</v>
      </c>
      <c r="B198" s="3">
        <v>8322796</v>
      </c>
      <c r="C198" s="3">
        <v>297</v>
      </c>
      <c r="D198" s="3">
        <v>6733658</v>
      </c>
      <c r="E198" s="4">
        <v>0.80910000000000004</v>
      </c>
      <c r="F198" s="3">
        <v>2555182</v>
      </c>
      <c r="G198" s="3">
        <v>2552385</v>
      </c>
      <c r="H198" s="3">
        <v>2539802</v>
      </c>
      <c r="I198" s="3">
        <v>10588</v>
      </c>
      <c r="J198" s="3">
        <v>1126</v>
      </c>
      <c r="K198" s="3">
        <v>3666</v>
      </c>
      <c r="L198" s="4">
        <v>2.1899999999999999E-2</v>
      </c>
      <c r="M198" s="4">
        <v>4.0000000000000002E-4</v>
      </c>
      <c r="N198" s="4">
        <v>2.9999999999999997E-4</v>
      </c>
      <c r="O198" s="3">
        <v>413321</v>
      </c>
      <c r="P198" s="4">
        <v>4.9700000000000001E-2</v>
      </c>
      <c r="Q198" s="3">
        <v>24765</v>
      </c>
      <c r="R198" s="4">
        <v>3.0000000000000001E-3</v>
      </c>
      <c r="S198" s="4">
        <v>0</v>
      </c>
      <c r="T198" s="4">
        <v>0.13669999999999999</v>
      </c>
      <c r="U198" s="4">
        <v>1.6000000000000001E-3</v>
      </c>
      <c r="V198" s="3">
        <f t="shared" si="0"/>
        <v>7146979</v>
      </c>
      <c r="W198" s="4">
        <f t="shared" si="1"/>
        <v>0.85872331846172845</v>
      </c>
      <c r="X198" s="3">
        <f>V198/'STAR 1st pass statistics'!V198</f>
        <v>1.0026482505441139</v>
      </c>
    </row>
    <row r="199" spans="1:24" x14ac:dyDescent="0.2">
      <c r="A199" s="3" t="s">
        <v>484</v>
      </c>
      <c r="B199" s="3">
        <v>6513016</v>
      </c>
      <c r="C199" s="3">
        <v>297</v>
      </c>
      <c r="D199" s="3">
        <v>5379889</v>
      </c>
      <c r="E199" s="4">
        <v>0.82599999999999996</v>
      </c>
      <c r="F199" s="3">
        <v>2140476</v>
      </c>
      <c r="G199" s="3">
        <v>2136936</v>
      </c>
      <c r="H199" s="3">
        <v>2126320</v>
      </c>
      <c r="I199" s="3">
        <v>9153</v>
      </c>
      <c r="J199" s="3">
        <v>1343</v>
      </c>
      <c r="K199" s="3">
        <v>3660</v>
      </c>
      <c r="L199" s="4">
        <v>1.95E-2</v>
      </c>
      <c r="M199" s="4">
        <v>2.9999999999999997E-4</v>
      </c>
      <c r="N199" s="4">
        <v>2.9999999999999997E-4</v>
      </c>
      <c r="O199" s="3">
        <v>365022</v>
      </c>
      <c r="P199" s="4">
        <v>5.6000000000000001E-2</v>
      </c>
      <c r="Q199" s="3">
        <v>28112</v>
      </c>
      <c r="R199" s="4">
        <v>4.3E-3</v>
      </c>
      <c r="S199" s="4">
        <v>0</v>
      </c>
      <c r="T199" s="4">
        <v>0.1119</v>
      </c>
      <c r="U199" s="4">
        <v>1.6999999999999999E-3</v>
      </c>
      <c r="V199" s="3">
        <f t="shared" si="0"/>
        <v>5744911</v>
      </c>
      <c r="W199" s="4">
        <f t="shared" si="1"/>
        <v>0.88206615798272259</v>
      </c>
      <c r="X199" s="3">
        <f>V199/'STAR 1st pass statistics'!V199</f>
        <v>1.0024290742088191</v>
      </c>
    </row>
    <row r="200" spans="1:24" x14ac:dyDescent="0.2">
      <c r="A200" s="3" t="s">
        <v>485</v>
      </c>
      <c r="B200" s="3">
        <v>5535490</v>
      </c>
      <c r="C200" s="3">
        <v>297</v>
      </c>
      <c r="D200" s="3">
        <v>4459066</v>
      </c>
      <c r="E200" s="4">
        <v>0.80549999999999999</v>
      </c>
      <c r="F200" s="3">
        <v>2177248</v>
      </c>
      <c r="G200" s="3">
        <v>2175189</v>
      </c>
      <c r="H200" s="3">
        <v>2164978</v>
      </c>
      <c r="I200" s="3">
        <v>7281</v>
      </c>
      <c r="J200" s="3">
        <v>1530</v>
      </c>
      <c r="K200" s="3">
        <v>3459</v>
      </c>
      <c r="L200" s="4">
        <v>2.1499999999999998E-2</v>
      </c>
      <c r="M200" s="4">
        <v>2.9999999999999997E-4</v>
      </c>
      <c r="N200" s="4">
        <v>2.9999999999999997E-4</v>
      </c>
      <c r="O200" s="3">
        <v>344705</v>
      </c>
      <c r="P200" s="4">
        <v>6.2300000000000001E-2</v>
      </c>
      <c r="Q200" s="3">
        <v>55024</v>
      </c>
      <c r="R200" s="4">
        <v>9.9000000000000008E-3</v>
      </c>
      <c r="S200" s="4">
        <v>0</v>
      </c>
      <c r="T200" s="4">
        <v>0.1186</v>
      </c>
      <c r="U200" s="4">
        <v>3.5999999999999999E-3</v>
      </c>
      <c r="V200" s="3">
        <f t="shared" si="0"/>
        <v>4803771</v>
      </c>
      <c r="W200" s="4">
        <f t="shared" si="1"/>
        <v>0.86781314752623528</v>
      </c>
      <c r="X200" s="3">
        <f>V200/'STAR 1st pass statistics'!V200</f>
        <v>1.0045195077201547</v>
      </c>
    </row>
    <row r="201" spans="1:24" x14ac:dyDescent="0.2">
      <c r="A201" s="3" t="s">
        <v>486</v>
      </c>
      <c r="B201" s="3">
        <v>3962214</v>
      </c>
      <c r="C201" s="3">
        <v>297</v>
      </c>
      <c r="D201" s="3">
        <v>3157641</v>
      </c>
      <c r="E201" s="4">
        <v>0.79690000000000005</v>
      </c>
      <c r="F201" s="3">
        <v>1444742</v>
      </c>
      <c r="G201" s="3">
        <v>1443363</v>
      </c>
      <c r="H201" s="3">
        <v>1436050</v>
      </c>
      <c r="I201" s="3">
        <v>5126</v>
      </c>
      <c r="J201" s="3">
        <v>578</v>
      </c>
      <c r="K201" s="3">
        <v>2988</v>
      </c>
      <c r="L201" s="4">
        <v>2.3599999999999999E-2</v>
      </c>
      <c r="M201" s="4">
        <v>2.9999999999999997E-4</v>
      </c>
      <c r="N201" s="4">
        <v>2.0000000000000001E-4</v>
      </c>
      <c r="O201" s="3">
        <v>214032</v>
      </c>
      <c r="P201" s="4">
        <v>5.3999999999999999E-2</v>
      </c>
      <c r="Q201" s="3">
        <v>13164</v>
      </c>
      <c r="R201" s="4">
        <v>3.3E-3</v>
      </c>
      <c r="S201" s="4">
        <v>0</v>
      </c>
      <c r="T201" s="4">
        <v>0.14430000000000001</v>
      </c>
      <c r="U201" s="4">
        <v>1.4E-3</v>
      </c>
      <c r="V201" s="3">
        <f t="shared" si="0"/>
        <v>3371673</v>
      </c>
      <c r="W201" s="4">
        <f t="shared" si="1"/>
        <v>0.85095681353909713</v>
      </c>
      <c r="X201" s="3">
        <f>V201/'STAR 1st pass statistics'!V201</f>
        <v>1.0046905002842728</v>
      </c>
    </row>
    <row r="202" spans="1:24" x14ac:dyDescent="0.2">
      <c r="A202" s="3" t="s">
        <v>487</v>
      </c>
      <c r="B202" s="3">
        <v>9167742</v>
      </c>
      <c r="C202" s="3">
        <v>297</v>
      </c>
      <c r="D202" s="3">
        <v>7526794</v>
      </c>
      <c r="E202" s="4">
        <v>0.82099999999999995</v>
      </c>
      <c r="F202" s="3">
        <v>3124665</v>
      </c>
      <c r="G202" s="3">
        <v>3121663</v>
      </c>
      <c r="H202" s="3">
        <v>3102981</v>
      </c>
      <c r="I202" s="3">
        <v>10705</v>
      </c>
      <c r="J202" s="3">
        <v>2627</v>
      </c>
      <c r="K202" s="3">
        <v>8352</v>
      </c>
      <c r="L202" s="4">
        <v>2.3400000000000001E-2</v>
      </c>
      <c r="M202" s="4">
        <v>2.0000000000000001E-4</v>
      </c>
      <c r="N202" s="4">
        <v>2.0000000000000001E-4</v>
      </c>
      <c r="O202" s="3">
        <v>489382</v>
      </c>
      <c r="P202" s="4">
        <v>5.3400000000000003E-2</v>
      </c>
      <c r="Q202" s="3">
        <v>24173</v>
      </c>
      <c r="R202" s="4">
        <v>2.5999999999999999E-3</v>
      </c>
      <c r="S202" s="4">
        <v>0</v>
      </c>
      <c r="T202" s="4">
        <v>0.122</v>
      </c>
      <c r="U202" s="4">
        <v>1E-3</v>
      </c>
      <c r="V202" s="3">
        <f t="shared" si="0"/>
        <v>8016176</v>
      </c>
      <c r="W202" s="4">
        <f t="shared" si="1"/>
        <v>0.87438935345257318</v>
      </c>
      <c r="X202" s="3">
        <f>V202/'STAR 1st pass statistics'!V202</f>
        <v>1.0038462395788748</v>
      </c>
    </row>
    <row r="203" spans="1:24" x14ac:dyDescent="0.2">
      <c r="A203" s="3" t="s">
        <v>488</v>
      </c>
      <c r="B203" s="3">
        <v>62921153</v>
      </c>
      <c r="C203" s="3">
        <v>297</v>
      </c>
      <c r="D203" s="3">
        <v>49994700</v>
      </c>
      <c r="E203" s="4">
        <v>0.79459999999999997</v>
      </c>
      <c r="F203" s="3">
        <v>21394794</v>
      </c>
      <c r="G203" s="3">
        <v>21378782</v>
      </c>
      <c r="H203" s="3">
        <v>21167233</v>
      </c>
      <c r="I203" s="3">
        <v>109632</v>
      </c>
      <c r="J203" s="3">
        <v>15020</v>
      </c>
      <c r="K203" s="3">
        <v>102909</v>
      </c>
      <c r="L203" s="4">
        <v>2.3699999999999999E-2</v>
      </c>
      <c r="M203" s="4">
        <v>2.9999999999999997E-4</v>
      </c>
      <c r="N203" s="4">
        <v>2.0000000000000001E-4</v>
      </c>
      <c r="O203" s="3">
        <v>3572032</v>
      </c>
      <c r="P203" s="4">
        <v>5.6800000000000003E-2</v>
      </c>
      <c r="Q203" s="3">
        <v>406246</v>
      </c>
      <c r="R203" s="4">
        <v>6.4999999999999997E-3</v>
      </c>
      <c r="S203" s="4">
        <v>0</v>
      </c>
      <c r="T203" s="4">
        <v>0.1396</v>
      </c>
      <c r="U203" s="4">
        <v>2.5999999999999999E-3</v>
      </c>
      <c r="V203" s="3">
        <f t="shared" si="0"/>
        <v>53566732</v>
      </c>
      <c r="W203" s="4">
        <f t="shared" si="1"/>
        <v>0.85133106190854446</v>
      </c>
      <c r="X203" s="3">
        <f>V203/'STAR 1st pass statistics'!V203</f>
        <v>1.004409847619649</v>
      </c>
    </row>
    <row r="204" spans="1:24" x14ac:dyDescent="0.2">
      <c r="A204" s="3" t="s">
        <v>489</v>
      </c>
      <c r="B204" s="3">
        <v>6093998</v>
      </c>
      <c r="C204" s="3">
        <v>296</v>
      </c>
      <c r="D204" s="3">
        <v>4974845</v>
      </c>
      <c r="E204" s="4">
        <v>0.81640000000000001</v>
      </c>
      <c r="F204" s="3">
        <v>2229032</v>
      </c>
      <c r="G204" s="3">
        <v>2227130</v>
      </c>
      <c r="H204" s="3">
        <v>2208216</v>
      </c>
      <c r="I204" s="3">
        <v>10329</v>
      </c>
      <c r="J204" s="3">
        <v>1894</v>
      </c>
      <c r="K204" s="3">
        <v>8593</v>
      </c>
      <c r="L204" s="4">
        <v>2.12E-2</v>
      </c>
      <c r="M204" s="4">
        <v>2.0000000000000001E-4</v>
      </c>
      <c r="N204" s="4">
        <v>2.0000000000000001E-4</v>
      </c>
      <c r="O204" s="3">
        <v>361701</v>
      </c>
      <c r="P204" s="4">
        <v>5.9400000000000001E-2</v>
      </c>
      <c r="Q204" s="3">
        <v>37860</v>
      </c>
      <c r="R204" s="4">
        <v>6.1999999999999998E-3</v>
      </c>
      <c r="S204" s="4">
        <v>0</v>
      </c>
      <c r="T204" s="4">
        <v>0.1157</v>
      </c>
      <c r="U204" s="4">
        <v>2.3999999999999998E-3</v>
      </c>
      <c r="V204" s="3">
        <f t="shared" si="0"/>
        <v>5336546</v>
      </c>
      <c r="W204" s="4">
        <f t="shared" si="1"/>
        <v>0.87570524309328623</v>
      </c>
      <c r="X204" s="3">
        <f>V204/'STAR 1st pass statistics'!V204</f>
        <v>1.0040693007869548</v>
      </c>
    </row>
    <row r="205" spans="1:24" x14ac:dyDescent="0.2">
      <c r="A205" s="3" t="s">
        <v>490</v>
      </c>
      <c r="B205" s="3">
        <v>8557853</v>
      </c>
      <c r="C205" s="3">
        <v>297</v>
      </c>
      <c r="D205" s="3">
        <v>6708180</v>
      </c>
      <c r="E205" s="4">
        <v>0.78390000000000004</v>
      </c>
      <c r="F205" s="3">
        <v>3383862</v>
      </c>
      <c r="G205" s="3">
        <v>3381131</v>
      </c>
      <c r="H205" s="3">
        <v>3324956</v>
      </c>
      <c r="I205" s="3">
        <v>24682</v>
      </c>
      <c r="J205" s="3">
        <v>3741</v>
      </c>
      <c r="K205" s="3">
        <v>30483</v>
      </c>
      <c r="L205" s="4">
        <v>2.29E-2</v>
      </c>
      <c r="M205" s="4">
        <v>2.9999999999999997E-4</v>
      </c>
      <c r="N205" s="4">
        <v>2.9999999999999997E-4</v>
      </c>
      <c r="O205" s="3">
        <v>606241</v>
      </c>
      <c r="P205" s="4">
        <v>7.0800000000000002E-2</v>
      </c>
      <c r="Q205" s="3">
        <v>163798</v>
      </c>
      <c r="R205" s="4">
        <v>1.9099999999999999E-2</v>
      </c>
      <c r="S205" s="4">
        <v>0</v>
      </c>
      <c r="T205" s="4">
        <v>0.1182</v>
      </c>
      <c r="U205" s="4">
        <v>7.9000000000000008E-3</v>
      </c>
      <c r="V205" s="3">
        <f t="shared" si="0"/>
        <v>7314421</v>
      </c>
      <c r="W205" s="4">
        <f t="shared" si="1"/>
        <v>0.85470280922095765</v>
      </c>
      <c r="X205" s="3">
        <f>V205/'STAR 1st pass statistics'!V205</f>
        <v>1.0063441157573081</v>
      </c>
    </row>
    <row r="206" spans="1:24" x14ac:dyDescent="0.2">
      <c r="A206" s="3" t="s">
        <v>491</v>
      </c>
      <c r="B206" s="3">
        <v>7789387</v>
      </c>
      <c r="C206" s="3">
        <v>297</v>
      </c>
      <c r="D206" s="3">
        <v>6077609</v>
      </c>
      <c r="E206" s="4">
        <v>0.7802</v>
      </c>
      <c r="F206" s="3">
        <v>2615757</v>
      </c>
      <c r="G206" s="3">
        <v>2613092</v>
      </c>
      <c r="H206" s="3">
        <v>2583334</v>
      </c>
      <c r="I206" s="3">
        <v>16183</v>
      </c>
      <c r="J206" s="3">
        <v>1751</v>
      </c>
      <c r="K206" s="3">
        <v>14489</v>
      </c>
      <c r="L206" s="4">
        <v>2.1700000000000001E-2</v>
      </c>
      <c r="M206" s="4">
        <v>2.9999999999999997E-4</v>
      </c>
      <c r="N206" s="4">
        <v>2.0000000000000001E-4</v>
      </c>
      <c r="O206" s="3">
        <v>517900</v>
      </c>
      <c r="P206" s="4">
        <v>6.6500000000000004E-2</v>
      </c>
      <c r="Q206" s="3">
        <v>158417</v>
      </c>
      <c r="R206" s="4">
        <v>2.0299999999999999E-2</v>
      </c>
      <c r="S206" s="4">
        <v>0</v>
      </c>
      <c r="T206" s="4">
        <v>0.12590000000000001</v>
      </c>
      <c r="U206" s="4">
        <v>7.0000000000000001E-3</v>
      </c>
      <c r="V206" s="3">
        <f t="shared" si="0"/>
        <v>6595509</v>
      </c>
      <c r="W206" s="4">
        <f t="shared" si="1"/>
        <v>0.84673017273374662</v>
      </c>
      <c r="X206" s="3">
        <f>V206/'STAR 1st pass statistics'!V206</f>
        <v>1.0046937436249903</v>
      </c>
    </row>
    <row r="207" spans="1:24" x14ac:dyDescent="0.2">
      <c r="A207" s="3" t="s">
        <v>492</v>
      </c>
      <c r="B207" s="3">
        <v>4404307</v>
      </c>
      <c r="C207" s="3">
        <v>297</v>
      </c>
      <c r="D207" s="3">
        <v>3335364</v>
      </c>
      <c r="E207" s="4">
        <v>0.75729999999999997</v>
      </c>
      <c r="F207" s="3">
        <v>1410970</v>
      </c>
      <c r="G207" s="3">
        <v>1409890</v>
      </c>
      <c r="H207" s="3">
        <v>1396431</v>
      </c>
      <c r="I207" s="3">
        <v>8619</v>
      </c>
      <c r="J207" s="3">
        <v>956</v>
      </c>
      <c r="K207" s="3">
        <v>4964</v>
      </c>
      <c r="L207" s="4">
        <v>2.5000000000000001E-2</v>
      </c>
      <c r="M207" s="4">
        <v>2.0000000000000001E-4</v>
      </c>
      <c r="N207" s="4">
        <v>2.0000000000000001E-4</v>
      </c>
      <c r="O207" s="3">
        <v>248308</v>
      </c>
      <c r="P207" s="4">
        <v>5.6399999999999999E-2</v>
      </c>
      <c r="Q207" s="3">
        <v>33858</v>
      </c>
      <c r="R207" s="4">
        <v>7.7000000000000002E-3</v>
      </c>
      <c r="S207" s="4">
        <v>0</v>
      </c>
      <c r="T207" s="4">
        <v>0.17530000000000001</v>
      </c>
      <c r="U207" s="4">
        <v>3.3999999999999998E-3</v>
      </c>
      <c r="V207" s="3">
        <f t="shared" si="0"/>
        <v>3583672</v>
      </c>
      <c r="W207" s="4">
        <f t="shared" si="1"/>
        <v>0.81367443277682505</v>
      </c>
      <c r="X207" s="3">
        <f>V207/'STAR 1st pass statistics'!V207</f>
        <v>1.0054979171325422</v>
      </c>
    </row>
    <row r="208" spans="1:24" x14ac:dyDescent="0.2">
      <c r="A208" s="3" t="s">
        <v>493</v>
      </c>
      <c r="B208" s="3">
        <v>8413989</v>
      </c>
      <c r="C208" s="3">
        <v>297</v>
      </c>
      <c r="D208" s="3">
        <v>6574984</v>
      </c>
      <c r="E208" s="4">
        <v>0.78139999999999998</v>
      </c>
      <c r="F208" s="3">
        <v>2929092</v>
      </c>
      <c r="G208" s="3">
        <v>2926804</v>
      </c>
      <c r="H208" s="3">
        <v>2892898</v>
      </c>
      <c r="I208" s="3">
        <v>17001</v>
      </c>
      <c r="J208" s="3">
        <v>2800</v>
      </c>
      <c r="K208" s="3">
        <v>16393</v>
      </c>
      <c r="L208" s="4">
        <v>2.3099999999999999E-2</v>
      </c>
      <c r="M208" s="4">
        <v>2.9999999999999997E-4</v>
      </c>
      <c r="N208" s="4">
        <v>2.0000000000000001E-4</v>
      </c>
      <c r="O208" s="3">
        <v>495559</v>
      </c>
      <c r="P208" s="4">
        <v>5.8900000000000001E-2</v>
      </c>
      <c r="Q208" s="3">
        <v>92279</v>
      </c>
      <c r="R208" s="4">
        <v>1.0999999999999999E-2</v>
      </c>
      <c r="S208" s="4">
        <v>0</v>
      </c>
      <c r="T208" s="4">
        <v>0.14449999999999999</v>
      </c>
      <c r="U208" s="4">
        <v>4.1999999999999997E-3</v>
      </c>
      <c r="V208" s="3">
        <f t="shared" si="0"/>
        <v>7070543</v>
      </c>
      <c r="W208" s="4">
        <f t="shared" si="1"/>
        <v>0.84033185686361134</v>
      </c>
      <c r="X208" s="3">
        <f>V208/'STAR 1st pass statistics'!V208</f>
        <v>1.0050484525503598</v>
      </c>
    </row>
    <row r="209" spans="1:24" x14ac:dyDescent="0.2">
      <c r="A209" s="3" t="s">
        <v>494</v>
      </c>
      <c r="B209" s="3">
        <v>8807934</v>
      </c>
      <c r="C209" s="3">
        <v>297</v>
      </c>
      <c r="D209" s="3">
        <v>7098368</v>
      </c>
      <c r="E209" s="4">
        <v>0.80589999999999995</v>
      </c>
      <c r="F209" s="3">
        <v>3229933</v>
      </c>
      <c r="G209" s="3">
        <v>3227010</v>
      </c>
      <c r="H209" s="3">
        <v>3181277</v>
      </c>
      <c r="I209" s="3">
        <v>23676</v>
      </c>
      <c r="J209" s="3">
        <v>2341</v>
      </c>
      <c r="K209" s="3">
        <v>22639</v>
      </c>
      <c r="L209" s="4">
        <v>2.24E-2</v>
      </c>
      <c r="M209" s="4">
        <v>2.9999999999999997E-4</v>
      </c>
      <c r="N209" s="4">
        <v>2.0000000000000001E-4</v>
      </c>
      <c r="O209" s="3">
        <v>516840</v>
      </c>
      <c r="P209" s="4">
        <v>5.8700000000000002E-2</v>
      </c>
      <c r="Q209" s="3">
        <v>59314</v>
      </c>
      <c r="R209" s="4">
        <v>6.7000000000000002E-3</v>
      </c>
      <c r="S209" s="4">
        <v>0</v>
      </c>
      <c r="T209" s="4">
        <v>0.126</v>
      </c>
      <c r="U209" s="4">
        <v>2.5999999999999999E-3</v>
      </c>
      <c r="V209" s="3">
        <f t="shared" si="0"/>
        <v>7615208</v>
      </c>
      <c r="W209" s="4">
        <f t="shared" si="1"/>
        <v>0.86458504343924469</v>
      </c>
      <c r="X209" s="3">
        <f>V209/'STAR 1st pass statistics'!V209</f>
        <v>1.0044009100164459</v>
      </c>
    </row>
    <row r="210" spans="1:24" x14ac:dyDescent="0.2">
      <c r="A210" s="3" t="s">
        <v>495</v>
      </c>
      <c r="B210" s="3">
        <v>7498808</v>
      </c>
      <c r="C210" s="3">
        <v>297</v>
      </c>
      <c r="D210" s="3">
        <v>5696492</v>
      </c>
      <c r="E210" s="4">
        <v>0.75970000000000004</v>
      </c>
      <c r="F210" s="3">
        <v>2438183</v>
      </c>
      <c r="G210" s="3">
        <v>2435739</v>
      </c>
      <c r="H210" s="3">
        <v>2412947</v>
      </c>
      <c r="I210" s="3">
        <v>13881</v>
      </c>
      <c r="J210" s="3">
        <v>1555</v>
      </c>
      <c r="K210" s="3">
        <v>9800</v>
      </c>
      <c r="L210" s="4">
        <v>2.3800000000000002E-2</v>
      </c>
      <c r="M210" s="4">
        <v>2.9999999999999997E-4</v>
      </c>
      <c r="N210" s="4">
        <v>2.0000000000000001E-4</v>
      </c>
      <c r="O210" s="3">
        <v>449692</v>
      </c>
      <c r="P210" s="4">
        <v>0.06</v>
      </c>
      <c r="Q210" s="3">
        <v>116336</v>
      </c>
      <c r="R210" s="4">
        <v>1.55E-2</v>
      </c>
      <c r="S210" s="4">
        <v>0</v>
      </c>
      <c r="T210" s="4">
        <v>0.15890000000000001</v>
      </c>
      <c r="U210" s="4">
        <v>6.0000000000000001E-3</v>
      </c>
      <c r="V210" s="3">
        <f t="shared" si="0"/>
        <v>6146184</v>
      </c>
      <c r="W210" s="4">
        <f t="shared" si="1"/>
        <v>0.81962146517153123</v>
      </c>
      <c r="X210" s="3">
        <f>V210/'STAR 1st pass statistics'!V210</f>
        <v>1.0053045976832888</v>
      </c>
    </row>
    <row r="211" spans="1:24" x14ac:dyDescent="0.2">
      <c r="A211" s="3" t="s">
        <v>496</v>
      </c>
      <c r="B211" s="3">
        <v>6986808</v>
      </c>
      <c r="C211" s="3">
        <v>297</v>
      </c>
      <c r="D211" s="3">
        <v>5349669</v>
      </c>
      <c r="E211" s="4">
        <v>0.76570000000000005</v>
      </c>
      <c r="F211" s="3">
        <v>2189314</v>
      </c>
      <c r="G211" s="3">
        <v>2187262</v>
      </c>
      <c r="H211" s="3">
        <v>2164642</v>
      </c>
      <c r="I211" s="3">
        <v>11393</v>
      </c>
      <c r="J211" s="3">
        <v>1613</v>
      </c>
      <c r="K211" s="3">
        <v>11666</v>
      </c>
      <c r="L211" s="4">
        <v>2.3900000000000001E-2</v>
      </c>
      <c r="M211" s="4">
        <v>2.9999999999999997E-4</v>
      </c>
      <c r="N211" s="4">
        <v>2.0000000000000001E-4</v>
      </c>
      <c r="O211" s="3">
        <v>417184</v>
      </c>
      <c r="P211" s="4">
        <v>5.9700000000000003E-2</v>
      </c>
      <c r="Q211" s="3">
        <v>53345</v>
      </c>
      <c r="R211" s="4">
        <v>7.6E-3</v>
      </c>
      <c r="S211" s="4">
        <v>0</v>
      </c>
      <c r="T211" s="4">
        <v>0.16389999999999999</v>
      </c>
      <c r="U211" s="4">
        <v>3.0999999999999999E-3</v>
      </c>
      <c r="V211" s="3">
        <f t="shared" si="0"/>
        <v>5766853</v>
      </c>
      <c r="W211" s="4">
        <f t="shared" si="1"/>
        <v>0.82539165238260448</v>
      </c>
      <c r="X211" s="3">
        <f>V211/'STAR 1st pass statistics'!V211</f>
        <v>1.0048292975058795</v>
      </c>
    </row>
    <row r="212" spans="1:24" x14ac:dyDescent="0.2">
      <c r="A212" s="3" t="s">
        <v>497</v>
      </c>
      <c r="B212" s="3">
        <v>8145613</v>
      </c>
      <c r="C212" s="3">
        <v>297</v>
      </c>
      <c r="D212" s="3">
        <v>6138611</v>
      </c>
      <c r="E212" s="4">
        <v>0.75360000000000005</v>
      </c>
      <c r="F212" s="3">
        <v>2624750</v>
      </c>
      <c r="G212" s="3">
        <v>2622151</v>
      </c>
      <c r="H212" s="3">
        <v>2596745</v>
      </c>
      <c r="I212" s="3">
        <v>13551</v>
      </c>
      <c r="J212" s="3">
        <v>1581</v>
      </c>
      <c r="K212" s="3">
        <v>12873</v>
      </c>
      <c r="L212" s="4">
        <v>2.3099999999999999E-2</v>
      </c>
      <c r="M212" s="4">
        <v>2.9999999999999997E-4</v>
      </c>
      <c r="N212" s="4">
        <v>2.0000000000000001E-4</v>
      </c>
      <c r="O212" s="3">
        <v>498248</v>
      </c>
      <c r="P212" s="4">
        <v>6.1199999999999997E-2</v>
      </c>
      <c r="Q212" s="3">
        <v>155043</v>
      </c>
      <c r="R212" s="4">
        <v>1.9E-2</v>
      </c>
      <c r="S212" s="4">
        <v>0</v>
      </c>
      <c r="T212" s="4">
        <v>0.15909999999999999</v>
      </c>
      <c r="U212" s="4">
        <v>7.1000000000000004E-3</v>
      </c>
      <c r="V212" s="3">
        <f t="shared" si="0"/>
        <v>6636859</v>
      </c>
      <c r="W212" s="4">
        <f t="shared" si="1"/>
        <v>0.81477710762836386</v>
      </c>
      <c r="X212" s="3">
        <f>V212/'STAR 1st pass statistics'!V212</f>
        <v>1.0054320541033013</v>
      </c>
    </row>
    <row r="213" spans="1:24" x14ac:dyDescent="0.2">
      <c r="A213" s="3" t="s">
        <v>498</v>
      </c>
      <c r="B213" s="3">
        <v>7403129</v>
      </c>
      <c r="C213" s="3">
        <v>297</v>
      </c>
      <c r="D213" s="3">
        <v>5810734</v>
      </c>
      <c r="E213" s="4">
        <v>0.78490000000000004</v>
      </c>
      <c r="F213" s="3">
        <v>2562840</v>
      </c>
      <c r="G213" s="3">
        <v>2560704</v>
      </c>
      <c r="H213" s="3">
        <v>2523043</v>
      </c>
      <c r="I213" s="3">
        <v>18335</v>
      </c>
      <c r="J213" s="3">
        <v>2088</v>
      </c>
      <c r="K213" s="3">
        <v>19374</v>
      </c>
      <c r="L213" s="4">
        <v>2.3400000000000001E-2</v>
      </c>
      <c r="M213" s="4">
        <v>2.9999999999999997E-4</v>
      </c>
      <c r="N213" s="4">
        <v>2.0000000000000001E-4</v>
      </c>
      <c r="O213" s="3">
        <v>434830</v>
      </c>
      <c r="P213" s="4">
        <v>5.8700000000000002E-2</v>
      </c>
      <c r="Q213" s="3">
        <v>75544</v>
      </c>
      <c r="R213" s="4">
        <v>1.0200000000000001E-2</v>
      </c>
      <c r="S213" s="4">
        <v>0</v>
      </c>
      <c r="T213" s="4">
        <v>0.1421</v>
      </c>
      <c r="U213" s="4">
        <v>4.1000000000000003E-3</v>
      </c>
      <c r="V213" s="3">
        <f t="shared" si="0"/>
        <v>6245564</v>
      </c>
      <c r="W213" s="4">
        <f t="shared" si="1"/>
        <v>0.84363841289271069</v>
      </c>
      <c r="X213" s="3">
        <f>V213/'STAR 1st pass statistics'!V213</f>
        <v>1.0050615446038862</v>
      </c>
    </row>
    <row r="214" spans="1:24" x14ac:dyDescent="0.2">
      <c r="A214" s="3" t="s">
        <v>499</v>
      </c>
      <c r="B214" s="3">
        <v>6893533</v>
      </c>
      <c r="C214" s="3">
        <v>297</v>
      </c>
      <c r="D214" s="3">
        <v>5365490</v>
      </c>
      <c r="E214" s="4">
        <v>0.77829999999999999</v>
      </c>
      <c r="F214" s="3">
        <v>2218216</v>
      </c>
      <c r="G214" s="3">
        <v>2215879</v>
      </c>
      <c r="H214" s="3">
        <v>2194397</v>
      </c>
      <c r="I214" s="3">
        <v>12602</v>
      </c>
      <c r="J214" s="3">
        <v>1370</v>
      </c>
      <c r="K214" s="3">
        <v>9847</v>
      </c>
      <c r="L214" s="4">
        <v>2.52E-2</v>
      </c>
      <c r="M214" s="4">
        <v>2.9999999999999997E-4</v>
      </c>
      <c r="N214" s="4">
        <v>2.0000000000000001E-4</v>
      </c>
      <c r="O214" s="3">
        <v>388377</v>
      </c>
      <c r="P214" s="4">
        <v>5.6300000000000003E-2</v>
      </c>
      <c r="Q214" s="3">
        <v>77231</v>
      </c>
      <c r="R214" s="4">
        <v>1.12E-2</v>
      </c>
      <c r="S214" s="4">
        <v>0</v>
      </c>
      <c r="T214" s="4">
        <v>0.14910000000000001</v>
      </c>
      <c r="U214" s="4">
        <v>5.0000000000000001E-3</v>
      </c>
      <c r="V214" s="3">
        <f t="shared" si="0"/>
        <v>5753867</v>
      </c>
      <c r="W214" s="4">
        <f t="shared" si="1"/>
        <v>0.83467606523389382</v>
      </c>
      <c r="X214" s="3">
        <f>V214/'STAR 1st pass statistics'!V214</f>
        <v>1.0051867718276357</v>
      </c>
    </row>
    <row r="215" spans="1:24" x14ac:dyDescent="0.2">
      <c r="A215" s="3" t="s">
        <v>500</v>
      </c>
      <c r="B215" s="3">
        <v>5014383</v>
      </c>
      <c r="C215" s="3">
        <v>296</v>
      </c>
      <c r="D215" s="3">
        <v>3298370</v>
      </c>
      <c r="E215" s="4">
        <v>0.65780000000000005</v>
      </c>
      <c r="F215" s="3">
        <v>1366470</v>
      </c>
      <c r="G215" s="3">
        <v>1365323</v>
      </c>
      <c r="H215" s="3">
        <v>1355725</v>
      </c>
      <c r="I215" s="3">
        <v>6324</v>
      </c>
      <c r="J215" s="3">
        <v>1016</v>
      </c>
      <c r="K215" s="3">
        <v>3405</v>
      </c>
      <c r="L215" s="4">
        <v>2.6200000000000001E-2</v>
      </c>
      <c r="M215" s="4">
        <v>2.0000000000000001E-4</v>
      </c>
      <c r="N215" s="4">
        <v>2.0000000000000001E-4</v>
      </c>
      <c r="O215" s="3">
        <v>249510</v>
      </c>
      <c r="P215" s="4">
        <v>4.9799999999999997E-2</v>
      </c>
      <c r="Q215" s="3">
        <v>62403</v>
      </c>
      <c r="R215" s="4">
        <v>1.24E-2</v>
      </c>
      <c r="S215" s="4">
        <v>0</v>
      </c>
      <c r="T215" s="4">
        <v>0.27339999999999998</v>
      </c>
      <c r="U215" s="4">
        <v>6.6E-3</v>
      </c>
      <c r="V215" s="3">
        <f t="shared" si="0"/>
        <v>3547880</v>
      </c>
      <c r="W215" s="4">
        <f t="shared" si="1"/>
        <v>0.70754068845558871</v>
      </c>
      <c r="X215" s="3">
        <f>V215/'STAR 1st pass statistics'!V215</f>
        <v>1.0077987742957171</v>
      </c>
    </row>
    <row r="216" spans="1:24" x14ac:dyDescent="0.2">
      <c r="A216" s="3" t="s">
        <v>501</v>
      </c>
      <c r="B216" s="3">
        <v>3485668</v>
      </c>
      <c r="C216" s="3">
        <v>297</v>
      </c>
      <c r="D216" s="3">
        <v>2770811</v>
      </c>
      <c r="E216" s="4">
        <v>0.79490000000000005</v>
      </c>
      <c r="F216" s="3">
        <v>1281620</v>
      </c>
      <c r="G216" s="3">
        <v>1280570</v>
      </c>
      <c r="H216" s="3">
        <v>1271632</v>
      </c>
      <c r="I216" s="3">
        <v>4943</v>
      </c>
      <c r="J216" s="3">
        <v>709</v>
      </c>
      <c r="K216" s="3">
        <v>4336</v>
      </c>
      <c r="L216" s="4">
        <v>2.23E-2</v>
      </c>
      <c r="M216" s="4">
        <v>2.9999999999999997E-4</v>
      </c>
      <c r="N216" s="4">
        <v>2.0000000000000001E-4</v>
      </c>
      <c r="O216" s="3">
        <v>220775</v>
      </c>
      <c r="P216" s="4">
        <v>6.3299999999999995E-2</v>
      </c>
      <c r="Q216" s="3">
        <v>81411</v>
      </c>
      <c r="R216" s="4">
        <v>2.3400000000000001E-2</v>
      </c>
      <c r="S216" s="4">
        <v>0</v>
      </c>
      <c r="T216" s="4">
        <v>0.1096</v>
      </c>
      <c r="U216" s="4">
        <v>8.8000000000000005E-3</v>
      </c>
      <c r="V216" s="3">
        <f t="shared" si="0"/>
        <v>2991586</v>
      </c>
      <c r="W216" s="4">
        <f t="shared" si="1"/>
        <v>0.8582532817239048</v>
      </c>
      <c r="X216" s="3">
        <f>V216/'STAR 1st pass statistics'!V216</f>
        <v>1.0056728199815042</v>
      </c>
    </row>
    <row r="217" spans="1:24" x14ac:dyDescent="0.2">
      <c r="A217" s="3" t="s">
        <v>502</v>
      </c>
      <c r="B217" s="3">
        <v>5249621</v>
      </c>
      <c r="C217" s="3">
        <v>297</v>
      </c>
      <c r="D217" s="3">
        <v>3827116</v>
      </c>
      <c r="E217" s="4">
        <v>0.72899999999999998</v>
      </c>
      <c r="F217" s="3">
        <v>1561654</v>
      </c>
      <c r="G217" s="3">
        <v>1560084</v>
      </c>
      <c r="H217" s="3">
        <v>1551662</v>
      </c>
      <c r="I217" s="3">
        <v>5869</v>
      </c>
      <c r="J217" s="3">
        <v>706</v>
      </c>
      <c r="K217" s="3">
        <v>3417</v>
      </c>
      <c r="L217" s="4">
        <v>2.52E-2</v>
      </c>
      <c r="M217" s="4">
        <v>2.9999999999999997E-4</v>
      </c>
      <c r="N217" s="4">
        <v>2.0000000000000001E-4</v>
      </c>
      <c r="O217" s="3">
        <v>299768</v>
      </c>
      <c r="P217" s="4">
        <v>5.7099999999999998E-2</v>
      </c>
      <c r="Q217" s="3">
        <v>97298</v>
      </c>
      <c r="R217" s="4">
        <v>1.8499999999999999E-2</v>
      </c>
      <c r="S217" s="4">
        <v>0</v>
      </c>
      <c r="T217" s="4">
        <v>0.18759999999999999</v>
      </c>
      <c r="U217" s="4">
        <v>7.7999999999999996E-3</v>
      </c>
      <c r="V217" s="3">
        <f t="shared" si="0"/>
        <v>4126884</v>
      </c>
      <c r="W217" s="4">
        <f t="shared" si="1"/>
        <v>0.78612989394853461</v>
      </c>
      <c r="X217" s="3">
        <f>V217/'STAR 1st pass statistics'!V217</f>
        <v>1.0065629652466259</v>
      </c>
    </row>
    <row r="218" spans="1:24" x14ac:dyDescent="0.2">
      <c r="A218" s="3" t="s">
        <v>503</v>
      </c>
      <c r="B218" s="3">
        <v>9646538</v>
      </c>
      <c r="C218" s="3">
        <v>297</v>
      </c>
      <c r="D218" s="3">
        <v>7664842</v>
      </c>
      <c r="E218" s="4">
        <v>0.79459999999999997</v>
      </c>
      <c r="F218" s="3">
        <v>3377805</v>
      </c>
      <c r="G218" s="3">
        <v>3374823</v>
      </c>
      <c r="H218" s="3">
        <v>3356865</v>
      </c>
      <c r="I218" s="3">
        <v>13001</v>
      </c>
      <c r="J218" s="3">
        <v>1375</v>
      </c>
      <c r="K218" s="3">
        <v>6564</v>
      </c>
      <c r="L218" s="4">
        <v>2.1700000000000001E-2</v>
      </c>
      <c r="M218" s="4">
        <v>2.9999999999999997E-4</v>
      </c>
      <c r="N218" s="4">
        <v>2.0000000000000001E-4</v>
      </c>
      <c r="O218" s="3">
        <v>646800</v>
      </c>
      <c r="P218" s="4">
        <v>6.7000000000000004E-2</v>
      </c>
      <c r="Q218" s="3">
        <v>235292</v>
      </c>
      <c r="R218" s="4">
        <v>2.4400000000000002E-2</v>
      </c>
      <c r="S218" s="4">
        <v>0</v>
      </c>
      <c r="T218" s="4">
        <v>0.105</v>
      </c>
      <c r="U218" s="4">
        <v>8.9999999999999993E-3</v>
      </c>
      <c r="V218" s="3">
        <f t="shared" si="0"/>
        <v>8311642</v>
      </c>
      <c r="W218" s="4">
        <f t="shared" si="1"/>
        <v>0.86161916326872912</v>
      </c>
      <c r="X218" s="3">
        <f>V218/'STAR 1st pass statistics'!V218</f>
        <v>1.0049270386951055</v>
      </c>
    </row>
    <row r="219" spans="1:24" x14ac:dyDescent="0.2">
      <c r="A219" s="3" t="s">
        <v>504</v>
      </c>
      <c r="B219" s="3">
        <v>7907447</v>
      </c>
      <c r="C219" s="3">
        <v>297</v>
      </c>
      <c r="D219" s="3">
        <v>6315922</v>
      </c>
      <c r="E219" s="4">
        <v>0.79869999999999997</v>
      </c>
      <c r="F219" s="3">
        <v>2946778</v>
      </c>
      <c r="G219" s="3">
        <v>2944376</v>
      </c>
      <c r="H219" s="3">
        <v>2926932</v>
      </c>
      <c r="I219" s="3">
        <v>11710</v>
      </c>
      <c r="J219" s="3">
        <v>1722</v>
      </c>
      <c r="K219" s="3">
        <v>6414</v>
      </c>
      <c r="L219" s="4">
        <v>2.0799999999999999E-2</v>
      </c>
      <c r="M219" s="4">
        <v>2.9999999999999997E-4</v>
      </c>
      <c r="N219" s="4">
        <v>2.0000000000000001E-4</v>
      </c>
      <c r="O219" s="3">
        <v>514528</v>
      </c>
      <c r="P219" s="4">
        <v>6.5100000000000005E-2</v>
      </c>
      <c r="Q219" s="3">
        <v>205620</v>
      </c>
      <c r="R219" s="4">
        <v>2.5999999999999999E-2</v>
      </c>
      <c r="S219" s="4">
        <v>0</v>
      </c>
      <c r="T219" s="4">
        <v>0.1016</v>
      </c>
      <c r="U219" s="4">
        <v>8.6E-3</v>
      </c>
      <c r="V219" s="3">
        <f t="shared" si="0"/>
        <v>6830450</v>
      </c>
      <c r="W219" s="4">
        <f t="shared" si="1"/>
        <v>0.86379965619750598</v>
      </c>
      <c r="X219" s="3">
        <f>V219/'STAR 1st pass statistics'!V219</f>
        <v>1.0050802502970531</v>
      </c>
    </row>
    <row r="220" spans="1:24" x14ac:dyDescent="0.2">
      <c r="A220" s="3" t="s">
        <v>505</v>
      </c>
      <c r="B220" s="3">
        <v>3929186</v>
      </c>
      <c r="C220" s="3">
        <v>296</v>
      </c>
      <c r="D220" s="3">
        <v>2706571</v>
      </c>
      <c r="E220" s="4">
        <v>0.68879999999999997</v>
      </c>
      <c r="F220" s="3">
        <v>1040295</v>
      </c>
      <c r="G220" s="3">
        <v>1039038</v>
      </c>
      <c r="H220" s="3">
        <v>1033468</v>
      </c>
      <c r="I220" s="3">
        <v>4476</v>
      </c>
      <c r="J220" s="3">
        <v>553</v>
      </c>
      <c r="K220" s="3">
        <v>1798</v>
      </c>
      <c r="L220" s="4">
        <v>2.7300000000000001E-2</v>
      </c>
      <c r="M220" s="4">
        <v>2.9999999999999997E-4</v>
      </c>
      <c r="N220" s="4">
        <v>2.0000000000000001E-4</v>
      </c>
      <c r="O220" s="3">
        <v>201376</v>
      </c>
      <c r="P220" s="4">
        <v>5.1299999999999998E-2</v>
      </c>
      <c r="Q220" s="3">
        <v>27250</v>
      </c>
      <c r="R220" s="4">
        <v>6.8999999999999999E-3</v>
      </c>
      <c r="S220" s="4">
        <v>0</v>
      </c>
      <c r="T220" s="4">
        <v>0.24879999999999999</v>
      </c>
      <c r="U220" s="4">
        <v>4.1999999999999997E-3</v>
      </c>
      <c r="V220" s="3">
        <f t="shared" si="0"/>
        <v>2907947</v>
      </c>
      <c r="W220" s="4">
        <f t="shared" si="1"/>
        <v>0.74008891409060296</v>
      </c>
      <c r="X220" s="3">
        <f>V220/'STAR 1st pass statistics'!V220</f>
        <v>1.0067388337542003</v>
      </c>
    </row>
    <row r="221" spans="1:24" x14ac:dyDescent="0.2">
      <c r="A221" s="3" t="s">
        <v>506</v>
      </c>
      <c r="B221" s="3">
        <v>6131245</v>
      </c>
      <c r="C221" s="3">
        <v>297</v>
      </c>
      <c r="D221" s="3">
        <v>4732946</v>
      </c>
      <c r="E221" s="4">
        <v>0.77190000000000003</v>
      </c>
      <c r="F221" s="3">
        <v>2036962</v>
      </c>
      <c r="G221" s="3">
        <v>2035134</v>
      </c>
      <c r="H221" s="3">
        <v>2023196</v>
      </c>
      <c r="I221" s="3">
        <v>8595</v>
      </c>
      <c r="J221" s="3">
        <v>1131</v>
      </c>
      <c r="K221" s="3">
        <v>4040</v>
      </c>
      <c r="L221" s="4">
        <v>2.4299999999999999E-2</v>
      </c>
      <c r="M221" s="4">
        <v>2.9999999999999997E-4</v>
      </c>
      <c r="N221" s="4">
        <v>2.0000000000000001E-4</v>
      </c>
      <c r="O221" s="3">
        <v>390491</v>
      </c>
      <c r="P221" s="4">
        <v>6.3700000000000007E-2</v>
      </c>
      <c r="Q221" s="3">
        <v>117238</v>
      </c>
      <c r="R221" s="4">
        <v>1.9099999999999999E-2</v>
      </c>
      <c r="S221" s="4">
        <v>0</v>
      </c>
      <c r="T221" s="4">
        <v>0.13669999999999999</v>
      </c>
      <c r="U221" s="4">
        <v>8.5000000000000006E-3</v>
      </c>
      <c r="V221" s="3">
        <f t="shared" si="0"/>
        <v>5123437</v>
      </c>
      <c r="W221" s="4">
        <f t="shared" si="1"/>
        <v>0.83562751121509582</v>
      </c>
      <c r="X221" s="3">
        <f>V221/'STAR 1st pass statistics'!V221</f>
        <v>1.0059576752363102</v>
      </c>
    </row>
    <row r="222" spans="1:24" x14ac:dyDescent="0.2">
      <c r="A222" s="3" t="s">
        <v>507</v>
      </c>
      <c r="B222" s="3">
        <v>8484682</v>
      </c>
      <c r="C222" s="3">
        <v>297</v>
      </c>
      <c r="D222" s="3">
        <v>6641264</v>
      </c>
      <c r="E222" s="4">
        <v>0.78269999999999995</v>
      </c>
      <c r="F222" s="3">
        <v>3061113</v>
      </c>
      <c r="G222" s="3">
        <v>3058416</v>
      </c>
      <c r="H222" s="3">
        <v>3038247</v>
      </c>
      <c r="I222" s="3">
        <v>13463</v>
      </c>
      <c r="J222" s="3">
        <v>1606</v>
      </c>
      <c r="K222" s="3">
        <v>7797</v>
      </c>
      <c r="L222" s="4">
        <v>2.2100000000000002E-2</v>
      </c>
      <c r="M222" s="4">
        <v>2.9999999999999997E-4</v>
      </c>
      <c r="N222" s="4">
        <v>2.0000000000000001E-4</v>
      </c>
      <c r="O222" s="3">
        <v>553383</v>
      </c>
      <c r="P222" s="4">
        <v>6.5199999999999994E-2</v>
      </c>
      <c r="Q222" s="3">
        <v>256645</v>
      </c>
      <c r="R222" s="4">
        <v>3.0200000000000001E-2</v>
      </c>
      <c r="S222" s="4">
        <v>0</v>
      </c>
      <c r="T222" s="4">
        <v>0.1115</v>
      </c>
      <c r="U222" s="4">
        <v>1.03E-2</v>
      </c>
      <c r="V222" s="3">
        <f t="shared" si="0"/>
        <v>7194647</v>
      </c>
      <c r="W222" s="4">
        <f t="shared" si="1"/>
        <v>0.84795717741690257</v>
      </c>
      <c r="X222" s="3">
        <f>V222/'STAR 1st pass statistics'!V222</f>
        <v>1.0056001889698627</v>
      </c>
    </row>
    <row r="223" spans="1:24" x14ac:dyDescent="0.2">
      <c r="A223" s="3" t="s">
        <v>508</v>
      </c>
      <c r="B223" s="3">
        <v>4771367</v>
      </c>
      <c r="C223" s="3">
        <v>296</v>
      </c>
      <c r="D223" s="3">
        <v>3647724</v>
      </c>
      <c r="E223" s="4">
        <v>0.76449999999999996</v>
      </c>
      <c r="F223" s="3">
        <v>1578739</v>
      </c>
      <c r="G223" s="3">
        <v>1577474</v>
      </c>
      <c r="H223" s="3">
        <v>1566259</v>
      </c>
      <c r="I223" s="3">
        <v>6257</v>
      </c>
      <c r="J223" s="3">
        <v>1080</v>
      </c>
      <c r="K223" s="3">
        <v>5143</v>
      </c>
      <c r="L223" s="4">
        <v>2.41E-2</v>
      </c>
      <c r="M223" s="4">
        <v>2.9999999999999997E-4</v>
      </c>
      <c r="N223" s="4">
        <v>2.0000000000000001E-4</v>
      </c>
      <c r="O223" s="3">
        <v>267573</v>
      </c>
      <c r="P223" s="4">
        <v>5.6099999999999997E-2</v>
      </c>
      <c r="Q223" s="3">
        <v>85783</v>
      </c>
      <c r="R223" s="4">
        <v>1.7999999999999999E-2</v>
      </c>
      <c r="S223" s="4">
        <v>0</v>
      </c>
      <c r="T223" s="4">
        <v>0.1535</v>
      </c>
      <c r="U223" s="4">
        <v>7.9000000000000008E-3</v>
      </c>
      <c r="V223" s="3">
        <f t="shared" si="0"/>
        <v>3915297</v>
      </c>
      <c r="W223" s="4">
        <f t="shared" si="1"/>
        <v>0.82058181648990736</v>
      </c>
      <c r="X223" s="3">
        <f>V223/'STAR 1st pass statistics'!V223</f>
        <v>1.0067046845627954</v>
      </c>
    </row>
    <row r="224" spans="1:24" x14ac:dyDescent="0.2">
      <c r="A224" s="3" t="s">
        <v>509</v>
      </c>
      <c r="B224" s="3">
        <v>6457402</v>
      </c>
      <c r="C224" s="3">
        <v>297</v>
      </c>
      <c r="D224" s="3">
        <v>5014453</v>
      </c>
      <c r="E224" s="4">
        <v>0.77649999999999997</v>
      </c>
      <c r="F224" s="3">
        <v>2102208</v>
      </c>
      <c r="G224" s="3">
        <v>2100306</v>
      </c>
      <c r="H224" s="3">
        <v>2087362</v>
      </c>
      <c r="I224" s="3">
        <v>6983</v>
      </c>
      <c r="J224" s="3">
        <v>1434</v>
      </c>
      <c r="K224" s="3">
        <v>6429</v>
      </c>
      <c r="L224" s="4">
        <v>2.2599999999999999E-2</v>
      </c>
      <c r="M224" s="4">
        <v>2.9999999999999997E-4</v>
      </c>
      <c r="N224" s="4">
        <v>2.0000000000000001E-4</v>
      </c>
      <c r="O224" s="3">
        <v>428861</v>
      </c>
      <c r="P224" s="4">
        <v>6.6400000000000001E-2</v>
      </c>
      <c r="Q224" s="3">
        <v>137948</v>
      </c>
      <c r="R224" s="4">
        <v>2.1399999999999999E-2</v>
      </c>
      <c r="S224" s="4">
        <v>0</v>
      </c>
      <c r="T224" s="4">
        <v>0.1278</v>
      </c>
      <c r="U224" s="4">
        <v>7.9000000000000008E-3</v>
      </c>
      <c r="V224" s="3">
        <f t="shared" si="0"/>
        <v>5443314</v>
      </c>
      <c r="W224" s="4">
        <f t="shared" si="1"/>
        <v>0.84295727600666648</v>
      </c>
      <c r="X224" s="3">
        <f>V224/'STAR 1st pass statistics'!V224</f>
        <v>1.0052447739705561</v>
      </c>
    </row>
    <row r="225" spans="1:24" x14ac:dyDescent="0.2">
      <c r="A225" s="3" t="s">
        <v>510</v>
      </c>
      <c r="B225" s="3">
        <v>7078252</v>
      </c>
      <c r="C225" s="3">
        <v>297</v>
      </c>
      <c r="D225" s="3">
        <v>5289275</v>
      </c>
      <c r="E225" s="4">
        <v>0.74729999999999996</v>
      </c>
      <c r="F225" s="3">
        <v>2003429</v>
      </c>
      <c r="G225" s="3">
        <v>2001385</v>
      </c>
      <c r="H225" s="3">
        <v>1990192</v>
      </c>
      <c r="I225" s="3">
        <v>6946</v>
      </c>
      <c r="J225" s="3">
        <v>1591</v>
      </c>
      <c r="K225" s="3">
        <v>4700</v>
      </c>
      <c r="L225" s="4">
        <v>2.3199999999999998E-2</v>
      </c>
      <c r="M225" s="4">
        <v>2.9999999999999997E-4</v>
      </c>
      <c r="N225" s="4">
        <v>2.0000000000000001E-4</v>
      </c>
      <c r="O225" s="3">
        <v>528713</v>
      </c>
      <c r="P225" s="4">
        <v>7.4700000000000003E-2</v>
      </c>
      <c r="Q225" s="3">
        <v>189621</v>
      </c>
      <c r="R225" s="4">
        <v>2.6800000000000001E-2</v>
      </c>
      <c r="S225" s="4">
        <v>0</v>
      </c>
      <c r="T225" s="4">
        <v>0.14050000000000001</v>
      </c>
      <c r="U225" s="4">
        <v>1.0699999999999999E-2</v>
      </c>
      <c r="V225" s="3">
        <f t="shared" si="0"/>
        <v>5817988</v>
      </c>
      <c r="W225" s="4">
        <f t="shared" si="1"/>
        <v>0.82195265158686071</v>
      </c>
      <c r="X225" s="3">
        <f>V225/'STAR 1st pass statistics'!V225</f>
        <v>1.0059040360729203</v>
      </c>
    </row>
    <row r="226" spans="1:24" x14ac:dyDescent="0.2">
      <c r="A226" s="3" t="s">
        <v>511</v>
      </c>
      <c r="B226" s="3">
        <v>8003395</v>
      </c>
      <c r="C226" s="3">
        <v>297</v>
      </c>
      <c r="D226" s="3">
        <v>6327447</v>
      </c>
      <c r="E226" s="4">
        <v>0.79059999999999997</v>
      </c>
      <c r="F226" s="3">
        <v>2722934</v>
      </c>
      <c r="G226" s="3">
        <v>2720178</v>
      </c>
      <c r="H226" s="3">
        <v>2700020</v>
      </c>
      <c r="I226" s="3">
        <v>9405</v>
      </c>
      <c r="J226" s="3">
        <v>2029</v>
      </c>
      <c r="K226" s="3">
        <v>11480</v>
      </c>
      <c r="L226" s="4">
        <v>2.18E-2</v>
      </c>
      <c r="M226" s="4">
        <v>2.9999999999999997E-4</v>
      </c>
      <c r="N226" s="4">
        <v>2.0000000000000001E-4</v>
      </c>
      <c r="O226" s="3">
        <v>490983</v>
      </c>
      <c r="P226" s="4">
        <v>6.13E-2</v>
      </c>
      <c r="Q226" s="3">
        <v>156687</v>
      </c>
      <c r="R226" s="4">
        <v>1.9599999999999999E-2</v>
      </c>
      <c r="S226" s="4">
        <v>0</v>
      </c>
      <c r="T226" s="4">
        <v>0.1215</v>
      </c>
      <c r="U226" s="4">
        <v>7.0000000000000001E-3</v>
      </c>
      <c r="V226" s="3">
        <f t="shared" si="0"/>
        <v>6818430</v>
      </c>
      <c r="W226" s="4">
        <f t="shared" si="1"/>
        <v>0.85194220702589341</v>
      </c>
      <c r="X226" s="3">
        <f>V226/'STAR 1st pass statistics'!V226</f>
        <v>1.0047622254448165</v>
      </c>
    </row>
    <row r="227" spans="1:24" x14ac:dyDescent="0.2">
      <c r="A227" s="3" t="s">
        <v>512</v>
      </c>
      <c r="B227" s="3">
        <v>7037977</v>
      </c>
      <c r="C227" s="3">
        <v>297</v>
      </c>
      <c r="D227" s="3">
        <v>5555534</v>
      </c>
      <c r="E227" s="4">
        <v>0.78939999999999999</v>
      </c>
      <c r="F227" s="3">
        <v>2386030</v>
      </c>
      <c r="G227" s="3">
        <v>2383737</v>
      </c>
      <c r="H227" s="3">
        <v>2370880</v>
      </c>
      <c r="I227" s="3">
        <v>7928</v>
      </c>
      <c r="J227" s="3">
        <v>1660</v>
      </c>
      <c r="K227" s="3">
        <v>5562</v>
      </c>
      <c r="L227" s="4">
        <v>2.2200000000000001E-2</v>
      </c>
      <c r="M227" s="4">
        <v>2.9999999999999997E-4</v>
      </c>
      <c r="N227" s="4">
        <v>2.0000000000000001E-4</v>
      </c>
      <c r="O227" s="3">
        <v>475363</v>
      </c>
      <c r="P227" s="4">
        <v>6.7500000000000004E-2</v>
      </c>
      <c r="Q227" s="3">
        <v>127630</v>
      </c>
      <c r="R227" s="4">
        <v>1.8100000000000002E-2</v>
      </c>
      <c r="S227" s="4">
        <v>0</v>
      </c>
      <c r="T227" s="4">
        <v>0.1178</v>
      </c>
      <c r="U227" s="4">
        <v>7.1999999999999998E-3</v>
      </c>
      <c r="V227" s="3">
        <f t="shared" si="0"/>
        <v>6030897</v>
      </c>
      <c r="W227" s="4">
        <f t="shared" si="1"/>
        <v>0.85690774493863786</v>
      </c>
      <c r="X227" s="3">
        <f>V227/'STAR 1st pass statistics'!V227</f>
        <v>1.0050228671187431</v>
      </c>
    </row>
    <row r="228" spans="1:24" x14ac:dyDescent="0.2">
      <c r="A228" s="3" t="s">
        <v>513</v>
      </c>
      <c r="B228" s="3">
        <v>6202218</v>
      </c>
      <c r="C228" s="3">
        <v>297</v>
      </c>
      <c r="D228" s="3">
        <v>5031893</v>
      </c>
      <c r="E228" s="4">
        <v>0.81130000000000002</v>
      </c>
      <c r="F228" s="3">
        <v>2251388</v>
      </c>
      <c r="G228" s="3">
        <v>2249653</v>
      </c>
      <c r="H228" s="3">
        <v>2235274</v>
      </c>
      <c r="I228" s="3">
        <v>7969</v>
      </c>
      <c r="J228" s="3">
        <v>1535</v>
      </c>
      <c r="K228" s="3">
        <v>6610</v>
      </c>
      <c r="L228" s="4">
        <v>2.2499999999999999E-2</v>
      </c>
      <c r="M228" s="4">
        <v>2.9999999999999997E-4</v>
      </c>
      <c r="N228" s="4">
        <v>2.0000000000000001E-4</v>
      </c>
      <c r="O228" s="3">
        <v>351499</v>
      </c>
      <c r="P228" s="4">
        <v>5.67E-2</v>
      </c>
      <c r="Q228" s="3">
        <v>86205</v>
      </c>
      <c r="R228" s="4">
        <v>1.3899999999999999E-2</v>
      </c>
      <c r="S228" s="4">
        <v>0</v>
      </c>
      <c r="T228" s="4">
        <v>0.1125</v>
      </c>
      <c r="U228" s="4">
        <v>5.7000000000000002E-3</v>
      </c>
      <c r="V228" s="3">
        <f t="shared" si="0"/>
        <v>5383392</v>
      </c>
      <c r="W228" s="4">
        <f t="shared" si="1"/>
        <v>0.86797851994238195</v>
      </c>
      <c r="X228" s="3">
        <f>V228/'STAR 1st pass statistics'!V228</f>
        <v>1.0048553584028013</v>
      </c>
    </row>
    <row r="229" spans="1:24" x14ac:dyDescent="0.2">
      <c r="A229" s="3" t="s">
        <v>514</v>
      </c>
      <c r="B229" s="3">
        <v>6524601</v>
      </c>
      <c r="C229" s="3">
        <v>297</v>
      </c>
      <c r="D229" s="3">
        <v>5027622</v>
      </c>
      <c r="E229" s="4">
        <v>0.77059999999999995</v>
      </c>
      <c r="F229" s="3">
        <v>2022494</v>
      </c>
      <c r="G229" s="3">
        <v>2020702</v>
      </c>
      <c r="H229" s="3">
        <v>2010502</v>
      </c>
      <c r="I229" s="3">
        <v>6315</v>
      </c>
      <c r="J229" s="3">
        <v>1301</v>
      </c>
      <c r="K229" s="3">
        <v>4376</v>
      </c>
      <c r="L229" s="4">
        <v>2.2499999999999999E-2</v>
      </c>
      <c r="M229" s="4">
        <v>2.9999999999999997E-4</v>
      </c>
      <c r="N229" s="4">
        <v>2.0000000000000001E-4</v>
      </c>
      <c r="O229" s="3">
        <v>446772</v>
      </c>
      <c r="P229" s="4">
        <v>6.8500000000000005E-2</v>
      </c>
      <c r="Q229" s="3">
        <v>151294</v>
      </c>
      <c r="R229" s="4">
        <v>2.3199999999999998E-2</v>
      </c>
      <c r="S229" s="4">
        <v>0</v>
      </c>
      <c r="T229" s="4">
        <v>0.129</v>
      </c>
      <c r="U229" s="4">
        <v>8.8000000000000005E-3</v>
      </c>
      <c r="V229" s="3">
        <f t="shared" si="0"/>
        <v>5474394</v>
      </c>
      <c r="W229" s="4">
        <f t="shared" si="1"/>
        <v>0.83903889295299439</v>
      </c>
      <c r="X229" s="3">
        <f>V229/'STAR 1st pass statistics'!V229</f>
        <v>1.0051539350211263</v>
      </c>
    </row>
    <row r="230" spans="1:24" x14ac:dyDescent="0.2">
      <c r="A230" s="3" t="s">
        <v>515</v>
      </c>
      <c r="B230" s="3">
        <v>8111147</v>
      </c>
      <c r="C230" s="3">
        <v>297</v>
      </c>
      <c r="D230" s="3">
        <v>6395742</v>
      </c>
      <c r="E230" s="4">
        <v>0.78849999999999998</v>
      </c>
      <c r="F230" s="3">
        <v>2639327</v>
      </c>
      <c r="G230" s="3">
        <v>2636589</v>
      </c>
      <c r="H230" s="3">
        <v>2625005</v>
      </c>
      <c r="I230" s="3">
        <v>7693</v>
      </c>
      <c r="J230" s="3">
        <v>1659</v>
      </c>
      <c r="K230" s="3">
        <v>4970</v>
      </c>
      <c r="L230" s="4">
        <v>2.0400000000000001E-2</v>
      </c>
      <c r="M230" s="4">
        <v>2.9999999999999997E-4</v>
      </c>
      <c r="N230" s="4">
        <v>2.0000000000000001E-4</v>
      </c>
      <c r="O230" s="3">
        <v>621379</v>
      </c>
      <c r="P230" s="4">
        <v>7.6600000000000001E-2</v>
      </c>
      <c r="Q230" s="3">
        <v>215707</v>
      </c>
      <c r="R230" s="4">
        <v>2.6599999999999999E-2</v>
      </c>
      <c r="S230" s="4">
        <v>0</v>
      </c>
      <c r="T230" s="4">
        <v>0.1</v>
      </c>
      <c r="U230" s="4">
        <v>8.3000000000000001E-3</v>
      </c>
      <c r="V230" s="3">
        <f t="shared" si="0"/>
        <v>7017121</v>
      </c>
      <c r="W230" s="4">
        <f t="shared" si="1"/>
        <v>0.86512067898658473</v>
      </c>
      <c r="X230" s="3">
        <f>V230/'STAR 1st pass statistics'!V230</f>
        <v>1.0044892753258057</v>
      </c>
    </row>
    <row r="231" spans="1:24" x14ac:dyDescent="0.2">
      <c r="A231" s="3" t="s">
        <v>516</v>
      </c>
      <c r="B231" s="3">
        <v>4741895</v>
      </c>
      <c r="C231" s="3">
        <v>297</v>
      </c>
      <c r="D231" s="3">
        <v>3671900</v>
      </c>
      <c r="E231" s="4">
        <v>0.77439999999999998</v>
      </c>
      <c r="F231" s="3">
        <v>1768663</v>
      </c>
      <c r="G231" s="3">
        <v>1767274</v>
      </c>
      <c r="H231" s="3">
        <v>1752277</v>
      </c>
      <c r="I231" s="3">
        <v>6973</v>
      </c>
      <c r="J231" s="3">
        <v>768</v>
      </c>
      <c r="K231" s="3">
        <v>8645</v>
      </c>
      <c r="L231" s="4">
        <v>2.46E-2</v>
      </c>
      <c r="M231" s="4">
        <v>2.9999999999999997E-4</v>
      </c>
      <c r="N231" s="4">
        <v>2.9999999999999997E-4</v>
      </c>
      <c r="O231" s="3">
        <v>317811</v>
      </c>
      <c r="P231" s="4">
        <v>6.7000000000000004E-2</v>
      </c>
      <c r="Q231" s="3">
        <v>27681</v>
      </c>
      <c r="R231" s="4">
        <v>5.7999999999999996E-3</v>
      </c>
      <c r="S231" s="4">
        <v>0</v>
      </c>
      <c r="T231" s="4">
        <v>0.15010000000000001</v>
      </c>
      <c r="U231" s="4">
        <v>2.7000000000000001E-3</v>
      </c>
      <c r="V231" s="3">
        <f t="shared" si="0"/>
        <v>3989711</v>
      </c>
      <c r="W231" s="4">
        <f t="shared" si="1"/>
        <v>0.84137480901622663</v>
      </c>
      <c r="X231" s="3">
        <f>V231/'STAR 1st pass statistics'!V231</f>
        <v>1.0067759160747329</v>
      </c>
    </row>
    <row r="232" spans="1:24" x14ac:dyDescent="0.2">
      <c r="A232" s="3" t="s">
        <v>517</v>
      </c>
      <c r="B232" s="3">
        <v>7185206</v>
      </c>
      <c r="C232" s="3">
        <v>296</v>
      </c>
      <c r="D232" s="3">
        <v>5377069</v>
      </c>
      <c r="E232" s="4">
        <v>0.74839999999999995</v>
      </c>
      <c r="F232" s="3">
        <v>2625379</v>
      </c>
      <c r="G232" s="3">
        <v>2622541</v>
      </c>
      <c r="H232" s="3">
        <v>2606583</v>
      </c>
      <c r="I232" s="3">
        <v>8408</v>
      </c>
      <c r="J232" s="3">
        <v>1064</v>
      </c>
      <c r="K232" s="3">
        <v>9324</v>
      </c>
      <c r="L232" s="4">
        <v>2.41E-2</v>
      </c>
      <c r="M232" s="4">
        <v>2.9999999999999997E-4</v>
      </c>
      <c r="N232" s="4">
        <v>2.9999999999999997E-4</v>
      </c>
      <c r="O232" s="3">
        <v>449225</v>
      </c>
      <c r="P232" s="4">
        <v>6.25E-2</v>
      </c>
      <c r="Q232" s="3">
        <v>20990</v>
      </c>
      <c r="R232" s="4">
        <v>2.8999999999999998E-3</v>
      </c>
      <c r="S232" s="4">
        <v>0</v>
      </c>
      <c r="T232" s="4">
        <v>0.1847</v>
      </c>
      <c r="U232" s="4">
        <v>1.5E-3</v>
      </c>
      <c r="V232" s="3">
        <f t="shared" si="0"/>
        <v>5826294</v>
      </c>
      <c r="W232" s="4">
        <f t="shared" si="1"/>
        <v>0.81087362004652341</v>
      </c>
      <c r="X232" s="3">
        <f>V232/'STAR 1st pass statistics'!V232</f>
        <v>1.0066107109654387</v>
      </c>
    </row>
    <row r="233" spans="1:24" x14ac:dyDescent="0.2">
      <c r="A233" s="3" t="s">
        <v>518</v>
      </c>
      <c r="B233" s="3">
        <v>6314820</v>
      </c>
      <c r="C233" s="3">
        <v>297</v>
      </c>
      <c r="D233" s="3">
        <v>4950086</v>
      </c>
      <c r="E233" s="4">
        <v>0.78390000000000004</v>
      </c>
      <c r="F233" s="3">
        <v>2612343</v>
      </c>
      <c r="G233" s="3">
        <v>2609739</v>
      </c>
      <c r="H233" s="3">
        <v>2596318</v>
      </c>
      <c r="I233" s="3">
        <v>9201</v>
      </c>
      <c r="J233" s="3">
        <v>973</v>
      </c>
      <c r="K233" s="3">
        <v>5851</v>
      </c>
      <c r="L233" s="4">
        <v>2.0199999999999999E-2</v>
      </c>
      <c r="M233" s="4">
        <v>2.9999999999999997E-4</v>
      </c>
      <c r="N233" s="4">
        <v>2.9999999999999997E-4</v>
      </c>
      <c r="O233" s="3">
        <v>533331</v>
      </c>
      <c r="P233" s="4">
        <v>8.4500000000000006E-2</v>
      </c>
      <c r="Q233" s="3">
        <v>100288</v>
      </c>
      <c r="R233" s="4">
        <v>1.5900000000000001E-2</v>
      </c>
      <c r="S233" s="4">
        <v>0</v>
      </c>
      <c r="T233" s="4">
        <v>0.11070000000000001</v>
      </c>
      <c r="U233" s="4">
        <v>5.0000000000000001E-3</v>
      </c>
      <c r="V233" s="3">
        <f t="shared" si="0"/>
        <v>5483417</v>
      </c>
      <c r="W233" s="4">
        <f t="shared" si="1"/>
        <v>0.86834098200740484</v>
      </c>
      <c r="X233" s="3">
        <f>V233/'STAR 1st pass statistics'!V233</f>
        <v>1.0048578792239122</v>
      </c>
    </row>
    <row r="234" spans="1:24" x14ac:dyDescent="0.2">
      <c r="A234" s="3" t="s">
        <v>519</v>
      </c>
      <c r="B234" s="3">
        <v>8603517</v>
      </c>
      <c r="C234" s="3">
        <v>297</v>
      </c>
      <c r="D234" s="3">
        <v>6484456</v>
      </c>
      <c r="E234" s="4">
        <v>0.75370000000000004</v>
      </c>
      <c r="F234" s="3">
        <v>3173493</v>
      </c>
      <c r="G234" s="3">
        <v>3170490</v>
      </c>
      <c r="H234" s="3">
        <v>3155409</v>
      </c>
      <c r="I234" s="3">
        <v>9830</v>
      </c>
      <c r="J234" s="3">
        <v>1303</v>
      </c>
      <c r="K234" s="3">
        <v>6951</v>
      </c>
      <c r="L234" s="4">
        <v>2.41E-2</v>
      </c>
      <c r="M234" s="4">
        <v>2.9999999999999997E-4</v>
      </c>
      <c r="N234" s="4">
        <v>2.0000000000000001E-4</v>
      </c>
      <c r="O234" s="3">
        <v>611860</v>
      </c>
      <c r="P234" s="4">
        <v>7.1099999999999997E-2</v>
      </c>
      <c r="Q234" s="3">
        <v>87347</v>
      </c>
      <c r="R234" s="4">
        <v>1.0200000000000001E-2</v>
      </c>
      <c r="S234" s="4">
        <v>0</v>
      </c>
      <c r="T234" s="4">
        <v>0.16059999999999999</v>
      </c>
      <c r="U234" s="4">
        <v>4.4999999999999997E-3</v>
      </c>
      <c r="V234" s="3">
        <f t="shared" si="0"/>
        <v>7096316</v>
      </c>
      <c r="W234" s="4">
        <f t="shared" si="1"/>
        <v>0.8248157119931302</v>
      </c>
      <c r="X234" s="3">
        <f>V234/'STAR 1st pass statistics'!V234</f>
        <v>1.006146635655591</v>
      </c>
    </row>
    <row r="235" spans="1:24" x14ac:dyDescent="0.2">
      <c r="A235" s="3" t="s">
        <v>520</v>
      </c>
      <c r="B235" s="3">
        <v>10691249</v>
      </c>
      <c r="C235" s="3">
        <v>297</v>
      </c>
      <c r="D235" s="3">
        <v>8312278</v>
      </c>
      <c r="E235" s="4">
        <v>0.77749999999999997</v>
      </c>
      <c r="F235" s="3">
        <v>4292207</v>
      </c>
      <c r="G235" s="3">
        <v>4288685</v>
      </c>
      <c r="H235" s="3">
        <v>4265536</v>
      </c>
      <c r="I235" s="3">
        <v>13536</v>
      </c>
      <c r="J235" s="3">
        <v>1679</v>
      </c>
      <c r="K235" s="3">
        <v>11456</v>
      </c>
      <c r="L235" s="4">
        <v>2.2100000000000002E-2</v>
      </c>
      <c r="M235" s="4">
        <v>2.9999999999999997E-4</v>
      </c>
      <c r="N235" s="4">
        <v>2.0000000000000001E-4</v>
      </c>
      <c r="O235" s="3">
        <v>782269</v>
      </c>
      <c r="P235" s="4">
        <v>7.3200000000000001E-2</v>
      </c>
      <c r="Q235" s="3">
        <v>92316</v>
      </c>
      <c r="R235" s="4">
        <v>8.6E-3</v>
      </c>
      <c r="S235" s="4">
        <v>0</v>
      </c>
      <c r="T235" s="4">
        <v>0.1371</v>
      </c>
      <c r="U235" s="4">
        <v>3.5999999999999999E-3</v>
      </c>
      <c r="V235" s="3">
        <f t="shared" si="0"/>
        <v>9094547</v>
      </c>
      <c r="W235" s="4">
        <f t="shared" si="1"/>
        <v>0.8506533708082189</v>
      </c>
      <c r="X235" s="3">
        <f>V235/'STAR 1st pass statistics'!V235</f>
        <v>1.0056989867644748</v>
      </c>
    </row>
    <row r="236" spans="1:24" x14ac:dyDescent="0.2">
      <c r="A236" s="3" t="s">
        <v>521</v>
      </c>
      <c r="B236" s="3">
        <v>11689069</v>
      </c>
      <c r="C236" s="3">
        <v>297</v>
      </c>
      <c r="D236" s="3">
        <v>9162034</v>
      </c>
      <c r="E236" s="4">
        <v>0.78380000000000005</v>
      </c>
      <c r="F236" s="3">
        <v>4877866</v>
      </c>
      <c r="G236" s="3">
        <v>4873549</v>
      </c>
      <c r="H236" s="3">
        <v>4845270</v>
      </c>
      <c r="I236" s="3">
        <v>15792</v>
      </c>
      <c r="J236" s="3">
        <v>1846</v>
      </c>
      <c r="K236" s="3">
        <v>14958</v>
      </c>
      <c r="L236" s="4">
        <v>2.06E-2</v>
      </c>
      <c r="M236" s="4">
        <v>4.0000000000000002E-4</v>
      </c>
      <c r="N236" s="4">
        <v>2.9999999999999997E-4</v>
      </c>
      <c r="O236" s="3">
        <v>920600</v>
      </c>
      <c r="P236" s="4">
        <v>7.8799999999999995E-2</v>
      </c>
      <c r="Q236" s="3">
        <v>156178</v>
      </c>
      <c r="R236" s="4">
        <v>1.34E-2</v>
      </c>
      <c r="S236" s="4">
        <v>0</v>
      </c>
      <c r="T236" s="4">
        <v>0.1197</v>
      </c>
      <c r="U236" s="4">
        <v>4.4000000000000003E-3</v>
      </c>
      <c r="V236" s="3">
        <f t="shared" si="0"/>
        <v>10082634</v>
      </c>
      <c r="W236" s="4">
        <f t="shared" si="1"/>
        <v>0.86256946554083991</v>
      </c>
      <c r="X236" s="3">
        <f>V236/'STAR 1st pass statistics'!V236</f>
        <v>1.0048583370391093</v>
      </c>
    </row>
    <row r="237" spans="1:24" x14ac:dyDescent="0.2">
      <c r="A237" s="3" t="s">
        <v>522</v>
      </c>
      <c r="B237" s="3">
        <v>9334933</v>
      </c>
      <c r="C237" s="3">
        <v>297</v>
      </c>
      <c r="D237" s="3">
        <v>7477065</v>
      </c>
      <c r="E237" s="4">
        <v>0.80100000000000005</v>
      </c>
      <c r="F237" s="3">
        <v>3856969</v>
      </c>
      <c r="G237" s="3">
        <v>3853785</v>
      </c>
      <c r="H237" s="3">
        <v>3828765</v>
      </c>
      <c r="I237" s="3">
        <v>13597</v>
      </c>
      <c r="J237" s="3">
        <v>1580</v>
      </c>
      <c r="K237" s="3">
        <v>13027</v>
      </c>
      <c r="L237" s="4">
        <v>2.0500000000000001E-2</v>
      </c>
      <c r="M237" s="4">
        <v>4.0000000000000002E-4</v>
      </c>
      <c r="N237" s="4">
        <v>2.0000000000000001E-4</v>
      </c>
      <c r="O237" s="3">
        <v>674636</v>
      </c>
      <c r="P237" s="4">
        <v>7.2300000000000003E-2</v>
      </c>
      <c r="Q237" s="3">
        <v>80463</v>
      </c>
      <c r="R237" s="4">
        <v>8.6E-3</v>
      </c>
      <c r="S237" s="4">
        <v>0</v>
      </c>
      <c r="T237" s="4">
        <v>0.11509999999999999</v>
      </c>
      <c r="U237" s="4">
        <v>3.0999999999999999E-3</v>
      </c>
      <c r="V237" s="3">
        <f t="shared" si="0"/>
        <v>8151701</v>
      </c>
      <c r="W237" s="4">
        <f t="shared" si="1"/>
        <v>0.87324686743868429</v>
      </c>
      <c r="X237" s="3">
        <f>V237/'STAR 1st pass statistics'!V237</f>
        <v>1.0044712439228307</v>
      </c>
    </row>
    <row r="238" spans="1:24" x14ac:dyDescent="0.2">
      <c r="A238" s="3" t="s">
        <v>523</v>
      </c>
      <c r="B238" s="3">
        <v>7486751</v>
      </c>
      <c r="C238" s="3">
        <v>296</v>
      </c>
      <c r="D238" s="3">
        <v>5725214</v>
      </c>
      <c r="E238" s="4">
        <v>0.76470000000000005</v>
      </c>
      <c r="F238" s="3">
        <v>2980955</v>
      </c>
      <c r="G238" s="3">
        <v>2978226</v>
      </c>
      <c r="H238" s="3">
        <v>2960964</v>
      </c>
      <c r="I238" s="3">
        <v>10020</v>
      </c>
      <c r="J238" s="3">
        <v>1152</v>
      </c>
      <c r="K238" s="3">
        <v>8819</v>
      </c>
      <c r="L238" s="4">
        <v>2.2700000000000001E-2</v>
      </c>
      <c r="M238" s="4">
        <v>2.9999999999999997E-4</v>
      </c>
      <c r="N238" s="4">
        <v>2.0000000000000001E-4</v>
      </c>
      <c r="O238" s="3">
        <v>523529</v>
      </c>
      <c r="P238" s="4">
        <v>6.9900000000000004E-2</v>
      </c>
      <c r="Q238" s="3">
        <v>88964</v>
      </c>
      <c r="R238" s="4">
        <v>1.1900000000000001E-2</v>
      </c>
      <c r="S238" s="4">
        <v>0</v>
      </c>
      <c r="T238" s="4">
        <v>0.14810000000000001</v>
      </c>
      <c r="U238" s="4">
        <v>5.3E-3</v>
      </c>
      <c r="V238" s="3">
        <f t="shared" si="0"/>
        <v>6248743</v>
      </c>
      <c r="W238" s="4">
        <f t="shared" si="1"/>
        <v>0.83464015298491967</v>
      </c>
      <c r="X238" s="3">
        <f>V238/'STAR 1st pass statistics'!V238</f>
        <v>1.0063459250654538</v>
      </c>
    </row>
    <row r="239" spans="1:24" x14ac:dyDescent="0.2">
      <c r="A239" s="3" t="s">
        <v>524</v>
      </c>
      <c r="B239" s="3">
        <v>7542852</v>
      </c>
      <c r="C239" s="3">
        <v>297</v>
      </c>
      <c r="D239" s="3">
        <v>5628838</v>
      </c>
      <c r="E239" s="4">
        <v>0.74619999999999997</v>
      </c>
      <c r="F239" s="3">
        <v>4347618</v>
      </c>
      <c r="G239" s="3">
        <v>4346254</v>
      </c>
      <c r="H239" s="3">
        <v>4331475</v>
      </c>
      <c r="I239" s="3">
        <v>12566</v>
      </c>
      <c r="J239" s="3">
        <v>986</v>
      </c>
      <c r="K239" s="3">
        <v>2591</v>
      </c>
      <c r="L239" s="4">
        <v>2.23E-2</v>
      </c>
      <c r="M239" s="4">
        <v>5.9999999999999995E-4</v>
      </c>
      <c r="N239" s="4">
        <v>5.0000000000000001E-4</v>
      </c>
      <c r="O239" s="3">
        <v>426892</v>
      </c>
      <c r="P239" s="4">
        <v>5.6599999999999998E-2</v>
      </c>
      <c r="Q239" s="3">
        <v>117819</v>
      </c>
      <c r="R239" s="4">
        <v>1.5599999999999999E-2</v>
      </c>
      <c r="S239" s="4">
        <v>0</v>
      </c>
      <c r="T239" s="4">
        <v>0.17130000000000001</v>
      </c>
      <c r="U239" s="4">
        <v>1.0200000000000001E-2</v>
      </c>
      <c r="V239" s="3">
        <f t="shared" si="0"/>
        <v>6055730</v>
      </c>
      <c r="W239" s="4">
        <f t="shared" si="1"/>
        <v>0.80284353981756507</v>
      </c>
      <c r="X239" s="3">
        <f>V239/'STAR 1st pass statistics'!V239</f>
        <v>1.0213759775692057</v>
      </c>
    </row>
    <row r="240" spans="1:24" x14ac:dyDescent="0.2">
      <c r="A240" s="3" t="s">
        <v>525</v>
      </c>
      <c r="B240" s="3">
        <v>8779424</v>
      </c>
      <c r="C240" s="3">
        <v>297</v>
      </c>
      <c r="D240" s="3">
        <v>6776098</v>
      </c>
      <c r="E240" s="4">
        <v>0.77180000000000004</v>
      </c>
      <c r="F240" s="3">
        <v>5665853</v>
      </c>
      <c r="G240" s="3">
        <v>5663845</v>
      </c>
      <c r="H240" s="3">
        <v>5647379</v>
      </c>
      <c r="I240" s="3">
        <v>14086</v>
      </c>
      <c r="J240" s="3">
        <v>1215</v>
      </c>
      <c r="K240" s="3">
        <v>3173</v>
      </c>
      <c r="L240" s="4">
        <v>2.0799999999999999E-2</v>
      </c>
      <c r="M240" s="4">
        <v>5.0000000000000001E-4</v>
      </c>
      <c r="N240" s="4">
        <v>5.0000000000000001E-4</v>
      </c>
      <c r="O240" s="3">
        <v>551767</v>
      </c>
      <c r="P240" s="4">
        <v>6.2799999999999995E-2</v>
      </c>
      <c r="Q240" s="3">
        <v>134920</v>
      </c>
      <c r="R240" s="4">
        <v>1.54E-2</v>
      </c>
      <c r="S240" s="4">
        <v>0</v>
      </c>
      <c r="T240" s="4">
        <v>0.1389</v>
      </c>
      <c r="U240" s="4">
        <v>1.11E-2</v>
      </c>
      <c r="V240" s="3">
        <f t="shared" si="0"/>
        <v>7327865</v>
      </c>
      <c r="W240" s="4">
        <f t="shared" si="1"/>
        <v>0.83466352690108148</v>
      </c>
      <c r="X240" s="3">
        <f>V240/'STAR 1st pass statistics'!V240</f>
        <v>1.0189952671748295</v>
      </c>
    </row>
    <row r="241" spans="1:24" x14ac:dyDescent="0.2">
      <c r="A241" s="3" t="s">
        <v>526</v>
      </c>
      <c r="B241" s="3">
        <v>6096312</v>
      </c>
      <c r="C241" s="3">
        <v>297</v>
      </c>
      <c r="D241" s="3">
        <v>4496663</v>
      </c>
      <c r="E241" s="4">
        <v>0.73760000000000003</v>
      </c>
      <c r="F241" s="3">
        <v>3589616</v>
      </c>
      <c r="G241" s="3">
        <v>3587961</v>
      </c>
      <c r="H241" s="3">
        <v>3577313</v>
      </c>
      <c r="I241" s="3">
        <v>9146</v>
      </c>
      <c r="J241" s="3">
        <v>1004</v>
      </c>
      <c r="K241" s="3">
        <v>2153</v>
      </c>
      <c r="L241" s="4">
        <v>2.2499999999999999E-2</v>
      </c>
      <c r="M241" s="4">
        <v>5.9999999999999995E-4</v>
      </c>
      <c r="N241" s="4">
        <v>5.0000000000000001E-4</v>
      </c>
      <c r="O241" s="3">
        <v>380387</v>
      </c>
      <c r="P241" s="4">
        <v>6.2399999999999997E-2</v>
      </c>
      <c r="Q241" s="3">
        <v>103407</v>
      </c>
      <c r="R241" s="4">
        <v>1.7000000000000001E-2</v>
      </c>
      <c r="S241" s="4">
        <v>0</v>
      </c>
      <c r="T241" s="4">
        <v>0.1711</v>
      </c>
      <c r="U241" s="4">
        <v>1.2E-2</v>
      </c>
      <c r="V241" s="3">
        <f t="shared" si="0"/>
        <v>4877050</v>
      </c>
      <c r="W241" s="4">
        <f t="shared" si="1"/>
        <v>0.80000006561343973</v>
      </c>
      <c r="X241" s="3">
        <f>V241/'STAR 1st pass statistics'!V241</f>
        <v>1.0240387320779312</v>
      </c>
    </row>
    <row r="242" spans="1:24" x14ac:dyDescent="0.2">
      <c r="A242" s="3" t="s">
        <v>527</v>
      </c>
      <c r="B242" s="3">
        <v>9212409</v>
      </c>
      <c r="C242" s="3">
        <v>297</v>
      </c>
      <c r="D242" s="3">
        <v>7154496</v>
      </c>
      <c r="E242" s="4">
        <v>0.77659999999999996</v>
      </c>
      <c r="F242" s="3">
        <v>6239677</v>
      </c>
      <c r="G242" s="3">
        <v>6237342</v>
      </c>
      <c r="H242" s="3">
        <v>6222595</v>
      </c>
      <c r="I242" s="3">
        <v>12986</v>
      </c>
      <c r="J242" s="3">
        <v>939</v>
      </c>
      <c r="K242" s="3">
        <v>3157</v>
      </c>
      <c r="L242" s="4">
        <v>2.0400000000000001E-2</v>
      </c>
      <c r="M242" s="4">
        <v>5.0000000000000001E-4</v>
      </c>
      <c r="N242" s="4">
        <v>4.0000000000000002E-4</v>
      </c>
      <c r="O242" s="3">
        <v>560496</v>
      </c>
      <c r="P242" s="4">
        <v>6.08E-2</v>
      </c>
      <c r="Q242" s="3">
        <v>149808</v>
      </c>
      <c r="R242" s="4">
        <v>1.6299999999999999E-2</v>
      </c>
      <c r="S242" s="4">
        <v>0</v>
      </c>
      <c r="T242" s="4">
        <v>0.1353</v>
      </c>
      <c r="U242" s="4">
        <v>1.0999999999999999E-2</v>
      </c>
      <c r="V242" s="3">
        <f t="shared" si="0"/>
        <v>7714992</v>
      </c>
      <c r="W242" s="4">
        <f t="shared" si="1"/>
        <v>0.83745652195858866</v>
      </c>
      <c r="X242" s="3">
        <f>V242/'STAR 1st pass statistics'!V242</f>
        <v>1.016872187534887</v>
      </c>
    </row>
    <row r="243" spans="1:24" x14ac:dyDescent="0.2">
      <c r="A243" s="3" t="s">
        <v>528</v>
      </c>
      <c r="B243" s="3">
        <v>8059750</v>
      </c>
      <c r="C243" s="3">
        <v>297</v>
      </c>
      <c r="D243" s="3">
        <v>6432799</v>
      </c>
      <c r="E243" s="4">
        <v>0.79810000000000003</v>
      </c>
      <c r="F243" s="3">
        <v>2594126</v>
      </c>
      <c r="G243" s="3">
        <v>2591274</v>
      </c>
      <c r="H243" s="3">
        <v>2570697</v>
      </c>
      <c r="I243" s="3">
        <v>13628</v>
      </c>
      <c r="J243" s="3">
        <v>3254</v>
      </c>
      <c r="K243" s="3">
        <v>6547</v>
      </c>
      <c r="L243" s="4">
        <v>2.06E-2</v>
      </c>
      <c r="M243" s="4">
        <v>4.0000000000000002E-4</v>
      </c>
      <c r="N243" s="4">
        <v>2.9999999999999997E-4</v>
      </c>
      <c r="O243" s="3">
        <v>502172</v>
      </c>
      <c r="P243" s="4">
        <v>6.2300000000000001E-2</v>
      </c>
      <c r="Q243" s="3">
        <v>154634</v>
      </c>
      <c r="R243" s="4">
        <v>1.9199999999999998E-2</v>
      </c>
      <c r="S243" s="4">
        <v>0</v>
      </c>
      <c r="T243" s="4">
        <v>0.11409999999999999</v>
      </c>
      <c r="U243" s="4">
        <v>6.3E-3</v>
      </c>
      <c r="V243" s="3">
        <f t="shared" si="0"/>
        <v>6934971</v>
      </c>
      <c r="W243" s="4">
        <f t="shared" si="1"/>
        <v>0.8604449269518285</v>
      </c>
      <c r="X243" s="3">
        <f>V243/'STAR 1st pass statistics'!V243</f>
        <v>1.0040636151885127</v>
      </c>
    </row>
    <row r="244" spans="1:24" x14ac:dyDescent="0.2">
      <c r="A244" s="3" t="s">
        <v>529</v>
      </c>
      <c r="B244" s="3">
        <v>7154788</v>
      </c>
      <c r="C244" s="3">
        <v>296</v>
      </c>
      <c r="D244" s="3">
        <v>5411981</v>
      </c>
      <c r="E244" s="4">
        <v>0.75639999999999996</v>
      </c>
      <c r="F244" s="3">
        <v>2156155</v>
      </c>
      <c r="G244" s="3">
        <v>2153333</v>
      </c>
      <c r="H244" s="3">
        <v>2140617</v>
      </c>
      <c r="I244" s="3">
        <v>9036</v>
      </c>
      <c r="J244" s="3">
        <v>1853</v>
      </c>
      <c r="K244" s="3">
        <v>4649</v>
      </c>
      <c r="L244" s="4">
        <v>2.3900000000000001E-2</v>
      </c>
      <c r="M244" s="4">
        <v>2.9999999999999997E-4</v>
      </c>
      <c r="N244" s="4">
        <v>2.9999999999999997E-4</v>
      </c>
      <c r="O244" s="3">
        <v>437737</v>
      </c>
      <c r="P244" s="4">
        <v>6.1199999999999997E-2</v>
      </c>
      <c r="Q244" s="3">
        <v>97380</v>
      </c>
      <c r="R244" s="4">
        <v>1.3599999999999999E-2</v>
      </c>
      <c r="S244" s="4">
        <v>0</v>
      </c>
      <c r="T244" s="4">
        <v>0.16300000000000001</v>
      </c>
      <c r="U244" s="4">
        <v>5.7999999999999996E-3</v>
      </c>
      <c r="V244" s="3">
        <f t="shared" si="0"/>
        <v>5849718</v>
      </c>
      <c r="W244" s="4">
        <f t="shared" si="1"/>
        <v>0.81759487492850946</v>
      </c>
      <c r="X244" s="3">
        <f>V244/'STAR 1st pass statistics'!V244</f>
        <v>1.005535697894324</v>
      </c>
    </row>
    <row r="245" spans="1:24" x14ac:dyDescent="0.2">
      <c r="A245" s="3" t="s">
        <v>530</v>
      </c>
      <c r="B245" s="3">
        <v>9380084</v>
      </c>
      <c r="C245" s="3">
        <v>297</v>
      </c>
      <c r="D245" s="3">
        <v>7540545</v>
      </c>
      <c r="E245" s="4">
        <v>0.80389999999999995</v>
      </c>
      <c r="F245" s="3">
        <v>3365502</v>
      </c>
      <c r="G245" s="3">
        <v>3359587</v>
      </c>
      <c r="H245" s="3">
        <v>3347569</v>
      </c>
      <c r="I245" s="3">
        <v>11919</v>
      </c>
      <c r="J245" s="3">
        <v>1761</v>
      </c>
      <c r="K245" s="3">
        <v>4253</v>
      </c>
      <c r="L245" s="4">
        <v>1.9900000000000001E-2</v>
      </c>
      <c r="M245" s="4">
        <v>4.0000000000000002E-4</v>
      </c>
      <c r="N245" s="4">
        <v>2.9999999999999997E-4</v>
      </c>
      <c r="O245" s="3">
        <v>655505</v>
      </c>
      <c r="P245" s="4">
        <v>6.9900000000000004E-2</v>
      </c>
      <c r="Q245" s="3">
        <v>40364</v>
      </c>
      <c r="R245" s="4">
        <v>4.3E-3</v>
      </c>
      <c r="S245" s="4">
        <v>0</v>
      </c>
      <c r="T245" s="4">
        <v>0.1205</v>
      </c>
      <c r="U245" s="4">
        <v>1.4E-3</v>
      </c>
      <c r="V245" s="3">
        <f t="shared" si="0"/>
        <v>8196050</v>
      </c>
      <c r="W245" s="4">
        <f t="shared" si="1"/>
        <v>0.87377149287788891</v>
      </c>
      <c r="X245" s="3">
        <f>V245/'STAR 1st pass statistics'!V245</f>
        <v>1.003062651258563</v>
      </c>
    </row>
    <row r="246" spans="1:24" x14ac:dyDescent="0.2">
      <c r="A246" s="3" t="s">
        <v>531</v>
      </c>
      <c r="B246" s="3">
        <v>7227225</v>
      </c>
      <c r="C246" s="3">
        <v>297</v>
      </c>
      <c r="D246" s="3">
        <v>5520718</v>
      </c>
      <c r="E246" s="4">
        <v>0.76390000000000002</v>
      </c>
      <c r="F246" s="3">
        <v>2129937</v>
      </c>
      <c r="G246" s="3">
        <v>2124922</v>
      </c>
      <c r="H246" s="3">
        <v>2115432</v>
      </c>
      <c r="I246" s="3">
        <v>8623</v>
      </c>
      <c r="J246" s="3">
        <v>1378</v>
      </c>
      <c r="K246" s="3">
        <v>4504</v>
      </c>
      <c r="L246" s="4">
        <v>2.2800000000000001E-2</v>
      </c>
      <c r="M246" s="4">
        <v>4.0000000000000002E-4</v>
      </c>
      <c r="N246" s="4">
        <v>2.9999999999999997E-4</v>
      </c>
      <c r="O246" s="3">
        <v>503712</v>
      </c>
      <c r="P246" s="4">
        <v>6.9699999999999998E-2</v>
      </c>
      <c r="Q246" s="3">
        <v>33599</v>
      </c>
      <c r="R246" s="4">
        <v>4.5999999999999999E-3</v>
      </c>
      <c r="S246" s="4">
        <v>0</v>
      </c>
      <c r="T246" s="4">
        <v>0.1598</v>
      </c>
      <c r="U246" s="4">
        <v>2E-3</v>
      </c>
      <c r="V246" s="3">
        <f t="shared" si="0"/>
        <v>6024430</v>
      </c>
      <c r="W246" s="4">
        <f t="shared" si="1"/>
        <v>0.83357443555444866</v>
      </c>
      <c r="X246" s="3">
        <f>V246/'STAR 1st pass statistics'!V246</f>
        <v>1.0034804494352079</v>
      </c>
    </row>
    <row r="247" spans="1:24" x14ac:dyDescent="0.2">
      <c r="A247" s="3" t="s">
        <v>532</v>
      </c>
      <c r="B247" s="3">
        <v>7592143</v>
      </c>
      <c r="C247" s="3">
        <v>297</v>
      </c>
      <c r="D247" s="3">
        <v>5988726</v>
      </c>
      <c r="E247" s="4">
        <v>0.78879999999999995</v>
      </c>
      <c r="F247" s="3">
        <v>2491967</v>
      </c>
      <c r="G247" s="3">
        <v>2488884</v>
      </c>
      <c r="H247" s="3">
        <v>2475657</v>
      </c>
      <c r="I247" s="3">
        <v>9716</v>
      </c>
      <c r="J247" s="3">
        <v>1957</v>
      </c>
      <c r="K247" s="3">
        <v>4637</v>
      </c>
      <c r="L247" s="4">
        <v>2.0400000000000001E-2</v>
      </c>
      <c r="M247" s="4">
        <v>4.0000000000000002E-4</v>
      </c>
      <c r="N247" s="4">
        <v>2.9999999999999997E-4</v>
      </c>
      <c r="O247" s="3">
        <v>534416</v>
      </c>
      <c r="P247" s="4">
        <v>7.0400000000000004E-2</v>
      </c>
      <c r="Q247" s="3">
        <v>161334</v>
      </c>
      <c r="R247" s="4">
        <v>2.1299999999999999E-2</v>
      </c>
      <c r="S247" s="4">
        <v>0</v>
      </c>
      <c r="T247" s="4">
        <v>0.113</v>
      </c>
      <c r="U247" s="4">
        <v>6.6E-3</v>
      </c>
      <c r="V247" s="3">
        <f t="shared" si="0"/>
        <v>6523142</v>
      </c>
      <c r="W247" s="4">
        <f t="shared" si="1"/>
        <v>0.85919640870831859</v>
      </c>
      <c r="X247" s="3">
        <f>V247/'STAR 1st pass statistics'!V247</f>
        <v>1.0041110239693001</v>
      </c>
    </row>
    <row r="248" spans="1:24" x14ac:dyDescent="0.2">
      <c r="A248" s="3" t="s">
        <v>533</v>
      </c>
      <c r="B248" s="3">
        <v>7105346</v>
      </c>
      <c r="C248" s="3">
        <v>297</v>
      </c>
      <c r="D248" s="3">
        <v>5650395</v>
      </c>
      <c r="E248" s="4">
        <v>0.79520000000000002</v>
      </c>
      <c r="F248" s="3">
        <v>2360868</v>
      </c>
      <c r="G248" s="3">
        <v>2357938</v>
      </c>
      <c r="H248" s="3">
        <v>2345980</v>
      </c>
      <c r="I248" s="3">
        <v>9417</v>
      </c>
      <c r="J248" s="3">
        <v>1329</v>
      </c>
      <c r="K248" s="3">
        <v>4142</v>
      </c>
      <c r="L248" s="4">
        <v>2.12E-2</v>
      </c>
      <c r="M248" s="4">
        <v>4.0000000000000002E-4</v>
      </c>
      <c r="N248" s="4">
        <v>2.9999999999999997E-4</v>
      </c>
      <c r="O248" s="3">
        <v>454154</v>
      </c>
      <c r="P248" s="4">
        <v>6.3899999999999998E-2</v>
      </c>
      <c r="Q248" s="3">
        <v>107435</v>
      </c>
      <c r="R248" s="4">
        <v>1.5100000000000001E-2</v>
      </c>
      <c r="S248" s="4">
        <v>0</v>
      </c>
      <c r="T248" s="4">
        <v>0.1205</v>
      </c>
      <c r="U248" s="4">
        <v>5.3E-3</v>
      </c>
      <c r="V248" s="3">
        <f t="shared" si="0"/>
        <v>6104549</v>
      </c>
      <c r="W248" s="4">
        <f t="shared" si="1"/>
        <v>0.85914873111034984</v>
      </c>
      <c r="X248" s="3">
        <f>V248/'STAR 1st pass statistics'!V248</f>
        <v>1.0042814670140316</v>
      </c>
    </row>
    <row r="249" spans="1:24" x14ac:dyDescent="0.2">
      <c r="A249" s="3" t="s">
        <v>534</v>
      </c>
      <c r="B249" s="3">
        <v>6222125</v>
      </c>
      <c r="C249" s="3">
        <v>297</v>
      </c>
      <c r="D249" s="3">
        <v>5044749</v>
      </c>
      <c r="E249" s="4">
        <v>0.81079999999999997</v>
      </c>
      <c r="F249" s="3">
        <v>2207325</v>
      </c>
      <c r="G249" s="3">
        <v>2204134</v>
      </c>
      <c r="H249" s="3">
        <v>2193662</v>
      </c>
      <c r="I249" s="3">
        <v>8250</v>
      </c>
      <c r="J249" s="3">
        <v>1669</v>
      </c>
      <c r="K249" s="3">
        <v>3744</v>
      </c>
      <c r="L249" s="4">
        <v>1.89E-2</v>
      </c>
      <c r="M249" s="4">
        <v>4.0000000000000002E-4</v>
      </c>
      <c r="N249" s="4">
        <v>2.9999999999999997E-4</v>
      </c>
      <c r="O249" s="3">
        <v>402373</v>
      </c>
      <c r="P249" s="4">
        <v>6.4699999999999994E-2</v>
      </c>
      <c r="Q249" s="3">
        <v>62688</v>
      </c>
      <c r="R249" s="4">
        <v>1.01E-2</v>
      </c>
      <c r="S249" s="4">
        <v>0</v>
      </c>
      <c r="T249" s="4">
        <v>0.1113</v>
      </c>
      <c r="U249" s="4">
        <v>3.2000000000000002E-3</v>
      </c>
      <c r="V249" s="3">
        <f t="shared" si="0"/>
        <v>5447122</v>
      </c>
      <c r="W249" s="4">
        <f t="shared" si="1"/>
        <v>0.87544400024107516</v>
      </c>
      <c r="X249" s="3">
        <f>V249/'STAR 1st pass statistics'!V249</f>
        <v>1.0035274665045435</v>
      </c>
    </row>
    <row r="250" spans="1:24" x14ac:dyDescent="0.2">
      <c r="A250" s="3" t="s">
        <v>535</v>
      </c>
      <c r="B250" s="3">
        <v>10782027</v>
      </c>
      <c r="C250" s="3">
        <v>297</v>
      </c>
      <c r="D250" s="3">
        <v>8611222</v>
      </c>
      <c r="E250" s="4">
        <v>0.79869999999999997</v>
      </c>
      <c r="F250" s="3">
        <v>3351769</v>
      </c>
      <c r="G250" s="3">
        <v>3346522</v>
      </c>
      <c r="H250" s="3">
        <v>3333212</v>
      </c>
      <c r="I250" s="3">
        <v>12887</v>
      </c>
      <c r="J250" s="3">
        <v>1589</v>
      </c>
      <c r="K250" s="3">
        <v>4081</v>
      </c>
      <c r="L250" s="4">
        <v>2.18E-2</v>
      </c>
      <c r="M250" s="4">
        <v>4.0000000000000002E-4</v>
      </c>
      <c r="N250" s="4">
        <v>2.9999999999999997E-4</v>
      </c>
      <c r="O250" s="3">
        <v>631734</v>
      </c>
      <c r="P250" s="4">
        <v>5.8599999999999999E-2</v>
      </c>
      <c r="Q250" s="3">
        <v>62192</v>
      </c>
      <c r="R250" s="4">
        <v>5.7999999999999996E-3</v>
      </c>
      <c r="S250" s="4">
        <v>0</v>
      </c>
      <c r="T250" s="4">
        <v>0.13489999999999999</v>
      </c>
      <c r="U250" s="4">
        <v>2.0999999999999999E-3</v>
      </c>
      <c r="V250" s="3">
        <f t="shared" si="0"/>
        <v>9242956</v>
      </c>
      <c r="W250" s="4">
        <f t="shared" si="1"/>
        <v>0.85725587591275743</v>
      </c>
      <c r="X250" s="3">
        <f>V250/'STAR 1st pass statistics'!V250</f>
        <v>1.0033165071046066</v>
      </c>
    </row>
    <row r="251" spans="1:24" x14ac:dyDescent="0.2">
      <c r="A251" s="3" t="s">
        <v>536</v>
      </c>
      <c r="B251" s="3">
        <v>7254378</v>
      </c>
      <c r="C251" s="3">
        <v>297</v>
      </c>
      <c r="D251" s="3">
        <v>5667362</v>
      </c>
      <c r="E251" s="4">
        <v>0.78120000000000001</v>
      </c>
      <c r="F251" s="3">
        <v>2768520</v>
      </c>
      <c r="G251" s="3">
        <v>2761219</v>
      </c>
      <c r="H251" s="3">
        <v>2752560</v>
      </c>
      <c r="I251" s="3">
        <v>10347</v>
      </c>
      <c r="J251" s="3">
        <v>1309</v>
      </c>
      <c r="K251" s="3">
        <v>4304</v>
      </c>
      <c r="L251" s="4">
        <v>2.3300000000000001E-2</v>
      </c>
      <c r="M251" s="4">
        <v>2.9999999999999997E-4</v>
      </c>
      <c r="N251" s="4">
        <v>2.0000000000000001E-4</v>
      </c>
      <c r="O251" s="3">
        <v>427330</v>
      </c>
      <c r="P251" s="4">
        <v>5.8900000000000001E-2</v>
      </c>
      <c r="Q251" s="3">
        <v>59353</v>
      </c>
      <c r="R251" s="4">
        <v>8.2000000000000007E-3</v>
      </c>
      <c r="S251" s="4">
        <v>0</v>
      </c>
      <c r="T251" s="4">
        <v>0.1482</v>
      </c>
      <c r="U251" s="4">
        <v>3.3999999999999998E-3</v>
      </c>
      <c r="V251" s="3">
        <f t="shared" si="0"/>
        <v>6094692</v>
      </c>
      <c r="W251" s="4">
        <f t="shared" si="1"/>
        <v>0.84013984382947782</v>
      </c>
      <c r="X251" s="3">
        <f>V251/'STAR 1st pass statistics'!V251</f>
        <v>1.0054033883888929</v>
      </c>
    </row>
    <row r="252" spans="1:24" x14ac:dyDescent="0.2">
      <c r="A252" s="3" t="s">
        <v>537</v>
      </c>
      <c r="B252" s="3">
        <v>6151674</v>
      </c>
      <c r="C252" s="3">
        <v>297</v>
      </c>
      <c r="D252" s="3">
        <v>4731304</v>
      </c>
      <c r="E252" s="4">
        <v>0.76910000000000001</v>
      </c>
      <c r="F252" s="3">
        <v>2396678</v>
      </c>
      <c r="G252" s="3">
        <v>2390513</v>
      </c>
      <c r="H252" s="3">
        <v>2383016</v>
      </c>
      <c r="I252" s="3">
        <v>9507</v>
      </c>
      <c r="J252" s="3">
        <v>910</v>
      </c>
      <c r="K252" s="3">
        <v>3245</v>
      </c>
      <c r="L252" s="4">
        <v>2.3599999999999999E-2</v>
      </c>
      <c r="M252" s="4">
        <v>2.9999999999999997E-4</v>
      </c>
      <c r="N252" s="4">
        <v>2.0000000000000001E-4</v>
      </c>
      <c r="O252" s="3">
        <v>377522</v>
      </c>
      <c r="P252" s="4">
        <v>6.1400000000000003E-2</v>
      </c>
      <c r="Q252" s="3">
        <v>70163</v>
      </c>
      <c r="R252" s="4">
        <v>1.14E-2</v>
      </c>
      <c r="S252" s="4">
        <v>0</v>
      </c>
      <c r="T252" s="4">
        <v>0.15329999999999999</v>
      </c>
      <c r="U252" s="4">
        <v>4.8999999999999998E-3</v>
      </c>
      <c r="V252" s="3">
        <f t="shared" si="0"/>
        <v>5108826</v>
      </c>
      <c r="W252" s="4">
        <f t="shared" si="1"/>
        <v>0.8304773627471157</v>
      </c>
      <c r="X252" s="3">
        <f>V252/'STAR 1st pass statistics'!V252</f>
        <v>1.0060447448174821</v>
      </c>
    </row>
    <row r="253" spans="1:24" x14ac:dyDescent="0.2">
      <c r="A253" s="3" t="s">
        <v>538</v>
      </c>
      <c r="B253" s="3">
        <v>5872133</v>
      </c>
      <c r="C253" s="3">
        <v>297</v>
      </c>
      <c r="D253" s="3">
        <v>4669897</v>
      </c>
      <c r="E253" s="4">
        <v>0.79530000000000001</v>
      </c>
      <c r="F253" s="3">
        <v>2427761</v>
      </c>
      <c r="G253" s="3">
        <v>2420891</v>
      </c>
      <c r="H253" s="3">
        <v>2414046</v>
      </c>
      <c r="I253" s="3">
        <v>8785</v>
      </c>
      <c r="J253" s="3">
        <v>971</v>
      </c>
      <c r="K253" s="3">
        <v>3959</v>
      </c>
      <c r="L253" s="4">
        <v>2.3E-2</v>
      </c>
      <c r="M253" s="4">
        <v>2.9999999999999997E-4</v>
      </c>
      <c r="N253" s="4">
        <v>2.0000000000000001E-4</v>
      </c>
      <c r="O253" s="3">
        <v>361164</v>
      </c>
      <c r="P253" s="4">
        <v>6.1499999999999999E-2</v>
      </c>
      <c r="Q253" s="3">
        <v>60408</v>
      </c>
      <c r="R253" s="4">
        <v>1.03E-2</v>
      </c>
      <c r="S253" s="4">
        <v>0</v>
      </c>
      <c r="T253" s="4">
        <v>0.12870000000000001</v>
      </c>
      <c r="U253" s="4">
        <v>4.1999999999999997E-3</v>
      </c>
      <c r="V253" s="3">
        <f t="shared" si="0"/>
        <v>5031061</v>
      </c>
      <c r="W253" s="4">
        <f t="shared" si="1"/>
        <v>0.85676891173956715</v>
      </c>
      <c r="X253" s="3">
        <f>V253/'STAR 1st pass statistics'!V253</f>
        <v>1.005492066581914</v>
      </c>
    </row>
    <row r="254" spans="1:24" x14ac:dyDescent="0.2">
      <c r="A254" s="3" t="s">
        <v>539</v>
      </c>
      <c r="B254" s="3">
        <v>6548113</v>
      </c>
      <c r="C254" s="3">
        <v>296</v>
      </c>
      <c r="D254" s="3">
        <v>4755599</v>
      </c>
      <c r="E254" s="4">
        <v>0.72629999999999995</v>
      </c>
      <c r="F254" s="3">
        <v>2467867</v>
      </c>
      <c r="G254" s="3">
        <v>2461133</v>
      </c>
      <c r="H254" s="3">
        <v>2454292</v>
      </c>
      <c r="I254" s="3">
        <v>9110</v>
      </c>
      <c r="J254" s="3">
        <v>886</v>
      </c>
      <c r="K254" s="3">
        <v>3579</v>
      </c>
      <c r="L254" s="4">
        <v>2.4500000000000001E-2</v>
      </c>
      <c r="M254" s="4">
        <v>2.9999999999999997E-4</v>
      </c>
      <c r="N254" s="4">
        <v>2.9999999999999997E-4</v>
      </c>
      <c r="O254" s="3">
        <v>423313</v>
      </c>
      <c r="P254" s="4">
        <v>6.4600000000000005E-2</v>
      </c>
      <c r="Q254" s="3">
        <v>116737</v>
      </c>
      <c r="R254" s="4">
        <v>1.78E-2</v>
      </c>
      <c r="S254" s="4">
        <v>0</v>
      </c>
      <c r="T254" s="4">
        <v>0.1822</v>
      </c>
      <c r="U254" s="4">
        <v>9.1000000000000004E-3</v>
      </c>
      <c r="V254" s="3">
        <f t="shared" si="0"/>
        <v>5178912</v>
      </c>
      <c r="W254" s="4">
        <f t="shared" si="1"/>
        <v>0.79090143984992323</v>
      </c>
      <c r="X254" s="3">
        <f>V254/'STAR 1st pass statistics'!V254</f>
        <v>1.0079816610006067</v>
      </c>
    </row>
    <row r="255" spans="1:24" x14ac:dyDescent="0.2">
      <c r="A255" s="3" t="s">
        <v>540</v>
      </c>
      <c r="B255" s="3">
        <v>10189035</v>
      </c>
      <c r="C255" s="3">
        <v>297</v>
      </c>
      <c r="D255" s="3">
        <v>7914881</v>
      </c>
      <c r="E255" s="4">
        <v>0.77680000000000005</v>
      </c>
      <c r="F255" s="3">
        <v>3487069</v>
      </c>
      <c r="G255" s="3">
        <v>3465100</v>
      </c>
      <c r="H255" s="3">
        <v>3466218</v>
      </c>
      <c r="I255" s="3">
        <v>14607</v>
      </c>
      <c r="J255" s="3">
        <v>1272</v>
      </c>
      <c r="K255" s="3">
        <v>4972</v>
      </c>
      <c r="L255" s="4">
        <v>2.4799999999999999E-2</v>
      </c>
      <c r="M255" s="4">
        <v>2.9999999999999997E-4</v>
      </c>
      <c r="N255" s="4">
        <v>2.0000000000000001E-4</v>
      </c>
      <c r="O255" s="3">
        <v>468758</v>
      </c>
      <c r="P255" s="4">
        <v>4.5999999999999999E-2</v>
      </c>
      <c r="Q255" s="3">
        <v>38632</v>
      </c>
      <c r="R255" s="4">
        <v>3.8E-3</v>
      </c>
      <c r="S255" s="4">
        <v>0</v>
      </c>
      <c r="T255" s="4">
        <v>0.17180000000000001</v>
      </c>
      <c r="U255" s="4">
        <v>1.6000000000000001E-3</v>
      </c>
      <c r="V255" s="3">
        <f t="shared" si="0"/>
        <v>8383639</v>
      </c>
      <c r="W255" s="4">
        <f t="shared" si="1"/>
        <v>0.82280991281313687</v>
      </c>
      <c r="X255" s="3">
        <f>V255/'STAR 1st pass statistics'!V255</f>
        <v>1.0048468207825749</v>
      </c>
    </row>
    <row r="256" spans="1:24" x14ac:dyDescent="0.2">
      <c r="A256" s="3" t="s">
        <v>541</v>
      </c>
      <c r="B256" s="3">
        <v>6636702</v>
      </c>
      <c r="C256" s="3">
        <v>297</v>
      </c>
      <c r="D256" s="3">
        <v>5185904</v>
      </c>
      <c r="E256" s="4">
        <v>0.78139999999999998</v>
      </c>
      <c r="F256" s="3">
        <v>2284511</v>
      </c>
      <c r="G256" s="3">
        <v>2273579</v>
      </c>
      <c r="H256" s="3">
        <v>2271337</v>
      </c>
      <c r="I256" s="3">
        <v>9021</v>
      </c>
      <c r="J256" s="3">
        <v>877</v>
      </c>
      <c r="K256" s="3">
        <v>3276</v>
      </c>
      <c r="L256" s="4">
        <v>2.4E-2</v>
      </c>
      <c r="M256" s="4">
        <v>2.9999999999999997E-4</v>
      </c>
      <c r="N256" s="4">
        <v>2.0000000000000001E-4</v>
      </c>
      <c r="O256" s="3">
        <v>361439</v>
      </c>
      <c r="P256" s="4">
        <v>5.45E-2</v>
      </c>
      <c r="Q256" s="3">
        <v>92325</v>
      </c>
      <c r="R256" s="4">
        <v>1.3899999999999999E-2</v>
      </c>
      <c r="S256" s="4">
        <v>0</v>
      </c>
      <c r="T256" s="4">
        <v>0.1447</v>
      </c>
      <c r="U256" s="4">
        <v>5.5999999999999999E-3</v>
      </c>
      <c r="V256" s="3">
        <f t="shared" si="0"/>
        <v>5547343</v>
      </c>
      <c r="W256" s="4">
        <f t="shared" si="1"/>
        <v>0.83585838267259849</v>
      </c>
      <c r="X256" s="3">
        <f>V256/'STAR 1st pass statistics'!V256</f>
        <v>1.0048609656937368</v>
      </c>
    </row>
    <row r="257" spans="1:24" x14ac:dyDescent="0.2">
      <c r="A257" s="3" t="s">
        <v>542</v>
      </c>
      <c r="B257" s="3">
        <v>7249667</v>
      </c>
      <c r="C257" s="3">
        <v>296</v>
      </c>
      <c r="D257" s="3">
        <v>5597556</v>
      </c>
      <c r="E257" s="4">
        <v>0.77210000000000001</v>
      </c>
      <c r="F257" s="3">
        <v>2515121</v>
      </c>
      <c r="G257" s="3">
        <v>2501433</v>
      </c>
      <c r="H257" s="3">
        <v>2500858</v>
      </c>
      <c r="I257" s="3">
        <v>10070</v>
      </c>
      <c r="J257" s="3">
        <v>818</v>
      </c>
      <c r="K257" s="3">
        <v>3375</v>
      </c>
      <c r="L257" s="4">
        <v>2.46E-2</v>
      </c>
      <c r="M257" s="4">
        <v>2.9999999999999997E-4</v>
      </c>
      <c r="N257" s="4">
        <v>2.0000000000000001E-4</v>
      </c>
      <c r="O257" s="3">
        <v>327996</v>
      </c>
      <c r="P257" s="4">
        <v>4.5199999999999997E-2</v>
      </c>
      <c r="Q257" s="3">
        <v>32713</v>
      </c>
      <c r="R257" s="4">
        <v>4.4999999999999997E-3</v>
      </c>
      <c r="S257" s="4">
        <v>0</v>
      </c>
      <c r="T257" s="4">
        <v>0.17610000000000001</v>
      </c>
      <c r="U257" s="4">
        <v>2E-3</v>
      </c>
      <c r="V257" s="3">
        <f t="shared" si="0"/>
        <v>5925552</v>
      </c>
      <c r="W257" s="4">
        <f t="shared" si="1"/>
        <v>0.81735505920478835</v>
      </c>
      <c r="X257" s="3">
        <f>V257/'STAR 1st pass statistics'!V257</f>
        <v>1.0049459084195429</v>
      </c>
    </row>
    <row r="258" spans="1:24" x14ac:dyDescent="0.2">
      <c r="A258" s="3" t="s">
        <v>543</v>
      </c>
      <c r="B258" s="3">
        <v>895285</v>
      </c>
      <c r="C258" s="3">
        <v>297</v>
      </c>
      <c r="D258" s="3">
        <v>691730</v>
      </c>
      <c r="E258" s="4">
        <v>0.77259999999999995</v>
      </c>
      <c r="F258" s="3">
        <v>334209</v>
      </c>
      <c r="G258" s="3">
        <v>332027</v>
      </c>
      <c r="H258" s="3">
        <v>332508</v>
      </c>
      <c r="I258" s="3">
        <v>1154</v>
      </c>
      <c r="J258" s="3">
        <v>116</v>
      </c>
      <c r="K258" s="3">
        <v>431</v>
      </c>
      <c r="L258" s="4">
        <v>2.12E-2</v>
      </c>
      <c r="M258" s="4">
        <v>4.0000000000000002E-4</v>
      </c>
      <c r="N258" s="4">
        <v>2.0000000000000001E-4</v>
      </c>
      <c r="O258" s="3">
        <v>51054</v>
      </c>
      <c r="P258" s="4">
        <v>5.7000000000000002E-2</v>
      </c>
      <c r="Q258" s="3">
        <v>16372</v>
      </c>
      <c r="R258" s="4">
        <v>1.83E-2</v>
      </c>
      <c r="S258" s="4">
        <v>0</v>
      </c>
      <c r="T258" s="4">
        <v>0.14630000000000001</v>
      </c>
      <c r="U258" s="4">
        <v>5.7000000000000002E-3</v>
      </c>
      <c r="V258" s="3">
        <f t="shared" si="0"/>
        <v>742784</v>
      </c>
      <c r="W258" s="4">
        <f t="shared" si="1"/>
        <v>0.82966206291851197</v>
      </c>
      <c r="X258" s="3">
        <f>V258/'STAR 1st pass statistics'!V258</f>
        <v>1.0047723657298691</v>
      </c>
    </row>
    <row r="259" spans="1:2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4"/>
      <c r="X259" s="3"/>
    </row>
    <row r="260" spans="1:2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4"/>
      <c r="X260" s="3"/>
    </row>
    <row r="261" spans="1:2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4"/>
      <c r="X261" s="3"/>
    </row>
    <row r="262" spans="1:2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4"/>
      <c r="X262" s="3"/>
    </row>
    <row r="263" spans="1:2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4"/>
      <c r="X263" s="3"/>
    </row>
    <row r="264" spans="1:2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4"/>
      <c r="X264" s="3"/>
    </row>
    <row r="265" spans="1:2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4"/>
      <c r="X265" s="3"/>
    </row>
    <row r="266" spans="1:2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4"/>
      <c r="X266" s="3"/>
    </row>
    <row r="267" spans="1:2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4"/>
      <c r="X267" s="3"/>
    </row>
    <row r="268" spans="1:2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4"/>
      <c r="X268" s="3"/>
    </row>
    <row r="269" spans="1:2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4"/>
      <c r="X269" s="3"/>
    </row>
    <row r="270" spans="1:2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4"/>
      <c r="X270" s="3"/>
    </row>
    <row r="271" spans="1:2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4"/>
      <c r="X271" s="3"/>
    </row>
    <row r="272" spans="1:2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4"/>
      <c r="X272" s="3"/>
    </row>
    <row r="273" spans="1:2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4"/>
      <c r="X273" s="3"/>
    </row>
    <row r="274" spans="1:2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4"/>
      <c r="X274" s="3"/>
    </row>
    <row r="275" spans="1:2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4"/>
      <c r="X275" s="3"/>
    </row>
    <row r="276" spans="1:2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4"/>
      <c r="X276" s="3"/>
    </row>
    <row r="277" spans="1:2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4"/>
      <c r="X277" s="3"/>
    </row>
    <row r="278" spans="1:2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4"/>
      <c r="X278" s="3"/>
    </row>
    <row r="279" spans="1:2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4"/>
      <c r="X279" s="3"/>
    </row>
    <row r="280" spans="1:2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4"/>
      <c r="X280" s="3"/>
    </row>
    <row r="281" spans="1:24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4"/>
      <c r="X281" s="3"/>
    </row>
    <row r="282" spans="1:24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4"/>
      <c r="X282" s="3"/>
    </row>
    <row r="283" spans="1:24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4"/>
      <c r="X283" s="3"/>
    </row>
    <row r="284" spans="1:24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4"/>
      <c r="X284" s="3"/>
    </row>
    <row r="285" spans="1:24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4"/>
      <c r="X285" s="3"/>
    </row>
    <row r="286" spans="1:24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4"/>
      <c r="X286" s="3"/>
    </row>
    <row r="287" spans="1:24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4"/>
      <c r="X287" s="3"/>
    </row>
    <row r="288" spans="1:24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4"/>
      <c r="X288" s="3"/>
    </row>
    <row r="289" spans="1:24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4"/>
      <c r="X289" s="3"/>
    </row>
    <row r="290" spans="1:24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4"/>
      <c r="X290" s="3"/>
    </row>
    <row r="291" spans="1:24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4"/>
      <c r="X291" s="3"/>
    </row>
    <row r="292" spans="1:24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4"/>
      <c r="X292" s="3"/>
    </row>
    <row r="293" spans="1:24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4"/>
      <c r="X293" s="3"/>
    </row>
    <row r="294" spans="1:24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4"/>
      <c r="X294" s="3"/>
    </row>
    <row r="295" spans="1:24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4"/>
      <c r="X295" s="3"/>
    </row>
    <row r="296" spans="1:24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4"/>
      <c r="X296" s="3"/>
    </row>
    <row r="297" spans="1:24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4"/>
      <c r="X297" s="3"/>
    </row>
    <row r="298" spans="1:24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4"/>
      <c r="X298" s="3"/>
    </row>
    <row r="299" spans="1:24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4"/>
      <c r="X299" s="3"/>
    </row>
    <row r="300" spans="1:24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4"/>
      <c r="X300" s="3"/>
    </row>
    <row r="301" spans="1:24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4"/>
      <c r="X301" s="3"/>
    </row>
    <row r="302" spans="1:24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4"/>
      <c r="X302" s="3"/>
    </row>
    <row r="303" spans="1:24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4"/>
      <c r="X303" s="3"/>
    </row>
    <row r="304" spans="1:24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4"/>
      <c r="X304" s="3"/>
    </row>
    <row r="305" spans="1:24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4"/>
      <c r="X305" s="3"/>
    </row>
    <row r="306" spans="1:24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4"/>
      <c r="X306" s="3"/>
    </row>
    <row r="307" spans="1:24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</row>
    <row r="308" spans="1:24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4"/>
      <c r="X308" s="3"/>
    </row>
    <row r="309" spans="1:24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4"/>
      <c r="X309" s="3"/>
    </row>
    <row r="310" spans="1:24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</row>
    <row r="311" spans="1:24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4"/>
      <c r="X311" s="3"/>
    </row>
    <row r="312" spans="1:24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4"/>
      <c r="X312" s="3"/>
    </row>
    <row r="313" spans="1:24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4"/>
      <c r="X313" s="3"/>
    </row>
    <row r="314" spans="1:24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4"/>
      <c r="X314" s="3"/>
    </row>
    <row r="315" spans="1:24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4"/>
      <c r="X315" s="3"/>
    </row>
    <row r="316" spans="1:24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4"/>
      <c r="X316" s="3"/>
    </row>
    <row r="317" spans="1:24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4"/>
      <c r="X317" s="3"/>
    </row>
    <row r="318" spans="1:24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</row>
    <row r="319" spans="1:24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</row>
    <row r="320" spans="1:24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4"/>
      <c r="X320" s="3"/>
    </row>
    <row r="321" spans="1:24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4"/>
      <c r="X321" s="3"/>
    </row>
    <row r="322" spans="1:24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4"/>
      <c r="X322" s="3"/>
    </row>
    <row r="323" spans="1:24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4"/>
      <c r="X323" s="3"/>
    </row>
    <row r="324" spans="1:24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4"/>
      <c r="X324" s="3"/>
    </row>
    <row r="325" spans="1:24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4"/>
      <c r="X325" s="3"/>
    </row>
    <row r="326" spans="1:24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4"/>
      <c r="X326" s="3"/>
    </row>
    <row r="327" spans="1:24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4"/>
      <c r="X327" s="3"/>
    </row>
    <row r="328" spans="1:24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4"/>
      <c r="X328" s="3"/>
    </row>
    <row r="329" spans="1:24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4"/>
      <c r="X329" s="3"/>
    </row>
    <row r="330" spans="1:24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4"/>
      <c r="X330" s="3"/>
    </row>
    <row r="331" spans="1:24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4"/>
      <c r="X331" s="3"/>
    </row>
    <row r="332" spans="1:24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4"/>
      <c r="X332" s="3"/>
    </row>
    <row r="333" spans="1:24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</row>
    <row r="334" spans="1:24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4"/>
      <c r="X334" s="3"/>
    </row>
    <row r="335" spans="1:24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4"/>
      <c r="X335" s="3"/>
    </row>
    <row r="336" spans="1:24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4"/>
      <c r="X336" s="3"/>
    </row>
    <row r="337" spans="1:24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4"/>
      <c r="X337" s="3"/>
    </row>
    <row r="338" spans="1:24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4"/>
      <c r="X338" s="3"/>
    </row>
    <row r="339" spans="1:24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4"/>
      <c r="X339" s="3"/>
    </row>
    <row r="340" spans="1:24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</row>
    <row r="341" spans="1:24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4"/>
      <c r="X341" s="3"/>
    </row>
    <row r="342" spans="1:24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4"/>
      <c r="X342" s="3"/>
    </row>
    <row r="343" spans="1:24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4"/>
      <c r="X343" s="3"/>
    </row>
    <row r="344" spans="1:24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4"/>
      <c r="X344" s="3"/>
    </row>
    <row r="345" spans="1:24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4"/>
      <c r="X345" s="3"/>
    </row>
    <row r="346" spans="1:24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4"/>
      <c r="X346" s="3"/>
    </row>
    <row r="347" spans="1:24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4"/>
      <c r="X347" s="3"/>
    </row>
    <row r="348" spans="1:24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4"/>
      <c r="X348" s="3"/>
    </row>
    <row r="349" spans="1:24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4"/>
      <c r="X349" s="3"/>
    </row>
    <row r="350" spans="1:24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4"/>
      <c r="X350" s="3"/>
    </row>
    <row r="351" spans="1:24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4"/>
      <c r="X351" s="3"/>
    </row>
    <row r="352" spans="1:24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4"/>
      <c r="X352" s="3"/>
    </row>
    <row r="353" spans="1:24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4"/>
      <c r="X353" s="3"/>
    </row>
    <row r="354" spans="1:24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4"/>
      <c r="X354" s="3"/>
    </row>
    <row r="355" spans="1:24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4"/>
      <c r="X355" s="3"/>
    </row>
    <row r="356" spans="1:24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4"/>
      <c r="X356" s="3"/>
    </row>
    <row r="357" spans="1:24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4"/>
      <c r="X357" s="3"/>
    </row>
    <row r="358" spans="1:24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4"/>
      <c r="X358" s="3"/>
    </row>
    <row r="359" spans="1:24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4"/>
      <c r="X359" s="3"/>
    </row>
    <row r="360" spans="1:24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4"/>
      <c r="X360" s="3"/>
    </row>
    <row r="361" spans="1:24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4"/>
      <c r="X361" s="3"/>
    </row>
    <row r="362" spans="1:24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4"/>
      <c r="X362" s="3"/>
    </row>
    <row r="363" spans="1:24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4"/>
      <c r="X363" s="3"/>
    </row>
    <row r="364" spans="1:24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4"/>
      <c r="X364" s="3"/>
    </row>
    <row r="365" spans="1:24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4"/>
      <c r="X365" s="3"/>
    </row>
    <row r="366" spans="1:24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4"/>
      <c r="X366" s="3"/>
    </row>
    <row r="367" spans="1:24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4"/>
      <c r="X367" s="3"/>
    </row>
    <row r="368" spans="1:24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4"/>
      <c r="X368" s="3"/>
    </row>
    <row r="369" spans="1:24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4"/>
      <c r="X369" s="3"/>
    </row>
    <row r="370" spans="1:24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4"/>
      <c r="X370" s="3"/>
    </row>
    <row r="371" spans="1:24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4"/>
      <c r="X371" s="3"/>
    </row>
    <row r="372" spans="1:24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4"/>
      <c r="X372" s="3"/>
    </row>
    <row r="373" spans="1:24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4"/>
      <c r="X373" s="3"/>
    </row>
    <row r="374" spans="1:24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4"/>
      <c r="X374" s="3"/>
    </row>
    <row r="375" spans="1:24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4"/>
      <c r="X375" s="3"/>
    </row>
    <row r="376" spans="1:24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4"/>
      <c r="X376" s="3"/>
    </row>
    <row r="377" spans="1:24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4"/>
      <c r="X377" s="3"/>
    </row>
    <row r="378" spans="1:24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4"/>
      <c r="X378" s="3"/>
    </row>
    <row r="379" spans="1:24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4"/>
      <c r="X379" s="3"/>
    </row>
    <row r="380" spans="1:24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4"/>
      <c r="X380" s="3"/>
    </row>
    <row r="381" spans="1:24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4"/>
      <c r="X381" s="3"/>
    </row>
    <row r="382" spans="1:24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4"/>
      <c r="X382" s="3"/>
    </row>
    <row r="383" spans="1:24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4"/>
      <c r="X383" s="3"/>
    </row>
    <row r="384" spans="1:24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4"/>
      <c r="X384" s="3"/>
    </row>
    <row r="385" spans="1:24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4"/>
      <c r="X385" s="3"/>
    </row>
    <row r="386" spans="1:24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4"/>
      <c r="X386" s="3"/>
    </row>
    <row r="387" spans="1:24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4"/>
      <c r="X387" s="3"/>
    </row>
    <row r="388" spans="1:24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4"/>
      <c r="X388" s="3"/>
    </row>
    <row r="389" spans="1:24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4"/>
      <c r="X389" s="3"/>
    </row>
    <row r="390" spans="1:24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4"/>
      <c r="X390" s="3"/>
    </row>
    <row r="391" spans="1:24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4"/>
      <c r="X391" s="3"/>
    </row>
    <row r="392" spans="1:24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4"/>
      <c r="X392" s="3"/>
    </row>
    <row r="393" spans="1:24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4"/>
      <c r="X393" s="3"/>
    </row>
    <row r="394" spans="1:24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4"/>
      <c r="X394" s="3"/>
    </row>
    <row r="395" spans="1:24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4"/>
      <c r="X395" s="3"/>
    </row>
    <row r="396" spans="1:24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4"/>
      <c r="X396" s="3"/>
    </row>
    <row r="397" spans="1:24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4"/>
      <c r="X397" s="3"/>
    </row>
    <row r="398" spans="1:24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4"/>
      <c r="X398" s="3"/>
    </row>
    <row r="399" spans="1:24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4"/>
      <c r="X399" s="3"/>
    </row>
    <row r="400" spans="1:24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4"/>
      <c r="X400" s="3"/>
    </row>
    <row r="401" spans="1:24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4"/>
      <c r="X401" s="3"/>
    </row>
    <row r="402" spans="1:24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4"/>
      <c r="X402" s="3"/>
    </row>
    <row r="403" spans="1:24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4"/>
      <c r="X403" s="3"/>
    </row>
    <row r="404" spans="1:24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4"/>
      <c r="X404" s="3"/>
    </row>
    <row r="405" spans="1:24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4"/>
      <c r="X405" s="3"/>
    </row>
    <row r="406" spans="1:24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4"/>
      <c r="X406" s="3"/>
    </row>
    <row r="407" spans="1:24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4"/>
      <c r="X407" s="3"/>
    </row>
    <row r="408" spans="1:24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4"/>
      <c r="X408" s="3"/>
    </row>
    <row r="409" spans="1:24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4"/>
      <c r="X409" s="3"/>
    </row>
    <row r="410" spans="1:24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4"/>
      <c r="X410" s="3"/>
    </row>
    <row r="411" spans="1:24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4"/>
      <c r="X411" s="3"/>
    </row>
    <row r="412" spans="1:24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4"/>
      <c r="X412" s="3"/>
    </row>
    <row r="413" spans="1:24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4"/>
      <c r="X413" s="3"/>
    </row>
    <row r="414" spans="1:24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4"/>
      <c r="X414" s="3"/>
    </row>
    <row r="415" spans="1:24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4"/>
      <c r="X415" s="3"/>
    </row>
    <row r="416" spans="1:24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4"/>
      <c r="X416" s="3"/>
    </row>
    <row r="417" spans="1:24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4"/>
      <c r="X417" s="3"/>
    </row>
    <row r="418" spans="1:24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4"/>
      <c r="X418" s="3"/>
    </row>
    <row r="419" spans="1:24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4"/>
      <c r="X419" s="3"/>
    </row>
    <row r="420" spans="1:24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4"/>
      <c r="X420" s="3"/>
    </row>
    <row r="421" spans="1:24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4"/>
      <c r="X421" s="3"/>
    </row>
    <row r="422" spans="1:24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4"/>
      <c r="X422" s="3"/>
    </row>
    <row r="423" spans="1:24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4"/>
      <c r="X423" s="3"/>
    </row>
    <row r="424" spans="1:24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4"/>
      <c r="X424" s="3"/>
    </row>
    <row r="425" spans="1:24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4"/>
      <c r="X425" s="3"/>
    </row>
    <row r="426" spans="1:24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4"/>
      <c r="X426" s="3"/>
    </row>
    <row r="427" spans="1:24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4"/>
      <c r="X427" s="3"/>
    </row>
    <row r="428" spans="1:24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4"/>
      <c r="X428" s="3"/>
    </row>
    <row r="429" spans="1:24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4"/>
      <c r="X429" s="3"/>
    </row>
    <row r="430" spans="1:24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4"/>
      <c r="X430" s="3"/>
    </row>
    <row r="431" spans="1:24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4"/>
      <c r="X431" s="3"/>
    </row>
    <row r="432" spans="1:24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4"/>
      <c r="X432" s="3"/>
    </row>
    <row r="433" spans="1:24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4"/>
      <c r="X433" s="3"/>
    </row>
    <row r="434" spans="1:24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4"/>
      <c r="X434" s="3"/>
    </row>
    <row r="435" spans="1:24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4"/>
      <c r="X435" s="3"/>
    </row>
    <row r="436" spans="1:24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4"/>
      <c r="X436" s="3"/>
    </row>
    <row r="437" spans="1:24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4"/>
      <c r="X437" s="3"/>
    </row>
    <row r="438" spans="1:24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4"/>
      <c r="X438" s="3"/>
    </row>
    <row r="439" spans="1:24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4"/>
      <c r="X439" s="3"/>
    </row>
    <row r="440" spans="1:24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4"/>
      <c r="X440" s="3"/>
    </row>
    <row r="441" spans="1:24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4"/>
      <c r="X441" s="3"/>
    </row>
    <row r="442" spans="1:24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4"/>
      <c r="X442" s="3"/>
    </row>
    <row r="443" spans="1:24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4"/>
      <c r="X443" s="3"/>
    </row>
    <row r="444" spans="1:24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4"/>
      <c r="X444" s="3"/>
    </row>
    <row r="445" spans="1:24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4"/>
      <c r="X445" s="3"/>
    </row>
    <row r="446" spans="1:24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4"/>
      <c r="X446" s="3"/>
    </row>
    <row r="447" spans="1:24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4"/>
      <c r="X447" s="3"/>
    </row>
    <row r="448" spans="1:24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4"/>
      <c r="X448" s="3"/>
    </row>
    <row r="449" spans="1:24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4"/>
      <c r="X449" s="3"/>
    </row>
    <row r="450" spans="1:24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4"/>
      <c r="X450" s="3"/>
    </row>
    <row r="451" spans="1:24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4"/>
      <c r="X451" s="3"/>
    </row>
    <row r="452" spans="1:24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4"/>
      <c r="X452" s="3"/>
    </row>
    <row r="453" spans="1:24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4"/>
      <c r="X453" s="3"/>
    </row>
    <row r="454" spans="1:24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4"/>
      <c r="X454" s="3"/>
    </row>
    <row r="455" spans="1:24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4"/>
      <c r="X455" s="3"/>
    </row>
    <row r="456" spans="1:24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4"/>
      <c r="X456" s="3"/>
    </row>
    <row r="457" spans="1:24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4"/>
      <c r="X457" s="3"/>
    </row>
    <row r="458" spans="1:24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4"/>
      <c r="X458" s="3"/>
    </row>
    <row r="459" spans="1:24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4"/>
      <c r="X459" s="3"/>
    </row>
    <row r="460" spans="1:24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4"/>
      <c r="X460" s="3"/>
    </row>
    <row r="461" spans="1:24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4"/>
      <c r="X461" s="3"/>
    </row>
    <row r="462" spans="1:24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4"/>
      <c r="X462" s="3"/>
    </row>
    <row r="463" spans="1:24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4"/>
      <c r="X463" s="3"/>
    </row>
    <row r="464" spans="1:24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4"/>
      <c r="X464" s="3"/>
    </row>
    <row r="465" spans="1:24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4"/>
      <c r="X465" s="3"/>
    </row>
    <row r="466" spans="1:24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4"/>
      <c r="X466" s="3"/>
    </row>
    <row r="467" spans="1:24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4"/>
      <c r="X467" s="3"/>
    </row>
    <row r="468" spans="1:24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4"/>
      <c r="X468" s="3"/>
    </row>
    <row r="469" spans="1:24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4"/>
      <c r="X469" s="3"/>
    </row>
    <row r="470" spans="1:24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4"/>
      <c r="X470" s="3"/>
    </row>
    <row r="471" spans="1:24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4"/>
      <c r="X471" s="3"/>
    </row>
    <row r="472" spans="1:24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4"/>
      <c r="X472" s="3"/>
    </row>
    <row r="473" spans="1:24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4"/>
      <c r="X473" s="3"/>
    </row>
    <row r="474" spans="1:24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4"/>
      <c r="X474" s="3"/>
    </row>
    <row r="475" spans="1:24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4"/>
      <c r="X475" s="3"/>
    </row>
    <row r="476" spans="1:24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4"/>
      <c r="X476" s="3"/>
    </row>
    <row r="477" spans="1:24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4"/>
      <c r="X477" s="3"/>
    </row>
    <row r="478" spans="1:24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4"/>
      <c r="X478" s="3"/>
    </row>
    <row r="479" spans="1:24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4"/>
      <c r="X479" s="3"/>
    </row>
    <row r="480" spans="1:24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4"/>
      <c r="X480" s="3"/>
    </row>
    <row r="481" spans="1:24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4"/>
      <c r="X481" s="3"/>
    </row>
    <row r="482" spans="1:24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4"/>
      <c r="X482" s="3"/>
    </row>
    <row r="483" spans="1:24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4"/>
      <c r="X483" s="3"/>
    </row>
    <row r="484" spans="1:24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4"/>
      <c r="X484" s="3"/>
    </row>
    <row r="485" spans="1:24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4"/>
      <c r="X485" s="3"/>
    </row>
    <row r="486" spans="1:24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4"/>
      <c r="X486" s="3"/>
    </row>
    <row r="487" spans="1:24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4"/>
      <c r="X487" s="3"/>
    </row>
    <row r="488" spans="1:24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4"/>
      <c r="X488" s="3"/>
    </row>
    <row r="489" spans="1:24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4"/>
      <c r="X489" s="3"/>
    </row>
    <row r="490" spans="1:24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4"/>
      <c r="X490" s="3"/>
    </row>
    <row r="491" spans="1:24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4"/>
      <c r="X491" s="3"/>
    </row>
    <row r="492" spans="1:24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4"/>
      <c r="X492" s="3"/>
    </row>
    <row r="493" spans="1:24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4"/>
      <c r="X493" s="3"/>
    </row>
    <row r="494" spans="1:24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4"/>
      <c r="X494" s="3"/>
    </row>
    <row r="495" spans="1:24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4"/>
      <c r="X495" s="3"/>
    </row>
    <row r="496" spans="1:24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4"/>
      <c r="X496" s="3"/>
    </row>
    <row r="497" spans="1:24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4"/>
      <c r="X497" s="3"/>
    </row>
    <row r="498" spans="1:24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4"/>
      <c r="X498" s="3"/>
    </row>
    <row r="499" spans="1:24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4"/>
      <c r="X499" s="3"/>
    </row>
    <row r="500" spans="1:24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4"/>
      <c r="X500" s="3"/>
    </row>
    <row r="501" spans="1:24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4"/>
      <c r="X501" s="3"/>
    </row>
    <row r="502" spans="1:24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4"/>
      <c r="X502" s="3"/>
    </row>
    <row r="503" spans="1:24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4"/>
      <c r="X503" s="3"/>
    </row>
    <row r="504" spans="1:24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4"/>
      <c r="X504" s="3"/>
    </row>
    <row r="505" spans="1:24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4"/>
      <c r="X505" s="3"/>
    </row>
    <row r="506" spans="1:24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4"/>
      <c r="X506" s="3"/>
    </row>
    <row r="507" spans="1:24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4"/>
      <c r="X507" s="3"/>
    </row>
    <row r="508" spans="1:24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4"/>
      <c r="X508" s="3"/>
    </row>
    <row r="509" spans="1:24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4"/>
      <c r="X509" s="3"/>
    </row>
    <row r="510" spans="1:24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4"/>
      <c r="X510" s="3"/>
    </row>
    <row r="511" spans="1:24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4"/>
      <c r="X511" s="3"/>
    </row>
    <row r="512" spans="1:24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4"/>
      <c r="X512" s="3"/>
    </row>
    <row r="513" spans="1:24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4"/>
      <c r="X513" s="3"/>
    </row>
    <row r="514" spans="1:24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4"/>
      <c r="X514" s="3"/>
    </row>
    <row r="515" spans="1:24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4"/>
      <c r="X515" s="3"/>
    </row>
    <row r="516" spans="1:24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4"/>
      <c r="X516" s="3"/>
    </row>
    <row r="517" spans="1:24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4"/>
      <c r="X517" s="3"/>
    </row>
    <row r="518" spans="1:24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4"/>
      <c r="X518" s="3"/>
    </row>
    <row r="519" spans="1:24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4"/>
      <c r="X519" s="3"/>
    </row>
    <row r="520" spans="1:24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4"/>
      <c r="X520" s="3"/>
    </row>
    <row r="521" spans="1:24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4"/>
      <c r="X521" s="3"/>
    </row>
    <row r="522" spans="1:24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4"/>
      <c r="X522" s="3"/>
    </row>
    <row r="523" spans="1:24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4"/>
      <c r="X523" s="3"/>
    </row>
    <row r="524" spans="1:24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4"/>
      <c r="X524" s="3"/>
    </row>
    <row r="525" spans="1:24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4"/>
      <c r="X525" s="3"/>
    </row>
    <row r="526" spans="1:24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4"/>
      <c r="X526" s="3"/>
    </row>
    <row r="527" spans="1:24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4"/>
      <c r="X527" s="3"/>
    </row>
    <row r="528" spans="1:24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4"/>
      <c r="X528" s="3"/>
    </row>
    <row r="529" spans="1:24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4"/>
      <c r="X529" s="3"/>
    </row>
    <row r="530" spans="1:24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4"/>
      <c r="X530" s="3"/>
    </row>
    <row r="531" spans="1:24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4"/>
      <c r="X531" s="3"/>
    </row>
    <row r="532" spans="1:24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4"/>
      <c r="X532" s="3"/>
    </row>
    <row r="533" spans="1:24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4"/>
      <c r="X533" s="3"/>
    </row>
    <row r="534" spans="1:24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4"/>
      <c r="X534" s="3"/>
    </row>
    <row r="535" spans="1:24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4"/>
      <c r="X535" s="3"/>
    </row>
    <row r="536" spans="1:24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4"/>
      <c r="X536" s="3"/>
    </row>
    <row r="537" spans="1:2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4"/>
      <c r="X537" s="3"/>
    </row>
    <row r="538" spans="1:2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4"/>
      <c r="X538" s="3"/>
    </row>
    <row r="539" spans="1:2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4"/>
      <c r="X539" s="3"/>
    </row>
    <row r="540" spans="1:2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4"/>
      <c r="X540" s="3"/>
    </row>
    <row r="541" spans="1:2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4"/>
      <c r="X541" s="3"/>
    </row>
    <row r="542" spans="1:2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4"/>
      <c r="X542" s="3"/>
    </row>
    <row r="543" spans="1:2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4"/>
      <c r="X543" s="3"/>
    </row>
    <row r="544" spans="1:2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4"/>
      <c r="X544" s="3"/>
    </row>
    <row r="545" spans="1:24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4"/>
      <c r="X545" s="3"/>
    </row>
    <row r="546" spans="1:24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4"/>
      <c r="X546" s="3"/>
    </row>
    <row r="547" spans="1:24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4"/>
      <c r="X547" s="3"/>
    </row>
    <row r="548" spans="1:24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4"/>
      <c r="X548" s="3"/>
    </row>
    <row r="549" spans="1:24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4"/>
      <c r="X549" s="3"/>
    </row>
    <row r="550" spans="1:24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4"/>
      <c r="X550" s="3"/>
    </row>
    <row r="551" spans="1:24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4"/>
      <c r="X551" s="3"/>
    </row>
    <row r="552" spans="1:24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4"/>
      <c r="X552" s="3"/>
    </row>
    <row r="553" spans="1:24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4"/>
      <c r="X553" s="3"/>
    </row>
    <row r="554" spans="1:24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4"/>
      <c r="X554" s="3"/>
    </row>
    <row r="555" spans="1:24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4"/>
      <c r="X555" s="3"/>
    </row>
    <row r="556" spans="1:24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4"/>
      <c r="X556" s="3"/>
    </row>
    <row r="557" spans="1:24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4"/>
      <c r="X557" s="3"/>
    </row>
    <row r="558" spans="1:24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4"/>
      <c r="X558" s="3"/>
    </row>
    <row r="559" spans="1:24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4"/>
      <c r="X559" s="3"/>
    </row>
    <row r="560" spans="1:24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4"/>
      <c r="X560" s="3"/>
    </row>
    <row r="561" spans="1:24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4"/>
      <c r="X561" s="3"/>
    </row>
    <row r="562" spans="1:24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4"/>
      <c r="X562" s="3"/>
    </row>
    <row r="563" spans="1:24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4"/>
      <c r="X563" s="3"/>
    </row>
    <row r="564" spans="1:24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4"/>
      <c r="X564" s="3"/>
    </row>
    <row r="565" spans="1:24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4"/>
      <c r="X565" s="3"/>
    </row>
    <row r="566" spans="1:24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4"/>
      <c r="X566" s="3"/>
    </row>
    <row r="567" spans="1:24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4"/>
      <c r="X567" s="3"/>
    </row>
    <row r="568" spans="1:24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4"/>
      <c r="X568" s="3"/>
    </row>
    <row r="569" spans="1:24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4"/>
      <c r="X569" s="3"/>
    </row>
    <row r="570" spans="1:24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4"/>
      <c r="X570" s="3"/>
    </row>
    <row r="571" spans="1:24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4"/>
      <c r="X571" s="3"/>
    </row>
    <row r="572" spans="1:24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4"/>
      <c r="X572" s="3"/>
    </row>
    <row r="573" spans="1:24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4"/>
      <c r="X573" s="3"/>
    </row>
    <row r="574" spans="1:24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4"/>
      <c r="X574" s="3"/>
    </row>
    <row r="575" spans="1:24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4"/>
      <c r="X575" s="3"/>
    </row>
    <row r="576" spans="1:24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4"/>
      <c r="X576" s="3"/>
    </row>
    <row r="577" spans="1:24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4"/>
      <c r="X577" s="3"/>
    </row>
    <row r="578" spans="1:24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4"/>
      <c r="X578" s="3"/>
    </row>
    <row r="579" spans="1:24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4"/>
      <c r="X579" s="3"/>
    </row>
    <row r="580" spans="1:24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4"/>
      <c r="X580" s="3"/>
    </row>
    <row r="581" spans="1:24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4"/>
      <c r="X581" s="3"/>
    </row>
    <row r="582" spans="1:24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4"/>
      <c r="X582" s="3"/>
    </row>
    <row r="583" spans="1:24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4"/>
      <c r="X583" s="3"/>
    </row>
    <row r="584" spans="1:24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4"/>
      <c r="X584" s="3"/>
    </row>
    <row r="585" spans="1:24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4"/>
      <c r="X585" s="3"/>
    </row>
    <row r="586" spans="1:24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4"/>
      <c r="X586" s="3"/>
    </row>
    <row r="587" spans="1:24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4"/>
      <c r="X587" s="3"/>
    </row>
    <row r="588" spans="1:24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4"/>
      <c r="X588" s="3"/>
    </row>
    <row r="589" spans="1:24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4"/>
      <c r="X589" s="3"/>
    </row>
    <row r="590" spans="1:24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4"/>
      <c r="X590" s="3"/>
    </row>
    <row r="591" spans="1:24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4"/>
      <c r="X591" s="3"/>
    </row>
    <row r="592" spans="1:24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4"/>
      <c r="X592" s="3"/>
    </row>
    <row r="593" spans="1:24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4"/>
      <c r="X593" s="3"/>
    </row>
    <row r="594" spans="1:24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4"/>
      <c r="X594" s="3"/>
    </row>
    <row r="595" spans="1:24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4"/>
      <c r="X595" s="3"/>
    </row>
    <row r="596" spans="1:24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4"/>
      <c r="X596" s="3"/>
    </row>
    <row r="597" spans="1:24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4"/>
      <c r="X597" s="3"/>
    </row>
    <row r="598" spans="1:24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4"/>
      <c r="X598" s="3"/>
    </row>
    <row r="599" spans="1:24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4"/>
      <c r="X599" s="3"/>
    </row>
    <row r="600" spans="1:24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4"/>
      <c r="X600" s="3"/>
    </row>
    <row r="601" spans="1:24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4"/>
      <c r="X601" s="3"/>
    </row>
    <row r="602" spans="1:24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4"/>
      <c r="X602" s="3"/>
    </row>
    <row r="603" spans="1:24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4"/>
      <c r="X603" s="3"/>
    </row>
    <row r="604" spans="1:24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4"/>
      <c r="X604" s="3"/>
    </row>
    <row r="605" spans="1:24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4"/>
      <c r="X605" s="3"/>
    </row>
    <row r="606" spans="1:24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4"/>
      <c r="X606" s="3"/>
    </row>
    <row r="607" spans="1:24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4"/>
      <c r="X607" s="3"/>
    </row>
    <row r="608" spans="1:24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4"/>
      <c r="X608" s="3"/>
    </row>
    <row r="609" spans="1:24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4"/>
      <c r="X609" s="3"/>
    </row>
    <row r="610" spans="1:24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4"/>
      <c r="X610" s="3"/>
    </row>
    <row r="611" spans="1:24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4"/>
      <c r="X611" s="3"/>
    </row>
    <row r="612" spans="1:24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4"/>
      <c r="X612" s="3"/>
    </row>
    <row r="613" spans="1:24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4"/>
      <c r="X613" s="3"/>
    </row>
    <row r="614" spans="1:24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4"/>
      <c r="X614" s="3"/>
    </row>
    <row r="615" spans="1:24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4"/>
      <c r="X615" s="3"/>
    </row>
    <row r="616" spans="1:24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4"/>
      <c r="X616" s="3"/>
    </row>
    <row r="617" spans="1:24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4"/>
      <c r="X617" s="3"/>
    </row>
    <row r="618" spans="1:24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4"/>
      <c r="X618" s="3"/>
    </row>
    <row r="619" spans="1:24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4"/>
      <c r="X619" s="3"/>
    </row>
    <row r="620" spans="1:24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4"/>
      <c r="X620" s="3"/>
    </row>
    <row r="621" spans="1:24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4"/>
      <c r="X621" s="3"/>
    </row>
    <row r="622" spans="1:24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4"/>
      <c r="X622" s="3"/>
    </row>
    <row r="623" spans="1:24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4"/>
      <c r="X623" s="3"/>
    </row>
    <row r="624" spans="1:24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4"/>
      <c r="X624" s="3"/>
    </row>
    <row r="625" spans="1:24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4"/>
      <c r="X625" s="3"/>
    </row>
    <row r="626" spans="1:24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4"/>
      <c r="X626" s="3"/>
    </row>
    <row r="627" spans="1:24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4"/>
      <c r="X627" s="3"/>
    </row>
    <row r="628" spans="1:24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4"/>
      <c r="X628" s="3"/>
    </row>
    <row r="629" spans="1:24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4"/>
      <c r="X629" s="3"/>
    </row>
    <row r="630" spans="1:24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4"/>
      <c r="X630" s="3"/>
    </row>
    <row r="631" spans="1:24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4"/>
      <c r="X631" s="3"/>
    </row>
    <row r="632" spans="1:24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4"/>
      <c r="X632" s="3"/>
    </row>
    <row r="633" spans="1:24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4"/>
      <c r="X633" s="3"/>
    </row>
    <row r="634" spans="1:24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4"/>
      <c r="X634" s="3"/>
    </row>
    <row r="635" spans="1:24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4"/>
      <c r="X635" s="3"/>
    </row>
    <row r="636" spans="1:24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4"/>
      <c r="X636" s="3"/>
    </row>
    <row r="637" spans="1:24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4"/>
      <c r="X637" s="3"/>
    </row>
    <row r="638" spans="1:24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4"/>
      <c r="X638" s="3"/>
    </row>
    <row r="639" spans="1:24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4"/>
      <c r="X639" s="3"/>
    </row>
    <row r="640" spans="1:24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4"/>
      <c r="X640" s="3"/>
    </row>
    <row r="641" spans="1:24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4"/>
      <c r="X641" s="3"/>
    </row>
    <row r="642" spans="1:24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4"/>
      <c r="X642" s="3"/>
    </row>
    <row r="643" spans="1:24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4"/>
      <c r="X643" s="3"/>
    </row>
    <row r="644" spans="1:24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4"/>
      <c r="X644" s="3"/>
    </row>
    <row r="645" spans="1:24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4"/>
      <c r="X645" s="3"/>
    </row>
    <row r="646" spans="1:24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4"/>
      <c r="X646" s="3"/>
    </row>
    <row r="647" spans="1:24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4"/>
      <c r="X647" s="3"/>
    </row>
    <row r="648" spans="1:24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4"/>
      <c r="X648" s="3"/>
    </row>
    <row r="649" spans="1:24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4"/>
      <c r="X649" s="3"/>
    </row>
    <row r="650" spans="1:24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4"/>
      <c r="X650" s="3"/>
    </row>
    <row r="651" spans="1:24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4"/>
      <c r="X651" s="3"/>
    </row>
    <row r="652" spans="1:24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4"/>
      <c r="X652" s="3"/>
    </row>
    <row r="653" spans="1:24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4"/>
      <c r="X653" s="3"/>
    </row>
    <row r="654" spans="1:24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4"/>
      <c r="X654" s="3"/>
    </row>
    <row r="655" spans="1:24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4"/>
      <c r="X655" s="3"/>
    </row>
    <row r="656" spans="1:24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4"/>
      <c r="X656" s="3"/>
    </row>
    <row r="657" spans="1:24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4"/>
      <c r="X657" s="3"/>
    </row>
    <row r="658" spans="1:24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4"/>
      <c r="X658" s="3"/>
    </row>
    <row r="659" spans="1:24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4"/>
      <c r="X659" s="3"/>
    </row>
    <row r="660" spans="1:24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4"/>
      <c r="X660" s="3"/>
    </row>
    <row r="661" spans="1:24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4"/>
      <c r="X661" s="3"/>
    </row>
    <row r="662" spans="1:24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4"/>
      <c r="X662" s="3"/>
    </row>
    <row r="663" spans="1:24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4"/>
      <c r="X663" s="3"/>
    </row>
    <row r="664" spans="1:24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4"/>
      <c r="X664" s="3"/>
    </row>
    <row r="665" spans="1:24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4"/>
      <c r="X665" s="3"/>
    </row>
    <row r="666" spans="1:24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4"/>
      <c r="X666" s="3"/>
    </row>
    <row r="667" spans="1:24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4"/>
      <c r="X667" s="3"/>
    </row>
    <row r="668" spans="1:24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4"/>
      <c r="X668" s="3"/>
    </row>
    <row r="669" spans="1:24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4"/>
      <c r="X669" s="3"/>
    </row>
    <row r="670" spans="1:24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4"/>
      <c r="X670" s="3"/>
    </row>
    <row r="671" spans="1:24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4"/>
      <c r="X671" s="3"/>
    </row>
    <row r="672" spans="1:24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4"/>
      <c r="X672" s="3"/>
    </row>
    <row r="673" spans="1:24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4"/>
      <c r="X673" s="3"/>
    </row>
    <row r="674" spans="1:24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4"/>
      <c r="X674" s="3"/>
    </row>
    <row r="675" spans="1:24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4"/>
      <c r="X675" s="3"/>
    </row>
    <row r="676" spans="1:24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4"/>
      <c r="X676" s="3"/>
    </row>
    <row r="677" spans="1:24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4"/>
      <c r="X677" s="3"/>
    </row>
    <row r="678" spans="1:24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4"/>
      <c r="X678" s="3"/>
    </row>
    <row r="679" spans="1:24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4"/>
      <c r="X679" s="3"/>
    </row>
    <row r="680" spans="1:24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4"/>
      <c r="X680" s="3"/>
    </row>
    <row r="681" spans="1:24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4"/>
      <c r="X681" s="3"/>
    </row>
    <row r="682" spans="1:24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4"/>
      <c r="X682" s="3"/>
    </row>
    <row r="683" spans="1:24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4"/>
      <c r="X683" s="3"/>
    </row>
    <row r="684" spans="1:24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4"/>
      <c r="X684" s="3"/>
    </row>
    <row r="685" spans="1:24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4"/>
      <c r="X685" s="3"/>
    </row>
    <row r="686" spans="1:24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4"/>
      <c r="X686" s="3"/>
    </row>
    <row r="687" spans="1:24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4"/>
      <c r="X687" s="3"/>
    </row>
    <row r="688" spans="1:24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4"/>
      <c r="X688" s="3"/>
    </row>
    <row r="689" spans="1:24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4"/>
      <c r="X689" s="3"/>
    </row>
    <row r="690" spans="1:24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4"/>
      <c r="X690" s="3"/>
    </row>
    <row r="691" spans="1:24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4"/>
      <c r="X691" s="3"/>
    </row>
    <row r="692" spans="1:24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4"/>
      <c r="X692" s="3"/>
    </row>
    <row r="693" spans="1:24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4"/>
      <c r="X693" s="3"/>
    </row>
    <row r="694" spans="1:24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4"/>
      <c r="X694" s="3"/>
    </row>
    <row r="695" spans="1:24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4"/>
      <c r="X695" s="3"/>
    </row>
    <row r="696" spans="1:24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4"/>
      <c r="X696" s="3"/>
    </row>
    <row r="697" spans="1:24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4"/>
      <c r="X697" s="3"/>
    </row>
    <row r="698" spans="1:24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4"/>
      <c r="X698" s="3"/>
    </row>
    <row r="699" spans="1:24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4"/>
      <c r="X699" s="3"/>
    </row>
    <row r="700" spans="1:24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4"/>
      <c r="X700" s="3"/>
    </row>
    <row r="701" spans="1:24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4"/>
      <c r="X701" s="3"/>
    </row>
    <row r="702" spans="1:24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4"/>
      <c r="X702" s="3"/>
    </row>
    <row r="703" spans="1:24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4"/>
      <c r="X703" s="3"/>
    </row>
    <row r="704" spans="1:24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4"/>
      <c r="X704" s="3"/>
    </row>
    <row r="705" spans="1:24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4"/>
      <c r="X705" s="3"/>
    </row>
    <row r="706" spans="1:24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4"/>
      <c r="X706" s="3"/>
    </row>
    <row r="707" spans="1:24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4"/>
      <c r="X707" s="3"/>
    </row>
    <row r="708" spans="1:24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4"/>
      <c r="X708" s="3"/>
    </row>
    <row r="709" spans="1:24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4"/>
      <c r="X709" s="3"/>
    </row>
    <row r="710" spans="1:24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4"/>
      <c r="X710" s="3"/>
    </row>
    <row r="711" spans="1:24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4"/>
      <c r="X711" s="3"/>
    </row>
    <row r="712" spans="1:24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4"/>
      <c r="X712" s="3"/>
    </row>
    <row r="713" spans="1:24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4"/>
      <c r="X713" s="3"/>
    </row>
    <row r="714" spans="1:24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4"/>
      <c r="X714" s="3"/>
    </row>
    <row r="715" spans="1:24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4"/>
      <c r="X715" s="3"/>
    </row>
    <row r="716" spans="1:24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4"/>
      <c r="X716" s="3"/>
    </row>
    <row r="717" spans="1:24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4"/>
      <c r="X717" s="3"/>
    </row>
    <row r="718" spans="1:24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4"/>
      <c r="X718" s="3"/>
    </row>
    <row r="719" spans="1:24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4"/>
      <c r="X719" s="3"/>
    </row>
    <row r="720" spans="1:24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4"/>
      <c r="X720" s="3"/>
    </row>
    <row r="721" spans="1:24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4"/>
      <c r="X721" s="3"/>
    </row>
    <row r="722" spans="1:24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4"/>
      <c r="X722" s="3"/>
    </row>
    <row r="723" spans="1:24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4"/>
      <c r="X723" s="3"/>
    </row>
    <row r="724" spans="1:24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4"/>
      <c r="X724" s="3"/>
    </row>
    <row r="725" spans="1:24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4"/>
      <c r="X725" s="3"/>
    </row>
    <row r="726" spans="1:24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4"/>
      <c r="X726" s="3"/>
    </row>
    <row r="727" spans="1:24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4"/>
      <c r="X727" s="3"/>
    </row>
    <row r="728" spans="1:24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4"/>
      <c r="X728" s="3"/>
    </row>
    <row r="729" spans="1:24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4"/>
      <c r="X729" s="3"/>
    </row>
    <row r="730" spans="1:24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4"/>
      <c r="X730" s="3"/>
    </row>
    <row r="731" spans="1:24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4"/>
      <c r="X731" s="3"/>
    </row>
    <row r="732" spans="1:24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4"/>
      <c r="X732" s="3"/>
    </row>
    <row r="733" spans="1:24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4"/>
      <c r="X733" s="3"/>
    </row>
    <row r="734" spans="1:24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4"/>
      <c r="X734" s="3"/>
    </row>
    <row r="735" spans="1:24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4"/>
      <c r="X735" s="3"/>
    </row>
    <row r="736" spans="1:24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4"/>
      <c r="X736" s="3"/>
    </row>
    <row r="737" spans="1:24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4"/>
      <c r="X737" s="3"/>
    </row>
    <row r="738" spans="1:24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4"/>
      <c r="X738" s="3"/>
    </row>
    <row r="739" spans="1:24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4"/>
      <c r="X739" s="3"/>
    </row>
    <row r="740" spans="1:24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4"/>
      <c r="X740" s="3"/>
    </row>
    <row r="741" spans="1:24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4"/>
      <c r="X741" s="3"/>
    </row>
    <row r="742" spans="1:24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4"/>
      <c r="X742" s="3"/>
    </row>
    <row r="743" spans="1:24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4"/>
      <c r="X743" s="3"/>
    </row>
    <row r="744" spans="1:24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4"/>
      <c r="X744" s="3"/>
    </row>
    <row r="745" spans="1:24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4"/>
      <c r="X745" s="3"/>
    </row>
    <row r="746" spans="1:24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4"/>
      <c r="X746" s="3"/>
    </row>
    <row r="747" spans="1:24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4"/>
      <c r="X747" s="3"/>
    </row>
    <row r="748" spans="1:24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4"/>
      <c r="X748" s="3"/>
    </row>
    <row r="749" spans="1:24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4"/>
      <c r="X749" s="3"/>
    </row>
    <row r="750" spans="1:24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4"/>
      <c r="X750" s="3"/>
    </row>
    <row r="751" spans="1:24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4"/>
      <c r="X751" s="3"/>
    </row>
    <row r="752" spans="1:24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4"/>
      <c r="X752" s="3"/>
    </row>
    <row r="753" spans="1:24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4"/>
      <c r="X753" s="3"/>
    </row>
    <row r="754" spans="1:24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4"/>
      <c r="X754" s="3"/>
    </row>
    <row r="755" spans="1:24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4"/>
      <c r="X755" s="3"/>
    </row>
    <row r="756" spans="1:24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4"/>
      <c r="X756" s="3"/>
    </row>
    <row r="757" spans="1:24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4"/>
      <c r="X757" s="3"/>
    </row>
    <row r="758" spans="1:24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4"/>
      <c r="X758" s="3"/>
    </row>
    <row r="759" spans="1:24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4"/>
      <c r="X759" s="3"/>
    </row>
    <row r="760" spans="1:24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4"/>
      <c r="X760" s="3"/>
    </row>
    <row r="761" spans="1:24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4"/>
      <c r="X761" s="3"/>
    </row>
    <row r="762" spans="1:24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4"/>
      <c r="X762" s="3"/>
    </row>
    <row r="763" spans="1:24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4"/>
      <c r="X763" s="3"/>
    </row>
    <row r="764" spans="1:24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4"/>
      <c r="X764" s="3"/>
    </row>
    <row r="765" spans="1:24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4"/>
      <c r="X765" s="3"/>
    </row>
    <row r="766" spans="1:24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4"/>
      <c r="X766" s="3"/>
    </row>
    <row r="767" spans="1:24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4"/>
      <c r="X767" s="3"/>
    </row>
    <row r="768" spans="1:24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4"/>
      <c r="X768" s="3"/>
    </row>
    <row r="769" spans="1:24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4"/>
      <c r="X769" s="3"/>
    </row>
    <row r="770" spans="1:24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4"/>
      <c r="X770" s="3"/>
    </row>
    <row r="771" spans="1:24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4"/>
      <c r="X771" s="3"/>
    </row>
    <row r="772" spans="1:24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4"/>
      <c r="X772" s="3"/>
    </row>
    <row r="773" spans="1:24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4"/>
      <c r="X773" s="3"/>
    </row>
    <row r="774" spans="1:24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4"/>
      <c r="X774" s="3"/>
    </row>
    <row r="775" spans="1:24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4"/>
      <c r="X775" s="3"/>
    </row>
    <row r="776" spans="1:24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4"/>
      <c r="X776" s="3"/>
    </row>
    <row r="777" spans="1:24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4"/>
      <c r="X777" s="3"/>
    </row>
    <row r="778" spans="1:24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4"/>
      <c r="X778" s="3"/>
    </row>
    <row r="779" spans="1:24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4"/>
      <c r="X779" s="3"/>
    </row>
    <row r="780" spans="1:24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4"/>
      <c r="X780" s="3"/>
    </row>
    <row r="781" spans="1:24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4"/>
      <c r="X781" s="3"/>
    </row>
    <row r="782" spans="1:24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4"/>
      <c r="X782" s="3"/>
    </row>
    <row r="783" spans="1:24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4"/>
      <c r="X783" s="3"/>
    </row>
    <row r="784" spans="1:24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4"/>
      <c r="X784" s="3"/>
    </row>
    <row r="785" spans="1:24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4"/>
      <c r="X785" s="3"/>
    </row>
    <row r="786" spans="1:24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4"/>
      <c r="X786" s="3"/>
    </row>
    <row r="787" spans="1:24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4"/>
      <c r="X787" s="3"/>
    </row>
    <row r="788" spans="1:24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4"/>
      <c r="X788" s="3"/>
    </row>
    <row r="789" spans="1:24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4"/>
      <c r="X789" s="3"/>
    </row>
    <row r="790" spans="1:24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4"/>
      <c r="X790" s="3"/>
    </row>
    <row r="791" spans="1:24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4"/>
      <c r="X791" s="3"/>
    </row>
    <row r="792" spans="1:24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4"/>
      <c r="X792" s="3"/>
    </row>
    <row r="793" spans="1:24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4"/>
      <c r="X793" s="3"/>
    </row>
    <row r="794" spans="1:24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4"/>
      <c r="X794" s="3"/>
    </row>
    <row r="795" spans="1:24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4"/>
      <c r="X795" s="3"/>
    </row>
    <row r="796" spans="1:24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4"/>
      <c r="X796" s="3"/>
    </row>
    <row r="797" spans="1:24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4"/>
      <c r="X797" s="3"/>
    </row>
    <row r="798" spans="1:24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4"/>
      <c r="X798" s="3"/>
    </row>
    <row r="799" spans="1:24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4"/>
      <c r="X799" s="3"/>
    </row>
    <row r="800" spans="1:24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4"/>
      <c r="X800" s="3"/>
    </row>
    <row r="801" spans="1:24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4"/>
      <c r="X801" s="3"/>
    </row>
    <row r="802" spans="1:24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4"/>
      <c r="X802" s="3"/>
    </row>
    <row r="803" spans="1:24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4"/>
      <c r="X803" s="3"/>
    </row>
    <row r="804" spans="1:24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4"/>
      <c r="X804" s="3"/>
    </row>
    <row r="805" spans="1:24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4"/>
      <c r="X805" s="3"/>
    </row>
    <row r="806" spans="1:24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4"/>
      <c r="X806" s="3"/>
    </row>
    <row r="807" spans="1:24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4"/>
      <c r="X807" s="3"/>
    </row>
    <row r="808" spans="1:24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4"/>
      <c r="X808" s="3"/>
    </row>
    <row r="809" spans="1:24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4"/>
      <c r="X809" s="3"/>
    </row>
    <row r="810" spans="1:24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4"/>
      <c r="X810" s="3"/>
    </row>
    <row r="811" spans="1:24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4"/>
      <c r="X811" s="3"/>
    </row>
    <row r="812" spans="1:24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4"/>
      <c r="X812" s="3"/>
    </row>
    <row r="813" spans="1:24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4"/>
      <c r="X813" s="3"/>
    </row>
    <row r="814" spans="1:24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4"/>
      <c r="X814" s="3"/>
    </row>
    <row r="815" spans="1:24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4"/>
      <c r="X815" s="3"/>
    </row>
    <row r="816" spans="1:24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4"/>
      <c r="X816" s="3"/>
    </row>
    <row r="817" spans="1:24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4"/>
      <c r="X817" s="3"/>
    </row>
    <row r="818" spans="1:24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4"/>
      <c r="X818" s="3"/>
    </row>
    <row r="819" spans="1:24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4"/>
      <c r="X819" s="3"/>
    </row>
    <row r="820" spans="1:24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4"/>
      <c r="X820" s="3"/>
    </row>
    <row r="821" spans="1:24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4"/>
      <c r="X821" s="3"/>
    </row>
    <row r="822" spans="1:24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4"/>
      <c r="X822" s="3"/>
    </row>
    <row r="823" spans="1:24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4"/>
      <c r="X823" s="3"/>
    </row>
    <row r="824" spans="1:24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4"/>
      <c r="X824" s="3"/>
    </row>
    <row r="825" spans="1:24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4"/>
      <c r="X825" s="3"/>
    </row>
    <row r="826" spans="1:24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4"/>
      <c r="X826" s="3"/>
    </row>
    <row r="827" spans="1:24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4"/>
      <c r="X827" s="3"/>
    </row>
    <row r="828" spans="1:24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4"/>
      <c r="X828" s="3"/>
    </row>
    <row r="829" spans="1:24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4"/>
      <c r="X829" s="3"/>
    </row>
    <row r="830" spans="1:24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4"/>
      <c r="X830" s="3"/>
    </row>
    <row r="831" spans="1:24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4"/>
      <c r="X831" s="3"/>
    </row>
    <row r="832" spans="1:24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4"/>
      <c r="X832" s="3"/>
    </row>
    <row r="833" spans="1:24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4"/>
      <c r="X833" s="3"/>
    </row>
    <row r="834" spans="1:24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4"/>
      <c r="X834" s="3"/>
    </row>
    <row r="835" spans="1:24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4"/>
      <c r="X835" s="3"/>
    </row>
    <row r="836" spans="1:24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4"/>
      <c r="X836" s="3"/>
    </row>
    <row r="837" spans="1:24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4"/>
      <c r="X837" s="3"/>
    </row>
    <row r="838" spans="1:24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4"/>
      <c r="X838" s="3"/>
    </row>
    <row r="839" spans="1:24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4"/>
      <c r="X839" s="3"/>
    </row>
    <row r="840" spans="1:24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4"/>
      <c r="X840" s="3"/>
    </row>
    <row r="841" spans="1:24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4"/>
      <c r="X841" s="3"/>
    </row>
    <row r="842" spans="1:24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4"/>
      <c r="X842" s="3"/>
    </row>
    <row r="843" spans="1:24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4"/>
      <c r="X843" s="3"/>
    </row>
    <row r="844" spans="1:24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4"/>
      <c r="X844" s="3"/>
    </row>
    <row r="845" spans="1:24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4"/>
      <c r="X845" s="3"/>
    </row>
    <row r="846" spans="1:24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4"/>
      <c r="X846" s="3"/>
    </row>
    <row r="847" spans="1:24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4"/>
      <c r="X847" s="3"/>
    </row>
    <row r="848" spans="1:24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4"/>
      <c r="X848" s="3"/>
    </row>
    <row r="849" spans="1:24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4"/>
      <c r="X849" s="3"/>
    </row>
    <row r="850" spans="1:24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4"/>
      <c r="X850" s="3"/>
    </row>
    <row r="851" spans="1:24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4"/>
      <c r="X851" s="3"/>
    </row>
    <row r="852" spans="1:24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4"/>
      <c r="X852" s="3"/>
    </row>
    <row r="853" spans="1:24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4"/>
      <c r="X853" s="3"/>
    </row>
    <row r="854" spans="1:24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4"/>
      <c r="X854" s="3"/>
    </row>
    <row r="855" spans="1:24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4"/>
      <c r="X855" s="3"/>
    </row>
    <row r="856" spans="1:24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4"/>
      <c r="X856" s="3"/>
    </row>
    <row r="857" spans="1:24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4"/>
      <c r="X857" s="3"/>
    </row>
    <row r="858" spans="1:24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4"/>
      <c r="X858" s="3"/>
    </row>
    <row r="859" spans="1:24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4"/>
      <c r="X859" s="3"/>
    </row>
    <row r="860" spans="1:24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4"/>
      <c r="X860" s="3"/>
    </row>
    <row r="861" spans="1:24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4"/>
      <c r="X861" s="3"/>
    </row>
    <row r="862" spans="1:24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4"/>
      <c r="X862" s="3"/>
    </row>
    <row r="863" spans="1:24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4"/>
      <c r="X863" s="3"/>
    </row>
    <row r="864" spans="1:24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4"/>
      <c r="X864" s="3"/>
    </row>
    <row r="865" spans="1:24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4"/>
      <c r="X865" s="3"/>
    </row>
    <row r="866" spans="1:24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4"/>
      <c r="X866" s="3"/>
    </row>
    <row r="867" spans="1:24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4"/>
      <c r="X867" s="3"/>
    </row>
    <row r="868" spans="1:24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4"/>
      <c r="X868" s="3"/>
    </row>
    <row r="869" spans="1:24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4"/>
      <c r="X869" s="3"/>
    </row>
    <row r="870" spans="1:24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4"/>
      <c r="X870" s="3"/>
    </row>
    <row r="871" spans="1:24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4"/>
      <c r="X871" s="3"/>
    </row>
    <row r="872" spans="1:24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4"/>
      <c r="X872" s="3"/>
    </row>
    <row r="873" spans="1:24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4"/>
      <c r="X873" s="3"/>
    </row>
    <row r="874" spans="1:24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4"/>
      <c r="X874" s="3"/>
    </row>
    <row r="875" spans="1:24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4"/>
      <c r="X875" s="3"/>
    </row>
    <row r="876" spans="1:24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4"/>
      <c r="X876" s="3"/>
    </row>
    <row r="877" spans="1:24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4"/>
      <c r="X877" s="3"/>
    </row>
    <row r="878" spans="1:24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4"/>
      <c r="X878" s="3"/>
    </row>
    <row r="879" spans="1:24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4"/>
      <c r="X879" s="3"/>
    </row>
    <row r="880" spans="1:24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4"/>
      <c r="X880" s="3"/>
    </row>
    <row r="881" spans="1:24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4"/>
      <c r="X881" s="3"/>
    </row>
    <row r="882" spans="1:24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4"/>
      <c r="X882" s="3"/>
    </row>
    <row r="883" spans="1:24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4"/>
      <c r="X883" s="3"/>
    </row>
    <row r="884" spans="1:24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4"/>
      <c r="X884" s="3"/>
    </row>
    <row r="885" spans="1:24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4"/>
      <c r="X885" s="3"/>
    </row>
    <row r="886" spans="1:24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4"/>
      <c r="X886" s="3"/>
    </row>
    <row r="887" spans="1:24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4"/>
      <c r="X887" s="3"/>
    </row>
    <row r="888" spans="1:24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4"/>
      <c r="X888" s="3"/>
    </row>
    <row r="889" spans="1:24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4"/>
      <c r="X889" s="3"/>
    </row>
    <row r="890" spans="1:24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4"/>
      <c r="X890" s="3"/>
    </row>
    <row r="891" spans="1:24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4"/>
      <c r="X891" s="3"/>
    </row>
    <row r="892" spans="1:24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4"/>
      <c r="X892" s="3"/>
    </row>
    <row r="893" spans="1:24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4"/>
      <c r="X893" s="3"/>
    </row>
    <row r="894" spans="1:24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4"/>
      <c r="X894" s="3"/>
    </row>
    <row r="895" spans="1:24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4"/>
      <c r="X895" s="3"/>
    </row>
    <row r="896" spans="1:24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4"/>
      <c r="X896" s="3"/>
    </row>
    <row r="897" spans="1:24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4"/>
      <c r="X897" s="3"/>
    </row>
    <row r="898" spans="1:24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4"/>
      <c r="X898" s="3"/>
    </row>
    <row r="899" spans="1:24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4"/>
      <c r="X899" s="3"/>
    </row>
    <row r="900" spans="1:24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4"/>
      <c r="X900" s="3"/>
    </row>
    <row r="901" spans="1:24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4"/>
      <c r="X901" s="3"/>
    </row>
    <row r="902" spans="1:24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4"/>
      <c r="X902" s="3"/>
    </row>
    <row r="903" spans="1:24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4"/>
      <c r="X903" s="3"/>
    </row>
    <row r="904" spans="1:24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4"/>
      <c r="X904" s="3"/>
    </row>
    <row r="905" spans="1:24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4"/>
      <c r="X905" s="3"/>
    </row>
    <row r="906" spans="1:24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4"/>
      <c r="X906" s="3"/>
    </row>
    <row r="907" spans="1:24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4"/>
      <c r="X907" s="3"/>
    </row>
    <row r="908" spans="1:24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4"/>
      <c r="X908" s="3"/>
    </row>
    <row r="909" spans="1:24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4"/>
      <c r="X909" s="3"/>
    </row>
    <row r="910" spans="1:24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4"/>
      <c r="X910" s="3"/>
    </row>
    <row r="911" spans="1:24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4"/>
      <c r="X911" s="3"/>
    </row>
    <row r="912" spans="1:24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4"/>
      <c r="X912" s="3"/>
    </row>
    <row r="913" spans="1:24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4"/>
      <c r="X913" s="3"/>
    </row>
    <row r="914" spans="1:24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4"/>
      <c r="X914" s="3"/>
    </row>
    <row r="915" spans="1:24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4"/>
      <c r="X915" s="3"/>
    </row>
    <row r="916" spans="1:24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4"/>
      <c r="X916" s="3"/>
    </row>
    <row r="917" spans="1:24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4"/>
      <c r="X917" s="3"/>
    </row>
    <row r="918" spans="1:24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4"/>
      <c r="X918" s="3"/>
    </row>
    <row r="919" spans="1:24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4"/>
      <c r="X919" s="3"/>
    </row>
    <row r="920" spans="1:24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4"/>
      <c r="X920" s="3"/>
    </row>
    <row r="921" spans="1:24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4"/>
      <c r="X921" s="3"/>
    </row>
    <row r="922" spans="1:24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4"/>
      <c r="X922" s="3"/>
    </row>
    <row r="923" spans="1:24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4"/>
      <c r="X923" s="3"/>
    </row>
    <row r="924" spans="1:24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4"/>
      <c r="X924" s="3"/>
    </row>
    <row r="925" spans="1:24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4"/>
      <c r="X925" s="3"/>
    </row>
    <row r="926" spans="1:24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4"/>
      <c r="X926" s="3"/>
    </row>
    <row r="927" spans="1:24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4"/>
      <c r="X927" s="3"/>
    </row>
    <row r="928" spans="1:24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4"/>
      <c r="X928" s="3"/>
    </row>
    <row r="929" spans="1:24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4"/>
      <c r="X929" s="3"/>
    </row>
    <row r="930" spans="1:24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4"/>
      <c r="X930" s="3"/>
    </row>
    <row r="931" spans="1:24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4"/>
      <c r="X931" s="3"/>
    </row>
    <row r="932" spans="1:24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4"/>
      <c r="X932" s="3"/>
    </row>
    <row r="933" spans="1:24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4"/>
      <c r="X933" s="3"/>
    </row>
    <row r="934" spans="1:24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4"/>
      <c r="X934" s="3"/>
    </row>
    <row r="935" spans="1:24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4"/>
      <c r="X935" s="3"/>
    </row>
    <row r="936" spans="1:24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4"/>
      <c r="X936" s="3"/>
    </row>
    <row r="937" spans="1:24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4"/>
      <c r="X937" s="3"/>
    </row>
    <row r="938" spans="1:24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4"/>
      <c r="X938" s="3"/>
    </row>
    <row r="939" spans="1:24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4"/>
      <c r="X939" s="3"/>
    </row>
    <row r="940" spans="1:24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4"/>
      <c r="X940" s="3"/>
    </row>
    <row r="941" spans="1:24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4"/>
      <c r="X941" s="3"/>
    </row>
    <row r="942" spans="1:24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4"/>
      <c r="X942" s="3"/>
    </row>
    <row r="943" spans="1:24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4"/>
      <c r="X943" s="3"/>
    </row>
    <row r="944" spans="1:24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4"/>
      <c r="X944" s="3"/>
    </row>
    <row r="945" spans="1:24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4"/>
      <c r="X945" s="3"/>
    </row>
    <row r="946" spans="1:24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4"/>
      <c r="X946" s="3"/>
    </row>
    <row r="947" spans="1:24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4"/>
      <c r="X947" s="3"/>
    </row>
    <row r="948" spans="1:24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4"/>
      <c r="X948" s="3"/>
    </row>
    <row r="949" spans="1:24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4"/>
      <c r="X949" s="3"/>
    </row>
    <row r="950" spans="1:24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4"/>
      <c r="X950" s="3"/>
    </row>
    <row r="951" spans="1:24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4"/>
      <c r="X951" s="3"/>
    </row>
    <row r="952" spans="1:24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4"/>
      <c r="X952" s="3"/>
    </row>
    <row r="953" spans="1:24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4"/>
      <c r="X953" s="3"/>
    </row>
    <row r="954" spans="1:24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4"/>
      <c r="X954" s="3"/>
    </row>
    <row r="955" spans="1:24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4"/>
      <c r="X955" s="3"/>
    </row>
    <row r="956" spans="1:24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4"/>
      <c r="X956" s="3"/>
    </row>
    <row r="957" spans="1:24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4"/>
      <c r="X957" s="3"/>
    </row>
    <row r="958" spans="1:24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4"/>
      <c r="X958" s="3"/>
    </row>
    <row r="959" spans="1:24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4"/>
      <c r="X959" s="3"/>
    </row>
    <row r="960" spans="1:24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4"/>
      <c r="X960" s="3"/>
    </row>
    <row r="961" spans="1:24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4"/>
      <c r="X961" s="3"/>
    </row>
    <row r="962" spans="1:24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4"/>
      <c r="X962" s="3"/>
    </row>
    <row r="963" spans="1:24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4"/>
      <c r="X963" s="3"/>
    </row>
    <row r="964" spans="1:24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4"/>
      <c r="X964" s="3"/>
    </row>
    <row r="965" spans="1:24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4"/>
      <c r="X965" s="3"/>
    </row>
    <row r="966" spans="1:24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4"/>
      <c r="X966" s="3"/>
    </row>
    <row r="967" spans="1:24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4"/>
      <c r="X967" s="3"/>
    </row>
    <row r="968" spans="1:24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4"/>
      <c r="X968" s="3"/>
    </row>
    <row r="969" spans="1:24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4"/>
      <c r="X969" s="3"/>
    </row>
    <row r="970" spans="1:24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4"/>
      <c r="X970" s="3"/>
    </row>
    <row r="971" spans="1:24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4"/>
      <c r="X971" s="3"/>
    </row>
    <row r="972" spans="1:24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4"/>
      <c r="X972" s="3"/>
    </row>
    <row r="973" spans="1:24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4"/>
      <c r="X973" s="3"/>
    </row>
    <row r="974" spans="1:24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4"/>
      <c r="X974" s="3"/>
    </row>
    <row r="975" spans="1:24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4"/>
      <c r="X975" s="3"/>
    </row>
    <row r="976" spans="1:24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4"/>
      <c r="X976" s="3"/>
    </row>
    <row r="977" spans="1:24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4"/>
      <c r="X977" s="3"/>
    </row>
    <row r="978" spans="1:24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4"/>
      <c r="X978" s="3"/>
    </row>
    <row r="979" spans="1:24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4"/>
      <c r="X979" s="3"/>
    </row>
    <row r="980" spans="1:24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4"/>
      <c r="X980" s="3"/>
    </row>
    <row r="981" spans="1:24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4"/>
      <c r="X981" s="3"/>
    </row>
    <row r="982" spans="1:24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4"/>
      <c r="X982" s="3"/>
    </row>
    <row r="983" spans="1:24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4"/>
      <c r="X983" s="3"/>
    </row>
    <row r="984" spans="1:24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4"/>
      <c r="X984" s="3"/>
    </row>
    <row r="985" spans="1:24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4"/>
      <c r="X985" s="3"/>
    </row>
    <row r="986" spans="1:24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4"/>
      <c r="X986" s="3"/>
    </row>
    <row r="987" spans="1:24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4"/>
      <c r="X987" s="3"/>
    </row>
    <row r="988" spans="1:24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4"/>
      <c r="X988" s="3"/>
    </row>
    <row r="989" spans="1:24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4"/>
      <c r="X989" s="3"/>
    </row>
    <row r="990" spans="1:24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4"/>
      <c r="X990" s="3"/>
    </row>
    <row r="991" spans="1:24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4"/>
      <c r="X991" s="3"/>
    </row>
    <row r="992" spans="1:24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4"/>
      <c r="X992" s="3"/>
    </row>
    <row r="993" spans="1:24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4"/>
      <c r="X993" s="3"/>
    </row>
    <row r="994" spans="1:24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4"/>
      <c r="X994" s="3"/>
    </row>
    <row r="995" spans="1:24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4"/>
      <c r="X995" s="3"/>
    </row>
    <row r="996" spans="1:24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4"/>
      <c r="X996" s="3"/>
    </row>
    <row r="997" spans="1:24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4"/>
      <c r="X997" s="3"/>
    </row>
    <row r="998" spans="1:24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4"/>
      <c r="X998" s="3"/>
    </row>
    <row r="999" spans="1:24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4"/>
      <c r="X999" s="3"/>
    </row>
    <row r="1000" spans="1:24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4"/>
      <c r="X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baseColWidth="10" defaultColWidth="11.1640625" defaultRowHeight="15" customHeight="1" x14ac:dyDescent="0.2"/>
  <cols>
    <col min="1" max="1" width="54" customWidth="1"/>
    <col min="2" max="2" width="20.1640625" customWidth="1"/>
    <col min="3" max="3" width="24.6640625" customWidth="1"/>
    <col min="4" max="4" width="7.33203125" customWidth="1"/>
    <col min="5" max="5" width="36.33203125" customWidth="1"/>
    <col min="6" max="6" width="9.1640625" customWidth="1"/>
    <col min="7" max="7" width="33.33203125" customWidth="1"/>
    <col min="8" max="8" width="7.6640625" customWidth="1"/>
    <col min="9" max="26" width="10.5" customWidth="1"/>
  </cols>
  <sheetData>
    <row r="1" spans="1:8" x14ac:dyDescent="0.2">
      <c r="A1" s="1" t="s">
        <v>0</v>
      </c>
      <c r="B1" s="1" t="s">
        <v>1</v>
      </c>
      <c r="C1" s="1" t="s">
        <v>3</v>
      </c>
      <c r="D1" s="2" t="s">
        <v>6</v>
      </c>
      <c r="E1" s="1" t="s">
        <v>26</v>
      </c>
      <c r="F1" s="2" t="s">
        <v>27</v>
      </c>
      <c r="G1" s="1" t="s">
        <v>29</v>
      </c>
      <c r="H1" s="2" t="s">
        <v>30</v>
      </c>
    </row>
    <row r="2" spans="1:8" x14ac:dyDescent="0.2">
      <c r="A2" s="3" t="s">
        <v>28</v>
      </c>
      <c r="B2" s="3">
        <v>14451789</v>
      </c>
      <c r="C2" s="3">
        <v>943534</v>
      </c>
      <c r="D2" s="4">
        <f t="shared" ref="D2:D258" si="0">C2/B2</f>
        <v>6.5288387479224885E-2</v>
      </c>
      <c r="E2" s="3">
        <v>643160</v>
      </c>
      <c r="F2" s="4">
        <f t="shared" ref="F2:F258" si="1">E2/B2</f>
        <v>4.4503832708877776E-2</v>
      </c>
      <c r="G2" s="3">
        <v>300374</v>
      </c>
      <c r="H2" s="4">
        <f t="shared" ref="H2:H258" si="2">G2/B2</f>
        <v>2.0784554770347116E-2</v>
      </c>
    </row>
    <row r="3" spans="1:8" x14ac:dyDescent="0.2">
      <c r="A3" s="3" t="s">
        <v>33</v>
      </c>
      <c r="B3" s="3">
        <v>27609616</v>
      </c>
      <c r="C3" s="3">
        <v>5941332</v>
      </c>
      <c r="D3" s="4">
        <f t="shared" si="0"/>
        <v>0.21519067849404352</v>
      </c>
      <c r="E3" s="3">
        <v>4902933</v>
      </c>
      <c r="F3" s="4">
        <f t="shared" si="1"/>
        <v>0.1775806298790972</v>
      </c>
      <c r="G3" s="3">
        <v>1038399</v>
      </c>
      <c r="H3" s="4">
        <f t="shared" si="2"/>
        <v>3.761004861494633E-2</v>
      </c>
    </row>
    <row r="4" spans="1:8" x14ac:dyDescent="0.2">
      <c r="A4" s="3" t="s">
        <v>37</v>
      </c>
      <c r="B4" s="3">
        <v>15120717</v>
      </c>
      <c r="C4" s="3">
        <v>3038150</v>
      </c>
      <c r="D4" s="4">
        <f t="shared" si="0"/>
        <v>0.20092631850725068</v>
      </c>
      <c r="E4" s="3">
        <v>1362800</v>
      </c>
      <c r="F4" s="4">
        <f t="shared" si="1"/>
        <v>9.0128001205233857E-2</v>
      </c>
      <c r="G4" s="3">
        <v>1675350</v>
      </c>
      <c r="H4" s="4">
        <f t="shared" si="2"/>
        <v>0.11079831730201684</v>
      </c>
    </row>
    <row r="5" spans="1:8" x14ac:dyDescent="0.2">
      <c r="A5" s="3" t="s">
        <v>41</v>
      </c>
      <c r="B5" s="3">
        <v>17358765</v>
      </c>
      <c r="C5" s="3">
        <v>9894633</v>
      </c>
      <c r="D5" s="4">
        <f t="shared" si="0"/>
        <v>0.57000788938614011</v>
      </c>
      <c r="E5" s="3">
        <v>6877134</v>
      </c>
      <c r="F5" s="4">
        <f t="shared" si="1"/>
        <v>0.39617645610157176</v>
      </c>
      <c r="G5" s="3">
        <v>3017499</v>
      </c>
      <c r="H5" s="4">
        <f t="shared" si="2"/>
        <v>0.17383143328456835</v>
      </c>
    </row>
    <row r="6" spans="1:8" x14ac:dyDescent="0.2">
      <c r="A6" s="3" t="s">
        <v>45</v>
      </c>
      <c r="B6" s="3">
        <v>16267418</v>
      </c>
      <c r="C6" s="3">
        <v>1078621</v>
      </c>
      <c r="D6" s="4">
        <f t="shared" si="0"/>
        <v>6.6305605474697951E-2</v>
      </c>
      <c r="E6" s="3">
        <v>736320</v>
      </c>
      <c r="F6" s="4">
        <f t="shared" si="1"/>
        <v>4.5263483116988815E-2</v>
      </c>
      <c r="G6" s="3">
        <v>342301</v>
      </c>
      <c r="H6" s="4">
        <f t="shared" si="2"/>
        <v>2.1042122357709133E-2</v>
      </c>
    </row>
    <row r="7" spans="1:8" x14ac:dyDescent="0.2">
      <c r="A7" s="3" t="s">
        <v>46</v>
      </c>
      <c r="B7" s="3">
        <v>15431793</v>
      </c>
      <c r="C7" s="3">
        <v>1017991</v>
      </c>
      <c r="D7" s="4">
        <f t="shared" si="0"/>
        <v>6.5967123846205039E-2</v>
      </c>
      <c r="E7" s="3">
        <v>681837</v>
      </c>
      <c r="F7" s="4">
        <f t="shared" si="1"/>
        <v>4.4183913042379459E-2</v>
      </c>
      <c r="G7" s="3">
        <v>336154</v>
      </c>
      <c r="H7" s="4">
        <f t="shared" si="2"/>
        <v>2.1783210803825583E-2</v>
      </c>
    </row>
    <row r="8" spans="1:8" x14ac:dyDescent="0.2">
      <c r="A8" s="3" t="s">
        <v>49</v>
      </c>
      <c r="B8" s="3">
        <v>16296342</v>
      </c>
      <c r="C8" s="3">
        <v>1052259</v>
      </c>
      <c r="D8" s="4">
        <f t="shared" si="0"/>
        <v>6.4570257546141333E-2</v>
      </c>
      <c r="E8" s="3">
        <v>795104</v>
      </c>
      <c r="F8" s="4">
        <f t="shared" si="1"/>
        <v>4.8790335892557976E-2</v>
      </c>
      <c r="G8" s="3">
        <v>257155</v>
      </c>
      <c r="H8" s="4">
        <f t="shared" si="2"/>
        <v>1.5779921653583363E-2</v>
      </c>
    </row>
    <row r="9" spans="1:8" x14ac:dyDescent="0.2">
      <c r="A9" s="3" t="s">
        <v>53</v>
      </c>
      <c r="B9" s="3">
        <v>17946010</v>
      </c>
      <c r="C9" s="3">
        <v>3975539</v>
      </c>
      <c r="D9" s="4">
        <f t="shared" si="0"/>
        <v>0.22152773792057398</v>
      </c>
      <c r="E9" s="3">
        <v>3479739</v>
      </c>
      <c r="F9" s="4">
        <f t="shared" si="1"/>
        <v>0.1939004268915486</v>
      </c>
      <c r="G9" s="3">
        <v>495800</v>
      </c>
      <c r="H9" s="4">
        <f t="shared" si="2"/>
        <v>2.7627311029025395E-2</v>
      </c>
    </row>
    <row r="10" spans="1:8" x14ac:dyDescent="0.2">
      <c r="A10" s="3" t="s">
        <v>58</v>
      </c>
      <c r="B10" s="3">
        <v>15559497</v>
      </c>
      <c r="C10" s="3">
        <v>1176724</v>
      </c>
      <c r="D10" s="4">
        <f t="shared" si="0"/>
        <v>7.562738049951101E-2</v>
      </c>
      <c r="E10" s="3">
        <v>826673</v>
      </c>
      <c r="F10" s="4">
        <f t="shared" si="1"/>
        <v>5.3129802332299046E-2</v>
      </c>
      <c r="G10" s="3">
        <v>350051</v>
      </c>
      <c r="H10" s="4">
        <f t="shared" si="2"/>
        <v>2.249757816721196E-2</v>
      </c>
    </row>
    <row r="11" spans="1:8" x14ac:dyDescent="0.2">
      <c r="A11" s="3" t="s">
        <v>62</v>
      </c>
      <c r="B11" s="3">
        <v>27808255</v>
      </c>
      <c r="C11" s="3">
        <v>7137759</v>
      </c>
      <c r="D11" s="4">
        <f t="shared" si="0"/>
        <v>0.25667770235852627</v>
      </c>
      <c r="E11" s="3">
        <v>6157620</v>
      </c>
      <c r="F11" s="4">
        <f t="shared" si="1"/>
        <v>0.22143136992954071</v>
      </c>
      <c r="G11" s="3">
        <v>980139</v>
      </c>
      <c r="H11" s="4">
        <f t="shared" si="2"/>
        <v>3.5246332428985568E-2</v>
      </c>
    </row>
    <row r="12" spans="1:8" x14ac:dyDescent="0.2">
      <c r="A12" s="3" t="s">
        <v>65</v>
      </c>
      <c r="B12" s="3">
        <v>14203293</v>
      </c>
      <c r="C12" s="3">
        <v>857558</v>
      </c>
      <c r="D12" s="4">
        <f t="shared" si="0"/>
        <v>6.0377406845018265E-2</v>
      </c>
      <c r="E12" s="3">
        <v>644367</v>
      </c>
      <c r="F12" s="4">
        <f t="shared" si="1"/>
        <v>4.5367436973946816E-2</v>
      </c>
      <c r="G12" s="3">
        <v>213191</v>
      </c>
      <c r="H12" s="4">
        <f t="shared" si="2"/>
        <v>1.5009969871071447E-2</v>
      </c>
    </row>
    <row r="13" spans="1:8" x14ac:dyDescent="0.2">
      <c r="A13" s="3" t="s">
        <v>69</v>
      </c>
      <c r="B13" s="3">
        <v>16200002</v>
      </c>
      <c r="C13" s="3">
        <v>1071267</v>
      </c>
      <c r="D13" s="4">
        <f t="shared" si="0"/>
        <v>6.6127584428693278E-2</v>
      </c>
      <c r="E13" s="3">
        <v>687943</v>
      </c>
      <c r="F13" s="4">
        <f t="shared" si="1"/>
        <v>4.2465612041282463E-2</v>
      </c>
      <c r="G13" s="3">
        <v>383324</v>
      </c>
      <c r="H13" s="4">
        <f t="shared" si="2"/>
        <v>2.3661972387410815E-2</v>
      </c>
    </row>
    <row r="14" spans="1:8" x14ac:dyDescent="0.2">
      <c r="A14" s="3" t="s">
        <v>72</v>
      </c>
      <c r="B14" s="3">
        <v>18156752</v>
      </c>
      <c r="C14" s="3">
        <v>1201614</v>
      </c>
      <c r="D14" s="4">
        <f t="shared" si="0"/>
        <v>6.6180008406789934E-2</v>
      </c>
      <c r="E14" s="3">
        <v>915173</v>
      </c>
      <c r="F14" s="4">
        <f t="shared" si="1"/>
        <v>5.0404003976041528E-2</v>
      </c>
      <c r="G14" s="3">
        <v>286441</v>
      </c>
      <c r="H14" s="4">
        <f t="shared" si="2"/>
        <v>1.5776004430748405E-2</v>
      </c>
    </row>
    <row r="15" spans="1:8" x14ac:dyDescent="0.2">
      <c r="A15" s="3" t="s">
        <v>75</v>
      </c>
      <c r="B15" s="3">
        <v>19833726</v>
      </c>
      <c r="C15" s="3">
        <v>1217016</v>
      </c>
      <c r="D15" s="4">
        <f t="shared" si="0"/>
        <v>6.136093641709077E-2</v>
      </c>
      <c r="E15" s="3">
        <v>907383</v>
      </c>
      <c r="F15" s="4">
        <f t="shared" si="1"/>
        <v>4.5749497598182004E-2</v>
      </c>
      <c r="G15" s="3">
        <v>309633</v>
      </c>
      <c r="H15" s="4">
        <f t="shared" si="2"/>
        <v>1.5611438818908762E-2</v>
      </c>
    </row>
    <row r="16" spans="1:8" x14ac:dyDescent="0.2">
      <c r="A16" s="3" t="s">
        <v>78</v>
      </c>
      <c r="B16" s="3">
        <v>18643531</v>
      </c>
      <c r="C16" s="3">
        <v>984642</v>
      </c>
      <c r="D16" s="4">
        <f t="shared" si="0"/>
        <v>5.2814136978665681E-2</v>
      </c>
      <c r="E16" s="3">
        <v>726166</v>
      </c>
      <c r="F16" s="4">
        <f t="shared" si="1"/>
        <v>3.8950025078403873E-2</v>
      </c>
      <c r="G16" s="3">
        <v>258476</v>
      </c>
      <c r="H16" s="4">
        <f t="shared" si="2"/>
        <v>1.3864111900261811E-2</v>
      </c>
    </row>
    <row r="17" spans="1:8" x14ac:dyDescent="0.2">
      <c r="A17" s="3" t="s">
        <v>81</v>
      </c>
      <c r="B17" s="3">
        <v>15304578</v>
      </c>
      <c r="C17" s="3">
        <v>1011480</v>
      </c>
      <c r="D17" s="4">
        <f t="shared" si="0"/>
        <v>6.609002874826081E-2</v>
      </c>
      <c r="E17" s="3">
        <v>758264</v>
      </c>
      <c r="F17" s="4">
        <f t="shared" si="1"/>
        <v>4.9544913946663542E-2</v>
      </c>
      <c r="G17" s="3">
        <v>253216</v>
      </c>
      <c r="H17" s="4">
        <f t="shared" si="2"/>
        <v>1.6545114801597274E-2</v>
      </c>
    </row>
    <row r="18" spans="1:8" x14ac:dyDescent="0.2">
      <c r="A18" s="3" t="s">
        <v>85</v>
      </c>
      <c r="B18" s="3">
        <v>24541676</v>
      </c>
      <c r="C18" s="3">
        <v>1396148</v>
      </c>
      <c r="D18" s="4">
        <f t="shared" si="0"/>
        <v>5.6888861217139368E-2</v>
      </c>
      <c r="E18" s="3">
        <v>1035717</v>
      </c>
      <c r="F18" s="4">
        <f t="shared" si="1"/>
        <v>4.2202374442560482E-2</v>
      </c>
      <c r="G18" s="3">
        <v>360431</v>
      </c>
      <c r="H18" s="4">
        <f t="shared" si="2"/>
        <v>1.4686486774578884E-2</v>
      </c>
    </row>
    <row r="19" spans="1:8" x14ac:dyDescent="0.2">
      <c r="A19" s="3" t="s">
        <v>89</v>
      </c>
      <c r="B19" s="3">
        <v>22492738</v>
      </c>
      <c r="C19" s="3">
        <v>1183820</v>
      </c>
      <c r="D19" s="4">
        <f t="shared" si="0"/>
        <v>5.2631209237399203E-2</v>
      </c>
      <c r="E19" s="3">
        <v>862119</v>
      </c>
      <c r="F19" s="4">
        <f t="shared" si="1"/>
        <v>3.8328770823720971E-2</v>
      </c>
      <c r="G19" s="3">
        <v>321701</v>
      </c>
      <c r="H19" s="4">
        <f t="shared" si="2"/>
        <v>1.4302438413678228E-2</v>
      </c>
    </row>
    <row r="20" spans="1:8" x14ac:dyDescent="0.2">
      <c r="A20" s="3" t="s">
        <v>92</v>
      </c>
      <c r="B20" s="3">
        <v>21540846</v>
      </c>
      <c r="C20" s="3">
        <v>1454229</v>
      </c>
      <c r="D20" s="4">
        <f t="shared" si="0"/>
        <v>6.7510301127448755E-2</v>
      </c>
      <c r="E20" s="3">
        <v>1064293</v>
      </c>
      <c r="F20" s="4">
        <f t="shared" si="1"/>
        <v>4.9408133738108519E-2</v>
      </c>
      <c r="G20" s="3">
        <v>389936</v>
      </c>
      <c r="H20" s="4">
        <f t="shared" si="2"/>
        <v>1.8102167389340233E-2</v>
      </c>
    </row>
    <row r="21" spans="1:8" x14ac:dyDescent="0.2">
      <c r="A21" s="3" t="s">
        <v>95</v>
      </c>
      <c r="B21" s="3">
        <v>21241462</v>
      </c>
      <c r="C21" s="3">
        <v>1431739</v>
      </c>
      <c r="D21" s="4">
        <f t="shared" si="0"/>
        <v>6.7403034687537042E-2</v>
      </c>
      <c r="E21" s="3">
        <v>1056216</v>
      </c>
      <c r="F21" s="4">
        <f t="shared" si="1"/>
        <v>4.9724260976010029E-2</v>
      </c>
      <c r="G21" s="3">
        <v>375523</v>
      </c>
      <c r="H21" s="4">
        <f t="shared" si="2"/>
        <v>1.7678773711527013E-2</v>
      </c>
    </row>
    <row r="22" spans="1:8" x14ac:dyDescent="0.2">
      <c r="A22" s="3" t="s">
        <v>98</v>
      </c>
      <c r="B22" s="3">
        <v>17596775</v>
      </c>
      <c r="C22" s="3">
        <v>933715</v>
      </c>
      <c r="D22" s="4">
        <f t="shared" si="0"/>
        <v>5.3061711592038881E-2</v>
      </c>
      <c r="E22" s="3">
        <v>596466</v>
      </c>
      <c r="F22" s="4">
        <f t="shared" si="1"/>
        <v>3.3896324752689055E-2</v>
      </c>
      <c r="G22" s="3">
        <v>337249</v>
      </c>
      <c r="H22" s="4">
        <f t="shared" si="2"/>
        <v>1.9165386839349825E-2</v>
      </c>
    </row>
    <row r="23" spans="1:8" x14ac:dyDescent="0.2">
      <c r="A23" s="3" t="s">
        <v>101</v>
      </c>
      <c r="B23" s="3">
        <v>16682785</v>
      </c>
      <c r="C23" s="3">
        <v>1067951</v>
      </c>
      <c r="D23" s="4">
        <f t="shared" si="0"/>
        <v>6.4015150947518654E-2</v>
      </c>
      <c r="E23" s="3">
        <v>778509</v>
      </c>
      <c r="F23" s="4">
        <f t="shared" si="1"/>
        <v>4.6665409882103021E-2</v>
      </c>
      <c r="G23" s="3">
        <v>289442</v>
      </c>
      <c r="H23" s="4">
        <f t="shared" si="2"/>
        <v>1.7349741065415637E-2</v>
      </c>
    </row>
    <row r="24" spans="1:8" x14ac:dyDescent="0.2">
      <c r="A24" s="3" t="s">
        <v>104</v>
      </c>
      <c r="B24" s="3">
        <v>18152691</v>
      </c>
      <c r="C24" s="3">
        <v>1173302</v>
      </c>
      <c r="D24" s="4">
        <f t="shared" si="0"/>
        <v>6.4635155195447325E-2</v>
      </c>
      <c r="E24" s="3">
        <v>773280</v>
      </c>
      <c r="F24" s="4">
        <f t="shared" si="1"/>
        <v>4.2598642812792881E-2</v>
      </c>
      <c r="G24" s="3">
        <v>400022</v>
      </c>
      <c r="H24" s="4">
        <f t="shared" si="2"/>
        <v>2.2036512382654451E-2</v>
      </c>
    </row>
    <row r="25" spans="1:8" x14ac:dyDescent="0.2">
      <c r="A25" s="3" t="s">
        <v>107</v>
      </c>
      <c r="B25" s="3">
        <v>25635504</v>
      </c>
      <c r="C25" s="3">
        <v>1555254</v>
      </c>
      <c r="D25" s="4">
        <f t="shared" si="0"/>
        <v>6.0667970483435786E-2</v>
      </c>
      <c r="E25" s="3">
        <v>1128637</v>
      </c>
      <c r="F25" s="4">
        <f t="shared" si="1"/>
        <v>4.4026323804673397E-2</v>
      </c>
      <c r="G25" s="3">
        <v>426617</v>
      </c>
      <c r="H25" s="4">
        <f t="shared" si="2"/>
        <v>1.6641646678762393E-2</v>
      </c>
    </row>
    <row r="26" spans="1:8" x14ac:dyDescent="0.2">
      <c r="A26" s="3" t="s">
        <v>110</v>
      </c>
      <c r="B26" s="3">
        <v>27670629</v>
      </c>
      <c r="C26" s="3">
        <v>1655538</v>
      </c>
      <c r="D26" s="4">
        <f t="shared" si="0"/>
        <v>5.9830154204300885E-2</v>
      </c>
      <c r="E26" s="3">
        <v>1183436</v>
      </c>
      <c r="F26" s="4">
        <f t="shared" si="1"/>
        <v>4.2768669985781674E-2</v>
      </c>
      <c r="G26" s="3">
        <v>472102</v>
      </c>
      <c r="H26" s="4">
        <f t="shared" si="2"/>
        <v>1.7061484218519211E-2</v>
      </c>
    </row>
    <row r="27" spans="1:8" x14ac:dyDescent="0.2">
      <c r="A27" s="3" t="s">
        <v>113</v>
      </c>
      <c r="B27" s="3">
        <v>26342693</v>
      </c>
      <c r="C27" s="3">
        <v>1598576</v>
      </c>
      <c r="D27" s="4">
        <f t="shared" si="0"/>
        <v>6.068384883808197E-2</v>
      </c>
      <c r="E27" s="3">
        <v>1130550</v>
      </c>
      <c r="F27" s="4">
        <f t="shared" si="1"/>
        <v>4.291702446670885E-2</v>
      </c>
      <c r="G27" s="3">
        <v>468026</v>
      </c>
      <c r="H27" s="4">
        <f t="shared" si="2"/>
        <v>1.7766824371373117E-2</v>
      </c>
    </row>
    <row r="28" spans="1:8" x14ac:dyDescent="0.2">
      <c r="A28" s="3" t="s">
        <v>116</v>
      </c>
      <c r="B28" s="3">
        <v>26337911</v>
      </c>
      <c r="C28" s="3">
        <v>1869348</v>
      </c>
      <c r="D28" s="4">
        <f t="shared" si="0"/>
        <v>7.0975560666143953E-2</v>
      </c>
      <c r="E28" s="3">
        <v>1339818</v>
      </c>
      <c r="F28" s="4">
        <f t="shared" si="1"/>
        <v>5.0870321492087964E-2</v>
      </c>
      <c r="G28" s="3">
        <v>529530</v>
      </c>
      <c r="H28" s="4">
        <f t="shared" si="2"/>
        <v>2.0105239174055982E-2</v>
      </c>
    </row>
    <row r="29" spans="1:8" x14ac:dyDescent="0.2">
      <c r="A29" s="3" t="s">
        <v>118</v>
      </c>
      <c r="B29" s="3">
        <v>24276930</v>
      </c>
      <c r="C29" s="3">
        <v>1536264</v>
      </c>
      <c r="D29" s="4">
        <f t="shared" si="0"/>
        <v>6.3280818456040361E-2</v>
      </c>
      <c r="E29" s="3">
        <v>1097879</v>
      </c>
      <c r="F29" s="4">
        <f t="shared" si="1"/>
        <v>4.5223139828635663E-2</v>
      </c>
      <c r="G29" s="3">
        <v>438385</v>
      </c>
      <c r="H29" s="4">
        <f t="shared" si="2"/>
        <v>1.8057678627404702E-2</v>
      </c>
    </row>
    <row r="30" spans="1:8" x14ac:dyDescent="0.2">
      <c r="A30" s="3" t="s">
        <v>121</v>
      </c>
      <c r="B30" s="3">
        <v>22445356</v>
      </c>
      <c r="C30" s="3">
        <v>1565651</v>
      </c>
      <c r="D30" s="4">
        <f t="shared" si="0"/>
        <v>6.9753894747759851E-2</v>
      </c>
      <c r="E30" s="3">
        <v>1098391</v>
      </c>
      <c r="F30" s="4">
        <f t="shared" si="1"/>
        <v>4.8936225382212692E-2</v>
      </c>
      <c r="G30" s="3">
        <v>467260</v>
      </c>
      <c r="H30" s="4">
        <f t="shared" si="2"/>
        <v>2.0817669365547152E-2</v>
      </c>
    </row>
    <row r="31" spans="1:8" x14ac:dyDescent="0.2">
      <c r="A31" s="3" t="s">
        <v>123</v>
      </c>
      <c r="B31" s="3">
        <v>24949298</v>
      </c>
      <c r="C31" s="3">
        <v>1488689</v>
      </c>
      <c r="D31" s="4">
        <f t="shared" si="0"/>
        <v>5.9668572638797289E-2</v>
      </c>
      <c r="E31" s="3">
        <v>1012965</v>
      </c>
      <c r="F31" s="4">
        <f t="shared" si="1"/>
        <v>4.0600941958366922E-2</v>
      </c>
      <c r="G31" s="3">
        <v>475724</v>
      </c>
      <c r="H31" s="4">
        <f t="shared" si="2"/>
        <v>1.9067630680430367E-2</v>
      </c>
    </row>
    <row r="32" spans="1:8" x14ac:dyDescent="0.2">
      <c r="A32" s="3" t="s">
        <v>126</v>
      </c>
      <c r="B32" s="3">
        <v>26852839</v>
      </c>
      <c r="C32" s="3">
        <v>1277960</v>
      </c>
      <c r="D32" s="4">
        <f t="shared" si="0"/>
        <v>4.7591243518050365E-2</v>
      </c>
      <c r="E32" s="3">
        <v>875223</v>
      </c>
      <c r="F32" s="4">
        <f t="shared" si="1"/>
        <v>3.2593313504020935E-2</v>
      </c>
      <c r="G32" s="3">
        <v>402737</v>
      </c>
      <c r="H32" s="4">
        <f t="shared" si="2"/>
        <v>1.4997930014029428E-2</v>
      </c>
    </row>
    <row r="33" spans="1:8" x14ac:dyDescent="0.2">
      <c r="A33" s="3" t="s">
        <v>129</v>
      </c>
      <c r="B33" s="3">
        <v>22008009</v>
      </c>
      <c r="C33" s="3">
        <v>1666463</v>
      </c>
      <c r="D33" s="4">
        <f t="shared" si="0"/>
        <v>7.5720752386097268E-2</v>
      </c>
      <c r="E33" s="3">
        <v>1105309</v>
      </c>
      <c r="F33" s="4">
        <f t="shared" si="1"/>
        <v>5.0223034714316959E-2</v>
      </c>
      <c r="G33" s="3">
        <v>561154</v>
      </c>
      <c r="H33" s="4">
        <f t="shared" si="2"/>
        <v>2.5497717671780305E-2</v>
      </c>
    </row>
    <row r="34" spans="1:8" x14ac:dyDescent="0.2">
      <c r="A34" s="3" t="s">
        <v>132</v>
      </c>
      <c r="B34" s="3">
        <v>23684423</v>
      </c>
      <c r="C34" s="3">
        <v>1680738</v>
      </c>
      <c r="D34" s="4">
        <f t="shared" si="0"/>
        <v>7.0963856708689932E-2</v>
      </c>
      <c r="E34" s="3">
        <v>1122302</v>
      </c>
      <c r="F34" s="4">
        <f t="shared" si="1"/>
        <v>4.7385659342429408E-2</v>
      </c>
      <c r="G34" s="3">
        <v>558436</v>
      </c>
      <c r="H34" s="4">
        <f t="shared" si="2"/>
        <v>2.3578197366260517E-2</v>
      </c>
    </row>
    <row r="35" spans="1:8" x14ac:dyDescent="0.2">
      <c r="A35" s="3" t="s">
        <v>135</v>
      </c>
      <c r="B35" s="3">
        <v>25096500</v>
      </c>
      <c r="C35" s="3">
        <v>1733403</v>
      </c>
      <c r="D35" s="4">
        <f t="shared" si="0"/>
        <v>6.9069511684896306E-2</v>
      </c>
      <c r="E35" s="3">
        <v>1145592</v>
      </c>
      <c r="F35" s="4">
        <f t="shared" si="1"/>
        <v>4.5647480724403798E-2</v>
      </c>
      <c r="G35" s="3">
        <v>587811</v>
      </c>
      <c r="H35" s="4">
        <f t="shared" si="2"/>
        <v>2.3422030960492498E-2</v>
      </c>
    </row>
    <row r="36" spans="1:8" x14ac:dyDescent="0.2">
      <c r="A36" s="3" t="s">
        <v>138</v>
      </c>
      <c r="B36" s="3">
        <v>24713472</v>
      </c>
      <c r="C36" s="3">
        <v>1160987</v>
      </c>
      <c r="D36" s="4">
        <f t="shared" si="0"/>
        <v>4.6977899341703183E-2</v>
      </c>
      <c r="E36" s="3">
        <v>821975</v>
      </c>
      <c r="F36" s="4">
        <f t="shared" si="1"/>
        <v>3.326019913349286E-2</v>
      </c>
      <c r="G36" s="3">
        <v>339012</v>
      </c>
      <c r="H36" s="4">
        <f t="shared" si="2"/>
        <v>1.3717700208210323E-2</v>
      </c>
    </row>
    <row r="37" spans="1:8" x14ac:dyDescent="0.2">
      <c r="A37" s="3" t="s">
        <v>140</v>
      </c>
      <c r="B37" s="3">
        <v>28102436</v>
      </c>
      <c r="C37" s="3">
        <v>1793167</v>
      </c>
      <c r="D37" s="4">
        <f t="shared" si="0"/>
        <v>6.3808240680629957E-2</v>
      </c>
      <c r="E37" s="3">
        <v>1244673</v>
      </c>
      <c r="F37" s="4">
        <f t="shared" si="1"/>
        <v>4.4290573244255407E-2</v>
      </c>
      <c r="G37" s="3">
        <v>548494</v>
      </c>
      <c r="H37" s="4">
        <f t="shared" si="2"/>
        <v>1.9517667436374554E-2</v>
      </c>
    </row>
    <row r="38" spans="1:8" x14ac:dyDescent="0.2">
      <c r="A38" s="3" t="s">
        <v>142</v>
      </c>
      <c r="B38" s="3">
        <v>28976860</v>
      </c>
      <c r="C38" s="3">
        <v>1947453</v>
      </c>
      <c r="D38" s="4">
        <f t="shared" si="0"/>
        <v>6.7207178417537303E-2</v>
      </c>
      <c r="E38" s="3">
        <v>1355211</v>
      </c>
      <c r="F38" s="4">
        <f t="shared" si="1"/>
        <v>4.6768732015822281E-2</v>
      </c>
      <c r="G38" s="3">
        <v>592242</v>
      </c>
      <c r="H38" s="4">
        <f t="shared" si="2"/>
        <v>2.0438446401715025E-2</v>
      </c>
    </row>
    <row r="39" spans="1:8" x14ac:dyDescent="0.2">
      <c r="A39" s="3" t="s">
        <v>144</v>
      </c>
      <c r="B39" s="3">
        <v>26933397</v>
      </c>
      <c r="C39" s="3">
        <v>1737764</v>
      </c>
      <c r="D39" s="4">
        <f t="shared" si="0"/>
        <v>6.452078807585987E-2</v>
      </c>
      <c r="E39" s="3">
        <v>1254780</v>
      </c>
      <c r="F39" s="4">
        <f t="shared" si="1"/>
        <v>4.6588256208453763E-2</v>
      </c>
      <c r="G39" s="3">
        <v>482984</v>
      </c>
      <c r="H39" s="4">
        <f t="shared" si="2"/>
        <v>1.7932531867406107E-2</v>
      </c>
    </row>
    <row r="40" spans="1:8" x14ac:dyDescent="0.2">
      <c r="A40" s="3" t="s">
        <v>147</v>
      </c>
      <c r="B40" s="3">
        <v>27590280</v>
      </c>
      <c r="C40" s="3">
        <v>1940814</v>
      </c>
      <c r="D40" s="4">
        <f t="shared" si="0"/>
        <v>7.0344121190506217E-2</v>
      </c>
      <c r="E40" s="3">
        <v>1325918</v>
      </c>
      <c r="F40" s="4">
        <f t="shared" si="1"/>
        <v>4.8057431820191746E-2</v>
      </c>
      <c r="G40" s="3">
        <v>614896</v>
      </c>
      <c r="H40" s="4">
        <f t="shared" si="2"/>
        <v>2.2286689370314472E-2</v>
      </c>
    </row>
    <row r="41" spans="1:8" x14ac:dyDescent="0.2">
      <c r="A41" s="3" t="s">
        <v>150</v>
      </c>
      <c r="B41" s="3">
        <v>28712683</v>
      </c>
      <c r="C41" s="3">
        <v>2297377</v>
      </c>
      <c r="D41" s="4">
        <f t="shared" si="0"/>
        <v>8.0012620206896021E-2</v>
      </c>
      <c r="E41" s="3">
        <v>1616398</v>
      </c>
      <c r="F41" s="4">
        <f t="shared" si="1"/>
        <v>5.6295609852969851E-2</v>
      </c>
      <c r="G41" s="3">
        <v>680979</v>
      </c>
      <c r="H41" s="4">
        <f t="shared" si="2"/>
        <v>2.3717010353926173E-2</v>
      </c>
    </row>
    <row r="42" spans="1:8" x14ac:dyDescent="0.2">
      <c r="A42" s="3" t="s">
        <v>153</v>
      </c>
      <c r="B42" s="3">
        <v>26442329</v>
      </c>
      <c r="C42" s="3">
        <v>1670727</v>
      </c>
      <c r="D42" s="4">
        <f t="shared" si="0"/>
        <v>6.3183806539885354E-2</v>
      </c>
      <c r="E42" s="3">
        <v>1231896</v>
      </c>
      <c r="F42" s="4">
        <f t="shared" si="1"/>
        <v>4.6588029367609793E-2</v>
      </c>
      <c r="G42" s="3">
        <v>438831</v>
      </c>
      <c r="H42" s="4">
        <f t="shared" si="2"/>
        <v>1.6595777172275557E-2</v>
      </c>
    </row>
    <row r="43" spans="1:8" x14ac:dyDescent="0.2">
      <c r="A43" s="3" t="s">
        <v>156</v>
      </c>
      <c r="B43" s="3">
        <v>23845042</v>
      </c>
      <c r="C43" s="3">
        <v>1569127</v>
      </c>
      <c r="D43" s="4">
        <f t="shared" si="0"/>
        <v>6.5805168219036897E-2</v>
      </c>
      <c r="E43" s="3">
        <v>1137342</v>
      </c>
      <c r="F43" s="4">
        <f t="shared" si="1"/>
        <v>4.7697211017703384E-2</v>
      </c>
      <c r="G43" s="3">
        <v>431785</v>
      </c>
      <c r="H43" s="4">
        <f t="shared" si="2"/>
        <v>1.810795720133351E-2</v>
      </c>
    </row>
    <row r="44" spans="1:8" x14ac:dyDescent="0.2">
      <c r="A44" s="3" t="s">
        <v>159</v>
      </c>
      <c r="B44" s="3">
        <v>26287296</v>
      </c>
      <c r="C44" s="3">
        <v>1653696</v>
      </c>
      <c r="D44" s="4">
        <f t="shared" si="0"/>
        <v>6.290856237172511E-2</v>
      </c>
      <c r="E44" s="3">
        <v>1200645</v>
      </c>
      <c r="F44" s="4">
        <f t="shared" si="1"/>
        <v>4.5673963575409204E-2</v>
      </c>
      <c r="G44" s="3">
        <v>453051</v>
      </c>
      <c r="H44" s="4">
        <f t="shared" si="2"/>
        <v>1.7234598796315909E-2</v>
      </c>
    </row>
    <row r="45" spans="1:8" x14ac:dyDescent="0.2">
      <c r="A45" s="3" t="s">
        <v>162</v>
      </c>
      <c r="B45" s="3">
        <v>25839502</v>
      </c>
      <c r="C45" s="3">
        <v>1766039</v>
      </c>
      <c r="D45" s="4">
        <f t="shared" si="0"/>
        <v>6.8346479742527541E-2</v>
      </c>
      <c r="E45" s="3">
        <v>1262922</v>
      </c>
      <c r="F45" s="4">
        <f t="shared" si="1"/>
        <v>4.8875632355453287E-2</v>
      </c>
      <c r="G45" s="3">
        <v>503117</v>
      </c>
      <c r="H45" s="4">
        <f t="shared" si="2"/>
        <v>1.9470847387074254E-2</v>
      </c>
    </row>
    <row r="46" spans="1:8" x14ac:dyDescent="0.2">
      <c r="A46" s="3" t="s">
        <v>165</v>
      </c>
      <c r="B46" s="3">
        <v>24709654</v>
      </c>
      <c r="C46" s="3">
        <v>1930443</v>
      </c>
      <c r="D46" s="4">
        <f t="shared" si="0"/>
        <v>7.8125051852203198E-2</v>
      </c>
      <c r="E46" s="3">
        <v>1411002</v>
      </c>
      <c r="F46" s="4">
        <f t="shared" si="1"/>
        <v>5.710326822059103E-2</v>
      </c>
      <c r="G46" s="3">
        <v>519441</v>
      </c>
      <c r="H46" s="4">
        <f t="shared" si="2"/>
        <v>2.1021783631612164E-2</v>
      </c>
    </row>
    <row r="47" spans="1:8" x14ac:dyDescent="0.2">
      <c r="A47" s="3" t="s">
        <v>168</v>
      </c>
      <c r="B47" s="3">
        <v>26026599</v>
      </c>
      <c r="C47" s="3">
        <v>1871932</v>
      </c>
      <c r="D47" s="4">
        <f t="shared" si="0"/>
        <v>7.1923803797799321E-2</v>
      </c>
      <c r="E47" s="3">
        <v>1332851</v>
      </c>
      <c r="F47" s="4">
        <f t="shared" si="1"/>
        <v>5.1211109065767681E-2</v>
      </c>
      <c r="G47" s="3">
        <v>539081</v>
      </c>
      <c r="H47" s="4">
        <f t="shared" si="2"/>
        <v>2.071269473203164E-2</v>
      </c>
    </row>
    <row r="48" spans="1:8" x14ac:dyDescent="0.2">
      <c r="A48" s="3" t="s">
        <v>172</v>
      </c>
      <c r="B48" s="3">
        <v>148890949</v>
      </c>
      <c r="C48" s="3">
        <v>22235174</v>
      </c>
      <c r="D48" s="4">
        <f t="shared" si="0"/>
        <v>0.14933865456119835</v>
      </c>
      <c r="E48" s="3">
        <v>16304965</v>
      </c>
      <c r="F48" s="4">
        <f t="shared" si="1"/>
        <v>0.10950944372045072</v>
      </c>
      <c r="G48" s="3">
        <v>5930209</v>
      </c>
      <c r="H48" s="4">
        <f t="shared" si="2"/>
        <v>3.9829210840747614E-2</v>
      </c>
    </row>
    <row r="49" spans="1:8" x14ac:dyDescent="0.2">
      <c r="A49" s="3" t="s">
        <v>175</v>
      </c>
      <c r="B49" s="3">
        <v>66850110</v>
      </c>
      <c r="C49" s="3">
        <v>10378231</v>
      </c>
      <c r="D49" s="4">
        <f t="shared" si="0"/>
        <v>0.15524628156931977</v>
      </c>
      <c r="E49" s="3">
        <v>8110542</v>
      </c>
      <c r="F49" s="4">
        <f t="shared" si="1"/>
        <v>0.1213242880228619</v>
      </c>
      <c r="G49" s="3">
        <v>2267689</v>
      </c>
      <c r="H49" s="4">
        <f t="shared" si="2"/>
        <v>3.392199354645789E-2</v>
      </c>
    </row>
    <row r="50" spans="1:8" x14ac:dyDescent="0.2">
      <c r="A50" s="3" t="s">
        <v>178</v>
      </c>
      <c r="B50" s="3">
        <v>97562716</v>
      </c>
      <c r="C50" s="3">
        <v>14222667</v>
      </c>
      <c r="D50" s="4">
        <f t="shared" si="0"/>
        <v>0.1457797361852862</v>
      </c>
      <c r="E50" s="3">
        <v>10478706</v>
      </c>
      <c r="F50" s="4">
        <f t="shared" si="1"/>
        <v>0.10740482050540701</v>
      </c>
      <c r="G50" s="3">
        <v>3743961</v>
      </c>
      <c r="H50" s="4">
        <f t="shared" si="2"/>
        <v>3.8374915679879183E-2</v>
      </c>
    </row>
    <row r="51" spans="1:8" x14ac:dyDescent="0.2">
      <c r="A51" s="3" t="s">
        <v>180</v>
      </c>
      <c r="B51" s="3">
        <v>88890094</v>
      </c>
      <c r="C51" s="3">
        <v>12641515</v>
      </c>
      <c r="D51" s="4">
        <f t="shared" si="0"/>
        <v>0.14221511566856931</v>
      </c>
      <c r="E51" s="3">
        <v>8855335</v>
      </c>
      <c r="F51" s="4">
        <f t="shared" si="1"/>
        <v>9.9621168136013002E-2</v>
      </c>
      <c r="G51" s="3">
        <v>3786180</v>
      </c>
      <c r="H51" s="4">
        <f t="shared" si="2"/>
        <v>4.2593947532556325E-2</v>
      </c>
    </row>
    <row r="52" spans="1:8" x14ac:dyDescent="0.2">
      <c r="A52" s="3" t="s">
        <v>183</v>
      </c>
      <c r="B52" s="3">
        <v>104001270</v>
      </c>
      <c r="C52" s="3">
        <v>15776886</v>
      </c>
      <c r="D52" s="4">
        <f t="shared" si="0"/>
        <v>0.15169897444521591</v>
      </c>
      <c r="E52" s="3">
        <v>12022007</v>
      </c>
      <c r="F52" s="4">
        <f t="shared" si="1"/>
        <v>0.11559480956338322</v>
      </c>
      <c r="G52" s="3">
        <v>3754879</v>
      </c>
      <c r="H52" s="4">
        <f t="shared" si="2"/>
        <v>3.6104164881832691E-2</v>
      </c>
    </row>
    <row r="53" spans="1:8" x14ac:dyDescent="0.2">
      <c r="A53" s="3" t="s">
        <v>185</v>
      </c>
      <c r="B53" s="3">
        <v>82219610</v>
      </c>
      <c r="C53" s="3">
        <v>12380589</v>
      </c>
      <c r="D53" s="4">
        <f t="shared" si="0"/>
        <v>0.15057951503297085</v>
      </c>
      <c r="E53" s="3">
        <v>9327986</v>
      </c>
      <c r="F53" s="4">
        <f t="shared" si="1"/>
        <v>0.11345208278171108</v>
      </c>
      <c r="G53" s="3">
        <v>3052603</v>
      </c>
      <c r="H53" s="4">
        <f t="shared" si="2"/>
        <v>3.7127432251259765E-2</v>
      </c>
    </row>
    <row r="54" spans="1:8" x14ac:dyDescent="0.2">
      <c r="A54" s="3" t="s">
        <v>189</v>
      </c>
      <c r="B54" s="3">
        <v>86677045</v>
      </c>
      <c r="C54" s="3">
        <v>12108926</v>
      </c>
      <c r="D54" s="4">
        <f t="shared" si="0"/>
        <v>0.13970164765077075</v>
      </c>
      <c r="E54" s="3">
        <v>9233694</v>
      </c>
      <c r="F54" s="4">
        <f t="shared" si="1"/>
        <v>0.10652986612545455</v>
      </c>
      <c r="G54" s="3">
        <v>2875232</v>
      </c>
      <c r="H54" s="4">
        <f t="shared" si="2"/>
        <v>3.3171781525316191E-2</v>
      </c>
    </row>
    <row r="55" spans="1:8" x14ac:dyDescent="0.2">
      <c r="A55" s="3" t="s">
        <v>193</v>
      </c>
      <c r="B55" s="3">
        <v>113120307</v>
      </c>
      <c r="C55" s="3">
        <v>17060969</v>
      </c>
      <c r="D55" s="4">
        <f t="shared" si="0"/>
        <v>0.15082145242056319</v>
      </c>
      <c r="E55" s="3">
        <v>13159872</v>
      </c>
      <c r="F55" s="4">
        <f t="shared" si="1"/>
        <v>0.11633518639584314</v>
      </c>
      <c r="G55" s="3">
        <v>3901097</v>
      </c>
      <c r="H55" s="4">
        <f t="shared" si="2"/>
        <v>3.4486266024720033E-2</v>
      </c>
    </row>
    <row r="56" spans="1:8" x14ac:dyDescent="0.2">
      <c r="A56" s="3" t="s">
        <v>196</v>
      </c>
      <c r="B56" s="3">
        <v>44790494</v>
      </c>
      <c r="C56" s="3">
        <v>10037591</v>
      </c>
      <c r="D56" s="4">
        <f t="shared" si="0"/>
        <v>0.22410092195009057</v>
      </c>
      <c r="E56" s="3">
        <v>8907077</v>
      </c>
      <c r="F56" s="4">
        <f t="shared" si="1"/>
        <v>0.1988608788284407</v>
      </c>
      <c r="G56" s="3">
        <v>1130514</v>
      </c>
      <c r="H56" s="4">
        <f t="shared" si="2"/>
        <v>2.5240043121649874E-2</v>
      </c>
    </row>
    <row r="57" spans="1:8" x14ac:dyDescent="0.2">
      <c r="A57" s="3" t="s">
        <v>200</v>
      </c>
      <c r="B57" s="3">
        <v>45749073</v>
      </c>
      <c r="C57" s="3">
        <v>12556308</v>
      </c>
      <c r="D57" s="4">
        <f t="shared" si="0"/>
        <v>0.27446038086935665</v>
      </c>
      <c r="E57" s="3">
        <v>11228206</v>
      </c>
      <c r="F57" s="4">
        <f t="shared" si="1"/>
        <v>0.24543024073952274</v>
      </c>
      <c r="G57" s="3">
        <v>1328102</v>
      </c>
      <c r="H57" s="4">
        <f t="shared" si="2"/>
        <v>2.9030140129833886E-2</v>
      </c>
    </row>
    <row r="58" spans="1:8" x14ac:dyDescent="0.2">
      <c r="A58" s="3" t="s">
        <v>203</v>
      </c>
      <c r="B58" s="3">
        <v>47934956</v>
      </c>
      <c r="C58" s="3">
        <v>13172411</v>
      </c>
      <c r="D58" s="4">
        <f t="shared" si="0"/>
        <v>0.27479760281828569</v>
      </c>
      <c r="E58" s="3">
        <v>11788961</v>
      </c>
      <c r="F58" s="4">
        <f t="shared" si="1"/>
        <v>0.24593661877983158</v>
      </c>
      <c r="G58" s="3">
        <v>1383450</v>
      </c>
      <c r="H58" s="4">
        <f t="shared" si="2"/>
        <v>2.8860984038454107E-2</v>
      </c>
    </row>
    <row r="59" spans="1:8" x14ac:dyDescent="0.2">
      <c r="A59" s="3" t="s">
        <v>206</v>
      </c>
      <c r="B59" s="3">
        <v>41360150</v>
      </c>
      <c r="C59" s="3">
        <v>11312779</v>
      </c>
      <c r="D59" s="4">
        <f t="shared" si="0"/>
        <v>0.27351880977220827</v>
      </c>
      <c r="E59" s="3">
        <v>10116907</v>
      </c>
      <c r="F59" s="4">
        <f t="shared" si="1"/>
        <v>0.24460518155761041</v>
      </c>
      <c r="G59" s="3">
        <v>1195872</v>
      </c>
      <c r="H59" s="4">
        <f t="shared" si="2"/>
        <v>2.8913628214597867E-2</v>
      </c>
    </row>
    <row r="60" spans="1:8" x14ac:dyDescent="0.2">
      <c r="A60" s="3" t="s">
        <v>210</v>
      </c>
      <c r="B60" s="3">
        <v>154866358</v>
      </c>
      <c r="C60" s="3">
        <v>22841137</v>
      </c>
      <c r="D60" s="4">
        <f t="shared" si="0"/>
        <v>0.14748934045443232</v>
      </c>
      <c r="E60" s="3">
        <v>16313462</v>
      </c>
      <c r="F60" s="4">
        <f t="shared" si="1"/>
        <v>0.10533896587146448</v>
      </c>
      <c r="G60" s="3">
        <v>6527675</v>
      </c>
      <c r="H60" s="4">
        <f t="shared" si="2"/>
        <v>4.2150374582967852E-2</v>
      </c>
    </row>
    <row r="61" spans="1:8" x14ac:dyDescent="0.2">
      <c r="A61" s="3" t="s">
        <v>213</v>
      </c>
      <c r="B61" s="3">
        <v>132088629</v>
      </c>
      <c r="C61" s="3">
        <v>19162056</v>
      </c>
      <c r="D61" s="4">
        <f t="shared" si="0"/>
        <v>0.1450696865057173</v>
      </c>
      <c r="E61" s="3">
        <v>14490061</v>
      </c>
      <c r="F61" s="4">
        <f t="shared" si="1"/>
        <v>0.10969953363661607</v>
      </c>
      <c r="G61" s="3">
        <v>4671995</v>
      </c>
      <c r="H61" s="4">
        <f t="shared" si="2"/>
        <v>3.5370152869101244E-2</v>
      </c>
    </row>
    <row r="62" spans="1:8" x14ac:dyDescent="0.2">
      <c r="A62" s="3" t="s">
        <v>216</v>
      </c>
      <c r="B62" s="3">
        <v>103980894</v>
      </c>
      <c r="C62" s="3">
        <v>15529381</v>
      </c>
      <c r="D62" s="4">
        <f t="shared" si="0"/>
        <v>0.14934840817967962</v>
      </c>
      <c r="E62" s="3">
        <v>11937104</v>
      </c>
      <c r="F62" s="4">
        <f t="shared" si="1"/>
        <v>0.11480093641049095</v>
      </c>
      <c r="G62" s="3">
        <v>3592277</v>
      </c>
      <c r="H62" s="4">
        <f t="shared" si="2"/>
        <v>3.4547471769188674E-2</v>
      </c>
    </row>
    <row r="63" spans="1:8" x14ac:dyDescent="0.2">
      <c r="A63" s="3" t="s">
        <v>218</v>
      </c>
      <c r="B63" s="3">
        <v>93334771</v>
      </c>
      <c r="C63" s="3">
        <v>12831092</v>
      </c>
      <c r="D63" s="4">
        <f t="shared" si="0"/>
        <v>0.13747386812573847</v>
      </c>
      <c r="E63" s="3">
        <v>9375488</v>
      </c>
      <c r="F63" s="4">
        <f t="shared" si="1"/>
        <v>0.10045010985241502</v>
      </c>
      <c r="G63" s="3">
        <v>3455604</v>
      </c>
      <c r="H63" s="4">
        <f t="shared" si="2"/>
        <v>3.7023758273323451E-2</v>
      </c>
    </row>
    <row r="64" spans="1:8" x14ac:dyDescent="0.2">
      <c r="A64" s="3" t="s">
        <v>220</v>
      </c>
      <c r="B64" s="3">
        <v>71585020</v>
      </c>
      <c r="C64" s="3">
        <v>21575019</v>
      </c>
      <c r="D64" s="4">
        <f t="shared" si="0"/>
        <v>0.30139013721027108</v>
      </c>
      <c r="E64" s="3">
        <v>18570144</v>
      </c>
      <c r="F64" s="4">
        <f t="shared" si="1"/>
        <v>0.25941382708281707</v>
      </c>
      <c r="G64" s="3">
        <v>3004875</v>
      </c>
      <c r="H64" s="4">
        <f t="shared" si="2"/>
        <v>4.1976310127454043E-2</v>
      </c>
    </row>
    <row r="65" spans="1:8" x14ac:dyDescent="0.2">
      <c r="A65" s="3" t="s">
        <v>224</v>
      </c>
      <c r="B65" s="3">
        <v>64737783</v>
      </c>
      <c r="C65" s="3">
        <v>20361202</v>
      </c>
      <c r="D65" s="4">
        <f t="shared" si="0"/>
        <v>0.31451806126879567</v>
      </c>
      <c r="E65" s="3">
        <v>17522911</v>
      </c>
      <c r="F65" s="4">
        <f t="shared" si="1"/>
        <v>0.27067517897546783</v>
      </c>
      <c r="G65" s="3">
        <v>2838291</v>
      </c>
      <c r="H65" s="4">
        <f t="shared" si="2"/>
        <v>4.3842882293327841E-2</v>
      </c>
    </row>
    <row r="66" spans="1:8" x14ac:dyDescent="0.2">
      <c r="A66" s="3" t="s">
        <v>226</v>
      </c>
      <c r="B66" s="3">
        <v>79305468</v>
      </c>
      <c r="C66" s="3">
        <v>24798658</v>
      </c>
      <c r="D66" s="4">
        <f t="shared" si="0"/>
        <v>0.31269795923781701</v>
      </c>
      <c r="E66" s="3">
        <v>21390604</v>
      </c>
      <c r="F66" s="4">
        <f t="shared" si="1"/>
        <v>0.2697242011105716</v>
      </c>
      <c r="G66" s="3">
        <v>3408054</v>
      </c>
      <c r="H66" s="4">
        <f t="shared" si="2"/>
        <v>4.2973758127245403E-2</v>
      </c>
    </row>
    <row r="67" spans="1:8" x14ac:dyDescent="0.2">
      <c r="A67" s="3" t="s">
        <v>229</v>
      </c>
      <c r="B67" s="3">
        <v>63782286</v>
      </c>
      <c r="C67" s="3">
        <v>20242818</v>
      </c>
      <c r="D67" s="4">
        <f t="shared" si="0"/>
        <v>0.31737366703977965</v>
      </c>
      <c r="E67" s="3">
        <v>17543398</v>
      </c>
      <c r="F67" s="4">
        <f t="shared" si="1"/>
        <v>0.27505125796212448</v>
      </c>
      <c r="G67" s="3">
        <v>2699420</v>
      </c>
      <c r="H67" s="4">
        <f t="shared" si="2"/>
        <v>4.23224090776552E-2</v>
      </c>
    </row>
    <row r="68" spans="1:8" x14ac:dyDescent="0.2">
      <c r="A68" s="3" t="s">
        <v>232</v>
      </c>
      <c r="B68" s="3">
        <v>42154267</v>
      </c>
      <c r="C68" s="3">
        <v>7595605</v>
      </c>
      <c r="D68" s="4">
        <f t="shared" si="0"/>
        <v>0.18018591095416273</v>
      </c>
      <c r="E68" s="3">
        <v>5915092</v>
      </c>
      <c r="F68" s="4">
        <f t="shared" si="1"/>
        <v>0.14032012465072635</v>
      </c>
      <c r="G68" s="3">
        <v>1680513</v>
      </c>
      <c r="H68" s="4">
        <f t="shared" si="2"/>
        <v>3.9865786303436374E-2</v>
      </c>
    </row>
    <row r="69" spans="1:8" x14ac:dyDescent="0.2">
      <c r="A69" s="3" t="s">
        <v>235</v>
      </c>
      <c r="B69" s="3">
        <v>90179832</v>
      </c>
      <c r="C69" s="3">
        <v>16567034</v>
      </c>
      <c r="D69" s="4">
        <f t="shared" si="0"/>
        <v>0.18371107633023756</v>
      </c>
      <c r="E69" s="3">
        <v>13121079</v>
      </c>
      <c r="F69" s="4">
        <f t="shared" si="1"/>
        <v>0.14549904018450599</v>
      </c>
      <c r="G69" s="3">
        <v>3445955</v>
      </c>
      <c r="H69" s="4">
        <f t="shared" si="2"/>
        <v>3.8212036145731564E-2</v>
      </c>
    </row>
    <row r="70" spans="1:8" x14ac:dyDescent="0.2">
      <c r="A70" s="3" t="s">
        <v>239</v>
      </c>
      <c r="B70" s="3">
        <v>72367363</v>
      </c>
      <c r="C70" s="3">
        <v>13199278</v>
      </c>
      <c r="D70" s="4">
        <f t="shared" si="0"/>
        <v>0.18239268992017851</v>
      </c>
      <c r="E70" s="3">
        <v>10047214</v>
      </c>
      <c r="F70" s="4">
        <f t="shared" si="1"/>
        <v>0.13883625965478388</v>
      </c>
      <c r="G70" s="3">
        <v>3152064</v>
      </c>
      <c r="H70" s="4">
        <f t="shared" si="2"/>
        <v>4.3556430265394637E-2</v>
      </c>
    </row>
    <row r="71" spans="1:8" x14ac:dyDescent="0.2">
      <c r="A71" s="3" t="s">
        <v>243</v>
      </c>
      <c r="B71" s="3">
        <v>49442618</v>
      </c>
      <c r="C71" s="3">
        <v>9011149</v>
      </c>
      <c r="D71" s="4">
        <f t="shared" si="0"/>
        <v>0.18225468966873881</v>
      </c>
      <c r="E71" s="3">
        <v>6978133</v>
      </c>
      <c r="F71" s="4">
        <f t="shared" si="1"/>
        <v>0.14113599324372347</v>
      </c>
      <c r="G71" s="3">
        <v>2033016</v>
      </c>
      <c r="H71" s="4">
        <f t="shared" si="2"/>
        <v>4.1118696425015359E-2</v>
      </c>
    </row>
    <row r="72" spans="1:8" x14ac:dyDescent="0.2">
      <c r="A72" s="3" t="s">
        <v>246</v>
      </c>
      <c r="B72" s="3">
        <v>76330418</v>
      </c>
      <c r="C72" s="3">
        <v>14293107</v>
      </c>
      <c r="D72" s="4">
        <f t="shared" si="0"/>
        <v>0.18725309482780508</v>
      </c>
      <c r="E72" s="3">
        <v>11257702</v>
      </c>
      <c r="F72" s="4">
        <f t="shared" si="1"/>
        <v>0.14748644504999303</v>
      </c>
      <c r="G72" s="3">
        <v>3035405</v>
      </c>
      <c r="H72" s="4">
        <f t="shared" si="2"/>
        <v>3.9766649777812038E-2</v>
      </c>
    </row>
    <row r="73" spans="1:8" x14ac:dyDescent="0.2">
      <c r="A73" s="3" t="s">
        <v>251</v>
      </c>
      <c r="B73" s="3">
        <v>53945497</v>
      </c>
      <c r="C73" s="3">
        <v>10072960</v>
      </c>
      <c r="D73" s="4">
        <f t="shared" si="0"/>
        <v>0.18672476036322364</v>
      </c>
      <c r="E73" s="3">
        <v>7775962</v>
      </c>
      <c r="F73" s="4">
        <f t="shared" si="1"/>
        <v>0.14414478376202558</v>
      </c>
      <c r="G73" s="3">
        <v>2296998</v>
      </c>
      <c r="H73" s="4">
        <f t="shared" si="2"/>
        <v>4.2579976601198055E-2</v>
      </c>
    </row>
    <row r="74" spans="1:8" x14ac:dyDescent="0.2">
      <c r="A74" s="3" t="s">
        <v>254</v>
      </c>
      <c r="B74" s="3">
        <v>72746331</v>
      </c>
      <c r="C74" s="3">
        <v>9752953</v>
      </c>
      <c r="D74" s="4">
        <f t="shared" si="0"/>
        <v>0.13406797107059598</v>
      </c>
      <c r="E74" s="3">
        <v>7421265</v>
      </c>
      <c r="F74" s="4">
        <f t="shared" si="1"/>
        <v>0.10201566041866771</v>
      </c>
      <c r="G74" s="3">
        <v>2331688</v>
      </c>
      <c r="H74" s="4">
        <f t="shared" si="2"/>
        <v>3.2052310651928276E-2</v>
      </c>
    </row>
    <row r="75" spans="1:8" x14ac:dyDescent="0.2">
      <c r="A75" s="3" t="s">
        <v>258</v>
      </c>
      <c r="B75" s="3">
        <v>94167151</v>
      </c>
      <c r="C75" s="3">
        <v>12206516</v>
      </c>
      <c r="D75" s="4">
        <f t="shared" si="0"/>
        <v>0.12962605187025356</v>
      </c>
      <c r="E75" s="3">
        <v>9396667</v>
      </c>
      <c r="F75" s="4">
        <f t="shared" si="1"/>
        <v>9.9787100918026075E-2</v>
      </c>
      <c r="G75" s="3">
        <v>2809849</v>
      </c>
      <c r="H75" s="4">
        <f t="shared" si="2"/>
        <v>2.9838950952227491E-2</v>
      </c>
    </row>
    <row r="76" spans="1:8" x14ac:dyDescent="0.2">
      <c r="A76" s="3" t="s">
        <v>261</v>
      </c>
      <c r="B76" s="3">
        <v>118177700</v>
      </c>
      <c r="C76" s="3">
        <v>14642822</v>
      </c>
      <c r="D76" s="4">
        <f t="shared" si="0"/>
        <v>0.12390511915530596</v>
      </c>
      <c r="E76" s="3">
        <v>11646629</v>
      </c>
      <c r="F76" s="4">
        <f t="shared" si="1"/>
        <v>9.8551833383117113E-2</v>
      </c>
      <c r="G76" s="3">
        <v>2996193</v>
      </c>
      <c r="H76" s="4">
        <f t="shared" si="2"/>
        <v>2.535328577218883E-2</v>
      </c>
    </row>
    <row r="77" spans="1:8" x14ac:dyDescent="0.2">
      <c r="A77" s="3" t="s">
        <v>264</v>
      </c>
      <c r="B77" s="3">
        <v>75086761</v>
      </c>
      <c r="C77" s="3">
        <v>9933180</v>
      </c>
      <c r="D77" s="4">
        <f t="shared" si="0"/>
        <v>0.13228936589767137</v>
      </c>
      <c r="E77" s="3">
        <v>8071140</v>
      </c>
      <c r="F77" s="4">
        <f t="shared" si="1"/>
        <v>0.10749085314786717</v>
      </c>
      <c r="G77" s="3">
        <v>1862040</v>
      </c>
      <c r="H77" s="4">
        <f t="shared" si="2"/>
        <v>2.4798512749804189E-2</v>
      </c>
    </row>
    <row r="78" spans="1:8" x14ac:dyDescent="0.2">
      <c r="A78" s="3" t="s">
        <v>268</v>
      </c>
      <c r="B78" s="3">
        <v>89816099</v>
      </c>
      <c r="C78" s="3">
        <v>13015627</v>
      </c>
      <c r="D78" s="4">
        <f t="shared" si="0"/>
        <v>0.14491418737747672</v>
      </c>
      <c r="E78" s="3">
        <v>10148615</v>
      </c>
      <c r="F78" s="4">
        <f t="shared" si="1"/>
        <v>0.11299327306566721</v>
      </c>
      <c r="G78" s="3">
        <v>2867012</v>
      </c>
      <c r="H78" s="4">
        <f t="shared" si="2"/>
        <v>3.192091431180951E-2</v>
      </c>
    </row>
    <row r="79" spans="1:8" x14ac:dyDescent="0.2">
      <c r="A79" s="3" t="s">
        <v>272</v>
      </c>
      <c r="B79" s="3">
        <v>75503229</v>
      </c>
      <c r="C79" s="3">
        <v>10737898</v>
      </c>
      <c r="D79" s="4">
        <f t="shared" si="0"/>
        <v>0.14221773217142805</v>
      </c>
      <c r="E79" s="3">
        <v>8266405</v>
      </c>
      <c r="F79" s="4">
        <f t="shared" si="1"/>
        <v>0.10948412550673826</v>
      </c>
      <c r="G79" s="3">
        <v>2471493</v>
      </c>
      <c r="H79" s="4">
        <f t="shared" si="2"/>
        <v>3.2733606664689795E-2</v>
      </c>
    </row>
    <row r="80" spans="1:8" x14ac:dyDescent="0.2">
      <c r="A80" s="3" t="s">
        <v>275</v>
      </c>
      <c r="B80" s="3">
        <v>75414215</v>
      </c>
      <c r="C80" s="3">
        <v>10543492</v>
      </c>
      <c r="D80" s="4">
        <f t="shared" si="0"/>
        <v>0.13980775375040369</v>
      </c>
      <c r="E80" s="3">
        <v>8389052</v>
      </c>
      <c r="F80" s="4">
        <f t="shared" si="1"/>
        <v>0.11123966482976717</v>
      </c>
      <c r="G80" s="3">
        <v>2154440</v>
      </c>
      <c r="H80" s="4">
        <f t="shared" si="2"/>
        <v>2.8568088920636513E-2</v>
      </c>
    </row>
    <row r="81" spans="1:8" x14ac:dyDescent="0.2">
      <c r="A81" s="3" t="s">
        <v>279</v>
      </c>
      <c r="B81" s="3">
        <v>115251542</v>
      </c>
      <c r="C81" s="3">
        <v>15461688</v>
      </c>
      <c r="D81" s="4">
        <f t="shared" si="0"/>
        <v>0.13415601849387837</v>
      </c>
      <c r="E81" s="3">
        <v>12302893</v>
      </c>
      <c r="F81" s="4">
        <f t="shared" si="1"/>
        <v>0.10674818563381998</v>
      </c>
      <c r="G81" s="3">
        <v>3158795</v>
      </c>
      <c r="H81" s="4">
        <f t="shared" si="2"/>
        <v>2.7407832860058393E-2</v>
      </c>
    </row>
    <row r="82" spans="1:8" x14ac:dyDescent="0.2">
      <c r="A82" s="3" t="s">
        <v>283</v>
      </c>
      <c r="B82" s="3">
        <v>104210613</v>
      </c>
      <c r="C82" s="3">
        <v>18987149</v>
      </c>
      <c r="D82" s="4">
        <f t="shared" si="0"/>
        <v>0.18219976308938898</v>
      </c>
      <c r="E82" s="3">
        <v>15791324</v>
      </c>
      <c r="F82" s="4">
        <f t="shared" si="1"/>
        <v>0.15153278102298468</v>
      </c>
      <c r="G82" s="3">
        <v>3195825</v>
      </c>
      <c r="H82" s="4">
        <f t="shared" si="2"/>
        <v>3.0666982066404311E-2</v>
      </c>
    </row>
    <row r="83" spans="1:8" x14ac:dyDescent="0.2">
      <c r="A83" s="3" t="s">
        <v>288</v>
      </c>
      <c r="B83" s="3">
        <v>154462270</v>
      </c>
      <c r="C83" s="3">
        <v>35343082</v>
      </c>
      <c r="D83" s="4">
        <f t="shared" si="0"/>
        <v>0.22881369022998302</v>
      </c>
      <c r="E83" s="3">
        <v>30440625</v>
      </c>
      <c r="F83" s="4">
        <f t="shared" si="1"/>
        <v>0.19707482610478275</v>
      </c>
      <c r="G83" s="3">
        <v>4902457</v>
      </c>
      <c r="H83" s="4">
        <f t="shared" si="2"/>
        <v>3.1738864125200286E-2</v>
      </c>
    </row>
    <row r="84" spans="1:8" x14ac:dyDescent="0.2">
      <c r="A84" s="3" t="s">
        <v>293</v>
      </c>
      <c r="B84" s="3">
        <v>175522701</v>
      </c>
      <c r="C84" s="3">
        <v>39718449</v>
      </c>
      <c r="D84" s="4">
        <f t="shared" si="0"/>
        <v>0.22628667843938888</v>
      </c>
      <c r="E84" s="3">
        <v>33857849</v>
      </c>
      <c r="F84" s="4">
        <f t="shared" si="1"/>
        <v>0.19289726518053069</v>
      </c>
      <c r="G84" s="3">
        <v>5860600</v>
      </c>
      <c r="H84" s="4">
        <f t="shared" si="2"/>
        <v>3.3389413258858178E-2</v>
      </c>
    </row>
    <row r="85" spans="1:8" x14ac:dyDescent="0.2">
      <c r="A85" s="3" t="s">
        <v>300</v>
      </c>
      <c r="B85" s="3">
        <v>36901845</v>
      </c>
      <c r="C85" s="3">
        <v>9688492</v>
      </c>
      <c r="D85" s="4">
        <f t="shared" si="0"/>
        <v>0.26254763142601678</v>
      </c>
      <c r="E85" s="3">
        <v>8465826</v>
      </c>
      <c r="F85" s="4">
        <f t="shared" si="1"/>
        <v>0.22941470812638229</v>
      </c>
      <c r="G85" s="3">
        <v>1222666</v>
      </c>
      <c r="H85" s="4">
        <f t="shared" si="2"/>
        <v>3.3132923299634479E-2</v>
      </c>
    </row>
    <row r="86" spans="1:8" x14ac:dyDescent="0.2">
      <c r="A86" s="3" t="s">
        <v>309</v>
      </c>
      <c r="B86" s="3">
        <v>125693606</v>
      </c>
      <c r="C86" s="3">
        <v>17279018</v>
      </c>
      <c r="D86" s="4">
        <f t="shared" si="0"/>
        <v>0.13746934748614023</v>
      </c>
      <c r="E86" s="3">
        <v>13604853</v>
      </c>
      <c r="F86" s="4">
        <f t="shared" si="1"/>
        <v>0.10823822653317783</v>
      </c>
      <c r="G86" s="3">
        <v>3674165</v>
      </c>
      <c r="H86" s="4">
        <f t="shared" si="2"/>
        <v>2.9231120952962396E-2</v>
      </c>
    </row>
    <row r="87" spans="1:8" x14ac:dyDescent="0.2">
      <c r="A87" s="3" t="s">
        <v>314</v>
      </c>
      <c r="B87" s="3">
        <v>126435290</v>
      </c>
      <c r="C87" s="3">
        <v>17041057</v>
      </c>
      <c r="D87" s="4">
        <f t="shared" si="0"/>
        <v>0.1347808590465526</v>
      </c>
      <c r="E87" s="3">
        <v>13377686</v>
      </c>
      <c r="F87" s="4">
        <f t="shared" si="1"/>
        <v>0.1058065829563882</v>
      </c>
      <c r="G87" s="3">
        <v>3663371</v>
      </c>
      <c r="H87" s="4">
        <f t="shared" si="2"/>
        <v>2.8974276090164383E-2</v>
      </c>
    </row>
    <row r="88" spans="1:8" x14ac:dyDescent="0.2">
      <c r="A88" s="3" t="s">
        <v>323</v>
      </c>
      <c r="B88" s="3">
        <v>77161548</v>
      </c>
      <c r="C88" s="3">
        <v>9570876</v>
      </c>
      <c r="D88" s="4">
        <f t="shared" si="0"/>
        <v>0.12403685835851816</v>
      </c>
      <c r="E88" s="3">
        <v>7656357</v>
      </c>
      <c r="F88" s="4">
        <f t="shared" si="1"/>
        <v>9.9225031099687111E-2</v>
      </c>
      <c r="G88" s="3">
        <v>1914519</v>
      </c>
      <c r="H88" s="4">
        <f t="shared" si="2"/>
        <v>2.4811827258831045E-2</v>
      </c>
    </row>
    <row r="89" spans="1:8" x14ac:dyDescent="0.2">
      <c r="A89" s="3" t="s">
        <v>329</v>
      </c>
      <c r="B89" s="3">
        <v>57297068</v>
      </c>
      <c r="C89" s="3">
        <v>7857106</v>
      </c>
      <c r="D89" s="4">
        <f t="shared" si="0"/>
        <v>0.1371292855683296</v>
      </c>
      <c r="E89" s="3">
        <v>6376259</v>
      </c>
      <c r="F89" s="4">
        <f t="shared" si="1"/>
        <v>0.11128421091285159</v>
      </c>
      <c r="G89" s="3">
        <v>1480847</v>
      </c>
      <c r="H89" s="4">
        <f t="shared" si="2"/>
        <v>2.5845074655478008E-2</v>
      </c>
    </row>
    <row r="90" spans="1:8" x14ac:dyDescent="0.2">
      <c r="A90" s="3" t="s">
        <v>334</v>
      </c>
      <c r="B90" s="3">
        <v>119438728</v>
      </c>
      <c r="C90" s="3">
        <v>18115378</v>
      </c>
      <c r="D90" s="4">
        <f t="shared" si="0"/>
        <v>0.15167088852453284</v>
      </c>
      <c r="E90" s="3">
        <v>14212106</v>
      </c>
      <c r="F90" s="4">
        <f t="shared" si="1"/>
        <v>0.1189907682205055</v>
      </c>
      <c r="G90" s="3">
        <v>3903272</v>
      </c>
      <c r="H90" s="4">
        <f t="shared" si="2"/>
        <v>3.2680120304027352E-2</v>
      </c>
    </row>
    <row r="91" spans="1:8" x14ac:dyDescent="0.2">
      <c r="A91" s="3" t="s">
        <v>338</v>
      </c>
      <c r="B91" s="3">
        <v>24434428</v>
      </c>
      <c r="C91" s="3">
        <v>6318185</v>
      </c>
      <c r="D91" s="4">
        <f t="shared" si="0"/>
        <v>0.25857716006284248</v>
      </c>
      <c r="E91" s="3">
        <v>5502603</v>
      </c>
      <c r="F91" s="4">
        <f t="shared" si="1"/>
        <v>0.22519876462833507</v>
      </c>
      <c r="G91" s="3">
        <v>815582</v>
      </c>
      <c r="H91" s="4">
        <f t="shared" si="2"/>
        <v>3.3378395434507407E-2</v>
      </c>
    </row>
    <row r="92" spans="1:8" x14ac:dyDescent="0.2">
      <c r="A92" s="3" t="s">
        <v>341</v>
      </c>
      <c r="B92" s="3">
        <v>69468704</v>
      </c>
      <c r="C92" s="3">
        <v>20795723</v>
      </c>
      <c r="D92" s="4">
        <f t="shared" si="0"/>
        <v>0.29935383564950341</v>
      </c>
      <c r="E92" s="3">
        <v>18461060</v>
      </c>
      <c r="F92" s="4">
        <f t="shared" si="1"/>
        <v>0.26574642878036131</v>
      </c>
      <c r="G92" s="3">
        <v>2334663</v>
      </c>
      <c r="H92" s="4">
        <f t="shared" si="2"/>
        <v>3.3607406869142112E-2</v>
      </c>
    </row>
    <row r="93" spans="1:8" x14ac:dyDescent="0.2">
      <c r="A93" s="3" t="s">
        <v>345</v>
      </c>
      <c r="B93" s="3">
        <v>71746286</v>
      </c>
      <c r="C93" s="3">
        <v>20425842</v>
      </c>
      <c r="D93" s="4">
        <f t="shared" si="0"/>
        <v>0.28469546144869434</v>
      </c>
      <c r="E93" s="3">
        <v>17874112</v>
      </c>
      <c r="F93" s="4">
        <f t="shared" si="1"/>
        <v>0.24912943925766415</v>
      </c>
      <c r="G93" s="3">
        <v>2551730</v>
      </c>
      <c r="H93" s="4">
        <f t="shared" si="2"/>
        <v>3.5566022191030208E-2</v>
      </c>
    </row>
    <row r="94" spans="1:8" x14ac:dyDescent="0.2">
      <c r="A94" s="3" t="s">
        <v>349</v>
      </c>
      <c r="B94" s="3">
        <v>48882538</v>
      </c>
      <c r="C94" s="3">
        <v>13749403</v>
      </c>
      <c r="D94" s="4">
        <f t="shared" si="0"/>
        <v>0.28127432745001907</v>
      </c>
      <c r="E94" s="3">
        <v>12038938</v>
      </c>
      <c r="F94" s="4">
        <f t="shared" si="1"/>
        <v>0.24628299782634036</v>
      </c>
      <c r="G94" s="3">
        <v>1710465</v>
      </c>
      <c r="H94" s="4">
        <f t="shared" si="2"/>
        <v>3.4991329623678707E-2</v>
      </c>
    </row>
    <row r="95" spans="1:8" x14ac:dyDescent="0.2">
      <c r="A95" s="3" t="s">
        <v>352</v>
      </c>
      <c r="B95" s="3">
        <v>138381748</v>
      </c>
      <c r="C95" s="3">
        <v>21013638</v>
      </c>
      <c r="D95" s="4">
        <f t="shared" si="0"/>
        <v>0.15185267062821031</v>
      </c>
      <c r="E95" s="3">
        <v>16241404</v>
      </c>
      <c r="F95" s="4">
        <f t="shared" si="1"/>
        <v>0.11736666312381024</v>
      </c>
      <c r="G95" s="3">
        <v>4772234</v>
      </c>
      <c r="H95" s="4">
        <f t="shared" si="2"/>
        <v>3.4486007504400076E-2</v>
      </c>
    </row>
    <row r="96" spans="1:8" x14ac:dyDescent="0.2">
      <c r="A96" s="3" t="s">
        <v>356</v>
      </c>
      <c r="B96" s="3">
        <v>105477311</v>
      </c>
      <c r="C96" s="3">
        <v>15429117</v>
      </c>
      <c r="D96" s="4">
        <f t="shared" si="0"/>
        <v>0.14627901350272382</v>
      </c>
      <c r="E96" s="3">
        <v>11920377</v>
      </c>
      <c r="F96" s="4">
        <f t="shared" si="1"/>
        <v>0.11301366035013918</v>
      </c>
      <c r="G96" s="3">
        <v>3508740</v>
      </c>
      <c r="H96" s="4">
        <f t="shared" si="2"/>
        <v>3.3265353152584637E-2</v>
      </c>
    </row>
    <row r="97" spans="1:8" x14ac:dyDescent="0.2">
      <c r="A97" s="3" t="s">
        <v>359</v>
      </c>
      <c r="B97" s="3">
        <v>55775228</v>
      </c>
      <c r="C97" s="3">
        <v>7574568</v>
      </c>
      <c r="D97" s="4">
        <f t="shared" si="0"/>
        <v>0.13580523597321736</v>
      </c>
      <c r="E97" s="3">
        <v>5969761</v>
      </c>
      <c r="F97" s="4">
        <f t="shared" si="1"/>
        <v>0.10703248044095848</v>
      </c>
      <c r="G97" s="3">
        <v>1604807</v>
      </c>
      <c r="H97" s="4">
        <f t="shared" si="2"/>
        <v>2.8772755532258873E-2</v>
      </c>
    </row>
    <row r="98" spans="1:8" x14ac:dyDescent="0.2">
      <c r="A98" s="3" t="s">
        <v>363</v>
      </c>
      <c r="B98" s="3">
        <v>107119927</v>
      </c>
      <c r="C98" s="3">
        <v>14759172</v>
      </c>
      <c r="D98" s="4">
        <f t="shared" si="0"/>
        <v>0.13778175931729303</v>
      </c>
      <c r="E98" s="3">
        <v>11918536</v>
      </c>
      <c r="F98" s="4">
        <f t="shared" si="1"/>
        <v>0.11126348135020667</v>
      </c>
      <c r="G98" s="3">
        <v>2840636</v>
      </c>
      <c r="H98" s="4">
        <f t="shared" si="2"/>
        <v>2.6518277967086366E-2</v>
      </c>
    </row>
    <row r="99" spans="1:8" x14ac:dyDescent="0.2">
      <c r="A99" s="3" t="s">
        <v>367</v>
      </c>
      <c r="B99" s="3">
        <v>133341274</v>
      </c>
      <c r="C99" s="3">
        <v>19098102</v>
      </c>
      <c r="D99" s="4">
        <f t="shared" si="0"/>
        <v>0.14322723510201349</v>
      </c>
      <c r="E99" s="3">
        <v>14695924</v>
      </c>
      <c r="F99" s="4">
        <f t="shared" si="1"/>
        <v>0.11021286627274912</v>
      </c>
      <c r="G99" s="3">
        <v>4402178</v>
      </c>
      <c r="H99" s="4">
        <f t="shared" si="2"/>
        <v>3.3014368829264375E-2</v>
      </c>
    </row>
    <row r="100" spans="1:8" x14ac:dyDescent="0.2">
      <c r="A100" s="3" t="s">
        <v>371</v>
      </c>
      <c r="B100" s="3">
        <v>57703024</v>
      </c>
      <c r="C100" s="3">
        <v>9322823</v>
      </c>
      <c r="D100" s="4">
        <f t="shared" si="0"/>
        <v>0.16156558796641229</v>
      </c>
      <c r="E100" s="3">
        <v>7344920</v>
      </c>
      <c r="F100" s="4">
        <f t="shared" si="1"/>
        <v>0.12728830294925272</v>
      </c>
      <c r="G100" s="3">
        <v>1977903</v>
      </c>
      <c r="H100" s="4">
        <f t="shared" si="2"/>
        <v>3.4277285017159584E-2</v>
      </c>
    </row>
    <row r="101" spans="1:8" x14ac:dyDescent="0.2">
      <c r="A101" s="3" t="s">
        <v>374</v>
      </c>
      <c r="B101" s="3">
        <v>83221116</v>
      </c>
      <c r="C101" s="3">
        <v>13340418</v>
      </c>
      <c r="D101" s="4">
        <f t="shared" si="0"/>
        <v>0.16030087844532151</v>
      </c>
      <c r="E101" s="3">
        <v>10695214</v>
      </c>
      <c r="F101" s="4">
        <f t="shared" si="1"/>
        <v>0.12851562817302281</v>
      </c>
      <c r="G101" s="3">
        <v>2645204</v>
      </c>
      <c r="H101" s="4">
        <f t="shared" si="2"/>
        <v>3.1785250272298678E-2</v>
      </c>
    </row>
    <row r="102" spans="1:8" x14ac:dyDescent="0.2">
      <c r="A102" s="3" t="s">
        <v>378</v>
      </c>
      <c r="B102" s="3">
        <v>66583788</v>
      </c>
      <c r="C102" s="3">
        <v>10555392</v>
      </c>
      <c r="D102" s="4">
        <f t="shared" si="0"/>
        <v>0.15852795878780582</v>
      </c>
      <c r="E102" s="3">
        <v>8421933</v>
      </c>
      <c r="F102" s="4">
        <f t="shared" si="1"/>
        <v>0.12648624016404714</v>
      </c>
      <c r="G102" s="3">
        <v>2133459</v>
      </c>
      <c r="H102" s="4">
        <f t="shared" si="2"/>
        <v>3.2041718623758687E-2</v>
      </c>
    </row>
    <row r="103" spans="1:8" x14ac:dyDescent="0.2">
      <c r="A103" s="3" t="s">
        <v>381</v>
      </c>
      <c r="B103" s="3">
        <v>125626294</v>
      </c>
      <c r="C103" s="3">
        <v>19966241</v>
      </c>
      <c r="D103" s="4">
        <f t="shared" si="0"/>
        <v>0.15893361464599123</v>
      </c>
      <c r="E103" s="3">
        <v>16121968</v>
      </c>
      <c r="F103" s="4">
        <f t="shared" si="1"/>
        <v>0.12833275174065073</v>
      </c>
      <c r="G103" s="3">
        <v>3844273</v>
      </c>
      <c r="H103" s="4">
        <f t="shared" si="2"/>
        <v>3.06008629053405E-2</v>
      </c>
    </row>
    <row r="104" spans="1:8" x14ac:dyDescent="0.2">
      <c r="A104" s="3" t="s">
        <v>384</v>
      </c>
      <c r="B104" s="3">
        <v>70133216</v>
      </c>
      <c r="C104" s="3">
        <v>18907725</v>
      </c>
      <c r="D104" s="4">
        <f t="shared" si="0"/>
        <v>0.26959729039090408</v>
      </c>
      <c r="E104" s="3">
        <v>16738173</v>
      </c>
      <c r="F104" s="4">
        <f t="shared" si="1"/>
        <v>0.23866256183090193</v>
      </c>
      <c r="G104" s="3">
        <v>2169552</v>
      </c>
      <c r="H104" s="4">
        <f t="shared" si="2"/>
        <v>3.0934728560002154E-2</v>
      </c>
    </row>
    <row r="105" spans="1:8" x14ac:dyDescent="0.2">
      <c r="A105" s="3" t="s">
        <v>388</v>
      </c>
      <c r="B105" s="3">
        <v>98248351</v>
      </c>
      <c r="C105" s="3">
        <v>32255723</v>
      </c>
      <c r="D105" s="4">
        <f t="shared" si="0"/>
        <v>0.32830803440151379</v>
      </c>
      <c r="E105" s="3">
        <v>28829293</v>
      </c>
      <c r="F105" s="4">
        <f t="shared" si="1"/>
        <v>0.29343284346828374</v>
      </c>
      <c r="G105" s="3">
        <v>3426430</v>
      </c>
      <c r="H105" s="4">
        <f t="shared" si="2"/>
        <v>3.4875190933230014E-2</v>
      </c>
    </row>
    <row r="106" spans="1:8" x14ac:dyDescent="0.2">
      <c r="A106" s="3" t="s">
        <v>391</v>
      </c>
      <c r="B106" s="3">
        <v>54286426</v>
      </c>
      <c r="C106" s="3">
        <v>14397338</v>
      </c>
      <c r="D106" s="4">
        <f t="shared" si="0"/>
        <v>0.26521064400150418</v>
      </c>
      <c r="E106" s="3">
        <v>12489718</v>
      </c>
      <c r="F106" s="4">
        <f t="shared" si="1"/>
        <v>0.2300707362831364</v>
      </c>
      <c r="G106" s="3">
        <v>1907620</v>
      </c>
      <c r="H106" s="4">
        <f t="shared" si="2"/>
        <v>3.5139907718367752E-2</v>
      </c>
    </row>
    <row r="107" spans="1:8" x14ac:dyDescent="0.2">
      <c r="A107" s="3" t="s">
        <v>392</v>
      </c>
      <c r="B107" s="3">
        <v>90419009</v>
      </c>
      <c r="C107" s="3">
        <v>26204588</v>
      </c>
      <c r="D107" s="4">
        <f t="shared" si="0"/>
        <v>0.2898128202223495</v>
      </c>
      <c r="E107" s="3">
        <v>23024166</v>
      </c>
      <c r="F107" s="4">
        <f t="shared" si="1"/>
        <v>0.25463855725293338</v>
      </c>
      <c r="G107" s="3">
        <v>3180422</v>
      </c>
      <c r="H107" s="4">
        <f t="shared" si="2"/>
        <v>3.5174262969416087E-2</v>
      </c>
    </row>
    <row r="108" spans="1:8" x14ac:dyDescent="0.2">
      <c r="A108" s="3" t="s">
        <v>393</v>
      </c>
      <c r="B108" s="3">
        <v>65436970</v>
      </c>
      <c r="C108" s="3">
        <v>17918247</v>
      </c>
      <c r="D108" s="4">
        <f t="shared" si="0"/>
        <v>0.27382452152047992</v>
      </c>
      <c r="E108" s="3">
        <v>15570873</v>
      </c>
      <c r="F108" s="4">
        <f t="shared" si="1"/>
        <v>0.23795223097890994</v>
      </c>
      <c r="G108" s="3">
        <v>2347374</v>
      </c>
      <c r="H108" s="4">
        <f t="shared" si="2"/>
        <v>3.5872290541570005E-2</v>
      </c>
    </row>
    <row r="109" spans="1:8" x14ac:dyDescent="0.2">
      <c r="A109" s="3" t="s">
        <v>394</v>
      </c>
      <c r="B109" s="3">
        <v>232004081</v>
      </c>
      <c r="C109" s="3">
        <v>36226540</v>
      </c>
      <c r="D109" s="4">
        <f t="shared" si="0"/>
        <v>0.15614613261910681</v>
      </c>
      <c r="E109" s="3">
        <v>27993397</v>
      </c>
      <c r="F109" s="4">
        <f t="shared" si="1"/>
        <v>0.12065907151003952</v>
      </c>
      <c r="G109" s="3">
        <v>8233143</v>
      </c>
      <c r="H109" s="4">
        <f t="shared" si="2"/>
        <v>3.5487061109067304E-2</v>
      </c>
    </row>
    <row r="110" spans="1:8" x14ac:dyDescent="0.2">
      <c r="A110" s="3" t="s">
        <v>395</v>
      </c>
      <c r="B110" s="3">
        <v>246753820</v>
      </c>
      <c r="C110" s="3">
        <v>37522404</v>
      </c>
      <c r="D110" s="4">
        <f t="shared" si="0"/>
        <v>0.152064126099446</v>
      </c>
      <c r="E110" s="3">
        <v>28936826</v>
      </c>
      <c r="F110" s="4">
        <f t="shared" si="1"/>
        <v>0.1172700224053269</v>
      </c>
      <c r="G110" s="3">
        <v>8585578</v>
      </c>
      <c r="H110" s="4">
        <f t="shared" si="2"/>
        <v>3.4794103694119102E-2</v>
      </c>
    </row>
    <row r="111" spans="1:8" x14ac:dyDescent="0.2">
      <c r="A111" s="3" t="s">
        <v>396</v>
      </c>
      <c r="B111" s="3">
        <v>69281726</v>
      </c>
      <c r="C111" s="3">
        <v>10166326</v>
      </c>
      <c r="D111" s="4">
        <f t="shared" si="0"/>
        <v>0.14673892506661856</v>
      </c>
      <c r="E111" s="3">
        <v>8074556</v>
      </c>
      <c r="F111" s="4">
        <f t="shared" si="1"/>
        <v>0.1165466922691851</v>
      </c>
      <c r="G111" s="3">
        <v>2091770</v>
      </c>
      <c r="H111" s="4">
        <f t="shared" si="2"/>
        <v>3.0192232797433483E-2</v>
      </c>
    </row>
    <row r="112" spans="1:8" x14ac:dyDescent="0.2">
      <c r="A112" s="3" t="s">
        <v>397</v>
      </c>
      <c r="B112" s="3">
        <v>258051803</v>
      </c>
      <c r="C112" s="3">
        <v>37321360</v>
      </c>
      <c r="D112" s="4">
        <f t="shared" si="0"/>
        <v>0.14462739483358697</v>
      </c>
      <c r="E112" s="3">
        <v>29240608</v>
      </c>
      <c r="F112" s="4">
        <f t="shared" si="1"/>
        <v>0.1133129381777658</v>
      </c>
      <c r="G112" s="3">
        <v>8080752</v>
      </c>
      <c r="H112" s="4">
        <f t="shared" si="2"/>
        <v>3.1314456655821159E-2</v>
      </c>
    </row>
    <row r="113" spans="1:8" x14ac:dyDescent="0.2">
      <c r="A113" s="3" t="s">
        <v>398</v>
      </c>
      <c r="B113" s="3">
        <v>90228079</v>
      </c>
      <c r="C113" s="3">
        <v>14700123</v>
      </c>
      <c r="D113" s="4">
        <f t="shared" si="0"/>
        <v>0.16292182170918212</v>
      </c>
      <c r="E113" s="3">
        <v>11555469</v>
      </c>
      <c r="F113" s="4">
        <f t="shared" si="1"/>
        <v>0.12806954473673324</v>
      </c>
      <c r="G113" s="3">
        <v>3144654</v>
      </c>
      <c r="H113" s="4">
        <f t="shared" si="2"/>
        <v>3.4852276972448901E-2</v>
      </c>
    </row>
    <row r="114" spans="1:8" x14ac:dyDescent="0.2">
      <c r="A114" s="3" t="s">
        <v>399</v>
      </c>
      <c r="B114" s="3">
        <v>71049133</v>
      </c>
      <c r="C114" s="3">
        <v>11442783</v>
      </c>
      <c r="D114" s="4">
        <f t="shared" si="0"/>
        <v>0.16105450576011954</v>
      </c>
      <c r="E114" s="3">
        <v>9133965</v>
      </c>
      <c r="F114" s="4">
        <f t="shared" si="1"/>
        <v>0.12855843012187074</v>
      </c>
      <c r="G114" s="3">
        <v>2308818</v>
      </c>
      <c r="H114" s="4">
        <f t="shared" si="2"/>
        <v>3.2496075638248814E-2</v>
      </c>
    </row>
    <row r="115" spans="1:8" x14ac:dyDescent="0.2">
      <c r="A115" s="3" t="s">
        <v>400</v>
      </c>
      <c r="B115" s="3">
        <v>81721021</v>
      </c>
      <c r="C115" s="3">
        <v>12989331</v>
      </c>
      <c r="D115" s="4">
        <f t="shared" si="0"/>
        <v>0.15894724320686107</v>
      </c>
      <c r="E115" s="3">
        <v>10600660</v>
      </c>
      <c r="F115" s="4">
        <f t="shared" si="1"/>
        <v>0.12971766468752269</v>
      </c>
      <c r="G115" s="3">
        <v>2388671</v>
      </c>
      <c r="H115" s="4">
        <f t="shared" si="2"/>
        <v>2.9229578519338374E-2</v>
      </c>
    </row>
    <row r="116" spans="1:8" x14ac:dyDescent="0.2">
      <c r="A116" s="3" t="s">
        <v>401</v>
      </c>
      <c r="B116" s="3">
        <v>50133134</v>
      </c>
      <c r="C116" s="3">
        <v>7710980</v>
      </c>
      <c r="D116" s="4">
        <f t="shared" si="0"/>
        <v>0.15381005304795028</v>
      </c>
      <c r="E116" s="3">
        <v>6074278</v>
      </c>
      <c r="F116" s="4">
        <f t="shared" si="1"/>
        <v>0.12116294185797361</v>
      </c>
      <c r="G116" s="3">
        <v>1636702</v>
      </c>
      <c r="H116" s="4">
        <f t="shared" si="2"/>
        <v>3.2647111189976673E-2</v>
      </c>
    </row>
    <row r="117" spans="1:8" x14ac:dyDescent="0.2">
      <c r="A117" s="3" t="s">
        <v>402</v>
      </c>
      <c r="B117" s="3">
        <v>213760716</v>
      </c>
      <c r="C117" s="3">
        <v>34302107</v>
      </c>
      <c r="D117" s="4">
        <f t="shared" si="0"/>
        <v>0.16046964868886385</v>
      </c>
      <c r="E117" s="3">
        <v>27189710</v>
      </c>
      <c r="F117" s="4">
        <f t="shared" si="1"/>
        <v>0.12719694483059274</v>
      </c>
      <c r="G117" s="3">
        <v>7112397</v>
      </c>
      <c r="H117" s="4">
        <f t="shared" si="2"/>
        <v>3.3272703858271135E-2</v>
      </c>
    </row>
    <row r="118" spans="1:8" x14ac:dyDescent="0.2">
      <c r="A118" s="3" t="s">
        <v>403</v>
      </c>
      <c r="B118" s="3">
        <v>106629343</v>
      </c>
      <c r="C118" s="3">
        <v>15444333</v>
      </c>
      <c r="D118" s="4">
        <f t="shared" si="0"/>
        <v>0.14484130320487859</v>
      </c>
      <c r="E118" s="3">
        <v>11664153</v>
      </c>
      <c r="F118" s="4">
        <f t="shared" si="1"/>
        <v>0.10938971086035858</v>
      </c>
      <c r="G118" s="3">
        <v>3780180</v>
      </c>
      <c r="H118" s="4">
        <f t="shared" si="2"/>
        <v>3.5451592344520028E-2</v>
      </c>
    </row>
    <row r="119" spans="1:8" x14ac:dyDescent="0.2">
      <c r="A119" s="3" t="s">
        <v>404</v>
      </c>
      <c r="B119" s="3">
        <v>137752782</v>
      </c>
      <c r="C119" s="3">
        <v>38833380</v>
      </c>
      <c r="D119" s="4">
        <f t="shared" si="0"/>
        <v>0.28190632113694808</v>
      </c>
      <c r="E119" s="3">
        <v>34413216</v>
      </c>
      <c r="F119" s="4">
        <f t="shared" si="1"/>
        <v>0.24981866427931743</v>
      </c>
      <c r="G119" s="3">
        <v>4420164</v>
      </c>
      <c r="H119" s="4">
        <f t="shared" si="2"/>
        <v>3.2087656857630653E-2</v>
      </c>
    </row>
    <row r="120" spans="1:8" x14ac:dyDescent="0.2">
      <c r="A120" s="3" t="s">
        <v>405</v>
      </c>
      <c r="B120" s="3">
        <v>35952983</v>
      </c>
      <c r="C120" s="3">
        <v>11006691</v>
      </c>
      <c r="D120" s="4">
        <f t="shared" si="0"/>
        <v>0.30614124563739259</v>
      </c>
      <c r="E120" s="3">
        <v>9782128</v>
      </c>
      <c r="F120" s="4">
        <f t="shared" si="1"/>
        <v>0.27208112328259382</v>
      </c>
      <c r="G120" s="3">
        <v>1224563</v>
      </c>
      <c r="H120" s="4">
        <f t="shared" si="2"/>
        <v>3.4060122354798765E-2</v>
      </c>
    </row>
    <row r="121" spans="1:8" x14ac:dyDescent="0.2">
      <c r="A121" s="3" t="s">
        <v>406</v>
      </c>
      <c r="B121" s="3">
        <v>76334902</v>
      </c>
      <c r="C121" s="3">
        <v>21926184</v>
      </c>
      <c r="D121" s="4">
        <f t="shared" si="0"/>
        <v>0.28723668237630018</v>
      </c>
      <c r="E121" s="3">
        <v>19239186</v>
      </c>
      <c r="F121" s="4">
        <f t="shared" si="1"/>
        <v>0.25203655858495766</v>
      </c>
      <c r="G121" s="3">
        <v>2686998</v>
      </c>
      <c r="H121" s="4">
        <f t="shared" si="2"/>
        <v>3.5200123791342526E-2</v>
      </c>
    </row>
    <row r="122" spans="1:8" x14ac:dyDescent="0.2">
      <c r="A122" s="3" t="s">
        <v>407</v>
      </c>
      <c r="B122" s="3">
        <v>88325931</v>
      </c>
      <c r="C122" s="3">
        <v>11682600</v>
      </c>
      <c r="D122" s="4">
        <f t="shared" si="0"/>
        <v>0.13226693302559131</v>
      </c>
      <c r="E122" s="3">
        <v>9282096</v>
      </c>
      <c r="F122" s="4">
        <f t="shared" si="1"/>
        <v>0.10508913854528179</v>
      </c>
      <c r="G122" s="3">
        <v>2400504</v>
      </c>
      <c r="H122" s="4">
        <f t="shared" si="2"/>
        <v>2.7177794480309526E-2</v>
      </c>
    </row>
    <row r="123" spans="1:8" x14ac:dyDescent="0.2">
      <c r="A123" s="3" t="s">
        <v>408</v>
      </c>
      <c r="B123" s="3">
        <v>76434505</v>
      </c>
      <c r="C123" s="3">
        <v>11932792</v>
      </c>
      <c r="D123" s="4">
        <f t="shared" si="0"/>
        <v>0.15611786849407869</v>
      </c>
      <c r="E123" s="3">
        <v>9389496</v>
      </c>
      <c r="F123" s="4">
        <f t="shared" si="1"/>
        <v>0.12284368165921922</v>
      </c>
      <c r="G123" s="3">
        <v>2543296</v>
      </c>
      <c r="H123" s="4">
        <f t="shared" si="2"/>
        <v>3.3274186834859464E-2</v>
      </c>
    </row>
    <row r="124" spans="1:8" x14ac:dyDescent="0.2">
      <c r="A124" s="3" t="s">
        <v>409</v>
      </c>
      <c r="B124" s="3">
        <v>58015686</v>
      </c>
      <c r="C124" s="3">
        <v>17125071</v>
      </c>
      <c r="D124" s="4">
        <f t="shared" si="0"/>
        <v>0.29518001390175752</v>
      </c>
      <c r="E124" s="3">
        <v>15099537</v>
      </c>
      <c r="F124" s="4">
        <f t="shared" si="1"/>
        <v>0.26026645621323863</v>
      </c>
      <c r="G124" s="3">
        <v>2025534</v>
      </c>
      <c r="H124" s="4">
        <f t="shared" si="2"/>
        <v>3.4913557688518927E-2</v>
      </c>
    </row>
    <row r="125" spans="1:8" x14ac:dyDescent="0.2">
      <c r="A125" s="3" t="s">
        <v>410</v>
      </c>
      <c r="B125" s="3">
        <v>49152020</v>
      </c>
      <c r="C125" s="3">
        <v>6882876</v>
      </c>
      <c r="D125" s="4">
        <f t="shared" si="0"/>
        <v>0.14003241372378999</v>
      </c>
      <c r="E125" s="3">
        <v>5408789</v>
      </c>
      <c r="F125" s="4">
        <f t="shared" si="1"/>
        <v>0.11004204913653599</v>
      </c>
      <c r="G125" s="3">
        <v>1474087</v>
      </c>
      <c r="H125" s="4">
        <f t="shared" si="2"/>
        <v>2.9990364587253994E-2</v>
      </c>
    </row>
    <row r="126" spans="1:8" x14ac:dyDescent="0.2">
      <c r="A126" s="3" t="s">
        <v>411</v>
      </c>
      <c r="B126" s="3">
        <v>84000228</v>
      </c>
      <c r="C126" s="3">
        <v>12082530</v>
      </c>
      <c r="D126" s="4">
        <f t="shared" si="0"/>
        <v>0.14383925243631482</v>
      </c>
      <c r="E126" s="3">
        <v>9631731</v>
      </c>
      <c r="F126" s="4">
        <f t="shared" si="1"/>
        <v>0.11466315305715599</v>
      </c>
      <c r="G126" s="3">
        <v>2450799</v>
      </c>
      <c r="H126" s="4">
        <f t="shared" si="2"/>
        <v>2.9176099379158826E-2</v>
      </c>
    </row>
    <row r="127" spans="1:8" x14ac:dyDescent="0.2">
      <c r="A127" s="3" t="s">
        <v>412</v>
      </c>
      <c r="B127" s="3">
        <v>105681822</v>
      </c>
      <c r="C127" s="3">
        <v>15285870</v>
      </c>
      <c r="D127" s="4">
        <f t="shared" si="0"/>
        <v>0.14464048509685989</v>
      </c>
      <c r="E127" s="3">
        <v>12381408</v>
      </c>
      <c r="F127" s="4">
        <f t="shared" si="1"/>
        <v>0.11715740479947441</v>
      </c>
      <c r="G127" s="3">
        <v>2904462</v>
      </c>
      <c r="H127" s="4">
        <f t="shared" si="2"/>
        <v>2.7483080297385484E-2</v>
      </c>
    </row>
    <row r="128" spans="1:8" x14ac:dyDescent="0.2">
      <c r="A128" s="3" t="s">
        <v>413</v>
      </c>
      <c r="B128" s="3">
        <v>48522810</v>
      </c>
      <c r="C128" s="3">
        <v>13594602</v>
      </c>
      <c r="D128" s="4">
        <f t="shared" si="0"/>
        <v>0.28016930594085543</v>
      </c>
      <c r="E128" s="3">
        <v>11485075</v>
      </c>
      <c r="F128" s="4">
        <f t="shared" si="1"/>
        <v>0.23669435055389415</v>
      </c>
      <c r="G128" s="3">
        <v>2109527</v>
      </c>
      <c r="H128" s="4">
        <f t="shared" si="2"/>
        <v>4.3474955386961306E-2</v>
      </c>
    </row>
    <row r="129" spans="1:8" x14ac:dyDescent="0.2">
      <c r="A129" s="3" t="s">
        <v>414</v>
      </c>
      <c r="B129" s="3">
        <v>36922708</v>
      </c>
      <c r="C129" s="3">
        <v>10286755</v>
      </c>
      <c r="D129" s="4">
        <f t="shared" si="0"/>
        <v>0.27860239828562955</v>
      </c>
      <c r="E129" s="3">
        <v>8812865</v>
      </c>
      <c r="F129" s="4">
        <f t="shared" si="1"/>
        <v>0.23868414526908482</v>
      </c>
      <c r="G129" s="3">
        <v>1473890</v>
      </c>
      <c r="H129" s="4">
        <f t="shared" si="2"/>
        <v>3.9918253016544725E-2</v>
      </c>
    </row>
    <row r="130" spans="1:8" x14ac:dyDescent="0.2">
      <c r="A130" s="3" t="s">
        <v>415</v>
      </c>
      <c r="B130" s="3">
        <v>44471149</v>
      </c>
      <c r="C130" s="3">
        <v>11115832</v>
      </c>
      <c r="D130" s="4">
        <f t="shared" si="0"/>
        <v>0.24995603329250612</v>
      </c>
      <c r="E130" s="3">
        <v>9535542</v>
      </c>
      <c r="F130" s="4">
        <f t="shared" si="1"/>
        <v>0.21442085969040287</v>
      </c>
      <c r="G130" s="3">
        <v>1580290</v>
      </c>
      <c r="H130" s="4">
        <f t="shared" si="2"/>
        <v>3.5535173602103245E-2</v>
      </c>
    </row>
    <row r="131" spans="1:8" x14ac:dyDescent="0.2">
      <c r="A131" s="3" t="s">
        <v>416</v>
      </c>
      <c r="B131" s="3">
        <v>78111264</v>
      </c>
      <c r="C131" s="3">
        <v>20758424</v>
      </c>
      <c r="D131" s="4">
        <f t="shared" si="0"/>
        <v>0.26575455237800272</v>
      </c>
      <c r="E131" s="3">
        <v>17742260</v>
      </c>
      <c r="F131" s="4">
        <f t="shared" si="1"/>
        <v>0.22714086408843673</v>
      </c>
      <c r="G131" s="3">
        <v>3016164</v>
      </c>
      <c r="H131" s="4">
        <f t="shared" si="2"/>
        <v>3.8613688289566024E-2</v>
      </c>
    </row>
    <row r="132" spans="1:8" x14ac:dyDescent="0.2">
      <c r="A132" s="3" t="s">
        <v>417</v>
      </c>
      <c r="B132" s="3">
        <v>179175202</v>
      </c>
      <c r="C132" s="3">
        <v>50401704</v>
      </c>
      <c r="D132" s="4">
        <f t="shared" si="0"/>
        <v>0.28129843548327632</v>
      </c>
      <c r="E132" s="3">
        <v>44070649</v>
      </c>
      <c r="F132" s="4">
        <f t="shared" si="1"/>
        <v>0.24596399785278322</v>
      </c>
      <c r="G132" s="3">
        <v>6331055</v>
      </c>
      <c r="H132" s="4">
        <f t="shared" si="2"/>
        <v>3.5334437630493085E-2</v>
      </c>
    </row>
    <row r="133" spans="1:8" x14ac:dyDescent="0.2">
      <c r="A133" s="3" t="s">
        <v>418</v>
      </c>
      <c r="B133" s="3">
        <v>59264731</v>
      </c>
      <c r="C133" s="3">
        <v>19786665</v>
      </c>
      <c r="D133" s="4">
        <f t="shared" si="0"/>
        <v>0.33386914385893357</v>
      </c>
      <c r="E133" s="3">
        <v>17757901</v>
      </c>
      <c r="F133" s="4">
        <f t="shared" si="1"/>
        <v>0.29963691221343769</v>
      </c>
      <c r="G133" s="3">
        <v>2028764</v>
      </c>
      <c r="H133" s="4">
        <f t="shared" si="2"/>
        <v>3.4232231645495867E-2</v>
      </c>
    </row>
    <row r="134" spans="1:8" x14ac:dyDescent="0.2">
      <c r="A134" s="3" t="s">
        <v>419</v>
      </c>
      <c r="B134" s="3">
        <v>31930993</v>
      </c>
      <c r="C134" s="3">
        <v>10229139</v>
      </c>
      <c r="D134" s="4">
        <f t="shared" si="0"/>
        <v>0.32035142157965463</v>
      </c>
      <c r="E134" s="3">
        <v>9110376</v>
      </c>
      <c r="F134" s="4">
        <f t="shared" si="1"/>
        <v>0.28531452185029132</v>
      </c>
      <c r="G134" s="3">
        <v>1118763</v>
      </c>
      <c r="H134" s="4">
        <f t="shared" si="2"/>
        <v>3.5036899729363254E-2</v>
      </c>
    </row>
    <row r="135" spans="1:8" x14ac:dyDescent="0.2">
      <c r="A135" s="3" t="s">
        <v>420</v>
      </c>
      <c r="B135" s="3">
        <v>49124005</v>
      </c>
      <c r="C135" s="3">
        <v>14960764</v>
      </c>
      <c r="D135" s="4">
        <f t="shared" si="0"/>
        <v>0.30455098276290787</v>
      </c>
      <c r="E135" s="3">
        <v>13323721</v>
      </c>
      <c r="F135" s="4">
        <f t="shared" si="1"/>
        <v>0.27122627725487775</v>
      </c>
      <c r="G135" s="3">
        <v>1637043</v>
      </c>
      <c r="H135" s="4">
        <f t="shared" si="2"/>
        <v>3.3324705508030135E-2</v>
      </c>
    </row>
    <row r="136" spans="1:8" x14ac:dyDescent="0.2">
      <c r="A136" s="3" t="s">
        <v>421</v>
      </c>
      <c r="B136" s="3">
        <v>140590581</v>
      </c>
      <c r="C136" s="3">
        <v>44402701</v>
      </c>
      <c r="D136" s="4">
        <f t="shared" si="0"/>
        <v>0.31582984211438747</v>
      </c>
      <c r="E136" s="3">
        <v>39592271</v>
      </c>
      <c r="F136" s="4">
        <f t="shared" si="1"/>
        <v>0.28161396530539978</v>
      </c>
      <c r="G136" s="3">
        <v>4810430</v>
      </c>
      <c r="H136" s="4">
        <f t="shared" si="2"/>
        <v>3.4215876808987654E-2</v>
      </c>
    </row>
    <row r="137" spans="1:8" x14ac:dyDescent="0.2">
      <c r="A137" s="3" t="s">
        <v>422</v>
      </c>
      <c r="B137" s="3">
        <v>102452857</v>
      </c>
      <c r="C137" s="3">
        <v>32325652</v>
      </c>
      <c r="D137" s="4">
        <f t="shared" si="0"/>
        <v>0.31551733105890839</v>
      </c>
      <c r="E137" s="3">
        <v>28967557</v>
      </c>
      <c r="F137" s="4">
        <f t="shared" si="1"/>
        <v>0.28274035344861098</v>
      </c>
      <c r="G137" s="3">
        <v>3358095</v>
      </c>
      <c r="H137" s="4">
        <f t="shared" si="2"/>
        <v>3.2776977610297388E-2</v>
      </c>
    </row>
    <row r="138" spans="1:8" x14ac:dyDescent="0.2">
      <c r="A138" s="3" t="s">
        <v>423</v>
      </c>
      <c r="B138" s="3">
        <v>112313760</v>
      </c>
      <c r="C138" s="3">
        <v>36096996</v>
      </c>
      <c r="D138" s="4">
        <f t="shared" si="0"/>
        <v>0.3213942441246736</v>
      </c>
      <c r="E138" s="3">
        <v>32462289</v>
      </c>
      <c r="F138" s="4">
        <f t="shared" si="1"/>
        <v>0.28903216311162588</v>
      </c>
      <c r="G138" s="3">
        <v>3634707</v>
      </c>
      <c r="H138" s="4">
        <f t="shared" si="2"/>
        <v>3.236208101304773E-2</v>
      </c>
    </row>
    <row r="139" spans="1:8" x14ac:dyDescent="0.2">
      <c r="A139" s="3" t="s">
        <v>424</v>
      </c>
      <c r="B139" s="3">
        <v>71980683</v>
      </c>
      <c r="C139" s="3">
        <v>21074987</v>
      </c>
      <c r="D139" s="4">
        <f t="shared" si="0"/>
        <v>0.29278670501084297</v>
      </c>
      <c r="E139" s="3">
        <v>18776886</v>
      </c>
      <c r="F139" s="4">
        <f t="shared" si="1"/>
        <v>0.26086006991625793</v>
      </c>
      <c r="G139" s="3">
        <v>2298101</v>
      </c>
      <c r="H139" s="4">
        <f t="shared" si="2"/>
        <v>3.1926635094585029E-2</v>
      </c>
    </row>
    <row r="140" spans="1:8" x14ac:dyDescent="0.2">
      <c r="A140" s="3" t="s">
        <v>425</v>
      </c>
      <c r="B140" s="3">
        <v>115740756</v>
      </c>
      <c r="C140" s="3">
        <v>32272531</v>
      </c>
      <c r="D140" s="4">
        <f t="shared" si="0"/>
        <v>0.27883463107844225</v>
      </c>
      <c r="E140" s="3">
        <v>26848660</v>
      </c>
      <c r="F140" s="4">
        <f t="shared" si="1"/>
        <v>0.23197239181675985</v>
      </c>
      <c r="G140" s="3">
        <v>5423871</v>
      </c>
      <c r="H140" s="4">
        <f t="shared" si="2"/>
        <v>4.6862239261682377E-2</v>
      </c>
    </row>
    <row r="141" spans="1:8" x14ac:dyDescent="0.2">
      <c r="A141" s="3" t="s">
        <v>426</v>
      </c>
      <c r="B141" s="3">
        <v>25509930</v>
      </c>
      <c r="C141" s="3">
        <v>6336094</v>
      </c>
      <c r="D141" s="4">
        <f t="shared" si="0"/>
        <v>0.2483775533684334</v>
      </c>
      <c r="E141" s="3">
        <v>5258000</v>
      </c>
      <c r="F141" s="4">
        <f t="shared" si="1"/>
        <v>0.20611581450831107</v>
      </c>
      <c r="G141" s="3">
        <v>1078094</v>
      </c>
      <c r="H141" s="4">
        <f t="shared" si="2"/>
        <v>4.2261738860122314E-2</v>
      </c>
    </row>
    <row r="142" spans="1:8" x14ac:dyDescent="0.2">
      <c r="A142" s="3" t="s">
        <v>427</v>
      </c>
      <c r="B142" s="3">
        <v>32994995</v>
      </c>
      <c r="C142" s="3">
        <v>7738268</v>
      </c>
      <c r="D142" s="4">
        <f t="shared" si="0"/>
        <v>0.23452853985884828</v>
      </c>
      <c r="E142" s="3">
        <v>6337048</v>
      </c>
      <c r="F142" s="4">
        <f t="shared" si="1"/>
        <v>0.19206088681025713</v>
      </c>
      <c r="G142" s="3">
        <v>1401220</v>
      </c>
      <c r="H142" s="4">
        <f t="shared" si="2"/>
        <v>4.246765304859116E-2</v>
      </c>
    </row>
    <row r="143" spans="1:8" x14ac:dyDescent="0.2">
      <c r="A143" s="3" t="s">
        <v>428</v>
      </c>
      <c r="B143" s="3">
        <v>132793187</v>
      </c>
      <c r="C143" s="3">
        <v>34894673</v>
      </c>
      <c r="D143" s="4">
        <f t="shared" si="0"/>
        <v>0.26277457291540113</v>
      </c>
      <c r="E143" s="3">
        <v>30413067</v>
      </c>
      <c r="F143" s="4">
        <f t="shared" si="1"/>
        <v>0.22902580837976275</v>
      </c>
      <c r="G143" s="3">
        <v>4481606</v>
      </c>
      <c r="H143" s="4">
        <f t="shared" si="2"/>
        <v>3.3748764535638416E-2</v>
      </c>
    </row>
    <row r="144" spans="1:8" x14ac:dyDescent="0.2">
      <c r="A144" s="3" t="s">
        <v>429</v>
      </c>
      <c r="B144" s="3">
        <v>97031527</v>
      </c>
      <c r="C144" s="3">
        <v>13318446</v>
      </c>
      <c r="D144" s="4">
        <f t="shared" si="0"/>
        <v>0.13725895501984628</v>
      </c>
      <c r="E144" s="3">
        <v>10360930</v>
      </c>
      <c r="F144" s="4">
        <f t="shared" si="1"/>
        <v>0.10677900596163967</v>
      </c>
      <c r="G144" s="3">
        <v>2957516</v>
      </c>
      <c r="H144" s="4">
        <f t="shared" si="2"/>
        <v>3.0479949058206619E-2</v>
      </c>
    </row>
    <row r="145" spans="1:8" x14ac:dyDescent="0.2">
      <c r="A145" s="3" t="s">
        <v>430</v>
      </c>
      <c r="B145" s="3">
        <v>89928369</v>
      </c>
      <c r="C145" s="3">
        <v>13454419</v>
      </c>
      <c r="D145" s="4">
        <f t="shared" si="0"/>
        <v>0.1496126211296015</v>
      </c>
      <c r="E145" s="3">
        <v>10893622</v>
      </c>
      <c r="F145" s="4">
        <f t="shared" si="1"/>
        <v>0.12113665710983816</v>
      </c>
      <c r="G145" s="3">
        <v>2560797</v>
      </c>
      <c r="H145" s="4">
        <f t="shared" si="2"/>
        <v>2.8475964019763329E-2</v>
      </c>
    </row>
    <row r="146" spans="1:8" x14ac:dyDescent="0.2">
      <c r="A146" s="3" t="s">
        <v>431</v>
      </c>
      <c r="B146" s="3">
        <v>99502681</v>
      </c>
      <c r="C146" s="3">
        <v>13662439</v>
      </c>
      <c r="D146" s="4">
        <f t="shared" si="0"/>
        <v>0.13730724501785033</v>
      </c>
      <c r="E146" s="3">
        <v>11242635</v>
      </c>
      <c r="F146" s="4">
        <f t="shared" si="1"/>
        <v>0.11298826209516907</v>
      </c>
      <c r="G146" s="3">
        <v>2419804</v>
      </c>
      <c r="H146" s="4">
        <f t="shared" si="2"/>
        <v>2.431898292268125E-2</v>
      </c>
    </row>
    <row r="147" spans="1:8" x14ac:dyDescent="0.2">
      <c r="A147" s="3" t="s">
        <v>432</v>
      </c>
      <c r="B147" s="3">
        <v>115771444</v>
      </c>
      <c r="C147" s="3">
        <v>17005192</v>
      </c>
      <c r="D147" s="4">
        <f t="shared" si="0"/>
        <v>0.14688589355419979</v>
      </c>
      <c r="E147" s="3">
        <v>13404757</v>
      </c>
      <c r="F147" s="4">
        <f t="shared" si="1"/>
        <v>0.11578638511237711</v>
      </c>
      <c r="G147" s="3">
        <v>3600435</v>
      </c>
      <c r="H147" s="4">
        <f t="shared" si="2"/>
        <v>3.1099508441822667E-2</v>
      </c>
    </row>
    <row r="148" spans="1:8" x14ac:dyDescent="0.2">
      <c r="A148" s="3" t="s">
        <v>433</v>
      </c>
      <c r="B148" s="3">
        <v>57923066</v>
      </c>
      <c r="C148" s="3">
        <v>9117285</v>
      </c>
      <c r="D148" s="4">
        <f t="shared" si="0"/>
        <v>0.15740335637619735</v>
      </c>
      <c r="E148" s="3">
        <v>7402031</v>
      </c>
      <c r="F148" s="4">
        <f t="shared" si="1"/>
        <v>0.127790731933976</v>
      </c>
      <c r="G148" s="3">
        <v>1715254</v>
      </c>
      <c r="H148" s="4">
        <f t="shared" si="2"/>
        <v>2.9612624442221343E-2</v>
      </c>
    </row>
    <row r="149" spans="1:8" x14ac:dyDescent="0.2">
      <c r="A149" s="3" t="s">
        <v>434</v>
      </c>
      <c r="B149" s="3">
        <v>87611454</v>
      </c>
      <c r="C149" s="3">
        <v>13396862</v>
      </c>
      <c r="D149" s="4">
        <f t="shared" si="0"/>
        <v>0.15291222081532854</v>
      </c>
      <c r="E149" s="3">
        <v>10757584</v>
      </c>
      <c r="F149" s="4">
        <f t="shared" si="1"/>
        <v>0.12278741544456048</v>
      </c>
      <c r="G149" s="3">
        <v>2639278</v>
      </c>
      <c r="H149" s="4">
        <f t="shared" si="2"/>
        <v>3.0124805370768074E-2</v>
      </c>
    </row>
    <row r="150" spans="1:8" x14ac:dyDescent="0.2">
      <c r="A150" s="3" t="s">
        <v>435</v>
      </c>
      <c r="B150" s="3">
        <v>90506823</v>
      </c>
      <c r="C150" s="3">
        <v>22063319</v>
      </c>
      <c r="D150" s="4">
        <f t="shared" si="0"/>
        <v>0.2437752013458698</v>
      </c>
      <c r="E150" s="3">
        <v>19453731</v>
      </c>
      <c r="F150" s="4">
        <f t="shared" si="1"/>
        <v>0.21494214861569055</v>
      </c>
      <c r="G150" s="3">
        <v>2609588</v>
      </c>
      <c r="H150" s="4">
        <f t="shared" si="2"/>
        <v>2.8833052730179248E-2</v>
      </c>
    </row>
    <row r="151" spans="1:8" x14ac:dyDescent="0.2">
      <c r="A151" s="3" t="s">
        <v>436</v>
      </c>
      <c r="B151" s="3">
        <v>109546909</v>
      </c>
      <c r="C151" s="3">
        <v>26745679</v>
      </c>
      <c r="D151" s="4">
        <f t="shared" si="0"/>
        <v>0.24414818495700322</v>
      </c>
      <c r="E151" s="3">
        <v>23482154</v>
      </c>
      <c r="F151" s="4">
        <f t="shared" si="1"/>
        <v>0.21435706597618379</v>
      </c>
      <c r="G151" s="3">
        <v>3263525</v>
      </c>
      <c r="H151" s="4">
        <f t="shared" si="2"/>
        <v>2.9791118980819441E-2</v>
      </c>
    </row>
    <row r="152" spans="1:8" x14ac:dyDescent="0.2">
      <c r="A152" s="3" t="s">
        <v>437</v>
      </c>
      <c r="B152" s="3">
        <v>94952039</v>
      </c>
      <c r="C152" s="3">
        <v>23603295</v>
      </c>
      <c r="D152" s="4">
        <f t="shared" si="0"/>
        <v>0.24858123373211607</v>
      </c>
      <c r="E152" s="3">
        <v>20686229</v>
      </c>
      <c r="F152" s="4">
        <f t="shared" si="1"/>
        <v>0.21785976602356058</v>
      </c>
      <c r="G152" s="3">
        <v>2917066</v>
      </c>
      <c r="H152" s="4">
        <f t="shared" si="2"/>
        <v>3.0721467708555474E-2</v>
      </c>
    </row>
    <row r="153" spans="1:8" x14ac:dyDescent="0.2">
      <c r="A153" s="3" t="s">
        <v>438</v>
      </c>
      <c r="B153" s="3">
        <v>140111832</v>
      </c>
      <c r="C153" s="3">
        <v>93057923</v>
      </c>
      <c r="D153" s="4">
        <f t="shared" si="0"/>
        <v>0.66416891187319571</v>
      </c>
      <c r="E153" s="3">
        <v>68625078</v>
      </c>
      <c r="F153" s="4">
        <f t="shared" si="1"/>
        <v>0.48978788600808532</v>
      </c>
      <c r="G153" s="3">
        <v>24432845</v>
      </c>
      <c r="H153" s="4">
        <f t="shared" si="2"/>
        <v>0.17438102586511037</v>
      </c>
    </row>
    <row r="154" spans="1:8" x14ac:dyDescent="0.2">
      <c r="A154" s="3" t="s">
        <v>439</v>
      </c>
      <c r="B154" s="3">
        <v>99234920</v>
      </c>
      <c r="C154" s="3">
        <v>75984889</v>
      </c>
      <c r="D154" s="4">
        <f t="shared" si="0"/>
        <v>0.76570716235776681</v>
      </c>
      <c r="E154" s="3">
        <v>54206830</v>
      </c>
      <c r="F154" s="4">
        <f t="shared" si="1"/>
        <v>0.54624753060716935</v>
      </c>
      <c r="G154" s="3">
        <v>21778059</v>
      </c>
      <c r="H154" s="4">
        <f t="shared" si="2"/>
        <v>0.21945963175059746</v>
      </c>
    </row>
    <row r="155" spans="1:8" x14ac:dyDescent="0.2">
      <c r="A155" s="3" t="s">
        <v>440</v>
      </c>
      <c r="B155" s="3">
        <v>91318564</v>
      </c>
      <c r="C155" s="3">
        <v>65204316</v>
      </c>
      <c r="D155" s="4">
        <f t="shared" si="0"/>
        <v>0.71403133321281753</v>
      </c>
      <c r="E155" s="3">
        <v>46806607</v>
      </c>
      <c r="F155" s="4">
        <f t="shared" si="1"/>
        <v>0.51256398425187677</v>
      </c>
      <c r="G155" s="3">
        <v>18397709</v>
      </c>
      <c r="H155" s="4">
        <f t="shared" si="2"/>
        <v>0.20146734896094073</v>
      </c>
    </row>
    <row r="156" spans="1:8" x14ac:dyDescent="0.2">
      <c r="A156" s="3" t="s">
        <v>441</v>
      </c>
      <c r="B156" s="3">
        <v>69674774</v>
      </c>
      <c r="C156" s="3">
        <v>14606947</v>
      </c>
      <c r="D156" s="4">
        <f t="shared" si="0"/>
        <v>0.20964469866812915</v>
      </c>
      <c r="E156" s="3">
        <v>12698854</v>
      </c>
      <c r="F156" s="4">
        <f t="shared" si="1"/>
        <v>0.18225899089389225</v>
      </c>
      <c r="G156" s="3">
        <v>1908093</v>
      </c>
      <c r="H156" s="4">
        <f t="shared" si="2"/>
        <v>2.7385707774236913E-2</v>
      </c>
    </row>
    <row r="157" spans="1:8" x14ac:dyDescent="0.2">
      <c r="A157" s="3" t="s">
        <v>442</v>
      </c>
      <c r="B157" s="3">
        <v>79391572</v>
      </c>
      <c r="C157" s="3">
        <v>16980412</v>
      </c>
      <c r="D157" s="4">
        <f t="shared" si="0"/>
        <v>0.21388179591657411</v>
      </c>
      <c r="E157" s="3">
        <v>14850389</v>
      </c>
      <c r="F157" s="4">
        <f t="shared" si="1"/>
        <v>0.18705246194142622</v>
      </c>
      <c r="G157" s="3">
        <v>2130023</v>
      </c>
      <c r="H157" s="4">
        <f t="shared" si="2"/>
        <v>2.682933397514789E-2</v>
      </c>
    </row>
    <row r="158" spans="1:8" x14ac:dyDescent="0.2">
      <c r="A158" s="3" t="s">
        <v>443</v>
      </c>
      <c r="B158" s="3">
        <v>101927023</v>
      </c>
      <c r="C158" s="3">
        <v>21264052</v>
      </c>
      <c r="D158" s="4">
        <f t="shared" si="0"/>
        <v>0.20862035772397669</v>
      </c>
      <c r="E158" s="3">
        <v>18666766</v>
      </c>
      <c r="F158" s="4">
        <f t="shared" si="1"/>
        <v>0.18313853824613321</v>
      </c>
      <c r="G158" s="3">
        <v>2597286</v>
      </c>
      <c r="H158" s="4">
        <f t="shared" si="2"/>
        <v>2.5481819477843476E-2</v>
      </c>
    </row>
    <row r="159" spans="1:8" x14ac:dyDescent="0.2">
      <c r="A159" s="3" t="s">
        <v>444</v>
      </c>
      <c r="B159" s="3">
        <v>69013290</v>
      </c>
      <c r="C159" s="3">
        <v>20440110</v>
      </c>
      <c r="D159" s="4">
        <f t="shared" si="0"/>
        <v>0.29617643210459899</v>
      </c>
      <c r="E159" s="3">
        <v>18148429</v>
      </c>
      <c r="F159" s="4">
        <f t="shared" si="1"/>
        <v>0.26297005982470911</v>
      </c>
      <c r="G159" s="3">
        <v>2291681</v>
      </c>
      <c r="H159" s="4">
        <f t="shared" si="2"/>
        <v>3.3206372279889859E-2</v>
      </c>
    </row>
    <row r="160" spans="1:8" x14ac:dyDescent="0.2">
      <c r="A160" s="3" t="s">
        <v>445</v>
      </c>
      <c r="B160" s="3">
        <v>62331321</v>
      </c>
      <c r="C160" s="3">
        <v>17683484</v>
      </c>
      <c r="D160" s="4">
        <f t="shared" si="0"/>
        <v>0.28370141553714223</v>
      </c>
      <c r="E160" s="3">
        <v>15612587</v>
      </c>
      <c r="F160" s="4">
        <f t="shared" si="1"/>
        <v>0.25047739642803335</v>
      </c>
      <c r="G160" s="3">
        <v>2070897</v>
      </c>
      <c r="H160" s="4">
        <f t="shared" si="2"/>
        <v>3.3224019109108889E-2</v>
      </c>
    </row>
    <row r="161" spans="1:8" x14ac:dyDescent="0.2">
      <c r="A161" s="3" t="s">
        <v>446</v>
      </c>
      <c r="B161" s="3">
        <v>45807741</v>
      </c>
      <c r="C161" s="3">
        <v>12935927</v>
      </c>
      <c r="D161" s="4">
        <f t="shared" si="0"/>
        <v>0.2823960910886219</v>
      </c>
      <c r="E161" s="3">
        <v>11442112</v>
      </c>
      <c r="F161" s="4">
        <f t="shared" si="1"/>
        <v>0.24978555480393586</v>
      </c>
      <c r="G161" s="3">
        <v>1493815</v>
      </c>
      <c r="H161" s="4">
        <f t="shared" si="2"/>
        <v>3.2610536284686034E-2</v>
      </c>
    </row>
    <row r="162" spans="1:8" x14ac:dyDescent="0.2">
      <c r="A162" s="3" t="s">
        <v>447</v>
      </c>
      <c r="B162" s="3">
        <v>63703087</v>
      </c>
      <c r="C162" s="3">
        <v>16588496</v>
      </c>
      <c r="D162" s="4">
        <f t="shared" si="0"/>
        <v>0.2604033302185183</v>
      </c>
      <c r="E162" s="3">
        <v>14581161</v>
      </c>
      <c r="F162" s="4">
        <f t="shared" si="1"/>
        <v>0.22889253388929173</v>
      </c>
      <c r="G162" s="3">
        <v>2007335</v>
      </c>
      <c r="H162" s="4">
        <f t="shared" si="2"/>
        <v>3.1510796329226556E-2</v>
      </c>
    </row>
    <row r="163" spans="1:8" x14ac:dyDescent="0.2">
      <c r="A163" s="3" t="s">
        <v>448</v>
      </c>
      <c r="B163" s="3">
        <v>54674153</v>
      </c>
      <c r="C163" s="3">
        <v>14537274</v>
      </c>
      <c r="D163" s="4">
        <f t="shared" si="0"/>
        <v>0.26588933165548995</v>
      </c>
      <c r="E163" s="3">
        <v>12790671</v>
      </c>
      <c r="F163" s="4">
        <f t="shared" si="1"/>
        <v>0.23394365158249456</v>
      </c>
      <c r="G163" s="3">
        <v>1746603</v>
      </c>
      <c r="H163" s="4">
        <f t="shared" si="2"/>
        <v>3.1945680072995371E-2</v>
      </c>
    </row>
    <row r="164" spans="1:8" x14ac:dyDescent="0.2">
      <c r="A164" s="3" t="s">
        <v>449</v>
      </c>
      <c r="B164" s="3">
        <v>42407368</v>
      </c>
      <c r="C164" s="3">
        <v>11098041</v>
      </c>
      <c r="D164" s="4">
        <f t="shared" si="0"/>
        <v>0.26170077331844788</v>
      </c>
      <c r="E164" s="3">
        <v>9750924</v>
      </c>
      <c r="F164" s="4">
        <f t="shared" si="1"/>
        <v>0.22993466607029231</v>
      </c>
      <c r="G164" s="3">
        <v>1347117</v>
      </c>
      <c r="H164" s="4">
        <f t="shared" si="2"/>
        <v>3.1766107248155553E-2</v>
      </c>
    </row>
    <row r="165" spans="1:8" x14ac:dyDescent="0.2">
      <c r="A165" s="3" t="s">
        <v>450</v>
      </c>
      <c r="B165" s="3">
        <v>254224507</v>
      </c>
      <c r="C165" s="3">
        <v>34649487</v>
      </c>
      <c r="D165" s="4">
        <f t="shared" si="0"/>
        <v>0.13629483407750301</v>
      </c>
      <c r="E165" s="3">
        <v>26465305</v>
      </c>
      <c r="F165" s="4">
        <f t="shared" si="1"/>
        <v>0.1041020998026756</v>
      </c>
      <c r="G165" s="3">
        <v>8184182</v>
      </c>
      <c r="H165" s="4">
        <f t="shared" si="2"/>
        <v>3.2192734274827405E-2</v>
      </c>
    </row>
    <row r="166" spans="1:8" x14ac:dyDescent="0.2">
      <c r="A166" s="3" t="s">
        <v>451</v>
      </c>
      <c r="B166" s="3">
        <v>229737234</v>
      </c>
      <c r="C166" s="3">
        <v>34627860</v>
      </c>
      <c r="D166" s="4">
        <f t="shared" si="0"/>
        <v>0.15072811401568453</v>
      </c>
      <c r="E166" s="3">
        <v>27336852</v>
      </c>
      <c r="F166" s="4">
        <f t="shared" si="1"/>
        <v>0.11899182176102982</v>
      </c>
      <c r="G166" s="3">
        <v>7291008</v>
      </c>
      <c r="H166" s="4">
        <f t="shared" si="2"/>
        <v>3.1736292254654727E-2</v>
      </c>
    </row>
    <row r="167" spans="1:8" x14ac:dyDescent="0.2">
      <c r="A167" s="3" t="s">
        <v>452</v>
      </c>
      <c r="B167" s="3">
        <v>52528588</v>
      </c>
      <c r="C167" s="3">
        <v>14669471</v>
      </c>
      <c r="D167" s="4">
        <f t="shared" si="0"/>
        <v>0.27926642536060553</v>
      </c>
      <c r="E167" s="3">
        <v>12892527</v>
      </c>
      <c r="F167" s="4">
        <f t="shared" si="1"/>
        <v>0.24543829352504201</v>
      </c>
      <c r="G167" s="3">
        <v>1776944</v>
      </c>
      <c r="H167" s="4">
        <f t="shared" si="2"/>
        <v>3.3828131835563525E-2</v>
      </c>
    </row>
    <row r="168" spans="1:8" x14ac:dyDescent="0.2">
      <c r="A168" s="3" t="s">
        <v>453</v>
      </c>
      <c r="B168" s="3">
        <v>60012714</v>
      </c>
      <c r="C168" s="3">
        <v>17426295</v>
      </c>
      <c r="D168" s="4">
        <f t="shared" si="0"/>
        <v>0.29037671917320718</v>
      </c>
      <c r="E168" s="3">
        <v>15444445</v>
      </c>
      <c r="F168" s="4">
        <f t="shared" si="1"/>
        <v>0.2573528835906338</v>
      </c>
      <c r="G168" s="3">
        <v>1981850</v>
      </c>
      <c r="H168" s="4">
        <f t="shared" si="2"/>
        <v>3.3023835582573387E-2</v>
      </c>
    </row>
    <row r="169" spans="1:8" x14ac:dyDescent="0.2">
      <c r="A169" s="3" t="s">
        <v>454</v>
      </c>
      <c r="B169" s="3">
        <v>45483497</v>
      </c>
      <c r="C169" s="3">
        <v>13366221</v>
      </c>
      <c r="D169" s="4">
        <f t="shared" si="0"/>
        <v>0.2938696864051592</v>
      </c>
      <c r="E169" s="3">
        <v>11872129</v>
      </c>
      <c r="F169" s="4">
        <f t="shared" si="1"/>
        <v>0.2610205851146406</v>
      </c>
      <c r="G169" s="3">
        <v>1494092</v>
      </c>
      <c r="H169" s="4">
        <f t="shared" si="2"/>
        <v>3.2849101290518622E-2</v>
      </c>
    </row>
    <row r="170" spans="1:8" x14ac:dyDescent="0.2">
      <c r="A170" s="3" t="s">
        <v>455</v>
      </c>
      <c r="B170" s="3">
        <v>85726420</v>
      </c>
      <c r="C170" s="3">
        <v>12283438</v>
      </c>
      <c r="D170" s="4">
        <f t="shared" si="0"/>
        <v>0.14328649207560518</v>
      </c>
      <c r="E170" s="3">
        <v>10071944</v>
      </c>
      <c r="F170" s="4">
        <f t="shared" si="1"/>
        <v>0.11748938075333136</v>
      </c>
      <c r="G170" s="3">
        <v>2211494</v>
      </c>
      <c r="H170" s="4">
        <f t="shared" si="2"/>
        <v>2.5797111322273809E-2</v>
      </c>
    </row>
    <row r="171" spans="1:8" x14ac:dyDescent="0.2">
      <c r="A171" s="3" t="s">
        <v>456</v>
      </c>
      <c r="B171" s="3">
        <v>100861075</v>
      </c>
      <c r="C171" s="3">
        <v>13913224</v>
      </c>
      <c r="D171" s="4">
        <f t="shared" si="0"/>
        <v>0.13794443495669662</v>
      </c>
      <c r="E171" s="3">
        <v>11147303</v>
      </c>
      <c r="F171" s="4">
        <f t="shared" si="1"/>
        <v>0.11052135821475233</v>
      </c>
      <c r="G171" s="3">
        <v>2765921</v>
      </c>
      <c r="H171" s="4">
        <f t="shared" si="2"/>
        <v>2.7423076741944302E-2</v>
      </c>
    </row>
    <row r="172" spans="1:8" x14ac:dyDescent="0.2">
      <c r="A172" s="3" t="s">
        <v>457</v>
      </c>
      <c r="B172" s="3">
        <v>178492023</v>
      </c>
      <c r="C172" s="3">
        <v>25909122</v>
      </c>
      <c r="D172" s="4">
        <f t="shared" si="0"/>
        <v>0.14515562972805793</v>
      </c>
      <c r="E172" s="3">
        <v>20835674</v>
      </c>
      <c r="F172" s="4">
        <f t="shared" si="1"/>
        <v>0.11673168161694263</v>
      </c>
      <c r="G172" s="3">
        <v>5073448</v>
      </c>
      <c r="H172" s="4">
        <f t="shared" si="2"/>
        <v>2.8423948111115309E-2</v>
      </c>
    </row>
    <row r="173" spans="1:8" x14ac:dyDescent="0.2">
      <c r="A173" s="3" t="s">
        <v>458</v>
      </c>
      <c r="B173" s="3">
        <v>7168385</v>
      </c>
      <c r="C173" s="3">
        <v>2820529</v>
      </c>
      <c r="D173" s="4">
        <f t="shared" si="0"/>
        <v>0.39346784526779743</v>
      </c>
      <c r="E173" s="3">
        <v>2547194</v>
      </c>
      <c r="F173" s="4">
        <f t="shared" si="1"/>
        <v>0.35533722030834003</v>
      </c>
      <c r="G173" s="3">
        <v>273335</v>
      </c>
      <c r="H173" s="4">
        <f t="shared" si="2"/>
        <v>3.8130624959457397E-2</v>
      </c>
    </row>
    <row r="174" spans="1:8" x14ac:dyDescent="0.2">
      <c r="A174" s="3" t="s">
        <v>459</v>
      </c>
      <c r="B174" s="3">
        <v>7794111</v>
      </c>
      <c r="C174" s="3">
        <v>3594988</v>
      </c>
      <c r="D174" s="4">
        <f t="shared" si="0"/>
        <v>0.4612441367591506</v>
      </c>
      <c r="E174" s="3">
        <v>3261644</v>
      </c>
      <c r="F174" s="4">
        <f t="shared" si="1"/>
        <v>0.4184754361337682</v>
      </c>
      <c r="G174" s="3">
        <v>333344</v>
      </c>
      <c r="H174" s="4">
        <f t="shared" si="2"/>
        <v>4.2768700625382419E-2</v>
      </c>
    </row>
    <row r="175" spans="1:8" x14ac:dyDescent="0.2">
      <c r="A175" s="3" t="s">
        <v>460</v>
      </c>
      <c r="B175" s="3">
        <v>8091990</v>
      </c>
      <c r="C175" s="3">
        <v>2939557</v>
      </c>
      <c r="D175" s="4">
        <f t="shared" si="0"/>
        <v>0.36326750280215375</v>
      </c>
      <c r="E175" s="3">
        <v>2632754</v>
      </c>
      <c r="F175" s="4">
        <f t="shared" si="1"/>
        <v>0.32535309608637675</v>
      </c>
      <c r="G175" s="3">
        <v>306803</v>
      </c>
      <c r="H175" s="4">
        <f t="shared" si="2"/>
        <v>3.7914406715776956E-2</v>
      </c>
    </row>
    <row r="176" spans="1:8" x14ac:dyDescent="0.2">
      <c r="A176" s="3" t="s">
        <v>461</v>
      </c>
      <c r="B176" s="3">
        <v>7752191</v>
      </c>
      <c r="C176" s="3">
        <v>3852710</v>
      </c>
      <c r="D176" s="4">
        <f t="shared" si="0"/>
        <v>0.49698336895982054</v>
      </c>
      <c r="E176" s="3">
        <v>3534439</v>
      </c>
      <c r="F176" s="4">
        <f t="shared" si="1"/>
        <v>0.45592774997416857</v>
      </c>
      <c r="G176" s="3">
        <v>318271</v>
      </c>
      <c r="H176" s="4">
        <f t="shared" si="2"/>
        <v>4.105561898565193E-2</v>
      </c>
    </row>
    <row r="177" spans="1:8" x14ac:dyDescent="0.2">
      <c r="A177" s="3" t="s">
        <v>462</v>
      </c>
      <c r="B177" s="3">
        <v>6272170</v>
      </c>
      <c r="C177" s="3">
        <v>1972226</v>
      </c>
      <c r="D177" s="4">
        <f t="shared" si="0"/>
        <v>0.3144407756805061</v>
      </c>
      <c r="E177" s="3">
        <v>1769913</v>
      </c>
      <c r="F177" s="4">
        <f t="shared" si="1"/>
        <v>0.28218511296728244</v>
      </c>
      <c r="G177" s="3">
        <v>202313</v>
      </c>
      <c r="H177" s="4">
        <f t="shared" si="2"/>
        <v>3.2255662713223651E-2</v>
      </c>
    </row>
    <row r="178" spans="1:8" x14ac:dyDescent="0.2">
      <c r="A178" s="3" t="s">
        <v>463</v>
      </c>
      <c r="B178" s="3">
        <v>5770919</v>
      </c>
      <c r="C178" s="3">
        <v>1864808</v>
      </c>
      <c r="D178" s="4">
        <f t="shared" si="0"/>
        <v>0.32313882762866714</v>
      </c>
      <c r="E178" s="3">
        <v>1651746</v>
      </c>
      <c r="F178" s="4">
        <f t="shared" si="1"/>
        <v>0.28621888472182683</v>
      </c>
      <c r="G178" s="3">
        <v>213062</v>
      </c>
      <c r="H178" s="4">
        <f t="shared" si="2"/>
        <v>3.6919942906840315E-2</v>
      </c>
    </row>
    <row r="179" spans="1:8" x14ac:dyDescent="0.2">
      <c r="A179" s="3" t="s">
        <v>464</v>
      </c>
      <c r="B179" s="3">
        <v>9341065</v>
      </c>
      <c r="C179" s="3">
        <v>2748597</v>
      </c>
      <c r="D179" s="4">
        <f t="shared" si="0"/>
        <v>0.29424878212495043</v>
      </c>
      <c r="E179" s="3">
        <v>2444484</v>
      </c>
      <c r="F179" s="4">
        <f t="shared" si="1"/>
        <v>0.26169221603746468</v>
      </c>
      <c r="G179" s="3">
        <v>304113</v>
      </c>
      <c r="H179" s="4">
        <f t="shared" si="2"/>
        <v>3.2556566087485743E-2</v>
      </c>
    </row>
    <row r="180" spans="1:8" x14ac:dyDescent="0.2">
      <c r="A180" s="3" t="s">
        <v>465</v>
      </c>
      <c r="B180" s="3">
        <v>4382342</v>
      </c>
      <c r="C180" s="3">
        <v>1471226</v>
      </c>
      <c r="D180" s="4">
        <f t="shared" si="0"/>
        <v>0.33571683816552883</v>
      </c>
      <c r="E180" s="3">
        <v>1309117</v>
      </c>
      <c r="F180" s="4">
        <f t="shared" si="1"/>
        <v>0.29872543037490001</v>
      </c>
      <c r="G180" s="3">
        <v>162109</v>
      </c>
      <c r="H180" s="4">
        <f t="shared" si="2"/>
        <v>3.6991407790628844E-2</v>
      </c>
    </row>
    <row r="181" spans="1:8" x14ac:dyDescent="0.2">
      <c r="A181" s="3" t="s">
        <v>466</v>
      </c>
      <c r="B181" s="3">
        <v>5428348</v>
      </c>
      <c r="C181" s="3">
        <v>1571747</v>
      </c>
      <c r="D181" s="4">
        <f t="shared" si="0"/>
        <v>0.28954425913740239</v>
      </c>
      <c r="E181" s="3">
        <v>1405864</v>
      </c>
      <c r="F181" s="4">
        <f t="shared" si="1"/>
        <v>0.25898560667075876</v>
      </c>
      <c r="G181" s="3">
        <v>165883</v>
      </c>
      <c r="H181" s="4">
        <f t="shared" si="2"/>
        <v>3.0558652466643629E-2</v>
      </c>
    </row>
    <row r="182" spans="1:8" x14ac:dyDescent="0.2">
      <c r="A182" s="3" t="s">
        <v>467</v>
      </c>
      <c r="B182" s="3">
        <v>6137267</v>
      </c>
      <c r="C182" s="3">
        <v>1929940</v>
      </c>
      <c r="D182" s="4">
        <f t="shared" si="0"/>
        <v>0.31446244720980854</v>
      </c>
      <c r="E182" s="3">
        <v>1732869</v>
      </c>
      <c r="F182" s="4">
        <f t="shared" si="1"/>
        <v>0.28235190028395374</v>
      </c>
      <c r="G182" s="3">
        <v>197071</v>
      </c>
      <c r="H182" s="4">
        <f t="shared" si="2"/>
        <v>3.2110546925854778E-2</v>
      </c>
    </row>
    <row r="183" spans="1:8" x14ac:dyDescent="0.2">
      <c r="A183" s="3" t="s">
        <v>468</v>
      </c>
      <c r="B183" s="3">
        <v>7944126</v>
      </c>
      <c r="C183" s="3">
        <v>2463370</v>
      </c>
      <c r="D183" s="4">
        <f t="shared" si="0"/>
        <v>0.31008697495482823</v>
      </c>
      <c r="E183" s="3">
        <v>2209222</v>
      </c>
      <c r="F183" s="4">
        <f t="shared" si="1"/>
        <v>0.27809503524994444</v>
      </c>
      <c r="G183" s="3">
        <v>254148</v>
      </c>
      <c r="H183" s="4">
        <f t="shared" si="2"/>
        <v>3.1991939704883836E-2</v>
      </c>
    </row>
    <row r="184" spans="1:8" x14ac:dyDescent="0.2">
      <c r="A184" s="3" t="s">
        <v>469</v>
      </c>
      <c r="B184" s="3">
        <v>5066263</v>
      </c>
      <c r="C184" s="3">
        <v>1529722</v>
      </c>
      <c r="D184" s="4">
        <f t="shared" si="0"/>
        <v>0.30194287189591223</v>
      </c>
      <c r="E184" s="3">
        <v>1351174</v>
      </c>
      <c r="F184" s="4">
        <f t="shared" si="1"/>
        <v>0.26670032724317705</v>
      </c>
      <c r="G184" s="3">
        <v>178548</v>
      </c>
      <c r="H184" s="4">
        <f t="shared" si="2"/>
        <v>3.5242544652735165E-2</v>
      </c>
    </row>
    <row r="185" spans="1:8" x14ac:dyDescent="0.2">
      <c r="A185" s="3" t="s">
        <v>470</v>
      </c>
      <c r="B185" s="3">
        <v>6993008</v>
      </c>
      <c r="C185" s="3">
        <v>2322653</v>
      </c>
      <c r="D185" s="4">
        <f t="shared" si="0"/>
        <v>0.33213933117193634</v>
      </c>
      <c r="E185" s="3">
        <v>2090283</v>
      </c>
      <c r="F185" s="4">
        <f t="shared" si="1"/>
        <v>0.29891042595689865</v>
      </c>
      <c r="G185" s="3">
        <v>232370</v>
      </c>
      <c r="H185" s="4">
        <f t="shared" si="2"/>
        <v>3.322890521503765E-2</v>
      </c>
    </row>
    <row r="186" spans="1:8" x14ac:dyDescent="0.2">
      <c r="A186" s="3" t="s">
        <v>471</v>
      </c>
      <c r="B186" s="3">
        <v>5691250</v>
      </c>
      <c r="C186" s="3">
        <v>1919899</v>
      </c>
      <c r="D186" s="4">
        <f t="shared" si="0"/>
        <v>0.33734223588842521</v>
      </c>
      <c r="E186" s="3">
        <v>1720582</v>
      </c>
      <c r="F186" s="4">
        <f t="shared" si="1"/>
        <v>0.30232057983746979</v>
      </c>
      <c r="G186" s="3">
        <v>199317</v>
      </c>
      <c r="H186" s="4">
        <f t="shared" si="2"/>
        <v>3.5021656050955412E-2</v>
      </c>
    </row>
    <row r="187" spans="1:8" x14ac:dyDescent="0.2">
      <c r="A187" s="3" t="s">
        <v>472</v>
      </c>
      <c r="B187" s="3">
        <v>7706173</v>
      </c>
      <c r="C187" s="3">
        <v>2426931</v>
      </c>
      <c r="D187" s="4">
        <f t="shared" si="0"/>
        <v>0.31493336575755565</v>
      </c>
      <c r="E187" s="3">
        <v>2175485</v>
      </c>
      <c r="F187" s="4">
        <f t="shared" si="1"/>
        <v>0.28230419950343705</v>
      </c>
      <c r="G187" s="3">
        <v>251446</v>
      </c>
      <c r="H187" s="4">
        <f t="shared" si="2"/>
        <v>3.2629166254118616E-2</v>
      </c>
    </row>
    <row r="188" spans="1:8" x14ac:dyDescent="0.2">
      <c r="A188" s="3" t="s">
        <v>473</v>
      </c>
      <c r="B188" s="3">
        <v>5735255</v>
      </c>
      <c r="C188" s="3">
        <v>1895764</v>
      </c>
      <c r="D188" s="4">
        <f t="shared" si="0"/>
        <v>0.33054572115799558</v>
      </c>
      <c r="E188" s="3">
        <v>1703034</v>
      </c>
      <c r="F188" s="4">
        <f t="shared" si="1"/>
        <v>0.29694128683031529</v>
      </c>
      <c r="G188" s="3">
        <v>192730</v>
      </c>
      <c r="H188" s="4">
        <f t="shared" si="2"/>
        <v>3.3604434327680288E-2</v>
      </c>
    </row>
    <row r="189" spans="1:8" x14ac:dyDescent="0.2">
      <c r="A189" s="3" t="s">
        <v>474</v>
      </c>
      <c r="B189" s="3">
        <v>4177348</v>
      </c>
      <c r="C189" s="3">
        <v>1418313</v>
      </c>
      <c r="D189" s="4">
        <f t="shared" si="0"/>
        <v>0.33952474153458129</v>
      </c>
      <c r="E189" s="3">
        <v>1269436</v>
      </c>
      <c r="F189" s="4">
        <f t="shared" si="1"/>
        <v>0.30388562312740047</v>
      </c>
      <c r="G189" s="3">
        <v>148877</v>
      </c>
      <c r="H189" s="4">
        <f t="shared" si="2"/>
        <v>3.5639118407180821E-2</v>
      </c>
    </row>
    <row r="190" spans="1:8" x14ac:dyDescent="0.2">
      <c r="A190" s="3" t="s">
        <v>475</v>
      </c>
      <c r="B190" s="3">
        <v>9875474</v>
      </c>
      <c r="C190" s="3">
        <v>3973771</v>
      </c>
      <c r="D190" s="4">
        <f t="shared" si="0"/>
        <v>0.40238787525540548</v>
      </c>
      <c r="E190" s="3">
        <v>3570614</v>
      </c>
      <c r="F190" s="4">
        <f t="shared" si="1"/>
        <v>0.36156380949410633</v>
      </c>
      <c r="G190" s="3">
        <v>403157</v>
      </c>
      <c r="H190" s="4">
        <f t="shared" si="2"/>
        <v>4.0824065761299155E-2</v>
      </c>
    </row>
    <row r="191" spans="1:8" x14ac:dyDescent="0.2">
      <c r="A191" s="3" t="s">
        <v>476</v>
      </c>
      <c r="B191" s="3">
        <v>5117414</v>
      </c>
      <c r="C191" s="3">
        <v>2231627</v>
      </c>
      <c r="D191" s="4">
        <f t="shared" si="0"/>
        <v>0.43608490538385208</v>
      </c>
      <c r="E191" s="3">
        <v>2002183</v>
      </c>
      <c r="F191" s="4">
        <f t="shared" si="1"/>
        <v>0.39124897848796286</v>
      </c>
      <c r="G191" s="3">
        <v>229444</v>
      </c>
      <c r="H191" s="4">
        <f t="shared" si="2"/>
        <v>4.4835926895889215E-2</v>
      </c>
    </row>
    <row r="192" spans="1:8" x14ac:dyDescent="0.2">
      <c r="A192" s="3" t="s">
        <v>477</v>
      </c>
      <c r="B192" s="3">
        <v>7487304</v>
      </c>
      <c r="C192" s="3">
        <v>2812349</v>
      </c>
      <c r="D192" s="4">
        <f t="shared" si="0"/>
        <v>0.37561570893875817</v>
      </c>
      <c r="E192" s="3">
        <v>2526350</v>
      </c>
      <c r="F192" s="4">
        <f t="shared" si="1"/>
        <v>0.33741784759908239</v>
      </c>
      <c r="G192" s="3">
        <v>285999</v>
      </c>
      <c r="H192" s="4">
        <f t="shared" si="2"/>
        <v>3.8197861339675801E-2</v>
      </c>
    </row>
    <row r="193" spans="1:8" x14ac:dyDescent="0.2">
      <c r="A193" s="3" t="s">
        <v>478</v>
      </c>
      <c r="B193" s="3">
        <v>18958107</v>
      </c>
      <c r="C193" s="3">
        <v>7163545</v>
      </c>
      <c r="D193" s="4">
        <f t="shared" si="0"/>
        <v>0.37786182977024024</v>
      </c>
      <c r="E193" s="3">
        <v>6410502</v>
      </c>
      <c r="F193" s="4">
        <f t="shared" si="1"/>
        <v>0.33814040610700213</v>
      </c>
      <c r="G193" s="3">
        <v>753043</v>
      </c>
      <c r="H193" s="4">
        <f t="shared" si="2"/>
        <v>3.9721423663238109E-2</v>
      </c>
    </row>
    <row r="194" spans="1:8" x14ac:dyDescent="0.2">
      <c r="A194" s="3" t="s">
        <v>479</v>
      </c>
      <c r="B194" s="3">
        <v>5194118</v>
      </c>
      <c r="C194" s="3">
        <v>2105714</v>
      </c>
      <c r="D194" s="4">
        <f t="shared" si="0"/>
        <v>0.40540357381176167</v>
      </c>
      <c r="E194" s="3">
        <v>1918544</v>
      </c>
      <c r="F194" s="4">
        <f t="shared" si="1"/>
        <v>0.36936858192285965</v>
      </c>
      <c r="G194" s="3">
        <v>187170</v>
      </c>
      <c r="H194" s="4">
        <f t="shared" si="2"/>
        <v>3.6034991888902024E-2</v>
      </c>
    </row>
    <row r="195" spans="1:8" x14ac:dyDescent="0.2">
      <c r="A195" s="3" t="s">
        <v>480</v>
      </c>
      <c r="B195" s="3">
        <v>3430365</v>
      </c>
      <c r="C195" s="3">
        <v>1276912</v>
      </c>
      <c r="D195" s="4">
        <f t="shared" si="0"/>
        <v>0.372237939694464</v>
      </c>
      <c r="E195" s="3">
        <v>1150358</v>
      </c>
      <c r="F195" s="4">
        <f t="shared" si="1"/>
        <v>0.33534565563722812</v>
      </c>
      <c r="G195" s="3">
        <v>126554</v>
      </c>
      <c r="H195" s="4">
        <f t="shared" si="2"/>
        <v>3.6892284057235894E-2</v>
      </c>
    </row>
    <row r="196" spans="1:8" x14ac:dyDescent="0.2">
      <c r="A196" s="3" t="s">
        <v>481</v>
      </c>
      <c r="B196" s="3">
        <v>6895628</v>
      </c>
      <c r="C196" s="3">
        <v>2917773</v>
      </c>
      <c r="D196" s="4">
        <f t="shared" si="0"/>
        <v>0.42313375953575222</v>
      </c>
      <c r="E196" s="3">
        <v>2652386</v>
      </c>
      <c r="F196" s="4">
        <f t="shared" si="1"/>
        <v>0.38464748968476836</v>
      </c>
      <c r="G196" s="3">
        <v>265387</v>
      </c>
      <c r="H196" s="4">
        <f t="shared" si="2"/>
        <v>3.8486269850983842E-2</v>
      </c>
    </row>
    <row r="197" spans="1:8" x14ac:dyDescent="0.2">
      <c r="A197" s="3" t="s">
        <v>482</v>
      </c>
      <c r="B197" s="3">
        <v>7710821</v>
      </c>
      <c r="C197" s="3">
        <v>3154931</v>
      </c>
      <c r="D197" s="4">
        <f t="shared" si="0"/>
        <v>0.40915630125508035</v>
      </c>
      <c r="E197" s="3">
        <v>2832679</v>
      </c>
      <c r="F197" s="4">
        <f t="shared" si="1"/>
        <v>0.3673641237424653</v>
      </c>
      <c r="G197" s="3">
        <v>322252</v>
      </c>
      <c r="H197" s="4">
        <f t="shared" si="2"/>
        <v>4.1792177512615061E-2</v>
      </c>
    </row>
    <row r="198" spans="1:8" x14ac:dyDescent="0.2">
      <c r="A198" s="3" t="s">
        <v>483</v>
      </c>
      <c r="B198" s="3">
        <v>8322796</v>
      </c>
      <c r="C198" s="3">
        <v>2626768</v>
      </c>
      <c r="D198" s="4">
        <f t="shared" si="0"/>
        <v>0.3156112441059471</v>
      </c>
      <c r="E198" s="3">
        <v>2422820</v>
      </c>
      <c r="F198" s="4">
        <f t="shared" si="1"/>
        <v>0.29110649834502733</v>
      </c>
      <c r="G198" s="3">
        <v>203948</v>
      </c>
      <c r="H198" s="4">
        <f t="shared" si="2"/>
        <v>2.450474576091977E-2</v>
      </c>
    </row>
    <row r="199" spans="1:8" x14ac:dyDescent="0.2">
      <c r="A199" s="3" t="s">
        <v>484</v>
      </c>
      <c r="B199" s="3">
        <v>6513016</v>
      </c>
      <c r="C199" s="3">
        <v>2184207</v>
      </c>
      <c r="D199" s="4">
        <f t="shared" si="0"/>
        <v>0.33536030005146616</v>
      </c>
      <c r="E199" s="3">
        <v>1980394</v>
      </c>
      <c r="F199" s="4">
        <f t="shared" si="1"/>
        <v>0.30406711729251085</v>
      </c>
      <c r="G199" s="3">
        <v>203813</v>
      </c>
      <c r="H199" s="4">
        <f t="shared" si="2"/>
        <v>3.1293182758955297E-2</v>
      </c>
    </row>
    <row r="200" spans="1:8" x14ac:dyDescent="0.2">
      <c r="A200" s="3" t="s">
        <v>485</v>
      </c>
      <c r="B200" s="3">
        <v>5535490</v>
      </c>
      <c r="C200" s="3">
        <v>2299005</v>
      </c>
      <c r="D200" s="4">
        <f t="shared" si="0"/>
        <v>0.41532095622971049</v>
      </c>
      <c r="E200" s="3">
        <v>2072893</v>
      </c>
      <c r="F200" s="4">
        <f t="shared" si="1"/>
        <v>0.37447326252960444</v>
      </c>
      <c r="G200" s="3">
        <v>226112</v>
      </c>
      <c r="H200" s="4">
        <f t="shared" si="2"/>
        <v>4.084769370010604E-2</v>
      </c>
    </row>
    <row r="201" spans="1:8" x14ac:dyDescent="0.2">
      <c r="A201" s="3" t="s">
        <v>486</v>
      </c>
      <c r="B201" s="3">
        <v>3962214</v>
      </c>
      <c r="C201" s="3">
        <v>1550326</v>
      </c>
      <c r="D201" s="4">
        <f t="shared" si="0"/>
        <v>0.39127770483875934</v>
      </c>
      <c r="E201" s="3">
        <v>1390413</v>
      </c>
      <c r="F201" s="4">
        <f t="shared" si="1"/>
        <v>0.3509181987646301</v>
      </c>
      <c r="G201" s="3">
        <v>159913</v>
      </c>
      <c r="H201" s="4">
        <f t="shared" si="2"/>
        <v>4.0359506074129262E-2</v>
      </c>
    </row>
    <row r="202" spans="1:8" x14ac:dyDescent="0.2">
      <c r="A202" s="3" t="s">
        <v>487</v>
      </c>
      <c r="B202" s="3">
        <v>9167742</v>
      </c>
      <c r="C202" s="3">
        <v>3374334</v>
      </c>
      <c r="D202" s="4">
        <f t="shared" si="0"/>
        <v>0.36806598615013381</v>
      </c>
      <c r="E202" s="3">
        <v>3031166</v>
      </c>
      <c r="F202" s="4">
        <f t="shared" si="1"/>
        <v>0.33063386818695378</v>
      </c>
      <c r="G202" s="3">
        <v>343168</v>
      </c>
      <c r="H202" s="4">
        <f t="shared" si="2"/>
        <v>3.743211796318003E-2</v>
      </c>
    </row>
    <row r="203" spans="1:8" x14ac:dyDescent="0.2">
      <c r="A203" s="3" t="s">
        <v>488</v>
      </c>
      <c r="B203" s="3">
        <v>62921153</v>
      </c>
      <c r="C203" s="3">
        <v>23179566</v>
      </c>
      <c r="D203" s="4">
        <f t="shared" si="0"/>
        <v>0.36839067459555297</v>
      </c>
      <c r="E203" s="3">
        <v>20778747</v>
      </c>
      <c r="F203" s="4">
        <f t="shared" si="1"/>
        <v>0.33023468276240903</v>
      </c>
      <c r="G203" s="3">
        <v>2400819</v>
      </c>
      <c r="H203" s="4">
        <f t="shared" si="2"/>
        <v>3.8155991833143936E-2</v>
      </c>
    </row>
    <row r="204" spans="1:8" x14ac:dyDescent="0.2">
      <c r="A204" s="3" t="s">
        <v>489</v>
      </c>
      <c r="B204" s="3">
        <v>6093998</v>
      </c>
      <c r="C204" s="3">
        <v>2305669</v>
      </c>
      <c r="D204" s="4">
        <f t="shared" si="0"/>
        <v>0.37835079696448864</v>
      </c>
      <c r="E204" s="3">
        <v>2056755</v>
      </c>
      <c r="F204" s="4">
        <f t="shared" si="1"/>
        <v>0.33750503364129752</v>
      </c>
      <c r="G204" s="3">
        <v>248914</v>
      </c>
      <c r="H204" s="4">
        <f t="shared" si="2"/>
        <v>4.0845763323191113E-2</v>
      </c>
    </row>
    <row r="205" spans="1:8" x14ac:dyDescent="0.2">
      <c r="A205" s="3" t="s">
        <v>490</v>
      </c>
      <c r="B205" s="3">
        <v>8557853</v>
      </c>
      <c r="C205" s="3">
        <v>3654003</v>
      </c>
      <c r="D205" s="4">
        <f t="shared" si="0"/>
        <v>0.42697660265956894</v>
      </c>
      <c r="E205" s="3">
        <v>3274156</v>
      </c>
      <c r="F205" s="4">
        <f t="shared" si="1"/>
        <v>0.38259082038450531</v>
      </c>
      <c r="G205" s="3">
        <v>379847</v>
      </c>
      <c r="H205" s="4">
        <f t="shared" si="2"/>
        <v>4.4385782275063616E-2</v>
      </c>
    </row>
    <row r="206" spans="1:8" x14ac:dyDescent="0.2">
      <c r="A206" s="3" t="s">
        <v>491</v>
      </c>
      <c r="B206" s="3">
        <v>7789387</v>
      </c>
      <c r="C206" s="3">
        <v>2773666</v>
      </c>
      <c r="D206" s="4">
        <f t="shared" si="0"/>
        <v>0.35608270586632812</v>
      </c>
      <c r="E206" s="3">
        <v>2488180</v>
      </c>
      <c r="F206" s="4">
        <f t="shared" si="1"/>
        <v>0.31943206827443543</v>
      </c>
      <c r="G206" s="3">
        <v>285486</v>
      </c>
      <c r="H206" s="4">
        <f t="shared" si="2"/>
        <v>3.665063759189266E-2</v>
      </c>
    </row>
    <row r="207" spans="1:8" x14ac:dyDescent="0.2">
      <c r="A207" s="3" t="s">
        <v>492</v>
      </c>
      <c r="B207" s="3">
        <v>4404307</v>
      </c>
      <c r="C207" s="3">
        <v>1534707</v>
      </c>
      <c r="D207" s="4">
        <f t="shared" si="0"/>
        <v>0.34845595459172124</v>
      </c>
      <c r="E207" s="3">
        <v>1374413</v>
      </c>
      <c r="F207" s="4">
        <f t="shared" si="1"/>
        <v>0.31206112562089788</v>
      </c>
      <c r="G207" s="3">
        <v>160294</v>
      </c>
      <c r="H207" s="4">
        <f t="shared" si="2"/>
        <v>3.6394828970823336E-2</v>
      </c>
    </row>
    <row r="208" spans="1:8" x14ac:dyDescent="0.2">
      <c r="A208" s="3" t="s">
        <v>493</v>
      </c>
      <c r="B208" s="3">
        <v>8413989</v>
      </c>
      <c r="C208" s="3">
        <v>3125087</v>
      </c>
      <c r="D208" s="4">
        <f t="shared" si="0"/>
        <v>0.37141562699927466</v>
      </c>
      <c r="E208" s="3">
        <v>2804944</v>
      </c>
      <c r="F208" s="4">
        <f t="shared" si="1"/>
        <v>0.33336673009674722</v>
      </c>
      <c r="G208" s="3">
        <v>320143</v>
      </c>
      <c r="H208" s="4">
        <f t="shared" si="2"/>
        <v>3.8048896902527447E-2</v>
      </c>
    </row>
    <row r="209" spans="1:8" x14ac:dyDescent="0.2">
      <c r="A209" s="3" t="s">
        <v>494</v>
      </c>
      <c r="B209" s="3">
        <v>8807934</v>
      </c>
      <c r="C209" s="3">
        <v>3466092</v>
      </c>
      <c r="D209" s="4">
        <f t="shared" si="0"/>
        <v>0.39351929748792397</v>
      </c>
      <c r="E209" s="3">
        <v>3095316</v>
      </c>
      <c r="F209" s="4">
        <f t="shared" si="1"/>
        <v>0.35142361420964324</v>
      </c>
      <c r="G209" s="3">
        <v>370776</v>
      </c>
      <c r="H209" s="4">
        <f t="shared" si="2"/>
        <v>4.2095683278280699E-2</v>
      </c>
    </row>
    <row r="210" spans="1:8" x14ac:dyDescent="0.2">
      <c r="A210" s="3" t="s">
        <v>495</v>
      </c>
      <c r="B210" s="3">
        <v>7498808</v>
      </c>
      <c r="C210" s="3">
        <v>2622391</v>
      </c>
      <c r="D210" s="4">
        <f t="shared" si="0"/>
        <v>0.34970771354593955</v>
      </c>
      <c r="E210" s="3">
        <v>2351813</v>
      </c>
      <c r="F210" s="4">
        <f t="shared" si="1"/>
        <v>0.31362491211936616</v>
      </c>
      <c r="G210" s="3">
        <v>270578</v>
      </c>
      <c r="H210" s="4">
        <f t="shared" si="2"/>
        <v>3.6082801426573399E-2</v>
      </c>
    </row>
    <row r="211" spans="1:8" x14ac:dyDescent="0.2">
      <c r="A211" s="3" t="s">
        <v>496</v>
      </c>
      <c r="B211" s="3">
        <v>6986808</v>
      </c>
      <c r="C211" s="3">
        <v>2373424</v>
      </c>
      <c r="D211" s="4">
        <f t="shared" si="0"/>
        <v>0.33970076177848313</v>
      </c>
      <c r="E211" s="3">
        <v>2104174</v>
      </c>
      <c r="F211" s="4">
        <f t="shared" si="1"/>
        <v>0.30116385050226085</v>
      </c>
      <c r="G211" s="3">
        <v>269250</v>
      </c>
      <c r="H211" s="4">
        <f t="shared" si="2"/>
        <v>3.8536911276222274E-2</v>
      </c>
    </row>
    <row r="212" spans="1:8" x14ac:dyDescent="0.2">
      <c r="A212" s="3" t="s">
        <v>497</v>
      </c>
      <c r="B212" s="3">
        <v>8145613</v>
      </c>
      <c r="C212" s="3">
        <v>2752822</v>
      </c>
      <c r="D212" s="4">
        <f t="shared" si="0"/>
        <v>0.33795148382325552</v>
      </c>
      <c r="E212" s="3">
        <v>2482257</v>
      </c>
      <c r="F212" s="4">
        <f t="shared" si="1"/>
        <v>0.30473544471115926</v>
      </c>
      <c r="G212" s="3">
        <v>270565</v>
      </c>
      <c r="H212" s="4">
        <f t="shared" si="2"/>
        <v>3.3216039112096293E-2</v>
      </c>
    </row>
    <row r="213" spans="1:8" x14ac:dyDescent="0.2">
      <c r="A213" s="3" t="s">
        <v>498</v>
      </c>
      <c r="B213" s="3">
        <v>7403129</v>
      </c>
      <c r="C213" s="3">
        <v>2741111</v>
      </c>
      <c r="D213" s="4">
        <f t="shared" si="0"/>
        <v>0.37026384384224564</v>
      </c>
      <c r="E213" s="3">
        <v>2450751</v>
      </c>
      <c r="F213" s="4">
        <f t="shared" si="1"/>
        <v>0.33104259023448057</v>
      </c>
      <c r="G213" s="3">
        <v>290360</v>
      </c>
      <c r="H213" s="4">
        <f t="shared" si="2"/>
        <v>3.9221253607765044E-2</v>
      </c>
    </row>
    <row r="214" spans="1:8" x14ac:dyDescent="0.2">
      <c r="A214" s="3" t="s">
        <v>499</v>
      </c>
      <c r="B214" s="3">
        <v>6893533</v>
      </c>
      <c r="C214" s="3">
        <v>2439492</v>
      </c>
      <c r="D214" s="4">
        <f t="shared" si="0"/>
        <v>0.35388123912658431</v>
      </c>
      <c r="E214" s="3">
        <v>2186439</v>
      </c>
      <c r="F214" s="4">
        <f t="shared" si="1"/>
        <v>0.31717248615477722</v>
      </c>
      <c r="G214" s="3">
        <v>253053</v>
      </c>
      <c r="H214" s="4">
        <f t="shared" si="2"/>
        <v>3.6708752971807056E-2</v>
      </c>
    </row>
    <row r="215" spans="1:8" x14ac:dyDescent="0.2">
      <c r="A215" s="3" t="s">
        <v>500</v>
      </c>
      <c r="B215" s="3">
        <v>5014383</v>
      </c>
      <c r="C215" s="3">
        <v>1448654</v>
      </c>
      <c r="D215" s="4">
        <f t="shared" si="0"/>
        <v>0.28889975097634146</v>
      </c>
      <c r="E215" s="3">
        <v>1305930</v>
      </c>
      <c r="F215" s="4">
        <f t="shared" si="1"/>
        <v>0.26043682742223717</v>
      </c>
      <c r="G215" s="3">
        <v>142724</v>
      </c>
      <c r="H215" s="4">
        <f t="shared" si="2"/>
        <v>2.8462923554104264E-2</v>
      </c>
    </row>
    <row r="216" spans="1:8" x14ac:dyDescent="0.2">
      <c r="A216" s="3" t="s">
        <v>501</v>
      </c>
      <c r="B216" s="3">
        <v>3485668</v>
      </c>
      <c r="C216" s="3">
        <v>1358018</v>
      </c>
      <c r="D216" s="4">
        <f t="shared" si="0"/>
        <v>0.38960050125255763</v>
      </c>
      <c r="E216" s="3">
        <v>1230009</v>
      </c>
      <c r="F216" s="4">
        <f t="shared" si="1"/>
        <v>0.35287612015831687</v>
      </c>
      <c r="G216" s="3">
        <v>128009</v>
      </c>
      <c r="H216" s="4">
        <f t="shared" si="2"/>
        <v>3.6724381094240761E-2</v>
      </c>
    </row>
    <row r="217" spans="1:8" x14ac:dyDescent="0.2">
      <c r="A217" s="3" t="s">
        <v>502</v>
      </c>
      <c r="B217" s="3">
        <v>5249621</v>
      </c>
      <c r="C217" s="3">
        <v>1661570</v>
      </c>
      <c r="D217" s="4">
        <f t="shared" si="0"/>
        <v>0.31651237298845003</v>
      </c>
      <c r="E217" s="3">
        <v>1511187</v>
      </c>
      <c r="F217" s="4">
        <f t="shared" si="1"/>
        <v>0.287865924035278</v>
      </c>
      <c r="G217" s="3">
        <v>150383</v>
      </c>
      <c r="H217" s="4">
        <f t="shared" si="2"/>
        <v>2.864644895317205E-2</v>
      </c>
    </row>
    <row r="218" spans="1:8" x14ac:dyDescent="0.2">
      <c r="A218" s="3" t="s">
        <v>503</v>
      </c>
      <c r="B218" s="3">
        <v>9646538</v>
      </c>
      <c r="C218" s="3">
        <v>3595358</v>
      </c>
      <c r="D218" s="4">
        <f t="shared" si="0"/>
        <v>0.37270967055745802</v>
      </c>
      <c r="E218" s="3">
        <v>3274330</v>
      </c>
      <c r="F218" s="4">
        <f t="shared" si="1"/>
        <v>0.33943058120954894</v>
      </c>
      <c r="G218" s="3">
        <v>321028</v>
      </c>
      <c r="H218" s="4">
        <f t="shared" si="2"/>
        <v>3.327908934790906E-2</v>
      </c>
    </row>
    <row r="219" spans="1:8" x14ac:dyDescent="0.2">
      <c r="A219" s="3" t="s">
        <v>504</v>
      </c>
      <c r="B219" s="3">
        <v>7907447</v>
      </c>
      <c r="C219" s="3">
        <v>3054369</v>
      </c>
      <c r="D219" s="4">
        <f t="shared" si="0"/>
        <v>0.38626487158244627</v>
      </c>
      <c r="E219" s="3">
        <v>2768453</v>
      </c>
      <c r="F219" s="4">
        <f t="shared" si="1"/>
        <v>0.35010705730939456</v>
      </c>
      <c r="G219" s="3">
        <v>285916</v>
      </c>
      <c r="H219" s="4">
        <f t="shared" si="2"/>
        <v>3.6157814273051717E-2</v>
      </c>
    </row>
    <row r="220" spans="1:8" x14ac:dyDescent="0.2">
      <c r="A220" s="3" t="s">
        <v>505</v>
      </c>
      <c r="B220" s="3">
        <v>3929186</v>
      </c>
      <c r="C220" s="3">
        <v>1126646</v>
      </c>
      <c r="D220" s="4">
        <f t="shared" si="0"/>
        <v>0.28673776196901851</v>
      </c>
      <c r="E220" s="3">
        <v>1018394</v>
      </c>
      <c r="F220" s="4">
        <f t="shared" si="1"/>
        <v>0.25918701736186578</v>
      </c>
      <c r="G220" s="3">
        <v>108252</v>
      </c>
      <c r="H220" s="4">
        <f t="shared" si="2"/>
        <v>2.7550744607152729E-2</v>
      </c>
    </row>
    <row r="221" spans="1:8" x14ac:dyDescent="0.2">
      <c r="A221" s="3" t="s">
        <v>506</v>
      </c>
      <c r="B221" s="3">
        <v>6131245</v>
      </c>
      <c r="C221" s="3">
        <v>2205830</v>
      </c>
      <c r="D221" s="4">
        <f t="shared" si="0"/>
        <v>0.35976869298160485</v>
      </c>
      <c r="E221" s="3">
        <v>1989598</v>
      </c>
      <c r="F221" s="4">
        <f t="shared" si="1"/>
        <v>0.32450146748335779</v>
      </c>
      <c r="G221" s="3">
        <v>216232</v>
      </c>
      <c r="H221" s="4">
        <f t="shared" si="2"/>
        <v>3.5267225498247096E-2</v>
      </c>
    </row>
    <row r="222" spans="1:8" x14ac:dyDescent="0.2">
      <c r="A222" s="3" t="s">
        <v>507</v>
      </c>
      <c r="B222" s="3">
        <v>8484682</v>
      </c>
      <c r="C222" s="3">
        <v>3232344</v>
      </c>
      <c r="D222" s="4">
        <f t="shared" si="0"/>
        <v>0.38096230359605698</v>
      </c>
      <c r="E222" s="3">
        <v>2924926</v>
      </c>
      <c r="F222" s="4">
        <f t="shared" si="1"/>
        <v>0.34473018552728318</v>
      </c>
      <c r="G222" s="3">
        <v>307418</v>
      </c>
      <c r="H222" s="4">
        <f t="shared" si="2"/>
        <v>3.6232118068773821E-2</v>
      </c>
    </row>
    <row r="223" spans="1:8" x14ac:dyDescent="0.2">
      <c r="A223" s="3" t="s">
        <v>508</v>
      </c>
      <c r="B223" s="3">
        <v>4771367</v>
      </c>
      <c r="C223" s="3">
        <v>1653849</v>
      </c>
      <c r="D223" s="4">
        <f t="shared" si="0"/>
        <v>0.34661953272510793</v>
      </c>
      <c r="E223" s="3">
        <v>1505285</v>
      </c>
      <c r="F223" s="4">
        <f t="shared" si="1"/>
        <v>0.31548296326817871</v>
      </c>
      <c r="G223" s="3">
        <v>148564</v>
      </c>
      <c r="H223" s="4">
        <f t="shared" si="2"/>
        <v>3.113656945692922E-2</v>
      </c>
    </row>
    <row r="224" spans="1:8" x14ac:dyDescent="0.2">
      <c r="A224" s="3" t="s">
        <v>509</v>
      </c>
      <c r="B224" s="3">
        <v>6457402</v>
      </c>
      <c r="C224" s="3">
        <v>2213062</v>
      </c>
      <c r="D224" s="4">
        <f t="shared" si="0"/>
        <v>0.34271708653108479</v>
      </c>
      <c r="E224" s="3">
        <v>2010806</v>
      </c>
      <c r="F224" s="4">
        <f t="shared" si="1"/>
        <v>0.3113955116934024</v>
      </c>
      <c r="G224" s="3">
        <v>202256</v>
      </c>
      <c r="H224" s="4">
        <f t="shared" si="2"/>
        <v>3.13215748376824E-2</v>
      </c>
    </row>
    <row r="225" spans="1:8" x14ac:dyDescent="0.2">
      <c r="A225" s="3" t="s">
        <v>510</v>
      </c>
      <c r="B225" s="3">
        <v>7078252</v>
      </c>
      <c r="C225" s="3">
        <v>2115695</v>
      </c>
      <c r="D225" s="4">
        <f t="shared" si="0"/>
        <v>0.29890077380686642</v>
      </c>
      <c r="E225" s="3">
        <v>1914888</v>
      </c>
      <c r="F225" s="4">
        <f t="shared" si="1"/>
        <v>0.27053119894572841</v>
      </c>
      <c r="G225" s="3">
        <v>200807</v>
      </c>
      <c r="H225" s="4">
        <f t="shared" si="2"/>
        <v>2.8369574861138034E-2</v>
      </c>
    </row>
    <row r="226" spans="1:8" x14ac:dyDescent="0.2">
      <c r="A226" s="3" t="s">
        <v>511</v>
      </c>
      <c r="B226" s="3">
        <v>8003395</v>
      </c>
      <c r="C226" s="3">
        <v>2843940</v>
      </c>
      <c r="D226" s="4">
        <f t="shared" si="0"/>
        <v>0.35534170186527092</v>
      </c>
      <c r="E226" s="3">
        <v>2582394</v>
      </c>
      <c r="F226" s="4">
        <f t="shared" si="1"/>
        <v>0.3226623201778745</v>
      </c>
      <c r="G226" s="3">
        <v>261546</v>
      </c>
      <c r="H226" s="4">
        <f t="shared" si="2"/>
        <v>3.2679381687396411E-2</v>
      </c>
    </row>
    <row r="227" spans="1:8" x14ac:dyDescent="0.2">
      <c r="A227" s="3" t="s">
        <v>512</v>
      </c>
      <c r="B227" s="3">
        <v>7037977</v>
      </c>
      <c r="C227" s="3">
        <v>2506426</v>
      </c>
      <c r="D227" s="4">
        <f t="shared" si="0"/>
        <v>0.35612875688567897</v>
      </c>
      <c r="E227" s="3">
        <v>2267393</v>
      </c>
      <c r="F227" s="4">
        <f t="shared" si="1"/>
        <v>0.32216544612180459</v>
      </c>
      <c r="G227" s="3">
        <v>239033</v>
      </c>
      <c r="H227" s="4">
        <f t="shared" si="2"/>
        <v>3.3963310763874335E-2</v>
      </c>
    </row>
    <row r="228" spans="1:8" x14ac:dyDescent="0.2">
      <c r="A228" s="3" t="s">
        <v>513</v>
      </c>
      <c r="B228" s="3">
        <v>6202218</v>
      </c>
      <c r="C228" s="3">
        <v>2382821</v>
      </c>
      <c r="D228" s="4">
        <f t="shared" si="0"/>
        <v>0.38418852739455467</v>
      </c>
      <c r="E228" s="3">
        <v>2173446</v>
      </c>
      <c r="F228" s="4">
        <f t="shared" si="1"/>
        <v>0.35043044278675789</v>
      </c>
      <c r="G228" s="3">
        <v>209375</v>
      </c>
      <c r="H228" s="4">
        <f t="shared" si="2"/>
        <v>3.3758084607796758E-2</v>
      </c>
    </row>
    <row r="229" spans="1:8" x14ac:dyDescent="0.2">
      <c r="A229" s="3" t="s">
        <v>514</v>
      </c>
      <c r="B229" s="3">
        <v>6524601</v>
      </c>
      <c r="C229" s="3">
        <v>2139400</v>
      </c>
      <c r="D229" s="4">
        <f t="shared" si="0"/>
        <v>0.32789744537635329</v>
      </c>
      <c r="E229" s="3">
        <v>1935817</v>
      </c>
      <c r="F229" s="4">
        <f t="shared" si="1"/>
        <v>0.29669507759938119</v>
      </c>
      <c r="G229" s="3">
        <v>203583</v>
      </c>
      <c r="H229" s="4">
        <f t="shared" si="2"/>
        <v>3.120236777697211E-2</v>
      </c>
    </row>
    <row r="230" spans="1:8" x14ac:dyDescent="0.2">
      <c r="A230" s="3" t="s">
        <v>515</v>
      </c>
      <c r="B230" s="3">
        <v>8111147</v>
      </c>
      <c r="C230" s="3">
        <v>2735077</v>
      </c>
      <c r="D230" s="4">
        <f t="shared" si="0"/>
        <v>0.33719978197904688</v>
      </c>
      <c r="E230" s="3">
        <v>2464806</v>
      </c>
      <c r="F230" s="4">
        <f t="shared" si="1"/>
        <v>0.30387884722099107</v>
      </c>
      <c r="G230" s="3">
        <v>270271</v>
      </c>
      <c r="H230" s="4">
        <f t="shared" si="2"/>
        <v>3.3320934758055795E-2</v>
      </c>
    </row>
    <row r="231" spans="1:8" x14ac:dyDescent="0.2">
      <c r="A231" s="3" t="s">
        <v>516</v>
      </c>
      <c r="B231" s="3">
        <v>4741895</v>
      </c>
      <c r="C231" s="3">
        <v>2031114</v>
      </c>
      <c r="D231" s="4">
        <f t="shared" si="0"/>
        <v>0.42833382012887256</v>
      </c>
      <c r="E231" s="3">
        <v>1728170</v>
      </c>
      <c r="F231" s="4">
        <f t="shared" si="1"/>
        <v>0.36444712504178184</v>
      </c>
      <c r="G231" s="3">
        <v>302944</v>
      </c>
      <c r="H231" s="4">
        <f t="shared" si="2"/>
        <v>6.3886695087090703E-2</v>
      </c>
    </row>
    <row r="232" spans="1:8" x14ac:dyDescent="0.2">
      <c r="A232" s="3" t="s">
        <v>517</v>
      </c>
      <c r="B232" s="3">
        <v>7185206</v>
      </c>
      <c r="C232" s="3">
        <v>2908979</v>
      </c>
      <c r="D232" s="4">
        <f t="shared" si="0"/>
        <v>0.40485672922947513</v>
      </c>
      <c r="E232" s="3">
        <v>2520626</v>
      </c>
      <c r="F232" s="4">
        <f t="shared" si="1"/>
        <v>0.35080775693835359</v>
      </c>
      <c r="G232" s="3">
        <v>388353</v>
      </c>
      <c r="H232" s="4">
        <f t="shared" si="2"/>
        <v>5.404897229112151E-2</v>
      </c>
    </row>
    <row r="233" spans="1:8" x14ac:dyDescent="0.2">
      <c r="A233" s="3" t="s">
        <v>518</v>
      </c>
      <c r="B233" s="3">
        <v>6314820</v>
      </c>
      <c r="C233" s="3">
        <v>2948569</v>
      </c>
      <c r="D233" s="4">
        <f t="shared" si="0"/>
        <v>0.46692843184762195</v>
      </c>
      <c r="E233" s="3">
        <v>2465457</v>
      </c>
      <c r="F233" s="4">
        <f t="shared" si="1"/>
        <v>0.39042395507710431</v>
      </c>
      <c r="G233" s="3">
        <v>483112</v>
      </c>
      <c r="H233" s="4">
        <f t="shared" si="2"/>
        <v>7.650447677051761E-2</v>
      </c>
    </row>
    <row r="234" spans="1:8" x14ac:dyDescent="0.2">
      <c r="A234" s="3" t="s">
        <v>519</v>
      </c>
      <c r="B234" s="3">
        <v>8603517</v>
      </c>
      <c r="C234" s="3">
        <v>3635988</v>
      </c>
      <c r="D234" s="4">
        <f t="shared" si="0"/>
        <v>0.42261647184517681</v>
      </c>
      <c r="E234" s="3">
        <v>3093984</v>
      </c>
      <c r="F234" s="4">
        <f t="shared" si="1"/>
        <v>0.35961851414950419</v>
      </c>
      <c r="G234" s="3">
        <v>542004</v>
      </c>
      <c r="H234" s="4">
        <f t="shared" si="2"/>
        <v>6.2997957695672596E-2</v>
      </c>
    </row>
    <row r="235" spans="1:8" x14ac:dyDescent="0.2">
      <c r="A235" s="3" t="s">
        <v>520</v>
      </c>
      <c r="B235" s="3">
        <v>10691249</v>
      </c>
      <c r="C235" s="3">
        <v>4758459</v>
      </c>
      <c r="D235" s="4">
        <f t="shared" si="0"/>
        <v>0.44507980311748424</v>
      </c>
      <c r="E235" s="3">
        <v>4033456</v>
      </c>
      <c r="F235" s="4">
        <f t="shared" si="1"/>
        <v>0.37726705270824767</v>
      </c>
      <c r="G235" s="3">
        <v>725003</v>
      </c>
      <c r="H235" s="4">
        <f t="shared" si="2"/>
        <v>6.7812750409236566E-2</v>
      </c>
    </row>
    <row r="236" spans="1:8" x14ac:dyDescent="0.2">
      <c r="A236" s="3" t="s">
        <v>521</v>
      </c>
      <c r="B236" s="3">
        <v>11689069</v>
      </c>
      <c r="C236" s="3">
        <v>5391978</v>
      </c>
      <c r="D236" s="4">
        <f t="shared" si="0"/>
        <v>0.46128378573178069</v>
      </c>
      <c r="E236" s="3">
        <v>4582836</v>
      </c>
      <c r="F236" s="4">
        <f t="shared" si="1"/>
        <v>0.39206167745266968</v>
      </c>
      <c r="G236" s="3">
        <v>809142</v>
      </c>
      <c r="H236" s="4">
        <f t="shared" si="2"/>
        <v>6.9222108279111016E-2</v>
      </c>
    </row>
    <row r="237" spans="1:8" x14ac:dyDescent="0.2">
      <c r="A237" s="3" t="s">
        <v>522</v>
      </c>
      <c r="B237" s="3">
        <v>9334933</v>
      </c>
      <c r="C237" s="3">
        <v>4261473</v>
      </c>
      <c r="D237" s="4">
        <f t="shared" si="0"/>
        <v>0.45650815062089894</v>
      </c>
      <c r="E237" s="3">
        <v>3653819</v>
      </c>
      <c r="F237" s="4">
        <f t="shared" si="1"/>
        <v>0.39141352166105531</v>
      </c>
      <c r="G237" s="3">
        <v>607654</v>
      </c>
      <c r="H237" s="4">
        <f t="shared" si="2"/>
        <v>6.5094628959843637E-2</v>
      </c>
    </row>
    <row r="238" spans="1:8" x14ac:dyDescent="0.2">
      <c r="A238" s="3" t="s">
        <v>523</v>
      </c>
      <c r="B238" s="3">
        <v>7486751</v>
      </c>
      <c r="C238" s="3">
        <v>3232893</v>
      </c>
      <c r="D238" s="4">
        <f t="shared" si="0"/>
        <v>0.4318152159728566</v>
      </c>
      <c r="E238" s="3">
        <v>2800528</v>
      </c>
      <c r="F238" s="4">
        <f t="shared" si="1"/>
        <v>0.37406453079580182</v>
      </c>
      <c r="G238" s="3">
        <v>432365</v>
      </c>
      <c r="H238" s="4">
        <f t="shared" si="2"/>
        <v>5.7750685177054777E-2</v>
      </c>
    </row>
    <row r="239" spans="1:8" x14ac:dyDescent="0.2">
      <c r="A239" s="3" t="s">
        <v>524</v>
      </c>
      <c r="B239" s="3">
        <v>7542852</v>
      </c>
      <c r="C239" s="3">
        <v>4630982</v>
      </c>
      <c r="D239" s="4">
        <f t="shared" si="0"/>
        <v>0.61395636557630984</v>
      </c>
      <c r="E239" s="3">
        <v>3982165</v>
      </c>
      <c r="F239" s="4">
        <f t="shared" si="1"/>
        <v>0.52793890162500867</v>
      </c>
      <c r="G239" s="3">
        <v>648817</v>
      </c>
      <c r="H239" s="4">
        <f t="shared" si="2"/>
        <v>8.6017463951301179E-2</v>
      </c>
    </row>
    <row r="240" spans="1:8" x14ac:dyDescent="0.2">
      <c r="A240" s="3" t="s">
        <v>525</v>
      </c>
      <c r="B240" s="3">
        <v>8779424</v>
      </c>
      <c r="C240" s="3">
        <v>6243965</v>
      </c>
      <c r="D240" s="4">
        <f t="shared" si="0"/>
        <v>0.71120440247560657</v>
      </c>
      <c r="E240" s="3">
        <v>5244767</v>
      </c>
      <c r="F240" s="4">
        <f t="shared" si="1"/>
        <v>0.59739306359961653</v>
      </c>
      <c r="G240" s="3">
        <v>999198</v>
      </c>
      <c r="H240" s="4">
        <f t="shared" si="2"/>
        <v>0.11381133887599004</v>
      </c>
    </row>
    <row r="241" spans="1:8" x14ac:dyDescent="0.2">
      <c r="A241" s="3" t="s">
        <v>526</v>
      </c>
      <c r="B241" s="3">
        <v>6096312</v>
      </c>
      <c r="C241" s="3">
        <v>4041966</v>
      </c>
      <c r="D241" s="4">
        <f t="shared" si="0"/>
        <v>0.66301823135036397</v>
      </c>
      <c r="E241" s="3">
        <v>3384486</v>
      </c>
      <c r="F241" s="4">
        <f t="shared" si="1"/>
        <v>0.55516942046273221</v>
      </c>
      <c r="G241" s="3">
        <v>657480</v>
      </c>
      <c r="H241" s="4">
        <f t="shared" si="2"/>
        <v>0.10784881088763174</v>
      </c>
    </row>
    <row r="242" spans="1:8" x14ac:dyDescent="0.2">
      <c r="A242" s="3" t="s">
        <v>527</v>
      </c>
      <c r="B242" s="3">
        <v>9212409</v>
      </c>
      <c r="C242" s="3">
        <v>6791087</v>
      </c>
      <c r="D242" s="4">
        <f t="shared" si="0"/>
        <v>0.73716733592700889</v>
      </c>
      <c r="E242" s="3">
        <v>5706080</v>
      </c>
      <c r="F242" s="4">
        <f t="shared" si="1"/>
        <v>0.61939065015459038</v>
      </c>
      <c r="G242" s="3">
        <v>1085007</v>
      </c>
      <c r="H242" s="4">
        <f t="shared" si="2"/>
        <v>0.11777668577241848</v>
      </c>
    </row>
    <row r="243" spans="1:8" x14ac:dyDescent="0.2">
      <c r="A243" s="3" t="s">
        <v>528</v>
      </c>
      <c r="B243" s="3">
        <v>8059750</v>
      </c>
      <c r="C243" s="3">
        <v>2700501</v>
      </c>
      <c r="D243" s="4">
        <f t="shared" si="0"/>
        <v>0.33506014454542632</v>
      </c>
      <c r="E243" s="3">
        <v>2431619</v>
      </c>
      <c r="F243" s="4">
        <f t="shared" si="1"/>
        <v>0.30169906014454545</v>
      </c>
      <c r="G243" s="3">
        <v>268882</v>
      </c>
      <c r="H243" s="4">
        <f t="shared" si="2"/>
        <v>3.3361084400880918E-2</v>
      </c>
    </row>
    <row r="244" spans="1:8" x14ac:dyDescent="0.2">
      <c r="A244" s="3" t="s">
        <v>529</v>
      </c>
      <c r="B244" s="3">
        <v>7154788</v>
      </c>
      <c r="C244" s="3">
        <v>2300794</v>
      </c>
      <c r="D244" s="4">
        <f t="shared" si="0"/>
        <v>0.32157402846876804</v>
      </c>
      <c r="E244" s="3">
        <v>2066387</v>
      </c>
      <c r="F244" s="4">
        <f t="shared" si="1"/>
        <v>0.28881177192112473</v>
      </c>
      <c r="G244" s="3">
        <v>234407</v>
      </c>
      <c r="H244" s="4">
        <f t="shared" si="2"/>
        <v>3.2762256547643337E-2</v>
      </c>
    </row>
    <row r="245" spans="1:8" x14ac:dyDescent="0.2">
      <c r="A245" s="3" t="s">
        <v>530</v>
      </c>
      <c r="B245" s="3">
        <v>9380084</v>
      </c>
      <c r="C245" s="3">
        <v>3495523</v>
      </c>
      <c r="D245" s="4">
        <f t="shared" si="0"/>
        <v>0.37265369905002982</v>
      </c>
      <c r="E245" s="3">
        <v>3144435</v>
      </c>
      <c r="F245" s="4">
        <f t="shared" si="1"/>
        <v>0.33522460992886632</v>
      </c>
      <c r="G245" s="3">
        <v>351088</v>
      </c>
      <c r="H245" s="4">
        <f t="shared" si="2"/>
        <v>3.7429089121163522E-2</v>
      </c>
    </row>
    <row r="246" spans="1:8" x14ac:dyDescent="0.2">
      <c r="A246" s="3" t="s">
        <v>531</v>
      </c>
      <c r="B246" s="3">
        <v>7227225</v>
      </c>
      <c r="C246" s="3">
        <v>2272551</v>
      </c>
      <c r="D246" s="4">
        <f t="shared" si="0"/>
        <v>0.31444309537893173</v>
      </c>
      <c r="E246" s="3">
        <v>2036147</v>
      </c>
      <c r="F246" s="4">
        <f t="shared" si="1"/>
        <v>0.2817328919467707</v>
      </c>
      <c r="G246" s="3">
        <v>236404</v>
      </c>
      <c r="H246" s="4">
        <f t="shared" si="2"/>
        <v>3.2710203432161029E-2</v>
      </c>
    </row>
    <row r="247" spans="1:8" x14ac:dyDescent="0.2">
      <c r="A247" s="3" t="s">
        <v>532</v>
      </c>
      <c r="B247" s="3">
        <v>7592143</v>
      </c>
      <c r="C247" s="3">
        <v>2593238</v>
      </c>
      <c r="D247" s="4">
        <f t="shared" si="0"/>
        <v>0.34156864537456683</v>
      </c>
      <c r="E247" s="3">
        <v>2333506</v>
      </c>
      <c r="F247" s="4">
        <f t="shared" si="1"/>
        <v>0.30735801472654034</v>
      </c>
      <c r="G247" s="3">
        <v>259732</v>
      </c>
      <c r="H247" s="4">
        <f t="shared" si="2"/>
        <v>3.421063064802652E-2</v>
      </c>
    </row>
    <row r="248" spans="1:8" x14ac:dyDescent="0.2">
      <c r="A248" s="3" t="s">
        <v>533</v>
      </c>
      <c r="B248" s="3">
        <v>7105346</v>
      </c>
      <c r="C248" s="3">
        <v>2453049</v>
      </c>
      <c r="D248" s="4">
        <f t="shared" si="0"/>
        <v>0.34523990809173827</v>
      </c>
      <c r="E248" s="3">
        <v>2218268</v>
      </c>
      <c r="F248" s="4">
        <f t="shared" si="1"/>
        <v>0.3121970414952347</v>
      </c>
      <c r="G248" s="3">
        <v>234781</v>
      </c>
      <c r="H248" s="4">
        <f t="shared" si="2"/>
        <v>3.3042866596503531E-2</v>
      </c>
    </row>
    <row r="249" spans="1:8" x14ac:dyDescent="0.2">
      <c r="A249" s="3" t="s">
        <v>534</v>
      </c>
      <c r="B249" s="3">
        <v>6222125</v>
      </c>
      <c r="C249" s="3">
        <v>2258799</v>
      </c>
      <c r="D249" s="4">
        <f t="shared" si="0"/>
        <v>0.36302694015308273</v>
      </c>
      <c r="E249" s="3">
        <v>2031913</v>
      </c>
      <c r="F249" s="4">
        <f t="shared" si="1"/>
        <v>0.32656254896839904</v>
      </c>
      <c r="G249" s="3">
        <v>226886</v>
      </c>
      <c r="H249" s="4">
        <f t="shared" si="2"/>
        <v>3.6464391184683691E-2</v>
      </c>
    </row>
    <row r="250" spans="1:8" x14ac:dyDescent="0.2">
      <c r="A250" s="3" t="s">
        <v>535</v>
      </c>
      <c r="B250" s="3">
        <v>10782027</v>
      </c>
      <c r="C250" s="3">
        <v>3523372</v>
      </c>
      <c r="D250" s="4">
        <f t="shared" si="0"/>
        <v>0.32678196780623903</v>
      </c>
      <c r="E250" s="3">
        <v>3193175</v>
      </c>
      <c r="F250" s="4">
        <f t="shared" si="1"/>
        <v>0.29615720680350738</v>
      </c>
      <c r="G250" s="3">
        <v>330197</v>
      </c>
      <c r="H250" s="4">
        <f t="shared" si="2"/>
        <v>3.0624761002731676E-2</v>
      </c>
    </row>
    <row r="251" spans="1:8" x14ac:dyDescent="0.2">
      <c r="A251" s="3" t="s">
        <v>536</v>
      </c>
      <c r="B251" s="3">
        <v>7254378</v>
      </c>
      <c r="C251" s="3">
        <v>2974813</v>
      </c>
      <c r="D251" s="4">
        <f t="shared" si="0"/>
        <v>0.41007140791395208</v>
      </c>
      <c r="E251" s="3">
        <v>2665503</v>
      </c>
      <c r="F251" s="4">
        <f t="shared" si="1"/>
        <v>0.36743370692842309</v>
      </c>
      <c r="G251" s="3">
        <v>309310</v>
      </c>
      <c r="H251" s="4">
        <f t="shared" si="2"/>
        <v>4.2637700985529013E-2</v>
      </c>
    </row>
    <row r="252" spans="1:8" x14ac:dyDescent="0.2">
      <c r="A252" s="3" t="s">
        <v>537</v>
      </c>
      <c r="B252" s="3">
        <v>6151674</v>
      </c>
      <c r="C252" s="3">
        <v>2566535</v>
      </c>
      <c r="D252" s="4">
        <f t="shared" si="0"/>
        <v>0.417209201918047</v>
      </c>
      <c r="E252" s="3">
        <v>2304954</v>
      </c>
      <c r="F252" s="4">
        <f t="shared" si="1"/>
        <v>0.37468728024274367</v>
      </c>
      <c r="G252" s="3">
        <v>261581</v>
      </c>
      <c r="H252" s="4">
        <f t="shared" si="2"/>
        <v>4.2521921675303338E-2</v>
      </c>
    </row>
    <row r="253" spans="1:8" x14ac:dyDescent="0.2">
      <c r="A253" s="3" t="s">
        <v>538</v>
      </c>
      <c r="B253" s="3">
        <v>5872133</v>
      </c>
      <c r="C253" s="3">
        <v>2599793</v>
      </c>
      <c r="D253" s="4">
        <f t="shared" si="0"/>
        <v>0.442734011644491</v>
      </c>
      <c r="E253" s="3">
        <v>2330587</v>
      </c>
      <c r="F253" s="4">
        <f t="shared" si="1"/>
        <v>0.39688934157315581</v>
      </c>
      <c r="G253" s="3">
        <v>269206</v>
      </c>
      <c r="H253" s="4">
        <f t="shared" si="2"/>
        <v>4.584467007133524E-2</v>
      </c>
    </row>
    <row r="254" spans="1:8" x14ac:dyDescent="0.2">
      <c r="A254" s="3" t="s">
        <v>539</v>
      </c>
      <c r="B254" s="3">
        <v>6548113</v>
      </c>
      <c r="C254" s="3">
        <v>2625599</v>
      </c>
      <c r="D254" s="4">
        <f t="shared" si="0"/>
        <v>0.40097032534411059</v>
      </c>
      <c r="E254" s="3">
        <v>2356507</v>
      </c>
      <c r="F254" s="4">
        <f t="shared" si="1"/>
        <v>0.35987573824703389</v>
      </c>
      <c r="G254" s="3">
        <v>269092</v>
      </c>
      <c r="H254" s="4">
        <f t="shared" si="2"/>
        <v>4.1094587097076668E-2</v>
      </c>
    </row>
    <row r="255" spans="1:8" x14ac:dyDescent="0.2">
      <c r="A255" s="3" t="s">
        <v>540</v>
      </c>
      <c r="B255" s="3">
        <v>10189035</v>
      </c>
      <c r="C255" s="3">
        <v>3711835</v>
      </c>
      <c r="D255" s="4">
        <f t="shared" si="0"/>
        <v>0.36429701144416521</v>
      </c>
      <c r="E255" s="3">
        <v>3380957</v>
      </c>
      <c r="F255" s="4">
        <f t="shared" si="1"/>
        <v>0.33182308236255936</v>
      </c>
      <c r="G255" s="3">
        <v>330878</v>
      </c>
      <c r="H255" s="4">
        <f t="shared" si="2"/>
        <v>3.2473929081605866E-2</v>
      </c>
    </row>
    <row r="256" spans="1:8" x14ac:dyDescent="0.2">
      <c r="A256" s="3" t="s">
        <v>541</v>
      </c>
      <c r="B256" s="3">
        <v>6636702</v>
      </c>
      <c r="C256" s="3">
        <v>2426491</v>
      </c>
      <c r="D256" s="4">
        <f t="shared" si="0"/>
        <v>0.3656169886790156</v>
      </c>
      <c r="E256" s="3">
        <v>2212237</v>
      </c>
      <c r="F256" s="4">
        <f t="shared" si="1"/>
        <v>0.3333337853650804</v>
      </c>
      <c r="G256" s="3">
        <v>214254</v>
      </c>
      <c r="H256" s="4">
        <f t="shared" si="2"/>
        <v>3.2283203313935145E-2</v>
      </c>
    </row>
    <row r="257" spans="1:8" x14ac:dyDescent="0.2">
      <c r="A257" s="3" t="s">
        <v>542</v>
      </c>
      <c r="B257" s="3">
        <v>7249667</v>
      </c>
      <c r="C257" s="3">
        <v>2605557</v>
      </c>
      <c r="D257" s="4">
        <f t="shared" si="0"/>
        <v>0.35940368019662144</v>
      </c>
      <c r="E257" s="3">
        <v>2378778</v>
      </c>
      <c r="F257" s="4">
        <f t="shared" si="1"/>
        <v>0.32812238134523974</v>
      </c>
      <c r="G257" s="3">
        <v>226779</v>
      </c>
      <c r="H257" s="4">
        <f t="shared" si="2"/>
        <v>3.1281298851381728E-2</v>
      </c>
    </row>
    <row r="258" spans="1:8" x14ac:dyDescent="0.2">
      <c r="A258" s="3" t="s">
        <v>543</v>
      </c>
      <c r="B258" s="3">
        <v>895285</v>
      </c>
      <c r="C258" s="3">
        <v>334091</v>
      </c>
      <c r="D258" s="4">
        <f t="shared" si="0"/>
        <v>0.37316720373959128</v>
      </c>
      <c r="E258" s="3">
        <v>304332</v>
      </c>
      <c r="F258" s="4">
        <f t="shared" si="1"/>
        <v>0.33992750911720848</v>
      </c>
      <c r="G258" s="3">
        <v>29759</v>
      </c>
      <c r="H258" s="4">
        <f t="shared" si="2"/>
        <v>3.3239694622382819E-2</v>
      </c>
    </row>
    <row r="259" spans="1:8" x14ac:dyDescent="0.2">
      <c r="A259" s="3"/>
      <c r="B259" s="3"/>
      <c r="C259" s="3"/>
      <c r="D259" s="4"/>
      <c r="E259" s="3"/>
      <c r="F259" s="4"/>
      <c r="G259" s="3"/>
      <c r="H259" s="4"/>
    </row>
    <row r="260" spans="1:8" x14ac:dyDescent="0.2">
      <c r="A260" s="3"/>
      <c r="B260" s="3"/>
      <c r="C260" s="3"/>
      <c r="D260" s="4"/>
      <c r="E260" s="3"/>
      <c r="F260" s="4"/>
      <c r="G260" s="3"/>
      <c r="H260" s="4"/>
    </row>
    <row r="261" spans="1:8" x14ac:dyDescent="0.2">
      <c r="A261" s="3"/>
      <c r="B261" s="3"/>
      <c r="C261" s="3"/>
      <c r="D261" s="4"/>
      <c r="E261" s="3"/>
      <c r="F261" s="4"/>
      <c r="G261" s="3"/>
      <c r="H261" s="4"/>
    </row>
    <row r="262" spans="1:8" x14ac:dyDescent="0.2">
      <c r="A262" s="3"/>
      <c r="B262" s="3"/>
      <c r="C262" s="3"/>
      <c r="D262" s="4"/>
      <c r="E262" s="3"/>
      <c r="F262" s="4"/>
      <c r="G262" s="3"/>
      <c r="H262" s="4"/>
    </row>
    <row r="263" spans="1:8" x14ac:dyDescent="0.2">
      <c r="A263" s="3"/>
      <c r="B263" s="3"/>
      <c r="C263" s="3"/>
      <c r="D263" s="4"/>
      <c r="E263" s="3"/>
      <c r="F263" s="4"/>
      <c r="G263" s="3"/>
      <c r="H263" s="4"/>
    </row>
    <row r="264" spans="1:8" x14ac:dyDescent="0.2">
      <c r="A264" s="3"/>
      <c r="B264" s="3"/>
      <c r="C264" s="3"/>
      <c r="D264" s="4"/>
      <c r="E264" s="3"/>
      <c r="F264" s="4"/>
      <c r="G264" s="3"/>
      <c r="H264" s="4"/>
    </row>
    <row r="265" spans="1:8" x14ac:dyDescent="0.2">
      <c r="A265" s="3"/>
      <c r="B265" s="3"/>
      <c r="C265" s="3"/>
      <c r="D265" s="4"/>
      <c r="E265" s="3"/>
      <c r="F265" s="4"/>
      <c r="G265" s="3"/>
      <c r="H265" s="4"/>
    </row>
    <row r="266" spans="1:8" x14ac:dyDescent="0.2">
      <c r="A266" s="3"/>
      <c r="B266" s="3"/>
      <c r="C266" s="3"/>
      <c r="D266" s="4"/>
      <c r="E266" s="3"/>
      <c r="F266" s="4"/>
      <c r="G266" s="3"/>
      <c r="H266" s="4"/>
    </row>
    <row r="267" spans="1:8" x14ac:dyDescent="0.2">
      <c r="A267" s="3"/>
      <c r="B267" s="3"/>
      <c r="C267" s="3"/>
      <c r="D267" s="4"/>
      <c r="E267" s="3"/>
      <c r="F267" s="4"/>
      <c r="G267" s="3"/>
      <c r="H267" s="4"/>
    </row>
    <row r="268" spans="1:8" x14ac:dyDescent="0.2">
      <c r="A268" s="3"/>
      <c r="B268" s="3"/>
      <c r="C268" s="3"/>
      <c r="D268" s="4"/>
      <c r="E268" s="3"/>
      <c r="F268" s="4"/>
      <c r="G268" s="3"/>
      <c r="H268" s="4"/>
    </row>
    <row r="269" spans="1:8" x14ac:dyDescent="0.2">
      <c r="A269" s="3"/>
      <c r="B269" s="3"/>
      <c r="C269" s="3"/>
      <c r="D269" s="4"/>
      <c r="E269" s="3"/>
      <c r="F269" s="4"/>
      <c r="G269" s="3"/>
      <c r="H269" s="4"/>
    </row>
    <row r="270" spans="1:8" x14ac:dyDescent="0.2">
      <c r="A270" s="3"/>
      <c r="B270" s="3"/>
      <c r="C270" s="3"/>
      <c r="D270" s="4"/>
      <c r="E270" s="3"/>
      <c r="F270" s="4"/>
      <c r="G270" s="3"/>
      <c r="H270" s="4"/>
    </row>
    <row r="271" spans="1:8" x14ac:dyDescent="0.2">
      <c r="A271" s="3"/>
      <c r="B271" s="3"/>
      <c r="C271" s="3"/>
      <c r="D271" s="4"/>
      <c r="E271" s="3"/>
      <c r="F271" s="4"/>
      <c r="G271" s="3"/>
      <c r="H271" s="4"/>
    </row>
    <row r="272" spans="1:8" x14ac:dyDescent="0.2">
      <c r="A272" s="3"/>
      <c r="B272" s="3"/>
      <c r="C272" s="3"/>
      <c r="D272" s="4"/>
      <c r="E272" s="3"/>
      <c r="F272" s="4"/>
      <c r="G272" s="3"/>
      <c r="H272" s="4"/>
    </row>
    <row r="273" spans="1:8" x14ac:dyDescent="0.2">
      <c r="A273" s="3"/>
      <c r="B273" s="3"/>
      <c r="C273" s="3"/>
      <c r="D273" s="4"/>
      <c r="E273" s="3"/>
      <c r="F273" s="4"/>
      <c r="G273" s="3"/>
      <c r="H273" s="4"/>
    </row>
    <row r="274" spans="1:8" x14ac:dyDescent="0.2">
      <c r="A274" s="3"/>
      <c r="B274" s="3"/>
      <c r="C274" s="3"/>
      <c r="D274" s="4"/>
      <c r="E274" s="3"/>
      <c r="F274" s="4"/>
      <c r="G274" s="3"/>
      <c r="H274" s="4"/>
    </row>
    <row r="275" spans="1:8" x14ac:dyDescent="0.2">
      <c r="A275" s="3"/>
      <c r="B275" s="3"/>
      <c r="C275" s="3"/>
      <c r="D275" s="4"/>
      <c r="E275" s="3"/>
      <c r="F275" s="4"/>
      <c r="G275" s="3"/>
      <c r="H275" s="4"/>
    </row>
    <row r="276" spans="1:8" x14ac:dyDescent="0.2">
      <c r="A276" s="3"/>
      <c r="B276" s="3"/>
      <c r="C276" s="3"/>
      <c r="D276" s="4"/>
      <c r="E276" s="3"/>
      <c r="F276" s="4"/>
      <c r="G276" s="3"/>
      <c r="H276" s="4"/>
    </row>
    <row r="277" spans="1:8" x14ac:dyDescent="0.2">
      <c r="A277" s="3"/>
      <c r="B277" s="3"/>
      <c r="C277" s="3"/>
      <c r="D277" s="4"/>
      <c r="E277" s="3"/>
      <c r="F277" s="4"/>
      <c r="G277" s="3"/>
      <c r="H277" s="4"/>
    </row>
    <row r="278" spans="1:8" x14ac:dyDescent="0.2">
      <c r="A278" s="3"/>
      <c r="B278" s="3"/>
      <c r="C278" s="3"/>
      <c r="D278" s="4"/>
      <c r="E278" s="3"/>
      <c r="F278" s="4"/>
      <c r="G278" s="3"/>
      <c r="H278" s="4"/>
    </row>
    <row r="279" spans="1:8" x14ac:dyDescent="0.2">
      <c r="A279" s="3"/>
      <c r="B279" s="3"/>
      <c r="C279" s="3"/>
      <c r="D279" s="4"/>
      <c r="E279" s="3"/>
      <c r="F279" s="4"/>
      <c r="G279" s="3"/>
      <c r="H279" s="4"/>
    </row>
    <row r="280" spans="1:8" x14ac:dyDescent="0.2">
      <c r="A280" s="3"/>
      <c r="B280" s="3"/>
      <c r="C280" s="3"/>
      <c r="D280" s="4"/>
      <c r="E280" s="3"/>
      <c r="F280" s="4"/>
      <c r="G280" s="3"/>
      <c r="H280" s="4"/>
    </row>
    <row r="281" spans="1:8" x14ac:dyDescent="0.2">
      <c r="A281" s="3"/>
      <c r="B281" s="3"/>
      <c r="C281" s="3"/>
      <c r="D281" s="4"/>
      <c r="E281" s="3"/>
      <c r="F281" s="4"/>
      <c r="G281" s="3"/>
      <c r="H281" s="4"/>
    </row>
    <row r="282" spans="1:8" x14ac:dyDescent="0.2">
      <c r="A282" s="3"/>
      <c r="B282" s="3"/>
      <c r="C282" s="3"/>
      <c r="D282" s="4"/>
      <c r="E282" s="3"/>
      <c r="F282" s="4"/>
      <c r="G282" s="3"/>
      <c r="H282" s="4"/>
    </row>
    <row r="283" spans="1:8" x14ac:dyDescent="0.2">
      <c r="A283" s="3"/>
      <c r="B283" s="3"/>
      <c r="C283" s="3"/>
      <c r="D283" s="4"/>
      <c r="E283" s="3"/>
      <c r="F283" s="4"/>
      <c r="G283" s="3"/>
      <c r="H283" s="4"/>
    </row>
    <row r="284" spans="1:8" x14ac:dyDescent="0.2">
      <c r="A284" s="3"/>
      <c r="B284" s="3"/>
      <c r="C284" s="3"/>
      <c r="D284" s="4"/>
      <c r="E284" s="3"/>
      <c r="F284" s="4"/>
      <c r="G284" s="3"/>
      <c r="H284" s="4"/>
    </row>
    <row r="285" spans="1:8" x14ac:dyDescent="0.2">
      <c r="A285" s="3"/>
      <c r="B285" s="3"/>
      <c r="C285" s="3"/>
      <c r="D285" s="4"/>
      <c r="E285" s="3"/>
      <c r="F285" s="4"/>
      <c r="G285" s="3"/>
      <c r="H285" s="4"/>
    </row>
    <row r="286" spans="1:8" x14ac:dyDescent="0.2">
      <c r="A286" s="3"/>
      <c r="B286" s="3"/>
      <c r="C286" s="3"/>
      <c r="D286" s="4"/>
      <c r="E286" s="3"/>
      <c r="F286" s="4"/>
      <c r="G286" s="3"/>
      <c r="H286" s="4"/>
    </row>
    <row r="287" spans="1:8" x14ac:dyDescent="0.2">
      <c r="A287" s="3"/>
      <c r="B287" s="3"/>
      <c r="C287" s="3"/>
      <c r="D287" s="4"/>
      <c r="E287" s="3"/>
      <c r="F287" s="4"/>
      <c r="G287" s="3"/>
      <c r="H287" s="4"/>
    </row>
    <row r="288" spans="1:8" x14ac:dyDescent="0.2">
      <c r="A288" s="3"/>
      <c r="B288" s="3"/>
      <c r="C288" s="3"/>
      <c r="D288" s="4"/>
      <c r="E288" s="3"/>
      <c r="F288" s="4"/>
      <c r="G288" s="3"/>
      <c r="H288" s="4"/>
    </row>
    <row r="289" spans="1:8" x14ac:dyDescent="0.2">
      <c r="A289" s="3"/>
      <c r="B289" s="3"/>
      <c r="C289" s="3"/>
      <c r="D289" s="4"/>
      <c r="E289" s="3"/>
      <c r="F289" s="4"/>
      <c r="G289" s="3"/>
      <c r="H289" s="4"/>
    </row>
    <row r="290" spans="1:8" x14ac:dyDescent="0.2">
      <c r="A290" s="3"/>
      <c r="B290" s="3"/>
      <c r="C290" s="3"/>
      <c r="D290" s="4"/>
      <c r="E290" s="3"/>
      <c r="F290" s="4"/>
      <c r="G290" s="3"/>
      <c r="H290" s="4"/>
    </row>
    <row r="291" spans="1:8" x14ac:dyDescent="0.2">
      <c r="A291" s="3"/>
      <c r="B291" s="3"/>
      <c r="C291" s="3"/>
      <c r="D291" s="4"/>
      <c r="E291" s="3"/>
      <c r="F291" s="4"/>
      <c r="G291" s="3"/>
      <c r="H291" s="4"/>
    </row>
    <row r="292" spans="1:8" x14ac:dyDescent="0.2">
      <c r="A292" s="3"/>
      <c r="B292" s="3"/>
      <c r="C292" s="3"/>
      <c r="D292" s="4"/>
      <c r="E292" s="3"/>
      <c r="F292" s="4"/>
      <c r="G292" s="3"/>
      <c r="H292" s="4"/>
    </row>
    <row r="293" spans="1:8" x14ac:dyDescent="0.2">
      <c r="A293" s="3"/>
      <c r="B293" s="3"/>
      <c r="C293" s="3"/>
      <c r="D293" s="4"/>
      <c r="E293" s="3"/>
      <c r="F293" s="4"/>
      <c r="G293" s="3"/>
      <c r="H293" s="4"/>
    </row>
    <row r="294" spans="1:8" x14ac:dyDescent="0.2">
      <c r="A294" s="3"/>
      <c r="B294" s="3"/>
      <c r="C294" s="3"/>
      <c r="D294" s="4"/>
      <c r="E294" s="3"/>
      <c r="F294" s="4"/>
      <c r="G294" s="3"/>
      <c r="H294" s="4"/>
    </row>
    <row r="295" spans="1:8" x14ac:dyDescent="0.2">
      <c r="A295" s="3"/>
      <c r="B295" s="3"/>
      <c r="C295" s="3"/>
      <c r="D295" s="4"/>
      <c r="E295" s="3"/>
      <c r="F295" s="4"/>
      <c r="G295" s="3"/>
      <c r="H295" s="4"/>
    </row>
    <row r="296" spans="1:8" x14ac:dyDescent="0.2">
      <c r="A296" s="3"/>
      <c r="B296" s="3"/>
      <c r="C296" s="3"/>
      <c r="D296" s="4"/>
      <c r="E296" s="3"/>
      <c r="F296" s="4"/>
      <c r="G296" s="3"/>
      <c r="H296" s="4"/>
    </row>
    <row r="297" spans="1:8" x14ac:dyDescent="0.2">
      <c r="A297" s="3"/>
      <c r="B297" s="3"/>
      <c r="C297" s="3"/>
      <c r="D297" s="4"/>
      <c r="E297" s="3"/>
      <c r="F297" s="4"/>
      <c r="G297" s="3"/>
      <c r="H297" s="4"/>
    </row>
    <row r="298" spans="1:8" x14ac:dyDescent="0.2">
      <c r="A298" s="3"/>
      <c r="B298" s="3"/>
      <c r="C298" s="3"/>
      <c r="D298" s="4"/>
      <c r="E298" s="3"/>
      <c r="F298" s="4"/>
      <c r="G298" s="3"/>
      <c r="H298" s="4"/>
    </row>
    <row r="299" spans="1:8" x14ac:dyDescent="0.2">
      <c r="A299" s="3"/>
      <c r="B299" s="3"/>
      <c r="C299" s="3"/>
      <c r="D299" s="4"/>
      <c r="E299" s="3"/>
      <c r="F299" s="4"/>
      <c r="G299" s="3"/>
      <c r="H299" s="4"/>
    </row>
    <row r="300" spans="1:8" x14ac:dyDescent="0.2">
      <c r="A300" s="3"/>
      <c r="B300" s="3"/>
      <c r="C300" s="3"/>
      <c r="D300" s="4"/>
      <c r="E300" s="3"/>
      <c r="F300" s="4"/>
      <c r="G300" s="3"/>
      <c r="H300" s="4"/>
    </row>
    <row r="301" spans="1:8" x14ac:dyDescent="0.2">
      <c r="A301" s="3"/>
      <c r="B301" s="3"/>
      <c r="C301" s="3"/>
      <c r="D301" s="4"/>
      <c r="E301" s="3"/>
      <c r="F301" s="4"/>
      <c r="G301" s="3"/>
      <c r="H301" s="4"/>
    </row>
    <row r="302" spans="1:8" x14ac:dyDescent="0.2">
      <c r="A302" s="3"/>
      <c r="B302" s="3"/>
      <c r="C302" s="3"/>
      <c r="D302" s="4"/>
      <c r="E302" s="3"/>
      <c r="F302" s="4"/>
      <c r="G302" s="3"/>
      <c r="H302" s="4"/>
    </row>
    <row r="303" spans="1:8" x14ac:dyDescent="0.2">
      <c r="A303" s="3"/>
      <c r="B303" s="3"/>
      <c r="C303" s="3"/>
      <c r="D303" s="4"/>
      <c r="E303" s="3"/>
      <c r="F303" s="4"/>
      <c r="G303" s="3"/>
      <c r="H303" s="4"/>
    </row>
    <row r="304" spans="1:8" x14ac:dyDescent="0.2">
      <c r="A304" s="3"/>
      <c r="B304" s="3"/>
      <c r="C304" s="3"/>
      <c r="D304" s="4"/>
      <c r="E304" s="3"/>
      <c r="F304" s="4"/>
      <c r="G304" s="3"/>
      <c r="H304" s="4"/>
    </row>
    <row r="305" spans="1:8" x14ac:dyDescent="0.2">
      <c r="A305" s="3"/>
      <c r="B305" s="3"/>
      <c r="C305" s="3"/>
      <c r="D305" s="4"/>
      <c r="E305" s="3"/>
      <c r="F305" s="4"/>
      <c r="G305" s="3"/>
      <c r="H305" s="4"/>
    </row>
    <row r="306" spans="1:8" x14ac:dyDescent="0.2">
      <c r="A306" s="3"/>
      <c r="B306" s="3"/>
      <c r="C306" s="3"/>
      <c r="D306" s="4"/>
      <c r="E306" s="3"/>
      <c r="F306" s="4"/>
      <c r="G306" s="3"/>
      <c r="H306" s="4"/>
    </row>
    <row r="307" spans="1:8" x14ac:dyDescent="0.2">
      <c r="A307" s="3"/>
      <c r="B307" s="3"/>
      <c r="C307" s="3"/>
      <c r="D307" s="4"/>
      <c r="E307" s="3"/>
      <c r="F307" s="4"/>
      <c r="G307" s="3"/>
      <c r="H307" s="4"/>
    </row>
    <row r="308" spans="1:8" x14ac:dyDescent="0.2">
      <c r="A308" s="3"/>
      <c r="B308" s="3"/>
      <c r="C308" s="3"/>
      <c r="D308" s="4"/>
      <c r="E308" s="3"/>
      <c r="F308" s="4"/>
      <c r="G308" s="3"/>
      <c r="H308" s="4"/>
    </row>
    <row r="309" spans="1:8" x14ac:dyDescent="0.2">
      <c r="A309" s="3"/>
      <c r="B309" s="3"/>
      <c r="C309" s="3"/>
      <c r="D309" s="4"/>
      <c r="E309" s="3"/>
      <c r="F309" s="4"/>
      <c r="G309" s="3"/>
      <c r="H309" s="4"/>
    </row>
    <row r="310" spans="1:8" x14ac:dyDescent="0.2">
      <c r="A310" s="3"/>
      <c r="B310" s="3"/>
      <c r="C310" s="3"/>
      <c r="D310" s="4"/>
      <c r="E310" s="3"/>
      <c r="F310" s="4"/>
      <c r="G310" s="3"/>
      <c r="H310" s="4"/>
    </row>
    <row r="311" spans="1:8" x14ac:dyDescent="0.2">
      <c r="A311" s="3"/>
      <c r="B311" s="3"/>
      <c r="C311" s="3"/>
      <c r="D311" s="4"/>
      <c r="E311" s="3"/>
      <c r="F311" s="4"/>
      <c r="G311" s="3"/>
      <c r="H311" s="4"/>
    </row>
    <row r="312" spans="1:8" x14ac:dyDescent="0.2">
      <c r="A312" s="3"/>
      <c r="B312" s="3"/>
      <c r="C312" s="3"/>
      <c r="D312" s="4"/>
      <c r="E312" s="3"/>
      <c r="F312" s="4"/>
      <c r="G312" s="3"/>
      <c r="H312" s="4"/>
    </row>
    <row r="313" spans="1:8" x14ac:dyDescent="0.2">
      <c r="A313" s="3"/>
      <c r="B313" s="3"/>
      <c r="C313" s="3"/>
      <c r="D313" s="4"/>
      <c r="E313" s="3"/>
      <c r="F313" s="4"/>
      <c r="G313" s="3"/>
      <c r="H313" s="4"/>
    </row>
    <row r="314" spans="1:8" x14ac:dyDescent="0.2">
      <c r="A314" s="3"/>
      <c r="B314" s="3"/>
      <c r="C314" s="3"/>
      <c r="D314" s="4"/>
      <c r="E314" s="3"/>
      <c r="F314" s="4"/>
      <c r="G314" s="3"/>
      <c r="H314" s="4"/>
    </row>
    <row r="315" spans="1:8" x14ac:dyDescent="0.2">
      <c r="A315" s="3"/>
      <c r="B315" s="3"/>
      <c r="C315" s="3"/>
      <c r="D315" s="4"/>
      <c r="E315" s="3"/>
      <c r="F315" s="4"/>
      <c r="G315" s="3"/>
      <c r="H315" s="4"/>
    </row>
    <row r="316" spans="1:8" x14ac:dyDescent="0.2">
      <c r="A316" s="3"/>
      <c r="B316" s="3"/>
      <c r="C316" s="3"/>
      <c r="D316" s="4"/>
      <c r="E316" s="3"/>
      <c r="F316" s="4"/>
      <c r="G316" s="3"/>
      <c r="H316" s="4"/>
    </row>
    <row r="317" spans="1:8" x14ac:dyDescent="0.2">
      <c r="A317" s="3"/>
      <c r="B317" s="3"/>
      <c r="C317" s="3"/>
      <c r="D317" s="4"/>
      <c r="E317" s="3"/>
      <c r="F317" s="4"/>
      <c r="G317" s="3"/>
      <c r="H317" s="4"/>
    </row>
    <row r="318" spans="1:8" x14ac:dyDescent="0.2">
      <c r="A318" s="3"/>
      <c r="B318" s="3"/>
      <c r="C318" s="3"/>
      <c r="D318" s="4"/>
      <c r="E318" s="3"/>
      <c r="F318" s="4"/>
      <c r="G318" s="3"/>
      <c r="H318" s="4"/>
    </row>
    <row r="319" spans="1:8" x14ac:dyDescent="0.2">
      <c r="A319" s="3"/>
      <c r="B319" s="3"/>
      <c r="C319" s="3"/>
      <c r="D319" s="4"/>
      <c r="E319" s="3"/>
      <c r="F319" s="4"/>
      <c r="G319" s="3"/>
      <c r="H319" s="4"/>
    </row>
    <row r="320" spans="1:8" x14ac:dyDescent="0.2">
      <c r="A320" s="3"/>
      <c r="B320" s="3"/>
      <c r="C320" s="3"/>
      <c r="D320" s="4"/>
      <c r="E320" s="3"/>
      <c r="F320" s="4"/>
      <c r="G320" s="3"/>
      <c r="H320" s="4"/>
    </row>
    <row r="321" spans="1:8" x14ac:dyDescent="0.2">
      <c r="A321" s="3"/>
      <c r="B321" s="3"/>
      <c r="C321" s="3"/>
      <c r="D321" s="4"/>
      <c r="E321" s="3"/>
      <c r="F321" s="4"/>
      <c r="G321" s="3"/>
      <c r="H321" s="4"/>
    </row>
    <row r="322" spans="1:8" x14ac:dyDescent="0.2">
      <c r="A322" s="3"/>
      <c r="B322" s="3"/>
      <c r="C322" s="3"/>
      <c r="D322" s="4"/>
      <c r="E322" s="3"/>
      <c r="F322" s="4"/>
      <c r="G322" s="3"/>
      <c r="H322" s="4"/>
    </row>
    <row r="323" spans="1:8" x14ac:dyDescent="0.2">
      <c r="A323" s="3"/>
      <c r="B323" s="3"/>
      <c r="C323" s="3"/>
      <c r="D323" s="4"/>
      <c r="E323" s="3"/>
      <c r="F323" s="4"/>
      <c r="G323" s="3"/>
      <c r="H323" s="4"/>
    </row>
    <row r="324" spans="1:8" x14ac:dyDescent="0.2">
      <c r="A324" s="3"/>
      <c r="B324" s="3"/>
      <c r="C324" s="3"/>
      <c r="D324" s="4"/>
      <c r="E324" s="3"/>
      <c r="F324" s="4"/>
      <c r="G324" s="3"/>
      <c r="H324" s="4"/>
    </row>
    <row r="325" spans="1:8" x14ac:dyDescent="0.2">
      <c r="A325" s="3"/>
      <c r="B325" s="3"/>
      <c r="C325" s="3"/>
      <c r="D325" s="4"/>
      <c r="E325" s="3"/>
      <c r="F325" s="4"/>
      <c r="G325" s="3"/>
      <c r="H325" s="4"/>
    </row>
    <row r="326" spans="1:8" x14ac:dyDescent="0.2">
      <c r="A326" s="3"/>
      <c r="B326" s="3"/>
      <c r="C326" s="3"/>
      <c r="D326" s="4"/>
      <c r="E326" s="3"/>
      <c r="F326" s="4"/>
      <c r="G326" s="3"/>
      <c r="H326" s="4"/>
    </row>
    <row r="327" spans="1:8" x14ac:dyDescent="0.2">
      <c r="A327" s="3"/>
      <c r="B327" s="3"/>
      <c r="C327" s="3"/>
      <c r="D327" s="4"/>
      <c r="E327" s="3"/>
      <c r="F327" s="4"/>
      <c r="G327" s="3"/>
      <c r="H327" s="4"/>
    </row>
    <row r="328" spans="1:8" x14ac:dyDescent="0.2">
      <c r="A328" s="3"/>
      <c r="B328" s="3"/>
      <c r="C328" s="3"/>
      <c r="D328" s="4"/>
      <c r="E328" s="3"/>
      <c r="F328" s="4"/>
      <c r="G328" s="3"/>
      <c r="H328" s="4"/>
    </row>
    <row r="329" spans="1:8" x14ac:dyDescent="0.2">
      <c r="A329" s="3"/>
      <c r="B329" s="3"/>
      <c r="C329" s="3"/>
      <c r="D329" s="4"/>
      <c r="E329" s="3"/>
      <c r="F329" s="4"/>
      <c r="G329" s="3"/>
      <c r="H329" s="4"/>
    </row>
    <row r="330" spans="1:8" x14ac:dyDescent="0.2">
      <c r="A330" s="3"/>
      <c r="B330" s="3"/>
      <c r="C330" s="3"/>
      <c r="D330" s="4"/>
      <c r="E330" s="3"/>
      <c r="F330" s="4"/>
      <c r="G330" s="3"/>
      <c r="H330" s="4"/>
    </row>
    <row r="331" spans="1:8" x14ac:dyDescent="0.2">
      <c r="A331" s="3"/>
      <c r="B331" s="3"/>
      <c r="C331" s="3"/>
      <c r="D331" s="4"/>
      <c r="E331" s="3"/>
      <c r="F331" s="4"/>
      <c r="G331" s="3"/>
      <c r="H331" s="4"/>
    </row>
    <row r="332" spans="1:8" x14ac:dyDescent="0.2">
      <c r="A332" s="3"/>
      <c r="B332" s="3"/>
      <c r="C332" s="3"/>
      <c r="D332" s="4"/>
      <c r="E332" s="3"/>
      <c r="F332" s="4"/>
      <c r="G332" s="3"/>
      <c r="H332" s="4"/>
    </row>
    <row r="333" spans="1:8" x14ac:dyDescent="0.2">
      <c r="A333" s="3"/>
      <c r="B333" s="3"/>
      <c r="C333" s="3"/>
      <c r="D333" s="4"/>
      <c r="E333" s="3"/>
      <c r="F333" s="4"/>
      <c r="G333" s="3"/>
      <c r="H333" s="4"/>
    </row>
    <row r="334" spans="1:8" x14ac:dyDescent="0.2">
      <c r="A334" s="3"/>
      <c r="B334" s="3"/>
      <c r="C334" s="3"/>
      <c r="D334" s="4"/>
      <c r="E334" s="3"/>
      <c r="F334" s="4"/>
      <c r="G334" s="3"/>
      <c r="H334" s="4"/>
    </row>
    <row r="335" spans="1:8" x14ac:dyDescent="0.2">
      <c r="A335" s="3"/>
      <c r="B335" s="3"/>
      <c r="C335" s="3"/>
      <c r="D335" s="4"/>
      <c r="E335" s="3"/>
      <c r="F335" s="4"/>
      <c r="G335" s="3"/>
      <c r="H335" s="4"/>
    </row>
    <row r="336" spans="1:8" x14ac:dyDescent="0.2">
      <c r="A336" s="3"/>
      <c r="B336" s="3"/>
      <c r="C336" s="3"/>
      <c r="D336" s="4"/>
      <c r="E336" s="3"/>
      <c r="F336" s="4"/>
      <c r="G336" s="3"/>
      <c r="H336" s="4"/>
    </row>
    <row r="337" spans="1:8" x14ac:dyDescent="0.2">
      <c r="A337" s="3"/>
      <c r="B337" s="3"/>
      <c r="C337" s="3"/>
      <c r="D337" s="4"/>
      <c r="E337" s="3"/>
      <c r="F337" s="4"/>
      <c r="G337" s="3"/>
      <c r="H337" s="4"/>
    </row>
    <row r="338" spans="1:8" x14ac:dyDescent="0.2">
      <c r="A338" s="3"/>
      <c r="B338" s="3"/>
      <c r="C338" s="3"/>
      <c r="D338" s="4"/>
      <c r="E338" s="3"/>
      <c r="F338" s="4"/>
      <c r="G338" s="3"/>
      <c r="H338" s="4"/>
    </row>
    <row r="339" spans="1:8" x14ac:dyDescent="0.2">
      <c r="A339" s="3"/>
      <c r="B339" s="3"/>
      <c r="C339" s="3"/>
      <c r="D339" s="4"/>
      <c r="E339" s="3"/>
      <c r="F339" s="4"/>
      <c r="G339" s="3"/>
      <c r="H339" s="4"/>
    </row>
    <row r="340" spans="1:8" x14ac:dyDescent="0.2">
      <c r="A340" s="3"/>
      <c r="B340" s="3"/>
      <c r="C340" s="3"/>
      <c r="D340" s="4"/>
      <c r="E340" s="3"/>
      <c r="F340" s="4"/>
      <c r="G340" s="3"/>
      <c r="H340" s="4"/>
    </row>
    <row r="341" spans="1:8" x14ac:dyDescent="0.2">
      <c r="A341" s="3"/>
      <c r="B341" s="3"/>
      <c r="C341" s="3"/>
      <c r="D341" s="4"/>
      <c r="E341" s="3"/>
      <c r="F341" s="4"/>
      <c r="G341" s="3"/>
      <c r="H341" s="4"/>
    </row>
    <row r="342" spans="1:8" x14ac:dyDescent="0.2">
      <c r="A342" s="3"/>
      <c r="B342" s="3"/>
      <c r="C342" s="3"/>
      <c r="D342" s="4"/>
      <c r="E342" s="3"/>
      <c r="F342" s="4"/>
      <c r="G342" s="3"/>
      <c r="H342" s="4"/>
    </row>
    <row r="343" spans="1:8" x14ac:dyDescent="0.2">
      <c r="A343" s="3"/>
      <c r="B343" s="3"/>
      <c r="C343" s="3"/>
      <c r="D343" s="4"/>
      <c r="E343" s="3"/>
      <c r="F343" s="4"/>
      <c r="G343" s="3"/>
      <c r="H343" s="4"/>
    </row>
    <row r="344" spans="1:8" x14ac:dyDescent="0.2">
      <c r="A344" s="3"/>
      <c r="B344" s="3"/>
      <c r="C344" s="3"/>
      <c r="D344" s="4"/>
      <c r="E344" s="3"/>
      <c r="F344" s="4"/>
      <c r="G344" s="3"/>
      <c r="H344" s="4"/>
    </row>
    <row r="345" spans="1:8" x14ac:dyDescent="0.2">
      <c r="A345" s="3"/>
      <c r="B345" s="3"/>
      <c r="C345" s="3"/>
      <c r="D345" s="4"/>
      <c r="E345" s="3"/>
      <c r="F345" s="4"/>
      <c r="G345" s="3"/>
      <c r="H345" s="4"/>
    </row>
    <row r="346" spans="1:8" x14ac:dyDescent="0.2">
      <c r="A346" s="3"/>
      <c r="B346" s="3"/>
      <c r="C346" s="3"/>
      <c r="D346" s="4"/>
      <c r="E346" s="3"/>
      <c r="F346" s="4"/>
      <c r="G346" s="3"/>
      <c r="H346" s="4"/>
    </row>
    <row r="347" spans="1:8" x14ac:dyDescent="0.2">
      <c r="A347" s="3"/>
      <c r="B347" s="3"/>
      <c r="C347" s="3"/>
      <c r="D347" s="4"/>
      <c r="E347" s="3"/>
      <c r="F347" s="4"/>
      <c r="G347" s="3"/>
      <c r="H347" s="4"/>
    </row>
    <row r="348" spans="1:8" x14ac:dyDescent="0.2">
      <c r="A348" s="3"/>
      <c r="B348" s="3"/>
      <c r="C348" s="3"/>
      <c r="D348" s="4"/>
      <c r="E348" s="3"/>
      <c r="F348" s="4"/>
      <c r="G348" s="3"/>
      <c r="H348" s="4"/>
    </row>
    <row r="349" spans="1:8" x14ac:dyDescent="0.2">
      <c r="A349" s="3"/>
      <c r="B349" s="3"/>
      <c r="C349" s="3"/>
      <c r="D349" s="4"/>
      <c r="E349" s="3"/>
      <c r="F349" s="4"/>
      <c r="G349" s="3"/>
      <c r="H349" s="4"/>
    </row>
    <row r="350" spans="1:8" x14ac:dyDescent="0.2">
      <c r="A350" s="3"/>
      <c r="B350" s="3"/>
      <c r="C350" s="3"/>
      <c r="D350" s="4"/>
      <c r="E350" s="3"/>
      <c r="F350" s="4"/>
      <c r="G350" s="3"/>
      <c r="H350" s="4"/>
    </row>
    <row r="351" spans="1:8" x14ac:dyDescent="0.2">
      <c r="A351" s="3"/>
      <c r="B351" s="3"/>
      <c r="C351" s="3"/>
      <c r="D351" s="4"/>
      <c r="E351" s="3"/>
      <c r="F351" s="4"/>
      <c r="G351" s="3"/>
      <c r="H351" s="4"/>
    </row>
    <row r="352" spans="1:8" x14ac:dyDescent="0.2">
      <c r="A352" s="3"/>
      <c r="B352" s="3"/>
      <c r="C352" s="3"/>
      <c r="D352" s="4"/>
      <c r="E352" s="3"/>
      <c r="F352" s="4"/>
      <c r="G352" s="3"/>
      <c r="H352" s="4"/>
    </row>
    <row r="353" spans="1:8" x14ac:dyDescent="0.2">
      <c r="A353" s="3"/>
      <c r="B353" s="3"/>
      <c r="C353" s="3"/>
      <c r="D353" s="4"/>
      <c r="E353" s="3"/>
      <c r="F353" s="4"/>
      <c r="G353" s="3"/>
      <c r="H353" s="4"/>
    </row>
    <row r="354" spans="1:8" x14ac:dyDescent="0.2">
      <c r="A354" s="3"/>
      <c r="B354" s="3"/>
      <c r="C354" s="3"/>
      <c r="D354" s="4"/>
      <c r="E354" s="3"/>
      <c r="F354" s="4"/>
      <c r="G354" s="3"/>
      <c r="H354" s="4"/>
    </row>
    <row r="355" spans="1:8" x14ac:dyDescent="0.2">
      <c r="A355" s="3"/>
      <c r="B355" s="3"/>
      <c r="C355" s="3"/>
      <c r="D355" s="4"/>
      <c r="E355" s="3"/>
      <c r="F355" s="4"/>
      <c r="G355" s="3"/>
      <c r="H355" s="4"/>
    </row>
    <row r="356" spans="1:8" x14ac:dyDescent="0.2">
      <c r="A356" s="3"/>
      <c r="B356" s="3"/>
      <c r="C356" s="3"/>
      <c r="D356" s="4"/>
      <c r="E356" s="3"/>
      <c r="F356" s="4"/>
      <c r="G356" s="3"/>
      <c r="H356" s="4"/>
    </row>
    <row r="357" spans="1:8" x14ac:dyDescent="0.2">
      <c r="A357" s="3"/>
      <c r="B357" s="3"/>
      <c r="C357" s="3"/>
      <c r="D357" s="4"/>
      <c r="E357" s="3"/>
      <c r="F357" s="4"/>
      <c r="G357" s="3"/>
      <c r="H357" s="4"/>
    </row>
    <row r="358" spans="1:8" x14ac:dyDescent="0.2">
      <c r="A358" s="3"/>
      <c r="B358" s="3"/>
      <c r="C358" s="3"/>
      <c r="D358" s="4"/>
      <c r="E358" s="3"/>
      <c r="F358" s="4"/>
      <c r="G358" s="3"/>
      <c r="H358" s="4"/>
    </row>
    <row r="359" spans="1:8" x14ac:dyDescent="0.2">
      <c r="A359" s="3"/>
      <c r="B359" s="3"/>
      <c r="C359" s="3"/>
      <c r="D359" s="4"/>
      <c r="E359" s="3"/>
      <c r="F359" s="4"/>
      <c r="G359" s="3"/>
      <c r="H359" s="4"/>
    </row>
    <row r="360" spans="1:8" x14ac:dyDescent="0.2">
      <c r="A360" s="3"/>
      <c r="B360" s="3"/>
      <c r="C360" s="3"/>
      <c r="D360" s="4"/>
      <c r="E360" s="3"/>
      <c r="F360" s="4"/>
      <c r="G360" s="3"/>
      <c r="H360" s="4"/>
    </row>
    <row r="361" spans="1:8" x14ac:dyDescent="0.2">
      <c r="A361" s="3"/>
      <c r="B361" s="3"/>
      <c r="C361" s="3"/>
      <c r="D361" s="4"/>
      <c r="E361" s="3"/>
      <c r="F361" s="4"/>
      <c r="G361" s="3"/>
      <c r="H361" s="4"/>
    </row>
    <row r="362" spans="1:8" x14ac:dyDescent="0.2">
      <c r="A362" s="3"/>
      <c r="B362" s="3"/>
      <c r="C362" s="3"/>
      <c r="D362" s="4"/>
      <c r="E362" s="3"/>
      <c r="F362" s="4"/>
      <c r="G362" s="3"/>
      <c r="H362" s="4"/>
    </row>
    <row r="363" spans="1:8" x14ac:dyDescent="0.2">
      <c r="A363" s="3"/>
      <c r="B363" s="3"/>
      <c r="C363" s="3"/>
      <c r="D363" s="4"/>
      <c r="E363" s="3"/>
      <c r="F363" s="4"/>
      <c r="G363" s="3"/>
      <c r="H363" s="4"/>
    </row>
    <row r="364" spans="1:8" x14ac:dyDescent="0.2">
      <c r="A364" s="3"/>
      <c r="B364" s="3"/>
      <c r="C364" s="3"/>
      <c r="D364" s="4"/>
      <c r="E364" s="3"/>
      <c r="F364" s="4"/>
      <c r="G364" s="3"/>
      <c r="H364" s="4"/>
    </row>
    <row r="365" spans="1:8" x14ac:dyDescent="0.2">
      <c r="A365" s="3"/>
      <c r="B365" s="3"/>
      <c r="C365" s="3"/>
      <c r="D365" s="4"/>
      <c r="E365" s="3"/>
      <c r="F365" s="4"/>
      <c r="G365" s="3"/>
      <c r="H365" s="4"/>
    </row>
    <row r="366" spans="1:8" x14ac:dyDescent="0.2">
      <c r="A366" s="3"/>
      <c r="B366" s="3"/>
      <c r="C366" s="3"/>
      <c r="D366" s="4"/>
      <c r="E366" s="3"/>
      <c r="F366" s="4"/>
      <c r="G366" s="3"/>
      <c r="H366" s="4"/>
    </row>
    <row r="367" spans="1:8" x14ac:dyDescent="0.2">
      <c r="A367" s="3"/>
      <c r="B367" s="3"/>
      <c r="C367" s="3"/>
      <c r="D367" s="4"/>
      <c r="E367" s="3"/>
      <c r="F367" s="4"/>
      <c r="G367" s="3"/>
      <c r="H367" s="4"/>
    </row>
    <row r="368" spans="1:8" x14ac:dyDescent="0.2">
      <c r="A368" s="3"/>
      <c r="B368" s="3"/>
      <c r="C368" s="3"/>
      <c r="D368" s="4"/>
      <c r="E368" s="3"/>
      <c r="F368" s="4"/>
      <c r="G368" s="3"/>
      <c r="H368" s="4"/>
    </row>
    <row r="369" spans="1:8" x14ac:dyDescent="0.2">
      <c r="A369" s="3"/>
      <c r="B369" s="3"/>
      <c r="C369" s="3"/>
      <c r="D369" s="4"/>
      <c r="E369" s="3"/>
      <c r="F369" s="4"/>
      <c r="G369" s="3"/>
      <c r="H369" s="4"/>
    </row>
    <row r="370" spans="1:8" x14ac:dyDescent="0.2">
      <c r="A370" s="3"/>
      <c r="B370" s="3"/>
      <c r="C370" s="3"/>
      <c r="D370" s="4"/>
      <c r="E370" s="3"/>
      <c r="F370" s="4"/>
      <c r="G370" s="3"/>
      <c r="H370" s="4"/>
    </row>
    <row r="371" spans="1:8" x14ac:dyDescent="0.2">
      <c r="A371" s="3"/>
      <c r="B371" s="3"/>
      <c r="C371" s="3"/>
      <c r="D371" s="4"/>
      <c r="E371" s="3"/>
      <c r="F371" s="4"/>
      <c r="G371" s="3"/>
      <c r="H371" s="4"/>
    </row>
    <row r="372" spans="1:8" x14ac:dyDescent="0.2">
      <c r="A372" s="3"/>
      <c r="B372" s="3"/>
      <c r="C372" s="3"/>
      <c r="D372" s="4"/>
      <c r="E372" s="3"/>
      <c r="F372" s="4"/>
      <c r="G372" s="3"/>
      <c r="H372" s="4"/>
    </row>
    <row r="373" spans="1:8" x14ac:dyDescent="0.2">
      <c r="A373" s="3"/>
      <c r="B373" s="3"/>
      <c r="C373" s="3"/>
      <c r="D373" s="4"/>
      <c r="E373" s="3"/>
      <c r="F373" s="4"/>
      <c r="G373" s="3"/>
      <c r="H373" s="4"/>
    </row>
    <row r="374" spans="1:8" x14ac:dyDescent="0.2">
      <c r="A374" s="3"/>
      <c r="B374" s="3"/>
      <c r="C374" s="3"/>
      <c r="D374" s="4"/>
      <c r="E374" s="3"/>
      <c r="F374" s="4"/>
      <c r="G374" s="3"/>
      <c r="H374" s="4"/>
    </row>
    <row r="375" spans="1:8" x14ac:dyDescent="0.2">
      <c r="A375" s="3"/>
      <c r="B375" s="3"/>
      <c r="C375" s="3"/>
      <c r="D375" s="4"/>
      <c r="E375" s="3"/>
      <c r="F375" s="4"/>
      <c r="G375" s="3"/>
      <c r="H375" s="4"/>
    </row>
    <row r="376" spans="1:8" x14ac:dyDescent="0.2">
      <c r="A376" s="3"/>
      <c r="B376" s="3"/>
      <c r="C376" s="3"/>
      <c r="D376" s="4"/>
      <c r="E376" s="3"/>
      <c r="F376" s="4"/>
      <c r="G376" s="3"/>
      <c r="H376" s="4"/>
    </row>
    <row r="377" spans="1:8" x14ac:dyDescent="0.2">
      <c r="A377" s="3"/>
      <c r="B377" s="3"/>
      <c r="C377" s="3"/>
      <c r="D377" s="4"/>
      <c r="E377" s="3"/>
      <c r="F377" s="4"/>
      <c r="G377" s="3"/>
      <c r="H377" s="4"/>
    </row>
    <row r="378" spans="1:8" x14ac:dyDescent="0.2">
      <c r="A378" s="3"/>
      <c r="B378" s="3"/>
      <c r="C378" s="3"/>
      <c r="D378" s="4"/>
      <c r="E378" s="3"/>
      <c r="F378" s="4"/>
      <c r="G378" s="3"/>
      <c r="H378" s="4"/>
    </row>
    <row r="379" spans="1:8" x14ac:dyDescent="0.2">
      <c r="A379" s="3"/>
      <c r="B379" s="3"/>
      <c r="C379" s="3"/>
      <c r="D379" s="4"/>
      <c r="E379" s="3"/>
      <c r="F379" s="4"/>
      <c r="G379" s="3"/>
      <c r="H379" s="4"/>
    </row>
    <row r="380" spans="1:8" x14ac:dyDescent="0.2">
      <c r="A380" s="3"/>
      <c r="B380" s="3"/>
      <c r="C380" s="3"/>
      <c r="D380" s="4"/>
      <c r="E380" s="3"/>
      <c r="F380" s="4"/>
      <c r="G380" s="3"/>
      <c r="H380" s="4"/>
    </row>
    <row r="381" spans="1:8" x14ac:dyDescent="0.2">
      <c r="A381" s="3"/>
      <c r="B381" s="3"/>
      <c r="C381" s="3"/>
      <c r="D381" s="4"/>
      <c r="E381" s="3"/>
      <c r="F381" s="4"/>
      <c r="G381" s="3"/>
      <c r="H381" s="4"/>
    </row>
    <row r="382" spans="1:8" x14ac:dyDescent="0.2">
      <c r="A382" s="3"/>
      <c r="B382" s="3"/>
      <c r="C382" s="3"/>
      <c r="D382" s="4"/>
      <c r="E382" s="3"/>
      <c r="F382" s="4"/>
      <c r="G382" s="3"/>
      <c r="H382" s="4"/>
    </row>
    <row r="383" spans="1:8" x14ac:dyDescent="0.2">
      <c r="A383" s="3"/>
      <c r="B383" s="3"/>
      <c r="C383" s="3"/>
      <c r="D383" s="4"/>
      <c r="E383" s="3"/>
      <c r="F383" s="4"/>
      <c r="G383" s="3"/>
      <c r="H383" s="4"/>
    </row>
    <row r="384" spans="1:8" x14ac:dyDescent="0.2">
      <c r="A384" s="3"/>
      <c r="B384" s="3"/>
      <c r="C384" s="3"/>
      <c r="D384" s="4"/>
      <c r="E384" s="3"/>
      <c r="F384" s="4"/>
      <c r="G384" s="3"/>
      <c r="H384" s="4"/>
    </row>
    <row r="385" spans="1:8" x14ac:dyDescent="0.2">
      <c r="A385" s="3"/>
      <c r="B385" s="3"/>
      <c r="C385" s="3"/>
      <c r="D385" s="4"/>
      <c r="E385" s="3"/>
      <c r="F385" s="4"/>
      <c r="G385" s="3"/>
      <c r="H385" s="4"/>
    </row>
    <row r="386" spans="1:8" x14ac:dyDescent="0.2">
      <c r="A386" s="3"/>
      <c r="B386" s="3"/>
      <c r="C386" s="3"/>
      <c r="D386" s="4"/>
      <c r="E386" s="3"/>
      <c r="F386" s="4"/>
      <c r="G386" s="3"/>
      <c r="H386" s="4"/>
    </row>
    <row r="387" spans="1:8" x14ac:dyDescent="0.2">
      <c r="A387" s="3"/>
      <c r="B387" s="3"/>
      <c r="C387" s="3"/>
      <c r="D387" s="4"/>
      <c r="E387" s="3"/>
      <c r="F387" s="4"/>
      <c r="G387" s="3"/>
      <c r="H387" s="4"/>
    </row>
    <row r="388" spans="1:8" x14ac:dyDescent="0.2">
      <c r="A388" s="3"/>
      <c r="B388" s="3"/>
      <c r="C388" s="3"/>
      <c r="D388" s="4"/>
      <c r="E388" s="3"/>
      <c r="F388" s="4"/>
      <c r="G388" s="3"/>
      <c r="H388" s="4"/>
    </row>
    <row r="389" spans="1:8" x14ac:dyDescent="0.2">
      <c r="A389" s="3"/>
      <c r="B389" s="3"/>
      <c r="C389" s="3"/>
      <c r="D389" s="4"/>
      <c r="E389" s="3"/>
      <c r="F389" s="4"/>
      <c r="G389" s="3"/>
      <c r="H389" s="4"/>
    </row>
    <row r="390" spans="1:8" x14ac:dyDescent="0.2">
      <c r="A390" s="3"/>
      <c r="B390" s="3"/>
      <c r="C390" s="3"/>
      <c r="D390" s="4"/>
      <c r="E390" s="3"/>
      <c r="F390" s="4"/>
      <c r="G390" s="3"/>
      <c r="H390" s="4"/>
    </row>
    <row r="391" spans="1:8" x14ac:dyDescent="0.2">
      <c r="A391" s="3"/>
      <c r="B391" s="3"/>
      <c r="C391" s="3"/>
      <c r="D391" s="4"/>
      <c r="E391" s="3"/>
      <c r="F391" s="4"/>
      <c r="G391" s="3"/>
      <c r="H391" s="4"/>
    </row>
    <row r="392" spans="1:8" x14ac:dyDescent="0.2">
      <c r="A392" s="3"/>
      <c r="B392" s="3"/>
      <c r="C392" s="3"/>
      <c r="D392" s="4"/>
      <c r="E392" s="3"/>
      <c r="F392" s="4"/>
      <c r="G392" s="3"/>
      <c r="H392" s="4"/>
    </row>
    <row r="393" spans="1:8" x14ac:dyDescent="0.2">
      <c r="A393" s="3"/>
      <c r="B393" s="3"/>
      <c r="C393" s="3"/>
      <c r="D393" s="4"/>
      <c r="E393" s="3"/>
      <c r="F393" s="4"/>
      <c r="G393" s="3"/>
      <c r="H393" s="4"/>
    </row>
    <row r="394" spans="1:8" x14ac:dyDescent="0.2">
      <c r="A394" s="3"/>
      <c r="B394" s="3"/>
      <c r="C394" s="3"/>
      <c r="D394" s="4"/>
      <c r="E394" s="3"/>
      <c r="F394" s="4"/>
      <c r="G394" s="3"/>
      <c r="H394" s="4"/>
    </row>
    <row r="395" spans="1:8" x14ac:dyDescent="0.2">
      <c r="A395" s="3"/>
      <c r="B395" s="3"/>
      <c r="C395" s="3"/>
      <c r="D395" s="4"/>
      <c r="E395" s="3"/>
      <c r="F395" s="4"/>
      <c r="G395" s="3"/>
      <c r="H395" s="4"/>
    </row>
    <row r="396" spans="1:8" x14ac:dyDescent="0.2">
      <c r="A396" s="3"/>
      <c r="B396" s="3"/>
      <c r="C396" s="3"/>
      <c r="D396" s="4"/>
      <c r="E396" s="3"/>
      <c r="F396" s="4"/>
      <c r="G396" s="3"/>
      <c r="H396" s="4"/>
    </row>
    <row r="397" spans="1:8" x14ac:dyDescent="0.2">
      <c r="A397" s="3"/>
      <c r="B397" s="3"/>
      <c r="C397" s="3"/>
      <c r="D397" s="4"/>
      <c r="E397" s="3"/>
      <c r="F397" s="4"/>
      <c r="G397" s="3"/>
      <c r="H397" s="4"/>
    </row>
    <row r="398" spans="1:8" x14ac:dyDescent="0.2">
      <c r="A398" s="3"/>
      <c r="B398" s="3"/>
      <c r="C398" s="3"/>
      <c r="D398" s="4"/>
      <c r="E398" s="3"/>
      <c r="F398" s="4"/>
      <c r="G398" s="3"/>
      <c r="H398" s="4"/>
    </row>
    <row r="399" spans="1:8" x14ac:dyDescent="0.2">
      <c r="A399" s="3"/>
      <c r="B399" s="3"/>
      <c r="C399" s="3"/>
      <c r="D399" s="4"/>
      <c r="E399" s="3"/>
      <c r="F399" s="4"/>
      <c r="G399" s="3"/>
      <c r="H399" s="4"/>
    </row>
    <row r="400" spans="1:8" x14ac:dyDescent="0.2">
      <c r="A400" s="3"/>
      <c r="B400" s="3"/>
      <c r="C400" s="3"/>
      <c r="D400" s="4"/>
      <c r="E400" s="3"/>
      <c r="F400" s="4"/>
      <c r="G400" s="3"/>
      <c r="H400" s="4"/>
    </row>
    <row r="401" spans="1:8" x14ac:dyDescent="0.2">
      <c r="A401" s="3"/>
      <c r="B401" s="3"/>
      <c r="C401" s="3"/>
      <c r="D401" s="4"/>
      <c r="E401" s="3"/>
      <c r="F401" s="4"/>
      <c r="G401" s="3"/>
      <c r="H401" s="4"/>
    </row>
    <row r="402" spans="1:8" x14ac:dyDescent="0.2">
      <c r="A402" s="3"/>
      <c r="B402" s="3"/>
      <c r="C402" s="3"/>
      <c r="D402" s="4"/>
      <c r="E402" s="3"/>
      <c r="F402" s="4"/>
      <c r="G402" s="3"/>
      <c r="H402" s="4"/>
    </row>
    <row r="403" spans="1:8" x14ac:dyDescent="0.2">
      <c r="A403" s="3"/>
      <c r="B403" s="3"/>
      <c r="C403" s="3"/>
      <c r="D403" s="4"/>
      <c r="E403" s="3"/>
      <c r="F403" s="4"/>
      <c r="G403" s="3"/>
      <c r="H403" s="4"/>
    </row>
    <row r="404" spans="1:8" x14ac:dyDescent="0.2">
      <c r="A404" s="3"/>
      <c r="B404" s="3"/>
      <c r="C404" s="3"/>
      <c r="D404" s="4"/>
      <c r="E404" s="3"/>
      <c r="F404" s="4"/>
      <c r="G404" s="3"/>
      <c r="H404" s="4"/>
    </row>
    <row r="405" spans="1:8" x14ac:dyDescent="0.2">
      <c r="A405" s="3"/>
      <c r="B405" s="3"/>
      <c r="C405" s="3"/>
      <c r="D405" s="4"/>
      <c r="E405" s="3"/>
      <c r="F405" s="4"/>
      <c r="G405" s="3"/>
      <c r="H405" s="4"/>
    </row>
    <row r="406" spans="1:8" x14ac:dyDescent="0.2">
      <c r="A406" s="3"/>
      <c r="B406" s="3"/>
      <c r="C406" s="3"/>
      <c r="D406" s="4"/>
      <c r="E406" s="3"/>
      <c r="F406" s="4"/>
      <c r="G406" s="3"/>
      <c r="H406" s="4"/>
    </row>
    <row r="407" spans="1:8" x14ac:dyDescent="0.2">
      <c r="A407" s="3"/>
      <c r="B407" s="3"/>
      <c r="C407" s="3"/>
      <c r="D407" s="4"/>
      <c r="E407" s="3"/>
      <c r="F407" s="4"/>
      <c r="G407" s="3"/>
      <c r="H407" s="4"/>
    </row>
    <row r="408" spans="1:8" x14ac:dyDescent="0.2">
      <c r="A408" s="3"/>
      <c r="B408" s="3"/>
      <c r="C408" s="3"/>
      <c r="D408" s="4"/>
      <c r="E408" s="3"/>
      <c r="F408" s="4"/>
      <c r="G408" s="3"/>
      <c r="H408" s="4"/>
    </row>
    <row r="409" spans="1:8" x14ac:dyDescent="0.2">
      <c r="A409" s="3"/>
      <c r="B409" s="3"/>
      <c r="C409" s="3"/>
      <c r="D409" s="4"/>
      <c r="E409" s="3"/>
      <c r="F409" s="4"/>
      <c r="G409" s="3"/>
      <c r="H409" s="4"/>
    </row>
    <row r="410" spans="1:8" x14ac:dyDescent="0.2">
      <c r="A410" s="3"/>
      <c r="B410" s="3"/>
      <c r="C410" s="3"/>
      <c r="D410" s="4"/>
      <c r="E410" s="3"/>
      <c r="F410" s="4"/>
      <c r="G410" s="3"/>
      <c r="H410" s="4"/>
    </row>
    <row r="411" spans="1:8" x14ac:dyDescent="0.2">
      <c r="A411" s="3"/>
      <c r="B411" s="3"/>
      <c r="C411" s="3"/>
      <c r="D411" s="4"/>
      <c r="E411" s="3"/>
      <c r="F411" s="4"/>
      <c r="G411" s="3"/>
      <c r="H411" s="4"/>
    </row>
    <row r="412" spans="1:8" x14ac:dyDescent="0.2">
      <c r="A412" s="3"/>
      <c r="B412" s="3"/>
      <c r="C412" s="3"/>
      <c r="D412" s="4"/>
      <c r="E412" s="3"/>
      <c r="F412" s="4"/>
      <c r="G412" s="3"/>
      <c r="H412" s="4"/>
    </row>
    <row r="413" spans="1:8" x14ac:dyDescent="0.2">
      <c r="A413" s="3"/>
      <c r="B413" s="3"/>
      <c r="C413" s="3"/>
      <c r="D413" s="4"/>
      <c r="E413" s="3"/>
      <c r="F413" s="4"/>
      <c r="G413" s="3"/>
      <c r="H413" s="4"/>
    </row>
    <row r="414" spans="1:8" x14ac:dyDescent="0.2">
      <c r="A414" s="3"/>
      <c r="B414" s="3"/>
      <c r="C414" s="3"/>
      <c r="D414" s="4"/>
      <c r="E414" s="3"/>
      <c r="F414" s="4"/>
      <c r="G414" s="3"/>
      <c r="H414" s="4"/>
    </row>
    <row r="415" spans="1:8" x14ac:dyDescent="0.2">
      <c r="A415" s="3"/>
      <c r="B415" s="3"/>
      <c r="C415" s="3"/>
      <c r="D415" s="4"/>
      <c r="E415" s="3"/>
      <c r="F415" s="4"/>
      <c r="G415" s="3"/>
      <c r="H415" s="4"/>
    </row>
    <row r="416" spans="1:8" x14ac:dyDescent="0.2">
      <c r="A416" s="3"/>
      <c r="B416" s="3"/>
      <c r="C416" s="3"/>
      <c r="D416" s="4"/>
      <c r="E416" s="3"/>
      <c r="F416" s="4"/>
      <c r="G416" s="3"/>
      <c r="H416" s="4"/>
    </row>
    <row r="417" spans="1:8" x14ac:dyDescent="0.2">
      <c r="A417" s="3"/>
      <c r="B417" s="3"/>
      <c r="C417" s="3"/>
      <c r="D417" s="4"/>
      <c r="E417" s="3"/>
      <c r="F417" s="4"/>
      <c r="G417" s="3"/>
      <c r="H417" s="4"/>
    </row>
    <row r="418" spans="1:8" x14ac:dyDescent="0.2">
      <c r="A418" s="3"/>
      <c r="B418" s="3"/>
      <c r="C418" s="3"/>
      <c r="D418" s="4"/>
      <c r="E418" s="3"/>
      <c r="F418" s="4"/>
      <c r="G418" s="3"/>
      <c r="H418" s="4"/>
    </row>
    <row r="419" spans="1:8" x14ac:dyDescent="0.2">
      <c r="A419" s="3"/>
      <c r="B419" s="3"/>
      <c r="C419" s="3"/>
      <c r="D419" s="4"/>
      <c r="E419" s="3"/>
      <c r="F419" s="4"/>
      <c r="G419" s="3"/>
      <c r="H419" s="4"/>
    </row>
    <row r="420" spans="1:8" x14ac:dyDescent="0.2">
      <c r="A420" s="3"/>
      <c r="B420" s="3"/>
      <c r="C420" s="3"/>
      <c r="D420" s="4"/>
      <c r="E420" s="3"/>
      <c r="F420" s="4"/>
      <c r="G420" s="3"/>
      <c r="H420" s="4"/>
    </row>
    <row r="421" spans="1:8" x14ac:dyDescent="0.2">
      <c r="A421" s="3"/>
      <c r="B421" s="3"/>
      <c r="C421" s="3"/>
      <c r="D421" s="4"/>
      <c r="E421" s="3"/>
      <c r="F421" s="4"/>
      <c r="G421" s="3"/>
      <c r="H421" s="4"/>
    </row>
    <row r="422" spans="1:8" x14ac:dyDescent="0.2">
      <c r="A422" s="3"/>
      <c r="B422" s="3"/>
      <c r="C422" s="3"/>
      <c r="D422" s="4"/>
      <c r="E422" s="3"/>
      <c r="F422" s="4"/>
      <c r="G422" s="3"/>
      <c r="H422" s="4"/>
    </row>
    <row r="423" spans="1:8" x14ac:dyDescent="0.2">
      <c r="A423" s="3"/>
      <c r="B423" s="3"/>
      <c r="C423" s="3"/>
      <c r="D423" s="4"/>
      <c r="E423" s="3"/>
      <c r="F423" s="4"/>
      <c r="G423" s="3"/>
      <c r="H423" s="4"/>
    </row>
    <row r="424" spans="1:8" x14ac:dyDescent="0.2">
      <c r="A424" s="3"/>
      <c r="B424" s="3"/>
      <c r="C424" s="3"/>
      <c r="D424" s="4"/>
      <c r="E424" s="3"/>
      <c r="F424" s="4"/>
      <c r="G424" s="3"/>
      <c r="H424" s="4"/>
    </row>
    <row r="425" spans="1:8" x14ac:dyDescent="0.2">
      <c r="A425" s="3"/>
      <c r="B425" s="3"/>
      <c r="C425" s="3"/>
      <c r="D425" s="4"/>
      <c r="E425" s="3"/>
      <c r="F425" s="4"/>
      <c r="G425" s="3"/>
      <c r="H425" s="4"/>
    </row>
    <row r="426" spans="1:8" x14ac:dyDescent="0.2">
      <c r="A426" s="3"/>
      <c r="B426" s="3"/>
      <c r="C426" s="3"/>
      <c r="D426" s="4"/>
      <c r="E426" s="3"/>
      <c r="F426" s="4"/>
      <c r="G426" s="3"/>
      <c r="H426" s="4"/>
    </row>
    <row r="427" spans="1:8" x14ac:dyDescent="0.2">
      <c r="A427" s="3"/>
      <c r="B427" s="3"/>
      <c r="C427" s="3"/>
      <c r="D427" s="4"/>
      <c r="E427" s="3"/>
      <c r="F427" s="4"/>
      <c r="G427" s="3"/>
      <c r="H427" s="4"/>
    </row>
    <row r="428" spans="1:8" x14ac:dyDescent="0.2">
      <c r="A428" s="3"/>
      <c r="B428" s="3"/>
      <c r="C428" s="3"/>
      <c r="D428" s="4"/>
      <c r="E428" s="3"/>
      <c r="F428" s="4"/>
      <c r="G428" s="3"/>
      <c r="H428" s="4"/>
    </row>
    <row r="429" spans="1:8" x14ac:dyDescent="0.2">
      <c r="A429" s="3"/>
      <c r="B429" s="3"/>
      <c r="C429" s="3"/>
      <c r="D429" s="4"/>
      <c r="E429" s="3"/>
      <c r="F429" s="4"/>
      <c r="G429" s="3"/>
      <c r="H429" s="4"/>
    </row>
    <row r="430" spans="1:8" x14ac:dyDescent="0.2">
      <c r="A430" s="3"/>
      <c r="B430" s="3"/>
      <c r="C430" s="3"/>
      <c r="D430" s="4"/>
      <c r="E430" s="3"/>
      <c r="F430" s="4"/>
      <c r="G430" s="3"/>
      <c r="H430" s="4"/>
    </row>
    <row r="431" spans="1:8" x14ac:dyDescent="0.2">
      <c r="A431" s="3"/>
      <c r="B431" s="3"/>
      <c r="C431" s="3"/>
      <c r="D431" s="4"/>
      <c r="E431" s="3"/>
      <c r="F431" s="4"/>
      <c r="G431" s="3"/>
      <c r="H431" s="4"/>
    </row>
    <row r="432" spans="1:8" x14ac:dyDescent="0.2">
      <c r="A432" s="3"/>
      <c r="B432" s="3"/>
      <c r="C432" s="3"/>
      <c r="D432" s="4"/>
      <c r="E432" s="3"/>
      <c r="F432" s="4"/>
      <c r="G432" s="3"/>
      <c r="H432" s="4"/>
    </row>
    <row r="433" spans="1:8" x14ac:dyDescent="0.2">
      <c r="A433" s="3"/>
      <c r="B433" s="3"/>
      <c r="C433" s="3"/>
      <c r="D433" s="4"/>
      <c r="E433" s="3"/>
      <c r="F433" s="4"/>
      <c r="G433" s="3"/>
      <c r="H433" s="4"/>
    </row>
    <row r="434" spans="1:8" x14ac:dyDescent="0.2">
      <c r="A434" s="3"/>
      <c r="B434" s="3"/>
      <c r="C434" s="3"/>
      <c r="D434" s="4"/>
      <c r="E434" s="3"/>
      <c r="F434" s="4"/>
      <c r="G434" s="3"/>
      <c r="H434" s="4"/>
    </row>
    <row r="435" spans="1:8" x14ac:dyDescent="0.2">
      <c r="A435" s="3"/>
      <c r="B435" s="3"/>
      <c r="C435" s="3"/>
      <c r="D435" s="4"/>
      <c r="E435" s="3"/>
      <c r="F435" s="4"/>
      <c r="G435" s="3"/>
      <c r="H435" s="4"/>
    </row>
    <row r="436" spans="1:8" x14ac:dyDescent="0.2">
      <c r="A436" s="3"/>
      <c r="B436" s="3"/>
      <c r="C436" s="3"/>
      <c r="D436" s="4"/>
      <c r="E436" s="3"/>
      <c r="F436" s="4"/>
      <c r="G436" s="3"/>
      <c r="H436" s="4"/>
    </row>
    <row r="437" spans="1:8" x14ac:dyDescent="0.2">
      <c r="A437" s="3"/>
      <c r="B437" s="3"/>
      <c r="C437" s="3"/>
      <c r="D437" s="4"/>
      <c r="E437" s="3"/>
      <c r="F437" s="4"/>
      <c r="G437" s="3"/>
      <c r="H437" s="4"/>
    </row>
    <row r="438" spans="1:8" x14ac:dyDescent="0.2">
      <c r="A438" s="3"/>
      <c r="B438" s="3"/>
      <c r="C438" s="3"/>
      <c r="D438" s="4"/>
      <c r="E438" s="3"/>
      <c r="F438" s="4"/>
      <c r="G438" s="3"/>
      <c r="H438" s="4"/>
    </row>
    <row r="439" spans="1:8" x14ac:dyDescent="0.2">
      <c r="A439" s="3"/>
      <c r="B439" s="3"/>
      <c r="C439" s="3"/>
      <c r="D439" s="4"/>
      <c r="E439" s="3"/>
      <c r="F439" s="4"/>
      <c r="G439" s="3"/>
      <c r="H439" s="4"/>
    </row>
    <row r="440" spans="1:8" x14ac:dyDescent="0.2">
      <c r="A440" s="3"/>
      <c r="B440" s="3"/>
      <c r="C440" s="3"/>
      <c r="D440" s="4"/>
      <c r="E440" s="3"/>
      <c r="F440" s="4"/>
      <c r="G440" s="3"/>
      <c r="H440" s="4"/>
    </row>
    <row r="441" spans="1:8" x14ac:dyDescent="0.2">
      <c r="A441" s="3"/>
      <c r="B441" s="3"/>
      <c r="C441" s="3"/>
      <c r="D441" s="4"/>
      <c r="E441" s="3"/>
      <c r="F441" s="4"/>
      <c r="G441" s="3"/>
      <c r="H441" s="4"/>
    </row>
    <row r="442" spans="1:8" x14ac:dyDescent="0.2">
      <c r="A442" s="3"/>
      <c r="B442" s="3"/>
      <c r="C442" s="3"/>
      <c r="D442" s="4"/>
      <c r="E442" s="3"/>
      <c r="F442" s="4"/>
      <c r="G442" s="3"/>
      <c r="H442" s="4"/>
    </row>
    <row r="443" spans="1:8" x14ac:dyDescent="0.2">
      <c r="A443" s="3"/>
      <c r="B443" s="3"/>
      <c r="C443" s="3"/>
      <c r="D443" s="4"/>
      <c r="E443" s="3"/>
      <c r="F443" s="4"/>
      <c r="G443" s="3"/>
      <c r="H443" s="4"/>
    </row>
    <row r="444" spans="1:8" x14ac:dyDescent="0.2">
      <c r="A444" s="3"/>
      <c r="B444" s="3"/>
      <c r="C444" s="3"/>
      <c r="D444" s="4"/>
      <c r="E444" s="3"/>
      <c r="F444" s="4"/>
      <c r="G444" s="3"/>
      <c r="H444" s="4"/>
    </row>
    <row r="445" spans="1:8" x14ac:dyDescent="0.2">
      <c r="A445" s="3"/>
      <c r="B445" s="3"/>
      <c r="C445" s="3"/>
      <c r="D445" s="4"/>
      <c r="E445" s="3"/>
      <c r="F445" s="4"/>
      <c r="G445" s="3"/>
      <c r="H445" s="4"/>
    </row>
    <row r="446" spans="1:8" x14ac:dyDescent="0.2">
      <c r="A446" s="3"/>
      <c r="B446" s="3"/>
      <c r="C446" s="3"/>
      <c r="D446" s="4"/>
      <c r="E446" s="3"/>
      <c r="F446" s="4"/>
      <c r="G446" s="3"/>
      <c r="H446" s="4"/>
    </row>
    <row r="447" spans="1:8" x14ac:dyDescent="0.2">
      <c r="A447" s="3"/>
      <c r="B447" s="3"/>
      <c r="C447" s="3"/>
      <c r="D447" s="4"/>
      <c r="E447" s="3"/>
      <c r="F447" s="4"/>
      <c r="G447" s="3"/>
      <c r="H447" s="4"/>
    </row>
    <row r="448" spans="1:8" x14ac:dyDescent="0.2">
      <c r="A448" s="3"/>
      <c r="B448" s="3"/>
      <c r="C448" s="3"/>
      <c r="D448" s="4"/>
      <c r="E448" s="3"/>
      <c r="F448" s="4"/>
      <c r="G448" s="3"/>
      <c r="H448" s="4"/>
    </row>
    <row r="449" spans="1:8" x14ac:dyDescent="0.2">
      <c r="A449" s="3"/>
      <c r="B449" s="3"/>
      <c r="C449" s="3"/>
      <c r="D449" s="4"/>
      <c r="E449" s="3"/>
      <c r="F449" s="4"/>
      <c r="G449" s="3"/>
      <c r="H449" s="4"/>
    </row>
    <row r="450" spans="1:8" x14ac:dyDescent="0.2">
      <c r="A450" s="3"/>
      <c r="B450" s="3"/>
      <c r="C450" s="3"/>
      <c r="D450" s="4"/>
      <c r="E450" s="3"/>
      <c r="F450" s="4"/>
      <c r="G450" s="3"/>
      <c r="H450" s="4"/>
    </row>
    <row r="451" spans="1:8" x14ac:dyDescent="0.2">
      <c r="A451" s="3"/>
      <c r="B451" s="3"/>
      <c r="C451" s="3"/>
      <c r="D451" s="4"/>
      <c r="E451" s="3"/>
      <c r="F451" s="4"/>
      <c r="G451" s="3"/>
      <c r="H451" s="4"/>
    </row>
    <row r="452" spans="1:8" x14ac:dyDescent="0.2">
      <c r="A452" s="3"/>
      <c r="B452" s="3"/>
      <c r="C452" s="3"/>
      <c r="D452" s="4"/>
      <c r="E452" s="3"/>
      <c r="F452" s="4"/>
      <c r="G452" s="3"/>
      <c r="H452" s="4"/>
    </row>
    <row r="453" spans="1:8" x14ac:dyDescent="0.2">
      <c r="A453" s="3"/>
      <c r="B453" s="3"/>
      <c r="C453" s="3"/>
      <c r="D453" s="4"/>
      <c r="E453" s="3"/>
      <c r="F453" s="4"/>
      <c r="G453" s="3"/>
      <c r="H453" s="4"/>
    </row>
    <row r="454" spans="1:8" x14ac:dyDescent="0.2">
      <c r="A454" s="3"/>
      <c r="B454" s="3"/>
      <c r="C454" s="3"/>
      <c r="D454" s="4"/>
      <c r="E454" s="3"/>
      <c r="F454" s="4"/>
      <c r="G454" s="3"/>
      <c r="H454" s="4"/>
    </row>
    <row r="455" spans="1:8" x14ac:dyDescent="0.2">
      <c r="A455" s="3"/>
      <c r="B455" s="3"/>
      <c r="C455" s="3"/>
      <c r="D455" s="4"/>
      <c r="E455" s="3"/>
      <c r="F455" s="4"/>
      <c r="G455" s="3"/>
      <c r="H455" s="4"/>
    </row>
    <row r="456" spans="1:8" x14ac:dyDescent="0.2">
      <c r="A456" s="3"/>
      <c r="B456" s="3"/>
      <c r="C456" s="3"/>
      <c r="D456" s="4"/>
      <c r="E456" s="3"/>
      <c r="F456" s="4"/>
      <c r="G456" s="3"/>
      <c r="H456" s="4"/>
    </row>
    <row r="457" spans="1:8" x14ac:dyDescent="0.2">
      <c r="A457" s="3"/>
      <c r="B457" s="3"/>
      <c r="C457" s="3"/>
      <c r="D457" s="4"/>
      <c r="E457" s="3"/>
      <c r="F457" s="4"/>
      <c r="G457" s="3"/>
      <c r="H457" s="4"/>
    </row>
    <row r="458" spans="1:8" x14ac:dyDescent="0.2">
      <c r="A458" s="3"/>
      <c r="B458" s="3"/>
      <c r="C458" s="3"/>
      <c r="D458" s="4"/>
      <c r="E458" s="3"/>
      <c r="F458" s="4"/>
      <c r="G458" s="3"/>
      <c r="H458" s="4"/>
    </row>
    <row r="459" spans="1:8" x14ac:dyDescent="0.2">
      <c r="A459" s="3"/>
      <c r="B459" s="3"/>
      <c r="C459" s="3"/>
      <c r="D459" s="4"/>
      <c r="E459" s="3"/>
      <c r="F459" s="4"/>
      <c r="G459" s="3"/>
      <c r="H459" s="4"/>
    </row>
    <row r="460" spans="1:8" x14ac:dyDescent="0.2">
      <c r="A460" s="3"/>
      <c r="B460" s="3"/>
      <c r="C460" s="3"/>
      <c r="D460" s="4"/>
      <c r="E460" s="3"/>
      <c r="F460" s="4"/>
      <c r="G460" s="3"/>
      <c r="H460" s="4"/>
    </row>
    <row r="461" spans="1:8" x14ac:dyDescent="0.2">
      <c r="A461" s="3"/>
      <c r="B461" s="3"/>
      <c r="C461" s="3"/>
      <c r="D461" s="4"/>
      <c r="E461" s="3"/>
      <c r="F461" s="4"/>
      <c r="G461" s="3"/>
      <c r="H461" s="4"/>
    </row>
    <row r="462" spans="1:8" x14ac:dyDescent="0.2">
      <c r="A462" s="3"/>
      <c r="B462" s="3"/>
      <c r="C462" s="3"/>
      <c r="D462" s="4"/>
      <c r="E462" s="3"/>
      <c r="F462" s="4"/>
      <c r="G462" s="3"/>
      <c r="H462" s="4"/>
    </row>
    <row r="463" spans="1:8" x14ac:dyDescent="0.2">
      <c r="A463" s="3"/>
      <c r="B463" s="3"/>
      <c r="C463" s="3"/>
      <c r="D463" s="4"/>
      <c r="E463" s="3"/>
      <c r="F463" s="4"/>
      <c r="G463" s="3"/>
      <c r="H463" s="4"/>
    </row>
    <row r="464" spans="1:8" x14ac:dyDescent="0.2">
      <c r="A464" s="3"/>
      <c r="B464" s="3"/>
      <c r="C464" s="3"/>
      <c r="D464" s="4"/>
      <c r="E464" s="3"/>
      <c r="F464" s="4"/>
      <c r="G464" s="3"/>
      <c r="H464" s="4"/>
    </row>
    <row r="465" spans="1:8" x14ac:dyDescent="0.2">
      <c r="A465" s="3"/>
      <c r="B465" s="3"/>
      <c r="C465" s="3"/>
      <c r="D465" s="4"/>
      <c r="E465" s="3"/>
      <c r="F465" s="4"/>
      <c r="G465" s="3"/>
      <c r="H465" s="4"/>
    </row>
    <row r="466" spans="1:8" x14ac:dyDescent="0.2">
      <c r="A466" s="3"/>
      <c r="B466" s="3"/>
      <c r="C466" s="3"/>
      <c r="D466" s="4"/>
      <c r="E466" s="3"/>
      <c r="F466" s="4"/>
      <c r="G466" s="3"/>
      <c r="H466" s="4"/>
    </row>
    <row r="467" spans="1:8" x14ac:dyDescent="0.2">
      <c r="A467" s="3"/>
      <c r="B467" s="3"/>
      <c r="C467" s="3"/>
      <c r="D467" s="4"/>
      <c r="E467" s="3"/>
      <c r="F467" s="4"/>
      <c r="G467" s="3"/>
      <c r="H467" s="4"/>
    </row>
    <row r="468" spans="1:8" x14ac:dyDescent="0.2">
      <c r="A468" s="3"/>
      <c r="B468" s="3"/>
      <c r="C468" s="3"/>
      <c r="D468" s="4"/>
      <c r="E468" s="3"/>
      <c r="F468" s="4"/>
      <c r="G468" s="3"/>
      <c r="H468" s="4"/>
    </row>
    <row r="469" spans="1:8" x14ac:dyDescent="0.2">
      <c r="A469" s="3"/>
      <c r="B469" s="3"/>
      <c r="C469" s="3"/>
      <c r="D469" s="4"/>
      <c r="E469" s="3"/>
      <c r="F469" s="4"/>
      <c r="G469" s="3"/>
      <c r="H469" s="4"/>
    </row>
    <row r="470" spans="1:8" x14ac:dyDescent="0.2">
      <c r="A470" s="3"/>
      <c r="B470" s="3"/>
      <c r="C470" s="3"/>
      <c r="D470" s="4"/>
      <c r="E470" s="3"/>
      <c r="F470" s="4"/>
      <c r="G470" s="3"/>
      <c r="H470" s="4"/>
    </row>
    <row r="471" spans="1:8" x14ac:dyDescent="0.2">
      <c r="A471" s="3"/>
      <c r="B471" s="3"/>
      <c r="C471" s="3"/>
      <c r="D471" s="4"/>
      <c r="E471" s="3"/>
      <c r="F471" s="4"/>
      <c r="G471" s="3"/>
      <c r="H471" s="4"/>
    </row>
    <row r="472" spans="1:8" x14ac:dyDescent="0.2">
      <c r="A472" s="3"/>
      <c r="B472" s="3"/>
      <c r="C472" s="3"/>
      <c r="D472" s="4"/>
      <c r="E472" s="3"/>
      <c r="F472" s="4"/>
      <c r="G472" s="3"/>
      <c r="H472" s="4"/>
    </row>
    <row r="473" spans="1:8" x14ac:dyDescent="0.2">
      <c r="A473" s="3"/>
      <c r="B473" s="3"/>
      <c r="C473" s="3"/>
      <c r="D473" s="4"/>
      <c r="E473" s="3"/>
      <c r="F473" s="4"/>
      <c r="G473" s="3"/>
      <c r="H473" s="4"/>
    </row>
    <row r="474" spans="1:8" x14ac:dyDescent="0.2">
      <c r="A474" s="3"/>
      <c r="B474" s="3"/>
      <c r="C474" s="3"/>
      <c r="D474" s="4"/>
      <c r="E474" s="3"/>
      <c r="F474" s="4"/>
      <c r="G474" s="3"/>
      <c r="H474" s="4"/>
    </row>
    <row r="475" spans="1:8" x14ac:dyDescent="0.2">
      <c r="A475" s="3"/>
      <c r="B475" s="3"/>
      <c r="C475" s="3"/>
      <c r="D475" s="4"/>
      <c r="E475" s="3"/>
      <c r="F475" s="4"/>
      <c r="G475" s="3"/>
      <c r="H475" s="4"/>
    </row>
    <row r="476" spans="1:8" x14ac:dyDescent="0.2">
      <c r="A476" s="3"/>
      <c r="B476" s="3"/>
      <c r="C476" s="3"/>
      <c r="D476" s="4"/>
      <c r="E476" s="3"/>
      <c r="F476" s="4"/>
      <c r="G476" s="3"/>
      <c r="H476" s="4"/>
    </row>
    <row r="477" spans="1:8" x14ac:dyDescent="0.2">
      <c r="A477" s="3"/>
      <c r="B477" s="3"/>
      <c r="C477" s="3"/>
      <c r="D477" s="4"/>
      <c r="E477" s="3"/>
      <c r="F477" s="4"/>
      <c r="G477" s="3"/>
      <c r="H477" s="4"/>
    </row>
    <row r="478" spans="1:8" x14ac:dyDescent="0.2">
      <c r="A478" s="3"/>
      <c r="B478" s="3"/>
      <c r="C478" s="3"/>
      <c r="D478" s="4"/>
      <c r="E478" s="3"/>
      <c r="F478" s="4"/>
      <c r="G478" s="3"/>
      <c r="H478" s="4"/>
    </row>
    <row r="479" spans="1:8" x14ac:dyDescent="0.2">
      <c r="A479" s="3"/>
      <c r="B479" s="3"/>
      <c r="C479" s="3"/>
      <c r="D479" s="4"/>
      <c r="E479" s="3"/>
      <c r="F479" s="4"/>
      <c r="G479" s="3"/>
      <c r="H479" s="4"/>
    </row>
    <row r="480" spans="1:8" x14ac:dyDescent="0.2">
      <c r="A480" s="3"/>
      <c r="B480" s="3"/>
      <c r="C480" s="3"/>
      <c r="D480" s="4"/>
      <c r="E480" s="3"/>
      <c r="F480" s="4"/>
      <c r="G480" s="3"/>
      <c r="H480" s="4"/>
    </row>
    <row r="481" spans="1:8" x14ac:dyDescent="0.2">
      <c r="A481" s="3"/>
      <c r="B481" s="3"/>
      <c r="C481" s="3"/>
      <c r="D481" s="4"/>
      <c r="E481" s="3"/>
      <c r="F481" s="4"/>
      <c r="G481" s="3"/>
      <c r="H481" s="4"/>
    </row>
    <row r="482" spans="1:8" x14ac:dyDescent="0.2">
      <c r="A482" s="3"/>
      <c r="B482" s="3"/>
      <c r="C482" s="3"/>
      <c r="D482" s="4"/>
      <c r="E482" s="3"/>
      <c r="F482" s="4"/>
      <c r="G482" s="3"/>
      <c r="H482" s="4"/>
    </row>
    <row r="483" spans="1:8" x14ac:dyDescent="0.2">
      <c r="A483" s="3"/>
      <c r="B483" s="3"/>
      <c r="C483" s="3"/>
      <c r="D483" s="4"/>
      <c r="E483" s="3"/>
      <c r="F483" s="4"/>
      <c r="G483" s="3"/>
      <c r="H483" s="4"/>
    </row>
    <row r="484" spans="1:8" x14ac:dyDescent="0.2">
      <c r="A484" s="3"/>
      <c r="B484" s="3"/>
      <c r="C484" s="3"/>
      <c r="D484" s="4"/>
      <c r="E484" s="3"/>
      <c r="F484" s="4"/>
      <c r="G484" s="3"/>
      <c r="H484" s="4"/>
    </row>
    <row r="485" spans="1:8" x14ac:dyDescent="0.2">
      <c r="A485" s="3"/>
      <c r="B485" s="3"/>
      <c r="C485" s="3"/>
      <c r="D485" s="4"/>
      <c r="E485" s="3"/>
      <c r="F485" s="4"/>
      <c r="G485" s="3"/>
      <c r="H485" s="4"/>
    </row>
    <row r="486" spans="1:8" x14ac:dyDescent="0.2">
      <c r="A486" s="3"/>
      <c r="B486" s="3"/>
      <c r="C486" s="3"/>
      <c r="D486" s="4"/>
      <c r="E486" s="3"/>
      <c r="F486" s="4"/>
      <c r="G486" s="3"/>
      <c r="H486" s="4"/>
    </row>
    <row r="487" spans="1:8" x14ac:dyDescent="0.2">
      <c r="A487" s="3"/>
      <c r="B487" s="3"/>
      <c r="C487" s="3"/>
      <c r="D487" s="4"/>
      <c r="E487" s="3"/>
      <c r="F487" s="4"/>
      <c r="G487" s="3"/>
      <c r="H487" s="4"/>
    </row>
    <row r="488" spans="1:8" x14ac:dyDescent="0.2">
      <c r="A488" s="3"/>
      <c r="B488" s="3"/>
      <c r="C488" s="3"/>
      <c r="D488" s="4"/>
      <c r="E488" s="3"/>
      <c r="F488" s="4"/>
      <c r="G488" s="3"/>
      <c r="H488" s="4"/>
    </row>
    <row r="489" spans="1:8" x14ac:dyDescent="0.2">
      <c r="A489" s="3"/>
      <c r="B489" s="3"/>
      <c r="C489" s="3"/>
      <c r="D489" s="4"/>
      <c r="E489" s="3"/>
      <c r="F489" s="4"/>
      <c r="G489" s="3"/>
      <c r="H489" s="4"/>
    </row>
    <row r="490" spans="1:8" x14ac:dyDescent="0.2">
      <c r="A490" s="3"/>
      <c r="B490" s="3"/>
      <c r="C490" s="3"/>
      <c r="D490" s="4"/>
      <c r="E490" s="3"/>
      <c r="F490" s="4"/>
      <c r="G490" s="3"/>
      <c r="H490" s="4"/>
    </row>
    <row r="491" spans="1:8" x14ac:dyDescent="0.2">
      <c r="A491" s="3"/>
      <c r="B491" s="3"/>
      <c r="C491" s="3"/>
      <c r="D491" s="4"/>
      <c r="E491" s="3"/>
      <c r="F491" s="4"/>
      <c r="G491" s="3"/>
      <c r="H491" s="4"/>
    </row>
    <row r="492" spans="1:8" x14ac:dyDescent="0.2">
      <c r="A492" s="3"/>
      <c r="B492" s="3"/>
      <c r="C492" s="3"/>
      <c r="D492" s="4"/>
      <c r="E492" s="3"/>
      <c r="F492" s="4"/>
      <c r="G492" s="3"/>
      <c r="H492" s="4"/>
    </row>
    <row r="493" spans="1:8" x14ac:dyDescent="0.2">
      <c r="A493" s="3"/>
      <c r="B493" s="3"/>
      <c r="C493" s="3"/>
      <c r="D493" s="4"/>
      <c r="E493" s="3"/>
      <c r="F493" s="4"/>
      <c r="G493" s="3"/>
      <c r="H493" s="4"/>
    </row>
    <row r="494" spans="1:8" x14ac:dyDescent="0.2">
      <c r="A494" s="3"/>
      <c r="B494" s="3"/>
      <c r="C494" s="3"/>
      <c r="D494" s="4"/>
      <c r="E494" s="3"/>
      <c r="F494" s="4"/>
      <c r="G494" s="3"/>
      <c r="H494" s="4"/>
    </row>
    <row r="495" spans="1:8" x14ac:dyDescent="0.2">
      <c r="A495" s="3"/>
      <c r="B495" s="3"/>
      <c r="C495" s="3"/>
      <c r="D495" s="4"/>
      <c r="E495" s="3"/>
      <c r="F495" s="4"/>
      <c r="G495" s="3"/>
      <c r="H495" s="4"/>
    </row>
    <row r="496" spans="1:8" x14ac:dyDescent="0.2">
      <c r="A496" s="3"/>
      <c r="B496" s="3"/>
      <c r="C496" s="3"/>
      <c r="D496" s="4"/>
      <c r="E496" s="3"/>
      <c r="F496" s="4"/>
      <c r="G496" s="3"/>
      <c r="H496" s="4"/>
    </row>
    <row r="497" spans="1:8" x14ac:dyDescent="0.2">
      <c r="A497" s="3"/>
      <c r="B497" s="3"/>
      <c r="C497" s="3"/>
      <c r="D497" s="4"/>
      <c r="E497" s="3"/>
      <c r="F497" s="4"/>
      <c r="G497" s="3"/>
      <c r="H497" s="4"/>
    </row>
    <row r="498" spans="1:8" x14ac:dyDescent="0.2">
      <c r="A498" s="3"/>
      <c r="B498" s="3"/>
      <c r="C498" s="3"/>
      <c r="D498" s="4"/>
      <c r="E498" s="3"/>
      <c r="F498" s="4"/>
      <c r="G498" s="3"/>
      <c r="H498" s="4"/>
    </row>
    <row r="499" spans="1:8" x14ac:dyDescent="0.2">
      <c r="A499" s="3"/>
      <c r="B499" s="3"/>
      <c r="C499" s="3"/>
      <c r="D499" s="4"/>
      <c r="E499" s="3"/>
      <c r="F499" s="4"/>
      <c r="G499" s="3"/>
      <c r="H499" s="4"/>
    </row>
    <row r="500" spans="1:8" x14ac:dyDescent="0.2">
      <c r="A500" s="3"/>
      <c r="B500" s="3"/>
      <c r="C500" s="3"/>
      <c r="D500" s="4"/>
      <c r="E500" s="3"/>
      <c r="F500" s="4"/>
      <c r="G500" s="3"/>
      <c r="H500" s="4"/>
    </row>
    <row r="501" spans="1:8" x14ac:dyDescent="0.2">
      <c r="A501" s="3"/>
      <c r="B501" s="3"/>
      <c r="C501" s="3"/>
      <c r="D501" s="4"/>
      <c r="E501" s="3"/>
      <c r="F501" s="4"/>
      <c r="G501" s="3"/>
      <c r="H501" s="4"/>
    </row>
    <row r="502" spans="1:8" x14ac:dyDescent="0.2">
      <c r="A502" s="3"/>
      <c r="B502" s="3"/>
      <c r="C502" s="3"/>
      <c r="D502" s="4"/>
      <c r="E502" s="3"/>
      <c r="F502" s="4"/>
      <c r="G502" s="3"/>
      <c r="H502" s="4"/>
    </row>
    <row r="503" spans="1:8" x14ac:dyDescent="0.2">
      <c r="A503" s="3"/>
      <c r="B503" s="3"/>
      <c r="C503" s="3"/>
      <c r="D503" s="4"/>
      <c r="E503" s="3"/>
      <c r="F503" s="4"/>
      <c r="G503" s="3"/>
      <c r="H503" s="4"/>
    </row>
    <row r="504" spans="1:8" x14ac:dyDescent="0.2">
      <c r="A504" s="3"/>
      <c r="B504" s="3"/>
      <c r="C504" s="3"/>
      <c r="D504" s="4"/>
      <c r="E504" s="3"/>
      <c r="F504" s="4"/>
      <c r="G504" s="3"/>
      <c r="H504" s="4"/>
    </row>
    <row r="505" spans="1:8" x14ac:dyDescent="0.2">
      <c r="A505" s="3"/>
      <c r="B505" s="3"/>
      <c r="C505" s="3"/>
      <c r="D505" s="4"/>
      <c r="E505" s="3"/>
      <c r="F505" s="4"/>
      <c r="G505" s="3"/>
      <c r="H505" s="4"/>
    </row>
    <row r="506" spans="1:8" x14ac:dyDescent="0.2">
      <c r="A506" s="3"/>
      <c r="B506" s="3"/>
      <c r="C506" s="3"/>
      <c r="D506" s="4"/>
      <c r="E506" s="3"/>
      <c r="F506" s="4"/>
      <c r="G506" s="3"/>
      <c r="H506" s="4"/>
    </row>
    <row r="507" spans="1:8" x14ac:dyDescent="0.2">
      <c r="A507" s="3"/>
      <c r="B507" s="3"/>
      <c r="C507" s="3"/>
      <c r="D507" s="4"/>
      <c r="E507" s="3"/>
      <c r="F507" s="4"/>
      <c r="G507" s="3"/>
      <c r="H507" s="4"/>
    </row>
    <row r="508" spans="1:8" x14ac:dyDescent="0.2">
      <c r="A508" s="3"/>
      <c r="B508" s="3"/>
      <c r="C508" s="3"/>
      <c r="D508" s="4"/>
      <c r="E508" s="3"/>
      <c r="F508" s="4"/>
      <c r="G508" s="3"/>
      <c r="H508" s="4"/>
    </row>
    <row r="509" spans="1:8" x14ac:dyDescent="0.2">
      <c r="A509" s="3"/>
      <c r="B509" s="3"/>
      <c r="C509" s="3"/>
      <c r="D509" s="4"/>
      <c r="E509" s="3"/>
      <c r="F509" s="4"/>
      <c r="G509" s="3"/>
      <c r="H509" s="4"/>
    </row>
    <row r="510" spans="1:8" x14ac:dyDescent="0.2">
      <c r="A510" s="3"/>
      <c r="B510" s="3"/>
      <c r="C510" s="3"/>
      <c r="D510" s="4"/>
      <c r="E510" s="3"/>
      <c r="F510" s="4"/>
      <c r="G510" s="3"/>
      <c r="H510" s="4"/>
    </row>
    <row r="511" spans="1:8" x14ac:dyDescent="0.2">
      <c r="A511" s="3"/>
      <c r="B511" s="3"/>
      <c r="C511" s="3"/>
      <c r="D511" s="4"/>
      <c r="E511" s="3"/>
      <c r="F511" s="4"/>
      <c r="G511" s="3"/>
      <c r="H511" s="4"/>
    </row>
    <row r="512" spans="1:8" x14ac:dyDescent="0.2">
      <c r="A512" s="3"/>
      <c r="B512" s="3"/>
      <c r="C512" s="3"/>
      <c r="D512" s="4"/>
      <c r="E512" s="3"/>
      <c r="F512" s="4"/>
      <c r="G512" s="3"/>
      <c r="H512" s="4"/>
    </row>
    <row r="513" spans="1:8" x14ac:dyDescent="0.2">
      <c r="A513" s="3"/>
      <c r="B513" s="3"/>
      <c r="C513" s="3"/>
      <c r="D513" s="4"/>
      <c r="E513" s="3"/>
      <c r="F513" s="4"/>
      <c r="G513" s="3"/>
      <c r="H513" s="4"/>
    </row>
    <row r="514" spans="1:8" x14ac:dyDescent="0.2">
      <c r="A514" s="3"/>
      <c r="B514" s="3"/>
      <c r="C514" s="3"/>
      <c r="D514" s="4"/>
      <c r="E514" s="3"/>
      <c r="F514" s="4"/>
      <c r="G514" s="3"/>
      <c r="H514" s="4"/>
    </row>
    <row r="515" spans="1:8" x14ac:dyDescent="0.2">
      <c r="A515" s="3"/>
      <c r="B515" s="3"/>
      <c r="C515" s="3"/>
      <c r="D515" s="4"/>
      <c r="E515" s="3"/>
      <c r="F515" s="4"/>
      <c r="G515" s="3"/>
      <c r="H515" s="4"/>
    </row>
    <row r="516" spans="1:8" x14ac:dyDescent="0.2">
      <c r="A516" s="3"/>
      <c r="B516" s="3"/>
      <c r="C516" s="3"/>
      <c r="D516" s="4"/>
      <c r="E516" s="3"/>
      <c r="F516" s="4"/>
      <c r="G516" s="3"/>
      <c r="H516" s="4"/>
    </row>
    <row r="517" spans="1:8" x14ac:dyDescent="0.2">
      <c r="A517" s="3"/>
      <c r="B517" s="3"/>
      <c r="C517" s="3"/>
      <c r="D517" s="4"/>
      <c r="E517" s="3"/>
      <c r="F517" s="4"/>
      <c r="G517" s="3"/>
      <c r="H517" s="4"/>
    </row>
    <row r="518" spans="1:8" x14ac:dyDescent="0.2">
      <c r="A518" s="3"/>
      <c r="B518" s="3"/>
      <c r="C518" s="3"/>
      <c r="D518" s="4"/>
      <c r="E518" s="3"/>
      <c r="F518" s="4"/>
      <c r="G518" s="3"/>
      <c r="H518" s="4"/>
    </row>
    <row r="519" spans="1:8" x14ac:dyDescent="0.2">
      <c r="A519" s="3"/>
      <c r="B519" s="3"/>
      <c r="C519" s="3"/>
      <c r="D519" s="4"/>
      <c r="E519" s="3"/>
      <c r="F519" s="4"/>
      <c r="G519" s="3"/>
      <c r="H519" s="4"/>
    </row>
    <row r="520" spans="1:8" x14ac:dyDescent="0.2">
      <c r="A520" s="3"/>
      <c r="B520" s="3"/>
      <c r="C520" s="3"/>
      <c r="D520" s="4"/>
      <c r="E520" s="3"/>
      <c r="F520" s="4"/>
      <c r="G520" s="3"/>
      <c r="H520" s="4"/>
    </row>
    <row r="521" spans="1:8" x14ac:dyDescent="0.2">
      <c r="A521" s="3"/>
      <c r="B521" s="3"/>
      <c r="C521" s="3"/>
      <c r="D521" s="4"/>
      <c r="E521" s="3"/>
      <c r="F521" s="4"/>
      <c r="G521" s="3"/>
      <c r="H521" s="4"/>
    </row>
    <row r="522" spans="1:8" x14ac:dyDescent="0.2">
      <c r="A522" s="3"/>
      <c r="B522" s="3"/>
      <c r="C522" s="3"/>
      <c r="D522" s="4"/>
      <c r="E522" s="3"/>
      <c r="F522" s="4"/>
      <c r="G522" s="3"/>
      <c r="H522" s="4"/>
    </row>
    <row r="523" spans="1:8" x14ac:dyDescent="0.2">
      <c r="A523" s="3"/>
      <c r="B523" s="3"/>
      <c r="C523" s="3"/>
      <c r="D523" s="4"/>
      <c r="E523" s="3"/>
      <c r="F523" s="4"/>
      <c r="G523" s="3"/>
      <c r="H523" s="4"/>
    </row>
    <row r="524" spans="1:8" x14ac:dyDescent="0.2">
      <c r="A524" s="3"/>
      <c r="B524" s="3"/>
      <c r="C524" s="3"/>
      <c r="D524" s="4"/>
      <c r="E524" s="3"/>
      <c r="F524" s="4"/>
      <c r="G524" s="3"/>
      <c r="H524" s="4"/>
    </row>
    <row r="525" spans="1:8" x14ac:dyDescent="0.2">
      <c r="A525" s="3"/>
      <c r="B525" s="3"/>
      <c r="C525" s="3"/>
      <c r="D525" s="4"/>
      <c r="E525" s="3"/>
      <c r="F525" s="4"/>
      <c r="G525" s="3"/>
      <c r="H525" s="4"/>
    </row>
    <row r="526" spans="1:8" x14ac:dyDescent="0.2">
      <c r="A526" s="3"/>
      <c r="B526" s="3"/>
      <c r="C526" s="3"/>
      <c r="D526" s="4"/>
      <c r="E526" s="3"/>
      <c r="F526" s="4"/>
      <c r="G526" s="3"/>
      <c r="H526" s="4"/>
    </row>
    <row r="527" spans="1:8" x14ac:dyDescent="0.2">
      <c r="A527" s="3"/>
      <c r="B527" s="3"/>
      <c r="C527" s="3"/>
      <c r="D527" s="4"/>
      <c r="E527" s="3"/>
      <c r="F527" s="4"/>
      <c r="G527" s="3"/>
      <c r="H527" s="4"/>
    </row>
    <row r="528" spans="1:8" x14ac:dyDescent="0.2">
      <c r="A528" s="3"/>
      <c r="B528" s="3"/>
      <c r="C528" s="3"/>
      <c r="D528" s="4"/>
      <c r="E528" s="3"/>
      <c r="F528" s="4"/>
      <c r="G528" s="3"/>
      <c r="H528" s="4"/>
    </row>
    <row r="529" spans="1:8" x14ac:dyDescent="0.2">
      <c r="A529" s="3"/>
      <c r="B529" s="3"/>
      <c r="C529" s="3"/>
      <c r="D529" s="4"/>
      <c r="E529" s="3"/>
      <c r="F529" s="4"/>
      <c r="G529" s="3"/>
      <c r="H529" s="4"/>
    </row>
    <row r="530" spans="1:8" x14ac:dyDescent="0.2">
      <c r="A530" s="3"/>
      <c r="B530" s="3"/>
      <c r="C530" s="3"/>
      <c r="D530" s="4"/>
      <c r="E530" s="3"/>
      <c r="F530" s="4"/>
      <c r="G530" s="3"/>
      <c r="H530" s="4"/>
    </row>
    <row r="531" spans="1:8" x14ac:dyDescent="0.2">
      <c r="A531" s="3"/>
      <c r="B531" s="3"/>
      <c r="C531" s="3"/>
      <c r="D531" s="4"/>
      <c r="E531" s="3"/>
      <c r="F531" s="4"/>
      <c r="G531" s="3"/>
      <c r="H531" s="4"/>
    </row>
    <row r="532" spans="1:8" x14ac:dyDescent="0.2">
      <c r="A532" s="3"/>
      <c r="B532" s="3"/>
      <c r="C532" s="3"/>
      <c r="D532" s="4"/>
      <c r="E532" s="3"/>
      <c r="F532" s="4"/>
      <c r="G532" s="3"/>
      <c r="H532" s="4"/>
    </row>
    <row r="533" spans="1:8" x14ac:dyDescent="0.2">
      <c r="A533" s="3"/>
      <c r="B533" s="3"/>
      <c r="C533" s="3"/>
      <c r="D533" s="4"/>
      <c r="E533" s="3"/>
      <c r="F533" s="4"/>
      <c r="G533" s="3"/>
      <c r="H533" s="4"/>
    </row>
    <row r="534" spans="1:8" x14ac:dyDescent="0.2">
      <c r="A534" s="3"/>
      <c r="B534" s="3"/>
      <c r="C534" s="3"/>
      <c r="D534" s="4"/>
      <c r="E534" s="3"/>
      <c r="F534" s="4"/>
      <c r="G534" s="3"/>
      <c r="H534" s="4"/>
    </row>
    <row r="535" spans="1:8" x14ac:dyDescent="0.2">
      <c r="A535" s="3"/>
      <c r="B535" s="3"/>
      <c r="C535" s="3"/>
      <c r="D535" s="4"/>
      <c r="E535" s="3"/>
      <c r="F535" s="4"/>
      <c r="G535" s="3"/>
      <c r="H535" s="4"/>
    </row>
    <row r="536" spans="1:8" x14ac:dyDescent="0.2">
      <c r="A536" s="3"/>
      <c r="B536" s="3"/>
      <c r="C536" s="3"/>
      <c r="D536" s="4"/>
      <c r="E536" s="3"/>
      <c r="F536" s="4"/>
      <c r="G536" s="3"/>
      <c r="H536" s="4"/>
    </row>
    <row r="537" spans="1:8" x14ac:dyDescent="0.2">
      <c r="A537" s="3"/>
      <c r="B537" s="3"/>
      <c r="C537" s="3"/>
      <c r="D537" s="4"/>
      <c r="E537" s="3"/>
      <c r="F537" s="4"/>
      <c r="G537" s="3"/>
      <c r="H537" s="4"/>
    </row>
    <row r="538" spans="1:8" x14ac:dyDescent="0.2">
      <c r="A538" s="3"/>
      <c r="B538" s="3"/>
      <c r="C538" s="3"/>
      <c r="D538" s="4"/>
      <c r="E538" s="3"/>
      <c r="F538" s="4"/>
      <c r="G538" s="3"/>
      <c r="H538" s="4"/>
    </row>
    <row r="539" spans="1:8" x14ac:dyDescent="0.2">
      <c r="A539" s="3"/>
      <c r="B539" s="3"/>
      <c r="C539" s="3"/>
      <c r="D539" s="4"/>
      <c r="E539" s="3"/>
      <c r="F539" s="4"/>
      <c r="G539" s="3"/>
      <c r="H539" s="4"/>
    </row>
    <row r="540" spans="1:8" x14ac:dyDescent="0.2">
      <c r="A540" s="3"/>
      <c r="B540" s="3"/>
      <c r="C540" s="3"/>
      <c r="D540" s="4"/>
      <c r="E540" s="3"/>
      <c r="F540" s="4"/>
      <c r="G540" s="3"/>
      <c r="H540" s="4"/>
    </row>
    <row r="541" spans="1:8" x14ac:dyDescent="0.2">
      <c r="A541" s="3"/>
      <c r="B541" s="3"/>
      <c r="C541" s="3"/>
      <c r="D541" s="4"/>
      <c r="E541" s="3"/>
      <c r="F541" s="4"/>
      <c r="G541" s="3"/>
      <c r="H541" s="4"/>
    </row>
    <row r="542" spans="1:8" x14ac:dyDescent="0.2">
      <c r="A542" s="3"/>
      <c r="B542" s="3"/>
      <c r="C542" s="3"/>
      <c r="D542" s="4"/>
      <c r="E542" s="3"/>
      <c r="F542" s="4"/>
      <c r="G542" s="3"/>
      <c r="H542" s="4"/>
    </row>
    <row r="543" spans="1:8" x14ac:dyDescent="0.2">
      <c r="A543" s="3"/>
      <c r="B543" s="3"/>
      <c r="C543" s="3"/>
      <c r="D543" s="4"/>
      <c r="E543" s="3"/>
      <c r="F543" s="4"/>
      <c r="G543" s="3"/>
      <c r="H543" s="4"/>
    </row>
    <row r="544" spans="1:8" x14ac:dyDescent="0.2">
      <c r="A544" s="3"/>
      <c r="B544" s="3"/>
      <c r="C544" s="3"/>
      <c r="D544" s="4"/>
      <c r="E544" s="3"/>
      <c r="F544" s="4"/>
      <c r="G544" s="3"/>
      <c r="H544" s="4"/>
    </row>
    <row r="545" spans="1:8" x14ac:dyDescent="0.2">
      <c r="A545" s="3"/>
      <c r="B545" s="3"/>
      <c r="C545" s="3"/>
      <c r="D545" s="4"/>
      <c r="E545" s="3"/>
      <c r="F545" s="4"/>
      <c r="G545" s="3"/>
      <c r="H545" s="4"/>
    </row>
    <row r="546" spans="1:8" x14ac:dyDescent="0.2">
      <c r="A546" s="3"/>
      <c r="B546" s="3"/>
      <c r="C546" s="3"/>
      <c r="D546" s="4"/>
      <c r="E546" s="3"/>
      <c r="F546" s="4"/>
      <c r="G546" s="3"/>
      <c r="H546" s="4"/>
    </row>
    <row r="547" spans="1:8" x14ac:dyDescent="0.2">
      <c r="A547" s="3"/>
      <c r="B547" s="3"/>
      <c r="C547" s="3"/>
      <c r="D547" s="4"/>
      <c r="E547" s="3"/>
      <c r="F547" s="4"/>
      <c r="G547" s="3"/>
      <c r="H547" s="4"/>
    </row>
    <row r="548" spans="1:8" x14ac:dyDescent="0.2">
      <c r="A548" s="3"/>
      <c r="B548" s="3"/>
      <c r="C548" s="3"/>
      <c r="D548" s="4"/>
      <c r="E548" s="3"/>
      <c r="F548" s="4"/>
      <c r="G548" s="3"/>
      <c r="H548" s="4"/>
    </row>
    <row r="549" spans="1:8" x14ac:dyDescent="0.2">
      <c r="A549" s="3"/>
      <c r="B549" s="3"/>
      <c r="C549" s="3"/>
      <c r="D549" s="4"/>
      <c r="E549" s="3"/>
      <c r="F549" s="4"/>
      <c r="G549" s="3"/>
      <c r="H549" s="4"/>
    </row>
    <row r="550" spans="1:8" x14ac:dyDescent="0.2">
      <c r="A550" s="3"/>
      <c r="B550" s="3"/>
      <c r="C550" s="3"/>
      <c r="D550" s="4"/>
      <c r="E550" s="3"/>
      <c r="F550" s="4"/>
      <c r="G550" s="3"/>
      <c r="H550" s="4"/>
    </row>
    <row r="551" spans="1:8" x14ac:dyDescent="0.2">
      <c r="A551" s="3"/>
      <c r="B551" s="3"/>
      <c r="C551" s="3"/>
      <c r="D551" s="4"/>
      <c r="E551" s="3"/>
      <c r="F551" s="4"/>
      <c r="G551" s="3"/>
      <c r="H551" s="4"/>
    </row>
    <row r="552" spans="1:8" x14ac:dyDescent="0.2">
      <c r="A552" s="3"/>
      <c r="B552" s="3"/>
      <c r="C552" s="3"/>
      <c r="D552" s="4"/>
      <c r="E552" s="3"/>
      <c r="F552" s="4"/>
      <c r="G552" s="3"/>
      <c r="H552" s="4"/>
    </row>
    <row r="553" spans="1:8" x14ac:dyDescent="0.2">
      <c r="A553" s="3"/>
      <c r="B553" s="3"/>
      <c r="C553" s="3"/>
      <c r="D553" s="4"/>
      <c r="E553" s="3"/>
      <c r="F553" s="4"/>
      <c r="G553" s="3"/>
      <c r="H553" s="4"/>
    </row>
    <row r="554" spans="1:8" x14ac:dyDescent="0.2">
      <c r="A554" s="3"/>
      <c r="B554" s="3"/>
      <c r="C554" s="3"/>
      <c r="D554" s="4"/>
      <c r="E554" s="3"/>
      <c r="F554" s="4"/>
      <c r="G554" s="3"/>
      <c r="H554" s="4"/>
    </row>
    <row r="555" spans="1:8" x14ac:dyDescent="0.2">
      <c r="A555" s="3"/>
      <c r="B555" s="3"/>
      <c r="C555" s="3"/>
      <c r="D555" s="4"/>
      <c r="E555" s="3"/>
      <c r="F555" s="4"/>
      <c r="G555" s="3"/>
      <c r="H555" s="4"/>
    </row>
    <row r="556" spans="1:8" x14ac:dyDescent="0.2">
      <c r="A556" s="3"/>
      <c r="B556" s="3"/>
      <c r="C556" s="3"/>
      <c r="D556" s="4"/>
      <c r="E556" s="3"/>
      <c r="F556" s="4"/>
      <c r="G556" s="3"/>
      <c r="H556" s="4"/>
    </row>
    <row r="557" spans="1:8" x14ac:dyDescent="0.2">
      <c r="A557" s="3"/>
      <c r="B557" s="3"/>
      <c r="C557" s="3"/>
      <c r="D557" s="4"/>
      <c r="E557" s="3"/>
      <c r="F557" s="4"/>
      <c r="G557" s="3"/>
      <c r="H557" s="4"/>
    </row>
    <row r="558" spans="1:8" x14ac:dyDescent="0.2">
      <c r="A558" s="3"/>
      <c r="B558" s="3"/>
      <c r="C558" s="3"/>
      <c r="D558" s="4"/>
      <c r="E558" s="3"/>
      <c r="F558" s="4"/>
      <c r="G558" s="3"/>
      <c r="H558" s="4"/>
    </row>
    <row r="559" spans="1:8" x14ac:dyDescent="0.2">
      <c r="A559" s="3"/>
      <c r="B559" s="3"/>
      <c r="C559" s="3"/>
      <c r="D559" s="4"/>
      <c r="E559" s="3"/>
      <c r="F559" s="4"/>
      <c r="G559" s="3"/>
      <c r="H559" s="4"/>
    </row>
    <row r="560" spans="1:8" x14ac:dyDescent="0.2">
      <c r="A560" s="3"/>
      <c r="B560" s="3"/>
      <c r="C560" s="3"/>
      <c r="D560" s="4"/>
      <c r="E560" s="3"/>
      <c r="F560" s="4"/>
      <c r="G560" s="3"/>
      <c r="H560" s="4"/>
    </row>
    <row r="561" spans="1:8" x14ac:dyDescent="0.2">
      <c r="A561" s="3"/>
      <c r="B561" s="3"/>
      <c r="C561" s="3"/>
      <c r="D561" s="4"/>
      <c r="E561" s="3"/>
      <c r="F561" s="4"/>
      <c r="G561" s="3"/>
      <c r="H561" s="4"/>
    </row>
    <row r="562" spans="1:8" x14ac:dyDescent="0.2">
      <c r="A562" s="3"/>
      <c r="B562" s="3"/>
      <c r="C562" s="3"/>
      <c r="D562" s="4"/>
      <c r="E562" s="3"/>
      <c r="F562" s="4"/>
      <c r="G562" s="3"/>
      <c r="H562" s="4"/>
    </row>
    <row r="563" spans="1:8" x14ac:dyDescent="0.2">
      <c r="A563" s="3"/>
      <c r="B563" s="3"/>
      <c r="C563" s="3"/>
      <c r="D563" s="4"/>
      <c r="E563" s="3"/>
      <c r="F563" s="4"/>
      <c r="G563" s="3"/>
      <c r="H563" s="4"/>
    </row>
    <row r="564" spans="1:8" x14ac:dyDescent="0.2">
      <c r="A564" s="3"/>
      <c r="B564" s="3"/>
      <c r="C564" s="3"/>
      <c r="D564" s="4"/>
      <c r="E564" s="3"/>
      <c r="F564" s="4"/>
      <c r="G564" s="3"/>
      <c r="H564" s="4"/>
    </row>
    <row r="565" spans="1:8" x14ac:dyDescent="0.2">
      <c r="A565" s="3"/>
      <c r="B565" s="3"/>
      <c r="C565" s="3"/>
      <c r="D565" s="4"/>
      <c r="E565" s="3"/>
      <c r="F565" s="4"/>
      <c r="G565" s="3"/>
      <c r="H565" s="4"/>
    </row>
    <row r="566" spans="1:8" x14ac:dyDescent="0.2">
      <c r="A566" s="3"/>
      <c r="B566" s="3"/>
      <c r="C566" s="3"/>
      <c r="D566" s="4"/>
      <c r="E566" s="3"/>
      <c r="F566" s="4"/>
      <c r="G566" s="3"/>
      <c r="H566" s="4"/>
    </row>
    <row r="567" spans="1:8" x14ac:dyDescent="0.2">
      <c r="A567" s="3"/>
      <c r="B567" s="3"/>
      <c r="C567" s="3"/>
      <c r="D567" s="4"/>
      <c r="E567" s="3"/>
      <c r="F567" s="4"/>
      <c r="G567" s="3"/>
      <c r="H567" s="4"/>
    </row>
    <row r="568" spans="1:8" x14ac:dyDescent="0.2">
      <c r="A568" s="3"/>
      <c r="B568" s="3"/>
      <c r="C568" s="3"/>
      <c r="D568" s="4"/>
      <c r="E568" s="3"/>
      <c r="F568" s="4"/>
      <c r="G568" s="3"/>
      <c r="H568" s="4"/>
    </row>
    <row r="569" spans="1:8" x14ac:dyDescent="0.2">
      <c r="A569" s="3"/>
      <c r="B569" s="3"/>
      <c r="C569" s="3"/>
      <c r="D569" s="4"/>
      <c r="E569" s="3"/>
      <c r="F569" s="4"/>
      <c r="G569" s="3"/>
      <c r="H569" s="4"/>
    </row>
    <row r="570" spans="1:8" x14ac:dyDescent="0.2">
      <c r="A570" s="3"/>
      <c r="B570" s="3"/>
      <c r="C570" s="3"/>
      <c r="D570" s="4"/>
      <c r="E570" s="3"/>
      <c r="F570" s="4"/>
      <c r="G570" s="3"/>
      <c r="H570" s="4"/>
    </row>
    <row r="571" spans="1:8" x14ac:dyDescent="0.2">
      <c r="A571" s="3"/>
      <c r="B571" s="3"/>
      <c r="C571" s="3"/>
      <c r="D571" s="4"/>
      <c r="E571" s="3"/>
      <c r="F571" s="4"/>
      <c r="G571" s="3"/>
      <c r="H571" s="4"/>
    </row>
    <row r="572" spans="1:8" x14ac:dyDescent="0.2">
      <c r="A572" s="3"/>
      <c r="B572" s="3"/>
      <c r="C572" s="3"/>
      <c r="D572" s="4"/>
      <c r="E572" s="3"/>
      <c r="F572" s="4"/>
      <c r="G572" s="3"/>
      <c r="H572" s="4"/>
    </row>
    <row r="573" spans="1:8" x14ac:dyDescent="0.2">
      <c r="A573" s="3"/>
      <c r="B573" s="3"/>
      <c r="C573" s="3"/>
      <c r="D573" s="4"/>
      <c r="E573" s="3"/>
      <c r="F573" s="4"/>
      <c r="G573" s="3"/>
      <c r="H573" s="4"/>
    </row>
    <row r="574" spans="1:8" x14ac:dyDescent="0.2">
      <c r="A574" s="3"/>
      <c r="B574" s="3"/>
      <c r="C574" s="3"/>
      <c r="D574" s="4"/>
      <c r="E574" s="3"/>
      <c r="F574" s="4"/>
      <c r="G574" s="3"/>
      <c r="H574" s="4"/>
    </row>
    <row r="575" spans="1:8" x14ac:dyDescent="0.2">
      <c r="A575" s="3"/>
      <c r="B575" s="3"/>
      <c r="C575" s="3"/>
      <c r="D575" s="4"/>
      <c r="E575" s="3"/>
      <c r="F575" s="4"/>
      <c r="G575" s="3"/>
      <c r="H575" s="4"/>
    </row>
    <row r="576" spans="1:8" x14ac:dyDescent="0.2">
      <c r="A576" s="3"/>
      <c r="B576" s="3"/>
      <c r="C576" s="3"/>
      <c r="D576" s="4"/>
      <c r="E576" s="3"/>
      <c r="F576" s="4"/>
      <c r="G576" s="3"/>
      <c r="H576" s="4"/>
    </row>
    <row r="577" spans="1:8" x14ac:dyDescent="0.2">
      <c r="A577" s="3"/>
      <c r="B577" s="3"/>
      <c r="C577" s="3"/>
      <c r="D577" s="4"/>
      <c r="E577" s="3"/>
      <c r="F577" s="4"/>
      <c r="G577" s="3"/>
      <c r="H577" s="4"/>
    </row>
    <row r="578" spans="1:8" x14ac:dyDescent="0.2">
      <c r="A578" s="3"/>
      <c r="B578" s="3"/>
      <c r="C578" s="3"/>
      <c r="D578" s="4"/>
      <c r="E578" s="3"/>
      <c r="F578" s="4"/>
      <c r="G578" s="3"/>
      <c r="H578" s="4"/>
    </row>
    <row r="579" spans="1:8" x14ac:dyDescent="0.2">
      <c r="A579" s="3"/>
      <c r="B579" s="3"/>
      <c r="C579" s="3"/>
      <c r="D579" s="4"/>
      <c r="E579" s="3"/>
      <c r="F579" s="4"/>
      <c r="G579" s="3"/>
      <c r="H579" s="4"/>
    </row>
    <row r="580" spans="1:8" x14ac:dyDescent="0.2">
      <c r="A580" s="3"/>
      <c r="B580" s="3"/>
      <c r="C580" s="3"/>
      <c r="D580" s="4"/>
      <c r="E580" s="3"/>
      <c r="F580" s="4"/>
      <c r="G580" s="3"/>
      <c r="H580" s="4"/>
    </row>
    <row r="581" spans="1:8" x14ac:dyDescent="0.2">
      <c r="A581" s="3"/>
      <c r="B581" s="3"/>
      <c r="C581" s="3"/>
      <c r="D581" s="4"/>
      <c r="E581" s="3"/>
      <c r="F581" s="4"/>
      <c r="G581" s="3"/>
      <c r="H581" s="4"/>
    </row>
    <row r="582" spans="1:8" x14ac:dyDescent="0.2">
      <c r="A582" s="3"/>
      <c r="B582" s="3"/>
      <c r="C582" s="3"/>
      <c r="D582" s="4"/>
      <c r="E582" s="3"/>
      <c r="F582" s="4"/>
      <c r="G582" s="3"/>
      <c r="H582" s="4"/>
    </row>
    <row r="583" spans="1:8" x14ac:dyDescent="0.2">
      <c r="A583" s="3"/>
      <c r="B583" s="3"/>
      <c r="C583" s="3"/>
      <c r="D583" s="4"/>
      <c r="E583" s="3"/>
      <c r="F583" s="4"/>
      <c r="G583" s="3"/>
      <c r="H583" s="4"/>
    </row>
    <row r="584" spans="1:8" x14ac:dyDescent="0.2">
      <c r="A584" s="3"/>
      <c r="B584" s="3"/>
      <c r="C584" s="3"/>
      <c r="D584" s="4"/>
      <c r="E584" s="3"/>
      <c r="F584" s="4"/>
      <c r="G584" s="3"/>
      <c r="H584" s="4"/>
    </row>
    <row r="585" spans="1:8" x14ac:dyDescent="0.2">
      <c r="A585" s="3"/>
      <c r="B585" s="3"/>
      <c r="C585" s="3"/>
      <c r="D585" s="4"/>
      <c r="E585" s="3"/>
      <c r="F585" s="4"/>
      <c r="G585" s="3"/>
      <c r="H585" s="4"/>
    </row>
    <row r="586" spans="1:8" x14ac:dyDescent="0.2">
      <c r="A586" s="3"/>
      <c r="B586" s="3"/>
      <c r="C586" s="3"/>
      <c r="D586" s="4"/>
      <c r="E586" s="3"/>
      <c r="F586" s="4"/>
      <c r="G586" s="3"/>
      <c r="H586" s="4"/>
    </row>
    <row r="587" spans="1:8" x14ac:dyDescent="0.2">
      <c r="A587" s="3"/>
      <c r="B587" s="3"/>
      <c r="C587" s="3"/>
      <c r="D587" s="4"/>
      <c r="E587" s="3"/>
      <c r="F587" s="4"/>
      <c r="G587" s="3"/>
      <c r="H587" s="4"/>
    </row>
    <row r="588" spans="1:8" x14ac:dyDescent="0.2">
      <c r="A588" s="3"/>
      <c r="B588" s="3"/>
      <c r="C588" s="3"/>
      <c r="D588" s="4"/>
      <c r="E588" s="3"/>
      <c r="F588" s="4"/>
      <c r="G588" s="3"/>
      <c r="H588" s="4"/>
    </row>
    <row r="589" spans="1:8" x14ac:dyDescent="0.2">
      <c r="A589" s="3"/>
      <c r="B589" s="3"/>
      <c r="C589" s="3"/>
      <c r="D589" s="4"/>
      <c r="E589" s="3"/>
      <c r="F589" s="4"/>
      <c r="G589" s="3"/>
      <c r="H589" s="4"/>
    </row>
    <row r="590" spans="1:8" x14ac:dyDescent="0.2">
      <c r="A590" s="3"/>
      <c r="B590" s="3"/>
      <c r="C590" s="3"/>
      <c r="D590" s="4"/>
      <c r="E590" s="3"/>
      <c r="F590" s="4"/>
      <c r="G590" s="3"/>
      <c r="H590" s="4"/>
    </row>
    <row r="591" spans="1:8" x14ac:dyDescent="0.2">
      <c r="A591" s="3"/>
      <c r="B591" s="3"/>
      <c r="C591" s="3"/>
      <c r="D591" s="4"/>
      <c r="E591" s="3"/>
      <c r="F591" s="4"/>
      <c r="G591" s="3"/>
      <c r="H591" s="4"/>
    </row>
    <row r="592" spans="1:8" x14ac:dyDescent="0.2">
      <c r="A592" s="3"/>
      <c r="B592" s="3"/>
      <c r="C592" s="3"/>
      <c r="D592" s="4"/>
      <c r="E592" s="3"/>
      <c r="F592" s="4"/>
      <c r="G592" s="3"/>
      <c r="H592" s="4"/>
    </row>
    <row r="593" spans="1:8" x14ac:dyDescent="0.2">
      <c r="A593" s="3"/>
      <c r="B593" s="3"/>
      <c r="C593" s="3"/>
      <c r="D593" s="4"/>
      <c r="E593" s="3"/>
      <c r="F593" s="4"/>
      <c r="G593" s="3"/>
      <c r="H593" s="4"/>
    </row>
    <row r="594" spans="1:8" x14ac:dyDescent="0.2">
      <c r="A594" s="3"/>
      <c r="B594" s="3"/>
      <c r="C594" s="3"/>
      <c r="D594" s="4"/>
      <c r="E594" s="3"/>
      <c r="F594" s="4"/>
      <c r="G594" s="3"/>
      <c r="H594" s="4"/>
    </row>
    <row r="595" spans="1:8" x14ac:dyDescent="0.2">
      <c r="A595" s="3"/>
      <c r="B595" s="3"/>
      <c r="C595" s="3"/>
      <c r="D595" s="4"/>
      <c r="E595" s="3"/>
      <c r="F595" s="4"/>
      <c r="G595" s="3"/>
      <c r="H595" s="4"/>
    </row>
    <row r="596" spans="1:8" x14ac:dyDescent="0.2">
      <c r="A596" s="3"/>
      <c r="B596" s="3"/>
      <c r="C596" s="3"/>
      <c r="D596" s="4"/>
      <c r="E596" s="3"/>
      <c r="F596" s="4"/>
      <c r="G596" s="3"/>
      <c r="H596" s="4"/>
    </row>
    <row r="597" spans="1:8" x14ac:dyDescent="0.2">
      <c r="A597" s="3"/>
      <c r="B597" s="3"/>
      <c r="C597" s="3"/>
      <c r="D597" s="4"/>
      <c r="E597" s="3"/>
      <c r="F597" s="4"/>
      <c r="G597" s="3"/>
      <c r="H597" s="4"/>
    </row>
    <row r="598" spans="1:8" x14ac:dyDescent="0.2">
      <c r="A598" s="3"/>
      <c r="B598" s="3"/>
      <c r="C598" s="3"/>
      <c r="D598" s="4"/>
      <c r="E598" s="3"/>
      <c r="F598" s="4"/>
      <c r="G598" s="3"/>
      <c r="H598" s="4"/>
    </row>
    <row r="599" spans="1:8" x14ac:dyDescent="0.2">
      <c r="A599" s="3"/>
      <c r="B599" s="3"/>
      <c r="C599" s="3"/>
      <c r="D599" s="4"/>
      <c r="E599" s="3"/>
      <c r="F599" s="4"/>
      <c r="G599" s="3"/>
      <c r="H599" s="4"/>
    </row>
    <row r="600" spans="1:8" x14ac:dyDescent="0.2">
      <c r="A600" s="3"/>
      <c r="B600" s="3"/>
      <c r="C600" s="3"/>
      <c r="D600" s="4"/>
      <c r="E600" s="3"/>
      <c r="F600" s="4"/>
      <c r="G600" s="3"/>
      <c r="H600" s="4"/>
    </row>
    <row r="601" spans="1:8" x14ac:dyDescent="0.2">
      <c r="A601" s="3"/>
      <c r="B601" s="3"/>
      <c r="C601" s="3"/>
      <c r="D601" s="4"/>
      <c r="E601" s="3"/>
      <c r="F601" s="4"/>
      <c r="G601" s="3"/>
      <c r="H601" s="4"/>
    </row>
    <row r="602" spans="1:8" x14ac:dyDescent="0.2">
      <c r="A602" s="3"/>
      <c r="B602" s="3"/>
      <c r="C602" s="3"/>
      <c r="D602" s="4"/>
      <c r="E602" s="3"/>
      <c r="F602" s="4"/>
      <c r="G602" s="3"/>
      <c r="H602" s="4"/>
    </row>
    <row r="603" spans="1:8" x14ac:dyDescent="0.2">
      <c r="A603" s="3"/>
      <c r="B603" s="3"/>
      <c r="C603" s="3"/>
      <c r="D603" s="4"/>
      <c r="E603" s="3"/>
      <c r="F603" s="4"/>
      <c r="G603" s="3"/>
      <c r="H603" s="4"/>
    </row>
    <row r="604" spans="1:8" x14ac:dyDescent="0.2">
      <c r="A604" s="3"/>
      <c r="B604" s="3"/>
      <c r="C604" s="3"/>
      <c r="D604" s="4"/>
      <c r="E604" s="3"/>
      <c r="F604" s="4"/>
      <c r="G604" s="3"/>
      <c r="H604" s="4"/>
    </row>
    <row r="605" spans="1:8" x14ac:dyDescent="0.2">
      <c r="A605" s="3"/>
      <c r="B605" s="3"/>
      <c r="C605" s="3"/>
      <c r="D605" s="4"/>
      <c r="E605" s="3"/>
      <c r="F605" s="4"/>
      <c r="G605" s="3"/>
      <c r="H605" s="4"/>
    </row>
    <row r="606" spans="1:8" x14ac:dyDescent="0.2">
      <c r="A606" s="3"/>
      <c r="B606" s="3"/>
      <c r="C606" s="3"/>
      <c r="D606" s="4"/>
      <c r="E606" s="3"/>
      <c r="F606" s="4"/>
      <c r="G606" s="3"/>
      <c r="H606" s="4"/>
    </row>
    <row r="607" spans="1:8" x14ac:dyDescent="0.2">
      <c r="A607" s="3"/>
      <c r="B607" s="3"/>
      <c r="C607" s="3"/>
      <c r="D607" s="4"/>
      <c r="E607" s="3"/>
      <c r="F607" s="4"/>
      <c r="G607" s="3"/>
      <c r="H607" s="4"/>
    </row>
    <row r="608" spans="1:8" x14ac:dyDescent="0.2">
      <c r="A608" s="3"/>
      <c r="B608" s="3"/>
      <c r="C608" s="3"/>
      <c r="D608" s="4"/>
      <c r="E608" s="3"/>
      <c r="F608" s="4"/>
      <c r="G608" s="3"/>
      <c r="H608" s="4"/>
    </row>
    <row r="609" spans="1:8" x14ac:dyDescent="0.2">
      <c r="A609" s="3"/>
      <c r="B609" s="3"/>
      <c r="C609" s="3"/>
      <c r="D609" s="4"/>
      <c r="E609" s="3"/>
      <c r="F609" s="4"/>
      <c r="G609" s="3"/>
      <c r="H609" s="4"/>
    </row>
    <row r="610" spans="1:8" x14ac:dyDescent="0.2">
      <c r="A610" s="3"/>
      <c r="B610" s="3"/>
      <c r="C610" s="3"/>
      <c r="D610" s="4"/>
      <c r="E610" s="3"/>
      <c r="F610" s="4"/>
      <c r="G610" s="3"/>
      <c r="H610" s="4"/>
    </row>
    <row r="611" spans="1:8" x14ac:dyDescent="0.2">
      <c r="A611" s="3"/>
      <c r="B611" s="3"/>
      <c r="C611" s="3"/>
      <c r="D611" s="4"/>
      <c r="E611" s="3"/>
      <c r="F611" s="4"/>
      <c r="G611" s="3"/>
      <c r="H611" s="4"/>
    </row>
    <row r="612" spans="1:8" x14ac:dyDescent="0.2">
      <c r="A612" s="3"/>
      <c r="B612" s="3"/>
      <c r="C612" s="3"/>
      <c r="D612" s="4"/>
      <c r="E612" s="3"/>
      <c r="F612" s="4"/>
      <c r="G612" s="3"/>
      <c r="H612" s="4"/>
    </row>
    <row r="613" spans="1:8" x14ac:dyDescent="0.2">
      <c r="A613" s="3"/>
      <c r="B613" s="3"/>
      <c r="C613" s="3"/>
      <c r="D613" s="4"/>
      <c r="E613" s="3"/>
      <c r="F613" s="4"/>
      <c r="G613" s="3"/>
      <c r="H613" s="4"/>
    </row>
    <row r="614" spans="1:8" x14ac:dyDescent="0.2">
      <c r="A614" s="3"/>
      <c r="B614" s="3"/>
      <c r="C614" s="3"/>
      <c r="D614" s="4"/>
      <c r="E614" s="3"/>
      <c r="F614" s="4"/>
      <c r="G614" s="3"/>
      <c r="H614" s="4"/>
    </row>
    <row r="615" spans="1:8" x14ac:dyDescent="0.2">
      <c r="A615" s="3"/>
      <c r="B615" s="3"/>
      <c r="C615" s="3"/>
      <c r="D615" s="4"/>
      <c r="E615" s="3"/>
      <c r="F615" s="4"/>
      <c r="G615" s="3"/>
      <c r="H615" s="4"/>
    </row>
    <row r="616" spans="1:8" x14ac:dyDescent="0.2">
      <c r="A616" s="3"/>
      <c r="B616" s="3"/>
      <c r="C616" s="3"/>
      <c r="D616" s="4"/>
      <c r="E616" s="3"/>
      <c r="F616" s="4"/>
      <c r="G616" s="3"/>
      <c r="H616" s="4"/>
    </row>
    <row r="617" spans="1:8" x14ac:dyDescent="0.2">
      <c r="A617" s="3"/>
      <c r="B617" s="3"/>
      <c r="C617" s="3"/>
      <c r="D617" s="4"/>
      <c r="E617" s="3"/>
      <c r="F617" s="4"/>
      <c r="G617" s="3"/>
      <c r="H617" s="4"/>
    </row>
    <row r="618" spans="1:8" x14ac:dyDescent="0.2">
      <c r="A618" s="3"/>
      <c r="B618" s="3"/>
      <c r="C618" s="3"/>
      <c r="D618" s="4"/>
      <c r="E618" s="3"/>
      <c r="F618" s="4"/>
      <c r="G618" s="3"/>
      <c r="H618" s="4"/>
    </row>
    <row r="619" spans="1:8" x14ac:dyDescent="0.2">
      <c r="A619" s="3"/>
      <c r="B619" s="3"/>
      <c r="C619" s="3"/>
      <c r="D619" s="4"/>
      <c r="E619" s="3"/>
      <c r="F619" s="4"/>
      <c r="G619" s="3"/>
      <c r="H619" s="4"/>
    </row>
    <row r="620" spans="1:8" x14ac:dyDescent="0.2">
      <c r="A620" s="3"/>
      <c r="B620" s="3"/>
      <c r="C620" s="3"/>
      <c r="D620" s="4"/>
      <c r="E620" s="3"/>
      <c r="F620" s="4"/>
      <c r="G620" s="3"/>
      <c r="H620" s="4"/>
    </row>
    <row r="621" spans="1:8" x14ac:dyDescent="0.2">
      <c r="A621" s="3"/>
      <c r="B621" s="3"/>
      <c r="C621" s="3"/>
      <c r="D621" s="4"/>
      <c r="E621" s="3"/>
      <c r="F621" s="4"/>
      <c r="G621" s="3"/>
      <c r="H621" s="4"/>
    </row>
    <row r="622" spans="1:8" x14ac:dyDescent="0.2">
      <c r="A622" s="3"/>
      <c r="B622" s="3"/>
      <c r="C622" s="3"/>
      <c r="D622" s="4"/>
      <c r="E622" s="3"/>
      <c r="F622" s="4"/>
      <c r="G622" s="3"/>
      <c r="H622" s="4"/>
    </row>
    <row r="623" spans="1:8" x14ac:dyDescent="0.2">
      <c r="A623" s="3"/>
      <c r="B623" s="3"/>
      <c r="C623" s="3"/>
      <c r="D623" s="4"/>
      <c r="E623" s="3"/>
      <c r="F623" s="4"/>
      <c r="G623" s="3"/>
      <c r="H623" s="4"/>
    </row>
    <row r="624" spans="1:8" x14ac:dyDescent="0.2">
      <c r="A624" s="3"/>
      <c r="B624" s="3"/>
      <c r="C624" s="3"/>
      <c r="D624" s="4"/>
      <c r="E624" s="3"/>
      <c r="F624" s="4"/>
      <c r="G624" s="3"/>
      <c r="H624" s="4"/>
    </row>
    <row r="625" spans="1:8" x14ac:dyDescent="0.2">
      <c r="A625" s="3"/>
      <c r="B625" s="3"/>
      <c r="C625" s="3"/>
      <c r="D625" s="4"/>
      <c r="E625" s="3"/>
      <c r="F625" s="4"/>
      <c r="G625" s="3"/>
      <c r="H625" s="4"/>
    </row>
    <row r="626" spans="1:8" x14ac:dyDescent="0.2">
      <c r="A626" s="3"/>
      <c r="B626" s="3"/>
      <c r="C626" s="3"/>
      <c r="D626" s="4"/>
      <c r="E626" s="3"/>
      <c r="F626" s="4"/>
      <c r="G626" s="3"/>
      <c r="H626" s="4"/>
    </row>
    <row r="627" spans="1:8" x14ac:dyDescent="0.2">
      <c r="A627" s="3"/>
      <c r="B627" s="3"/>
      <c r="C627" s="3"/>
      <c r="D627" s="4"/>
      <c r="E627" s="3"/>
      <c r="F627" s="4"/>
      <c r="G627" s="3"/>
      <c r="H627" s="4"/>
    </row>
    <row r="628" spans="1:8" x14ac:dyDescent="0.2">
      <c r="A628" s="3"/>
      <c r="B628" s="3"/>
      <c r="C628" s="3"/>
      <c r="D628" s="4"/>
      <c r="E628" s="3"/>
      <c r="F628" s="4"/>
      <c r="G628" s="3"/>
      <c r="H628" s="4"/>
    </row>
    <row r="629" spans="1:8" x14ac:dyDescent="0.2">
      <c r="A629" s="3"/>
      <c r="B629" s="3"/>
      <c r="C629" s="3"/>
      <c r="D629" s="4"/>
      <c r="E629" s="3"/>
      <c r="F629" s="4"/>
      <c r="G629" s="3"/>
      <c r="H629" s="4"/>
    </row>
    <row r="630" spans="1:8" x14ac:dyDescent="0.2">
      <c r="A630" s="3"/>
      <c r="B630" s="3"/>
      <c r="C630" s="3"/>
      <c r="D630" s="4"/>
      <c r="E630" s="3"/>
      <c r="F630" s="4"/>
      <c r="G630" s="3"/>
      <c r="H630" s="4"/>
    </row>
    <row r="631" spans="1:8" x14ac:dyDescent="0.2">
      <c r="A631" s="3"/>
      <c r="B631" s="3"/>
      <c r="C631" s="3"/>
      <c r="D631" s="4"/>
      <c r="E631" s="3"/>
      <c r="F631" s="4"/>
      <c r="G631" s="3"/>
      <c r="H631" s="4"/>
    </row>
    <row r="632" spans="1:8" x14ac:dyDescent="0.2">
      <c r="A632" s="3"/>
      <c r="B632" s="3"/>
      <c r="C632" s="3"/>
      <c r="D632" s="4"/>
      <c r="E632" s="3"/>
      <c r="F632" s="4"/>
      <c r="G632" s="3"/>
      <c r="H632" s="4"/>
    </row>
    <row r="633" spans="1:8" x14ac:dyDescent="0.2">
      <c r="A633" s="3"/>
      <c r="B633" s="3"/>
      <c r="C633" s="3"/>
      <c r="D633" s="4"/>
      <c r="E633" s="3"/>
      <c r="F633" s="4"/>
      <c r="G633" s="3"/>
      <c r="H633" s="4"/>
    </row>
    <row r="634" spans="1:8" x14ac:dyDescent="0.2">
      <c r="A634" s="3"/>
      <c r="B634" s="3"/>
      <c r="C634" s="3"/>
      <c r="D634" s="4"/>
      <c r="E634" s="3"/>
      <c r="F634" s="4"/>
      <c r="G634" s="3"/>
      <c r="H634" s="4"/>
    </row>
    <row r="635" spans="1:8" x14ac:dyDescent="0.2">
      <c r="A635" s="3"/>
      <c r="B635" s="3"/>
      <c r="C635" s="3"/>
      <c r="D635" s="4"/>
      <c r="E635" s="3"/>
      <c r="F635" s="4"/>
      <c r="G635" s="3"/>
      <c r="H635" s="4"/>
    </row>
    <row r="636" spans="1:8" x14ac:dyDescent="0.2">
      <c r="A636" s="3"/>
      <c r="B636" s="3"/>
      <c r="C636" s="3"/>
      <c r="D636" s="4"/>
      <c r="E636" s="3"/>
      <c r="F636" s="4"/>
      <c r="G636" s="3"/>
      <c r="H636" s="4"/>
    </row>
    <row r="637" spans="1:8" x14ac:dyDescent="0.2">
      <c r="A637" s="3"/>
      <c r="B637" s="3"/>
      <c r="C637" s="3"/>
      <c r="D637" s="4"/>
      <c r="E637" s="3"/>
      <c r="F637" s="4"/>
      <c r="G637" s="3"/>
      <c r="H637" s="4"/>
    </row>
    <row r="638" spans="1:8" x14ac:dyDescent="0.2">
      <c r="A638" s="3"/>
      <c r="B638" s="3"/>
      <c r="C638" s="3"/>
      <c r="D638" s="4"/>
      <c r="E638" s="3"/>
      <c r="F638" s="4"/>
      <c r="G638" s="3"/>
      <c r="H638" s="4"/>
    </row>
    <row r="639" spans="1:8" x14ac:dyDescent="0.2">
      <c r="A639" s="3"/>
      <c r="B639" s="3"/>
      <c r="C639" s="3"/>
      <c r="D639" s="4"/>
      <c r="E639" s="3"/>
      <c r="F639" s="4"/>
      <c r="G639" s="3"/>
      <c r="H639" s="4"/>
    </row>
    <row r="640" spans="1:8" x14ac:dyDescent="0.2">
      <c r="A640" s="3"/>
      <c r="B640" s="3"/>
      <c r="C640" s="3"/>
      <c r="D640" s="4"/>
      <c r="E640" s="3"/>
      <c r="F640" s="4"/>
      <c r="G640" s="3"/>
      <c r="H640" s="4"/>
    </row>
    <row r="641" spans="1:8" x14ac:dyDescent="0.2">
      <c r="A641" s="3"/>
      <c r="B641" s="3"/>
      <c r="C641" s="3"/>
      <c r="D641" s="4"/>
      <c r="E641" s="3"/>
      <c r="F641" s="4"/>
      <c r="G641" s="3"/>
      <c r="H641" s="4"/>
    </row>
    <row r="642" spans="1:8" x14ac:dyDescent="0.2">
      <c r="A642" s="3"/>
      <c r="B642" s="3"/>
      <c r="C642" s="3"/>
      <c r="D642" s="4"/>
      <c r="E642" s="3"/>
      <c r="F642" s="4"/>
      <c r="G642" s="3"/>
      <c r="H642" s="4"/>
    </row>
    <row r="643" spans="1:8" x14ac:dyDescent="0.2">
      <c r="A643" s="3"/>
      <c r="B643" s="3"/>
      <c r="C643" s="3"/>
      <c r="D643" s="4"/>
      <c r="E643" s="3"/>
      <c r="F643" s="4"/>
      <c r="G643" s="3"/>
      <c r="H643" s="4"/>
    </row>
    <row r="644" spans="1:8" x14ac:dyDescent="0.2">
      <c r="A644" s="3"/>
      <c r="B644" s="3"/>
      <c r="C644" s="3"/>
      <c r="D644" s="4"/>
      <c r="E644" s="3"/>
      <c r="F644" s="4"/>
      <c r="G644" s="3"/>
      <c r="H644" s="4"/>
    </row>
    <row r="645" spans="1:8" x14ac:dyDescent="0.2">
      <c r="A645" s="3"/>
      <c r="B645" s="3"/>
      <c r="C645" s="3"/>
      <c r="D645" s="4"/>
      <c r="E645" s="3"/>
      <c r="F645" s="4"/>
      <c r="G645" s="3"/>
      <c r="H645" s="4"/>
    </row>
    <row r="646" spans="1:8" x14ac:dyDescent="0.2">
      <c r="A646" s="3"/>
      <c r="B646" s="3"/>
      <c r="C646" s="3"/>
      <c r="D646" s="4"/>
      <c r="E646" s="3"/>
      <c r="F646" s="4"/>
      <c r="G646" s="3"/>
      <c r="H646" s="4"/>
    </row>
    <row r="647" spans="1:8" x14ac:dyDescent="0.2">
      <c r="A647" s="3"/>
      <c r="B647" s="3"/>
      <c r="C647" s="3"/>
      <c r="D647" s="4"/>
      <c r="E647" s="3"/>
      <c r="F647" s="4"/>
      <c r="G647" s="3"/>
      <c r="H647" s="4"/>
    </row>
    <row r="648" spans="1:8" x14ac:dyDescent="0.2">
      <c r="A648" s="3"/>
      <c r="B648" s="3"/>
      <c r="C648" s="3"/>
      <c r="D648" s="4"/>
      <c r="E648" s="3"/>
      <c r="F648" s="4"/>
      <c r="G648" s="3"/>
      <c r="H648" s="4"/>
    </row>
    <row r="649" spans="1:8" x14ac:dyDescent="0.2">
      <c r="A649" s="3"/>
      <c r="B649" s="3"/>
      <c r="C649" s="3"/>
      <c r="D649" s="4"/>
      <c r="E649" s="3"/>
      <c r="F649" s="4"/>
      <c r="G649" s="3"/>
      <c r="H649" s="4"/>
    </row>
    <row r="650" spans="1:8" x14ac:dyDescent="0.2">
      <c r="A650" s="3"/>
      <c r="B650" s="3"/>
      <c r="C650" s="3"/>
      <c r="D650" s="4"/>
      <c r="E650" s="3"/>
      <c r="F650" s="4"/>
      <c r="G650" s="3"/>
      <c r="H650" s="4"/>
    </row>
    <row r="651" spans="1:8" x14ac:dyDescent="0.2">
      <c r="A651" s="3"/>
      <c r="B651" s="3"/>
      <c r="C651" s="3"/>
      <c r="D651" s="4"/>
      <c r="E651" s="3"/>
      <c r="F651" s="4"/>
      <c r="G651" s="3"/>
      <c r="H651" s="4"/>
    </row>
    <row r="652" spans="1:8" x14ac:dyDescent="0.2">
      <c r="A652" s="3"/>
      <c r="B652" s="3"/>
      <c r="C652" s="3"/>
      <c r="D652" s="4"/>
      <c r="E652" s="3"/>
      <c r="F652" s="4"/>
      <c r="G652" s="3"/>
      <c r="H652" s="4"/>
    </row>
    <row r="653" spans="1:8" x14ac:dyDescent="0.2">
      <c r="A653" s="3"/>
      <c r="B653" s="3"/>
      <c r="C653" s="3"/>
      <c r="D653" s="4"/>
      <c r="E653" s="3"/>
      <c r="F653" s="4"/>
      <c r="G653" s="3"/>
      <c r="H653" s="4"/>
    </row>
    <row r="654" spans="1:8" x14ac:dyDescent="0.2">
      <c r="A654" s="3"/>
      <c r="B654" s="3"/>
      <c r="C654" s="3"/>
      <c r="D654" s="4"/>
      <c r="E654" s="3"/>
      <c r="F654" s="4"/>
      <c r="G654" s="3"/>
      <c r="H654" s="4"/>
    </row>
    <row r="655" spans="1:8" x14ac:dyDescent="0.2">
      <c r="A655" s="3"/>
      <c r="B655" s="3"/>
      <c r="C655" s="3"/>
      <c r="D655" s="4"/>
      <c r="E655" s="3"/>
      <c r="F655" s="4"/>
      <c r="G655" s="3"/>
      <c r="H655" s="4"/>
    </row>
    <row r="656" spans="1:8" x14ac:dyDescent="0.2">
      <c r="A656" s="3"/>
      <c r="B656" s="3"/>
      <c r="C656" s="3"/>
      <c r="D656" s="4"/>
      <c r="E656" s="3"/>
      <c r="F656" s="4"/>
      <c r="G656" s="3"/>
      <c r="H656" s="4"/>
    </row>
    <row r="657" spans="1:8" x14ac:dyDescent="0.2">
      <c r="A657" s="3"/>
      <c r="B657" s="3"/>
      <c r="C657" s="3"/>
      <c r="D657" s="4"/>
      <c r="E657" s="3"/>
      <c r="F657" s="4"/>
      <c r="G657" s="3"/>
      <c r="H657" s="4"/>
    </row>
    <row r="658" spans="1:8" x14ac:dyDescent="0.2">
      <c r="A658" s="3"/>
      <c r="B658" s="3"/>
      <c r="C658" s="3"/>
      <c r="D658" s="4"/>
      <c r="E658" s="3"/>
      <c r="F658" s="4"/>
      <c r="G658" s="3"/>
      <c r="H658" s="4"/>
    </row>
    <row r="659" spans="1:8" x14ac:dyDescent="0.2">
      <c r="A659" s="3"/>
      <c r="B659" s="3"/>
      <c r="C659" s="3"/>
      <c r="D659" s="4"/>
      <c r="E659" s="3"/>
      <c r="F659" s="4"/>
      <c r="G659" s="3"/>
      <c r="H659" s="4"/>
    </row>
    <row r="660" spans="1:8" x14ac:dyDescent="0.2">
      <c r="A660" s="3"/>
      <c r="B660" s="3"/>
      <c r="C660" s="3"/>
      <c r="D660" s="4"/>
      <c r="E660" s="3"/>
      <c r="F660" s="4"/>
      <c r="G660" s="3"/>
      <c r="H660" s="4"/>
    </row>
    <row r="661" spans="1:8" x14ac:dyDescent="0.2">
      <c r="A661" s="3"/>
      <c r="B661" s="3"/>
      <c r="C661" s="3"/>
      <c r="D661" s="4"/>
      <c r="E661" s="3"/>
      <c r="F661" s="4"/>
      <c r="G661" s="3"/>
      <c r="H661" s="4"/>
    </row>
    <row r="662" spans="1:8" x14ac:dyDescent="0.2">
      <c r="A662" s="3"/>
      <c r="B662" s="3"/>
      <c r="C662" s="3"/>
      <c r="D662" s="4"/>
      <c r="E662" s="3"/>
      <c r="F662" s="4"/>
      <c r="G662" s="3"/>
      <c r="H662" s="4"/>
    </row>
    <row r="663" spans="1:8" x14ac:dyDescent="0.2">
      <c r="A663" s="3"/>
      <c r="B663" s="3"/>
      <c r="C663" s="3"/>
      <c r="D663" s="4"/>
      <c r="E663" s="3"/>
      <c r="F663" s="4"/>
      <c r="G663" s="3"/>
      <c r="H663" s="4"/>
    </row>
    <row r="664" spans="1:8" x14ac:dyDescent="0.2">
      <c r="A664" s="3"/>
      <c r="B664" s="3"/>
      <c r="C664" s="3"/>
      <c r="D664" s="4"/>
      <c r="E664" s="3"/>
      <c r="F664" s="4"/>
      <c r="G664" s="3"/>
      <c r="H664" s="4"/>
    </row>
    <row r="665" spans="1:8" x14ac:dyDescent="0.2">
      <c r="A665" s="3"/>
      <c r="B665" s="3"/>
      <c r="C665" s="3"/>
      <c r="D665" s="4"/>
      <c r="E665" s="3"/>
      <c r="F665" s="4"/>
      <c r="G665" s="3"/>
      <c r="H665" s="4"/>
    </row>
    <row r="666" spans="1:8" x14ac:dyDescent="0.2">
      <c r="A666" s="3"/>
      <c r="B666" s="3"/>
      <c r="C666" s="3"/>
      <c r="D666" s="4"/>
      <c r="E666" s="3"/>
      <c r="F666" s="4"/>
      <c r="G666" s="3"/>
      <c r="H666" s="4"/>
    </row>
    <row r="667" spans="1:8" x14ac:dyDescent="0.2">
      <c r="A667" s="3"/>
      <c r="B667" s="3"/>
      <c r="C667" s="3"/>
      <c r="D667" s="4"/>
      <c r="E667" s="3"/>
      <c r="F667" s="4"/>
      <c r="G667" s="3"/>
      <c r="H667" s="4"/>
    </row>
    <row r="668" spans="1:8" x14ac:dyDescent="0.2">
      <c r="A668" s="3"/>
      <c r="B668" s="3"/>
      <c r="C668" s="3"/>
      <c r="D668" s="4"/>
      <c r="E668" s="3"/>
      <c r="F668" s="4"/>
      <c r="G668" s="3"/>
      <c r="H668" s="4"/>
    </row>
    <row r="669" spans="1:8" x14ac:dyDescent="0.2">
      <c r="A669" s="3"/>
      <c r="B669" s="3"/>
      <c r="C669" s="3"/>
      <c r="D669" s="4"/>
      <c r="E669" s="3"/>
      <c r="F669" s="4"/>
      <c r="G669" s="3"/>
      <c r="H669" s="4"/>
    </row>
    <row r="670" spans="1:8" x14ac:dyDescent="0.2">
      <c r="A670" s="3"/>
      <c r="B670" s="3"/>
      <c r="C670" s="3"/>
      <c r="D670" s="4"/>
      <c r="E670" s="3"/>
      <c r="F670" s="4"/>
      <c r="G670" s="3"/>
      <c r="H670" s="4"/>
    </row>
    <row r="671" spans="1:8" x14ac:dyDescent="0.2">
      <c r="A671" s="3"/>
      <c r="B671" s="3"/>
      <c r="C671" s="3"/>
      <c r="D671" s="4"/>
      <c r="E671" s="3"/>
      <c r="F671" s="4"/>
      <c r="G671" s="3"/>
      <c r="H671" s="4"/>
    </row>
    <row r="672" spans="1:8" x14ac:dyDescent="0.2">
      <c r="A672" s="3"/>
      <c r="B672" s="3"/>
      <c r="C672" s="3"/>
      <c r="D672" s="4"/>
      <c r="E672" s="3"/>
      <c r="F672" s="4"/>
      <c r="G672" s="3"/>
      <c r="H672" s="4"/>
    </row>
    <row r="673" spans="1:8" x14ac:dyDescent="0.2">
      <c r="A673" s="3"/>
      <c r="B673" s="3"/>
      <c r="C673" s="3"/>
      <c r="D673" s="4"/>
      <c r="E673" s="3"/>
      <c r="F673" s="4"/>
      <c r="G673" s="3"/>
      <c r="H673" s="4"/>
    </row>
    <row r="674" spans="1:8" x14ac:dyDescent="0.2">
      <c r="A674" s="3"/>
      <c r="B674" s="3"/>
      <c r="C674" s="3"/>
      <c r="D674" s="4"/>
      <c r="E674" s="3"/>
      <c r="F674" s="4"/>
      <c r="G674" s="3"/>
      <c r="H674" s="4"/>
    </row>
    <row r="675" spans="1:8" x14ac:dyDescent="0.2">
      <c r="A675" s="3"/>
      <c r="B675" s="3"/>
      <c r="C675" s="3"/>
      <c r="D675" s="4"/>
      <c r="E675" s="3"/>
      <c r="F675" s="4"/>
      <c r="G675" s="3"/>
      <c r="H675" s="4"/>
    </row>
    <row r="676" spans="1:8" x14ac:dyDescent="0.2">
      <c r="A676" s="3"/>
      <c r="B676" s="3"/>
      <c r="C676" s="3"/>
      <c r="D676" s="4"/>
      <c r="E676" s="3"/>
      <c r="F676" s="4"/>
      <c r="G676" s="3"/>
      <c r="H676" s="4"/>
    </row>
    <row r="677" spans="1:8" x14ac:dyDescent="0.2">
      <c r="A677" s="3"/>
      <c r="B677" s="3"/>
      <c r="C677" s="3"/>
      <c r="D677" s="4"/>
      <c r="E677" s="3"/>
      <c r="F677" s="4"/>
      <c r="G677" s="3"/>
      <c r="H677" s="4"/>
    </row>
    <row r="678" spans="1:8" x14ac:dyDescent="0.2">
      <c r="A678" s="3"/>
      <c r="B678" s="3"/>
      <c r="C678" s="3"/>
      <c r="D678" s="4"/>
      <c r="E678" s="3"/>
      <c r="F678" s="4"/>
      <c r="G678" s="3"/>
      <c r="H678" s="4"/>
    </row>
    <row r="679" spans="1:8" x14ac:dyDescent="0.2">
      <c r="A679" s="3"/>
      <c r="B679" s="3"/>
      <c r="C679" s="3"/>
      <c r="D679" s="4"/>
      <c r="E679" s="3"/>
      <c r="F679" s="4"/>
      <c r="G679" s="3"/>
      <c r="H679" s="4"/>
    </row>
    <row r="680" spans="1:8" x14ac:dyDescent="0.2">
      <c r="A680" s="3"/>
      <c r="B680" s="3"/>
      <c r="C680" s="3"/>
      <c r="D680" s="4"/>
      <c r="E680" s="3"/>
      <c r="F680" s="4"/>
      <c r="G680" s="3"/>
      <c r="H680" s="4"/>
    </row>
    <row r="681" spans="1:8" x14ac:dyDescent="0.2">
      <c r="A681" s="3"/>
      <c r="B681" s="3"/>
      <c r="C681" s="3"/>
      <c r="D681" s="4"/>
      <c r="E681" s="3"/>
      <c r="F681" s="4"/>
      <c r="G681" s="3"/>
      <c r="H681" s="4"/>
    </row>
    <row r="682" spans="1:8" x14ac:dyDescent="0.2">
      <c r="A682" s="3"/>
      <c r="B682" s="3"/>
      <c r="C682" s="3"/>
      <c r="D682" s="4"/>
      <c r="E682" s="3"/>
      <c r="F682" s="4"/>
      <c r="G682" s="3"/>
      <c r="H682" s="4"/>
    </row>
    <row r="683" spans="1:8" x14ac:dyDescent="0.2">
      <c r="A683" s="3"/>
      <c r="B683" s="3"/>
      <c r="C683" s="3"/>
      <c r="D683" s="4"/>
      <c r="E683" s="3"/>
      <c r="F683" s="4"/>
      <c r="G683" s="3"/>
      <c r="H683" s="4"/>
    </row>
    <row r="684" spans="1:8" x14ac:dyDescent="0.2">
      <c r="A684" s="3"/>
      <c r="B684" s="3"/>
      <c r="C684" s="3"/>
      <c r="D684" s="4"/>
      <c r="E684" s="3"/>
      <c r="F684" s="4"/>
      <c r="G684" s="3"/>
      <c r="H684" s="4"/>
    </row>
    <row r="685" spans="1:8" x14ac:dyDescent="0.2">
      <c r="A685" s="3"/>
      <c r="B685" s="3"/>
      <c r="C685" s="3"/>
      <c r="D685" s="4"/>
      <c r="E685" s="3"/>
      <c r="F685" s="4"/>
      <c r="G685" s="3"/>
      <c r="H685" s="4"/>
    </row>
    <row r="686" spans="1:8" x14ac:dyDescent="0.2">
      <c r="A686" s="3"/>
      <c r="B686" s="3"/>
      <c r="C686" s="3"/>
      <c r="D686" s="4"/>
      <c r="E686" s="3"/>
      <c r="F686" s="4"/>
      <c r="G686" s="3"/>
      <c r="H686" s="4"/>
    </row>
    <row r="687" spans="1:8" x14ac:dyDescent="0.2">
      <c r="A687" s="3"/>
      <c r="B687" s="3"/>
      <c r="C687" s="3"/>
      <c r="D687" s="4"/>
      <c r="E687" s="3"/>
      <c r="F687" s="4"/>
      <c r="G687" s="3"/>
      <c r="H687" s="4"/>
    </row>
    <row r="688" spans="1:8" x14ac:dyDescent="0.2">
      <c r="A688" s="3"/>
      <c r="B688" s="3"/>
      <c r="C688" s="3"/>
      <c r="D688" s="4"/>
      <c r="E688" s="3"/>
      <c r="F688" s="4"/>
      <c r="G688" s="3"/>
      <c r="H688" s="4"/>
    </row>
    <row r="689" spans="1:8" x14ac:dyDescent="0.2">
      <c r="A689" s="3"/>
      <c r="B689" s="3"/>
      <c r="C689" s="3"/>
      <c r="D689" s="4"/>
      <c r="E689" s="3"/>
      <c r="F689" s="4"/>
      <c r="G689" s="3"/>
      <c r="H689" s="4"/>
    </row>
    <row r="690" spans="1:8" x14ac:dyDescent="0.2">
      <c r="A690" s="3"/>
      <c r="B690" s="3"/>
      <c r="C690" s="3"/>
      <c r="D690" s="4"/>
      <c r="E690" s="3"/>
      <c r="F690" s="4"/>
      <c r="G690" s="3"/>
      <c r="H690" s="4"/>
    </row>
    <row r="691" spans="1:8" x14ac:dyDescent="0.2">
      <c r="A691" s="3"/>
      <c r="B691" s="3"/>
      <c r="C691" s="3"/>
      <c r="D691" s="4"/>
      <c r="E691" s="3"/>
      <c r="F691" s="4"/>
      <c r="G691" s="3"/>
      <c r="H691" s="4"/>
    </row>
    <row r="692" spans="1:8" x14ac:dyDescent="0.2">
      <c r="A692" s="3"/>
      <c r="B692" s="3"/>
      <c r="C692" s="3"/>
      <c r="D692" s="4"/>
      <c r="E692" s="3"/>
      <c r="F692" s="4"/>
      <c r="G692" s="3"/>
      <c r="H692" s="4"/>
    </row>
    <row r="693" spans="1:8" x14ac:dyDescent="0.2">
      <c r="A693" s="3"/>
      <c r="B693" s="3"/>
      <c r="C693" s="3"/>
      <c r="D693" s="4"/>
      <c r="E693" s="3"/>
      <c r="F693" s="4"/>
      <c r="G693" s="3"/>
      <c r="H693" s="4"/>
    </row>
    <row r="694" spans="1:8" x14ac:dyDescent="0.2">
      <c r="A694" s="3"/>
      <c r="B694" s="3"/>
      <c r="C694" s="3"/>
      <c r="D694" s="4"/>
      <c r="E694" s="3"/>
      <c r="F694" s="4"/>
      <c r="G694" s="3"/>
      <c r="H694" s="4"/>
    </row>
    <row r="695" spans="1:8" x14ac:dyDescent="0.2">
      <c r="A695" s="3"/>
      <c r="B695" s="3"/>
      <c r="C695" s="3"/>
      <c r="D695" s="4"/>
      <c r="E695" s="3"/>
      <c r="F695" s="4"/>
      <c r="G695" s="3"/>
      <c r="H695" s="4"/>
    </row>
    <row r="696" spans="1:8" x14ac:dyDescent="0.2">
      <c r="A696" s="3"/>
      <c r="B696" s="3"/>
      <c r="C696" s="3"/>
      <c r="D696" s="4"/>
      <c r="E696" s="3"/>
      <c r="F696" s="4"/>
      <c r="G696" s="3"/>
      <c r="H696" s="4"/>
    </row>
    <row r="697" spans="1:8" x14ac:dyDescent="0.2">
      <c r="A697" s="3"/>
      <c r="B697" s="3"/>
      <c r="C697" s="3"/>
      <c r="D697" s="4"/>
      <c r="E697" s="3"/>
      <c r="F697" s="4"/>
      <c r="G697" s="3"/>
      <c r="H697" s="4"/>
    </row>
    <row r="698" spans="1:8" x14ac:dyDescent="0.2">
      <c r="A698" s="3"/>
      <c r="B698" s="3"/>
      <c r="C698" s="3"/>
      <c r="D698" s="4"/>
      <c r="E698" s="3"/>
      <c r="F698" s="4"/>
      <c r="G698" s="3"/>
      <c r="H698" s="4"/>
    </row>
    <row r="699" spans="1:8" x14ac:dyDescent="0.2">
      <c r="A699" s="3"/>
      <c r="B699" s="3"/>
      <c r="C699" s="3"/>
      <c r="D699" s="4"/>
      <c r="E699" s="3"/>
      <c r="F699" s="4"/>
      <c r="G699" s="3"/>
      <c r="H699" s="4"/>
    </row>
    <row r="700" spans="1:8" x14ac:dyDescent="0.2">
      <c r="A700" s="3"/>
      <c r="B700" s="3"/>
      <c r="C700" s="3"/>
      <c r="D700" s="4"/>
      <c r="E700" s="3"/>
      <c r="F700" s="4"/>
      <c r="G700" s="3"/>
      <c r="H700" s="4"/>
    </row>
    <row r="701" spans="1:8" x14ac:dyDescent="0.2">
      <c r="A701" s="3"/>
      <c r="B701" s="3"/>
      <c r="C701" s="3"/>
      <c r="D701" s="4"/>
      <c r="E701" s="3"/>
      <c r="F701" s="4"/>
      <c r="G701" s="3"/>
      <c r="H701" s="4"/>
    </row>
    <row r="702" spans="1:8" x14ac:dyDescent="0.2">
      <c r="A702" s="3"/>
      <c r="B702" s="3"/>
      <c r="C702" s="3"/>
      <c r="D702" s="4"/>
      <c r="E702" s="3"/>
      <c r="F702" s="4"/>
      <c r="G702" s="3"/>
      <c r="H702" s="4"/>
    </row>
    <row r="703" spans="1:8" x14ac:dyDescent="0.2">
      <c r="A703" s="3"/>
      <c r="B703" s="3"/>
      <c r="C703" s="3"/>
      <c r="D703" s="4"/>
      <c r="E703" s="3"/>
      <c r="F703" s="4"/>
      <c r="G703" s="3"/>
      <c r="H703" s="4"/>
    </row>
    <row r="704" spans="1:8" x14ac:dyDescent="0.2">
      <c r="A704" s="3"/>
      <c r="B704" s="3"/>
      <c r="C704" s="3"/>
      <c r="D704" s="4"/>
      <c r="E704" s="3"/>
      <c r="F704" s="4"/>
      <c r="G704" s="3"/>
      <c r="H704" s="4"/>
    </row>
    <row r="705" spans="1:8" x14ac:dyDescent="0.2">
      <c r="A705" s="3"/>
      <c r="B705" s="3"/>
      <c r="C705" s="3"/>
      <c r="D705" s="4"/>
      <c r="E705" s="3"/>
      <c r="F705" s="4"/>
      <c r="G705" s="3"/>
      <c r="H705" s="4"/>
    </row>
    <row r="706" spans="1:8" x14ac:dyDescent="0.2">
      <c r="A706" s="3"/>
      <c r="B706" s="3"/>
      <c r="C706" s="3"/>
      <c r="D706" s="4"/>
      <c r="E706" s="3"/>
      <c r="F706" s="4"/>
      <c r="G706" s="3"/>
      <c r="H706" s="4"/>
    </row>
    <row r="707" spans="1:8" x14ac:dyDescent="0.2">
      <c r="A707" s="3"/>
      <c r="B707" s="3"/>
      <c r="C707" s="3"/>
      <c r="D707" s="4"/>
      <c r="E707" s="3"/>
      <c r="F707" s="4"/>
      <c r="G707" s="3"/>
      <c r="H707" s="4"/>
    </row>
    <row r="708" spans="1:8" x14ac:dyDescent="0.2">
      <c r="A708" s="3"/>
      <c r="B708" s="3"/>
      <c r="C708" s="3"/>
      <c r="D708" s="4"/>
      <c r="E708" s="3"/>
      <c r="F708" s="4"/>
      <c r="G708" s="3"/>
      <c r="H708" s="4"/>
    </row>
    <row r="709" spans="1:8" x14ac:dyDescent="0.2">
      <c r="A709" s="3"/>
      <c r="B709" s="3"/>
      <c r="C709" s="3"/>
      <c r="D709" s="4"/>
      <c r="E709" s="3"/>
      <c r="F709" s="4"/>
      <c r="G709" s="3"/>
      <c r="H709" s="4"/>
    </row>
    <row r="710" spans="1:8" x14ac:dyDescent="0.2">
      <c r="A710" s="3"/>
      <c r="B710" s="3"/>
      <c r="C710" s="3"/>
      <c r="D710" s="4"/>
      <c r="E710" s="3"/>
      <c r="F710" s="4"/>
      <c r="G710" s="3"/>
      <c r="H710" s="4"/>
    </row>
    <row r="711" spans="1:8" x14ac:dyDescent="0.2">
      <c r="A711" s="3"/>
      <c r="B711" s="3"/>
      <c r="C711" s="3"/>
      <c r="D711" s="4"/>
      <c r="E711" s="3"/>
      <c r="F711" s="4"/>
      <c r="G711" s="3"/>
      <c r="H711" s="4"/>
    </row>
    <row r="712" spans="1:8" x14ac:dyDescent="0.2">
      <c r="A712" s="3"/>
      <c r="B712" s="3"/>
      <c r="C712" s="3"/>
      <c r="D712" s="4"/>
      <c r="E712" s="3"/>
      <c r="F712" s="4"/>
      <c r="G712" s="3"/>
      <c r="H712" s="4"/>
    </row>
    <row r="713" spans="1:8" x14ac:dyDescent="0.2">
      <c r="A713" s="3"/>
      <c r="B713" s="3"/>
      <c r="C713" s="3"/>
      <c r="D713" s="4"/>
      <c r="E713" s="3"/>
      <c r="F713" s="4"/>
      <c r="G713" s="3"/>
      <c r="H713" s="4"/>
    </row>
    <row r="714" spans="1:8" x14ac:dyDescent="0.2">
      <c r="A714" s="3"/>
      <c r="B714" s="3"/>
      <c r="C714" s="3"/>
      <c r="D714" s="4"/>
      <c r="E714" s="3"/>
      <c r="F714" s="4"/>
      <c r="G714" s="3"/>
      <c r="H714" s="4"/>
    </row>
    <row r="715" spans="1:8" x14ac:dyDescent="0.2">
      <c r="A715" s="3"/>
      <c r="B715" s="3"/>
      <c r="C715" s="3"/>
      <c r="D715" s="4"/>
      <c r="E715" s="3"/>
      <c r="F715" s="4"/>
      <c r="G715" s="3"/>
      <c r="H715" s="4"/>
    </row>
    <row r="716" spans="1:8" x14ac:dyDescent="0.2">
      <c r="A716" s="3"/>
      <c r="B716" s="3"/>
      <c r="C716" s="3"/>
      <c r="D716" s="4"/>
      <c r="E716" s="3"/>
      <c r="F716" s="4"/>
      <c r="G716" s="3"/>
      <c r="H716" s="4"/>
    </row>
    <row r="717" spans="1:8" x14ac:dyDescent="0.2">
      <c r="A717" s="3"/>
      <c r="B717" s="3"/>
      <c r="C717" s="3"/>
      <c r="D717" s="4"/>
      <c r="E717" s="3"/>
      <c r="F717" s="4"/>
      <c r="G717" s="3"/>
      <c r="H717" s="4"/>
    </row>
    <row r="718" spans="1:8" x14ac:dyDescent="0.2">
      <c r="A718" s="3"/>
      <c r="B718" s="3"/>
      <c r="C718" s="3"/>
      <c r="D718" s="4"/>
      <c r="E718" s="3"/>
      <c r="F718" s="4"/>
      <c r="G718" s="3"/>
      <c r="H718" s="4"/>
    </row>
    <row r="719" spans="1:8" x14ac:dyDescent="0.2">
      <c r="A719" s="3"/>
      <c r="B719" s="3"/>
      <c r="C719" s="3"/>
      <c r="D719" s="4"/>
      <c r="E719" s="3"/>
      <c r="F719" s="4"/>
      <c r="G719" s="3"/>
      <c r="H719" s="4"/>
    </row>
    <row r="720" spans="1:8" x14ac:dyDescent="0.2">
      <c r="A720" s="3"/>
      <c r="B720" s="3"/>
      <c r="C720" s="3"/>
      <c r="D720" s="4"/>
      <c r="E720" s="3"/>
      <c r="F720" s="4"/>
      <c r="G720" s="3"/>
      <c r="H720" s="4"/>
    </row>
    <row r="721" spans="1:8" x14ac:dyDescent="0.2">
      <c r="A721" s="3"/>
      <c r="B721" s="3"/>
      <c r="C721" s="3"/>
      <c r="D721" s="4"/>
      <c r="E721" s="3"/>
      <c r="F721" s="4"/>
      <c r="G721" s="3"/>
      <c r="H721" s="4"/>
    </row>
    <row r="722" spans="1:8" x14ac:dyDescent="0.2">
      <c r="A722" s="3"/>
      <c r="B722" s="3"/>
      <c r="C722" s="3"/>
      <c r="D722" s="4"/>
      <c r="E722" s="3"/>
      <c r="F722" s="4"/>
      <c r="G722" s="3"/>
      <c r="H722" s="4"/>
    </row>
    <row r="723" spans="1:8" x14ac:dyDescent="0.2">
      <c r="A723" s="3"/>
      <c r="B723" s="3"/>
      <c r="C723" s="3"/>
      <c r="D723" s="4"/>
      <c r="E723" s="3"/>
      <c r="F723" s="4"/>
      <c r="G723" s="3"/>
      <c r="H723" s="4"/>
    </row>
    <row r="724" spans="1:8" x14ac:dyDescent="0.2">
      <c r="A724" s="3"/>
      <c r="B724" s="3"/>
      <c r="C724" s="3"/>
      <c r="D724" s="4"/>
      <c r="E724" s="3"/>
      <c r="F724" s="4"/>
      <c r="G724" s="3"/>
      <c r="H724" s="4"/>
    </row>
    <row r="725" spans="1:8" x14ac:dyDescent="0.2">
      <c r="A725" s="3"/>
      <c r="B725" s="3"/>
      <c r="C725" s="3"/>
      <c r="D725" s="4"/>
      <c r="E725" s="3"/>
      <c r="F725" s="4"/>
      <c r="G725" s="3"/>
      <c r="H725" s="4"/>
    </row>
    <row r="726" spans="1:8" x14ac:dyDescent="0.2">
      <c r="A726" s="3"/>
      <c r="B726" s="3"/>
      <c r="C726" s="3"/>
      <c r="D726" s="4"/>
      <c r="E726" s="3"/>
      <c r="F726" s="4"/>
      <c r="G726" s="3"/>
      <c r="H726" s="4"/>
    </row>
    <row r="727" spans="1:8" x14ac:dyDescent="0.2">
      <c r="A727" s="3"/>
      <c r="B727" s="3"/>
      <c r="C727" s="3"/>
      <c r="D727" s="4"/>
      <c r="E727" s="3"/>
      <c r="F727" s="4"/>
      <c r="G727" s="3"/>
      <c r="H727" s="4"/>
    </row>
    <row r="728" spans="1:8" x14ac:dyDescent="0.2">
      <c r="A728" s="3"/>
      <c r="B728" s="3"/>
      <c r="C728" s="3"/>
      <c r="D728" s="4"/>
      <c r="E728" s="3"/>
      <c r="F728" s="4"/>
      <c r="G728" s="3"/>
      <c r="H728" s="4"/>
    </row>
    <row r="729" spans="1:8" x14ac:dyDescent="0.2">
      <c r="A729" s="3"/>
      <c r="B729" s="3"/>
      <c r="C729" s="3"/>
      <c r="D729" s="4"/>
      <c r="E729" s="3"/>
      <c r="F729" s="4"/>
      <c r="G729" s="3"/>
      <c r="H729" s="4"/>
    </row>
    <row r="730" spans="1:8" x14ac:dyDescent="0.2">
      <c r="A730" s="3"/>
      <c r="B730" s="3"/>
      <c r="C730" s="3"/>
      <c r="D730" s="4"/>
      <c r="E730" s="3"/>
      <c r="F730" s="4"/>
      <c r="G730" s="3"/>
      <c r="H730" s="4"/>
    </row>
    <row r="731" spans="1:8" x14ac:dyDescent="0.2">
      <c r="A731" s="3"/>
      <c r="B731" s="3"/>
      <c r="C731" s="3"/>
      <c r="D731" s="4"/>
      <c r="E731" s="3"/>
      <c r="F731" s="4"/>
      <c r="G731" s="3"/>
      <c r="H731" s="4"/>
    </row>
    <row r="732" spans="1:8" x14ac:dyDescent="0.2">
      <c r="A732" s="3"/>
      <c r="B732" s="3"/>
      <c r="C732" s="3"/>
      <c r="D732" s="4"/>
      <c r="E732" s="3"/>
      <c r="F732" s="4"/>
      <c r="G732" s="3"/>
      <c r="H732" s="4"/>
    </row>
    <row r="733" spans="1:8" x14ac:dyDescent="0.2">
      <c r="A733" s="3"/>
      <c r="B733" s="3"/>
      <c r="C733" s="3"/>
      <c r="D733" s="4"/>
      <c r="E733" s="3"/>
      <c r="F733" s="4"/>
      <c r="G733" s="3"/>
      <c r="H733" s="4"/>
    </row>
    <row r="734" spans="1:8" x14ac:dyDescent="0.2">
      <c r="A734" s="3"/>
      <c r="B734" s="3"/>
      <c r="C734" s="3"/>
      <c r="D734" s="4"/>
      <c r="E734" s="3"/>
      <c r="F734" s="4"/>
      <c r="G734" s="3"/>
      <c r="H734" s="4"/>
    </row>
    <row r="735" spans="1:8" x14ac:dyDescent="0.2">
      <c r="A735" s="3"/>
      <c r="B735" s="3"/>
      <c r="C735" s="3"/>
      <c r="D735" s="4"/>
      <c r="E735" s="3"/>
      <c r="F735" s="4"/>
      <c r="G735" s="3"/>
      <c r="H735" s="4"/>
    </row>
    <row r="736" spans="1:8" x14ac:dyDescent="0.2">
      <c r="A736" s="3"/>
      <c r="B736" s="3"/>
      <c r="C736" s="3"/>
      <c r="D736" s="4"/>
      <c r="E736" s="3"/>
      <c r="F736" s="4"/>
      <c r="G736" s="3"/>
      <c r="H736" s="4"/>
    </row>
    <row r="737" spans="1:8" x14ac:dyDescent="0.2">
      <c r="A737" s="3"/>
      <c r="B737" s="3"/>
      <c r="C737" s="3"/>
      <c r="D737" s="4"/>
      <c r="E737" s="3"/>
      <c r="F737" s="4"/>
      <c r="G737" s="3"/>
      <c r="H737" s="4"/>
    </row>
    <row r="738" spans="1:8" x14ac:dyDescent="0.2">
      <c r="A738" s="3"/>
      <c r="B738" s="3"/>
      <c r="C738" s="3"/>
      <c r="D738" s="4"/>
      <c r="E738" s="3"/>
      <c r="F738" s="4"/>
      <c r="G738" s="3"/>
      <c r="H738" s="4"/>
    </row>
    <row r="739" spans="1:8" x14ac:dyDescent="0.2">
      <c r="A739" s="3"/>
      <c r="B739" s="3"/>
      <c r="C739" s="3"/>
      <c r="D739" s="4"/>
      <c r="E739" s="3"/>
      <c r="F739" s="4"/>
      <c r="G739" s="3"/>
      <c r="H739" s="4"/>
    </row>
    <row r="740" spans="1:8" x14ac:dyDescent="0.2">
      <c r="A740" s="3"/>
      <c r="B740" s="3"/>
      <c r="C740" s="3"/>
      <c r="D740" s="4"/>
      <c r="E740" s="3"/>
      <c r="F740" s="4"/>
      <c r="G740" s="3"/>
      <c r="H740" s="4"/>
    </row>
    <row r="741" spans="1:8" x14ac:dyDescent="0.2">
      <c r="A741" s="3"/>
      <c r="B741" s="3"/>
      <c r="C741" s="3"/>
      <c r="D741" s="4"/>
      <c r="E741" s="3"/>
      <c r="F741" s="4"/>
      <c r="G741" s="3"/>
      <c r="H741" s="4"/>
    </row>
    <row r="742" spans="1:8" x14ac:dyDescent="0.2">
      <c r="A742" s="3"/>
      <c r="B742" s="3"/>
      <c r="C742" s="3"/>
      <c r="D742" s="4"/>
      <c r="E742" s="3"/>
      <c r="F742" s="4"/>
      <c r="G742" s="3"/>
      <c r="H742" s="4"/>
    </row>
    <row r="743" spans="1:8" x14ac:dyDescent="0.2">
      <c r="A743" s="3"/>
      <c r="B743" s="3"/>
      <c r="C743" s="3"/>
      <c r="D743" s="4"/>
      <c r="E743" s="3"/>
      <c r="F743" s="4"/>
      <c r="G743" s="3"/>
      <c r="H743" s="4"/>
    </row>
    <row r="744" spans="1:8" x14ac:dyDescent="0.2">
      <c r="A744" s="3"/>
      <c r="B744" s="3"/>
      <c r="C744" s="3"/>
      <c r="D744" s="4"/>
      <c r="E744" s="3"/>
      <c r="F744" s="4"/>
      <c r="G744" s="3"/>
      <c r="H744" s="4"/>
    </row>
    <row r="745" spans="1:8" x14ac:dyDescent="0.2">
      <c r="A745" s="3"/>
      <c r="B745" s="3"/>
      <c r="C745" s="3"/>
      <c r="D745" s="4"/>
      <c r="E745" s="3"/>
      <c r="F745" s="4"/>
      <c r="G745" s="3"/>
      <c r="H745" s="4"/>
    </row>
    <row r="746" spans="1:8" x14ac:dyDescent="0.2">
      <c r="A746" s="3"/>
      <c r="B746" s="3"/>
      <c r="C746" s="3"/>
      <c r="D746" s="4"/>
      <c r="E746" s="3"/>
      <c r="F746" s="4"/>
      <c r="G746" s="3"/>
      <c r="H746" s="4"/>
    </row>
    <row r="747" spans="1:8" x14ac:dyDescent="0.2">
      <c r="A747" s="3"/>
      <c r="B747" s="3"/>
      <c r="C747" s="3"/>
      <c r="D747" s="4"/>
      <c r="E747" s="3"/>
      <c r="F747" s="4"/>
      <c r="G747" s="3"/>
      <c r="H747" s="4"/>
    </row>
    <row r="748" spans="1:8" x14ac:dyDescent="0.2">
      <c r="A748" s="3"/>
      <c r="B748" s="3"/>
      <c r="C748" s="3"/>
      <c r="D748" s="4"/>
      <c r="E748" s="3"/>
      <c r="F748" s="4"/>
      <c r="G748" s="3"/>
      <c r="H748" s="4"/>
    </row>
    <row r="749" spans="1:8" x14ac:dyDescent="0.2">
      <c r="A749" s="3"/>
      <c r="B749" s="3"/>
      <c r="C749" s="3"/>
      <c r="D749" s="4"/>
      <c r="E749" s="3"/>
      <c r="F749" s="4"/>
      <c r="G749" s="3"/>
      <c r="H749" s="4"/>
    </row>
    <row r="750" spans="1:8" x14ac:dyDescent="0.2">
      <c r="A750" s="3"/>
      <c r="B750" s="3"/>
      <c r="C750" s="3"/>
      <c r="D750" s="4"/>
      <c r="E750" s="3"/>
      <c r="F750" s="4"/>
      <c r="G750" s="3"/>
      <c r="H750" s="4"/>
    </row>
    <row r="751" spans="1:8" x14ac:dyDescent="0.2">
      <c r="A751" s="3"/>
      <c r="B751" s="3"/>
      <c r="C751" s="3"/>
      <c r="D751" s="4"/>
      <c r="E751" s="3"/>
      <c r="F751" s="4"/>
      <c r="G751" s="3"/>
      <c r="H751" s="4"/>
    </row>
    <row r="752" spans="1:8" x14ac:dyDescent="0.2">
      <c r="A752" s="3"/>
      <c r="B752" s="3"/>
      <c r="C752" s="3"/>
      <c r="D752" s="4"/>
      <c r="E752" s="3"/>
      <c r="F752" s="4"/>
      <c r="G752" s="3"/>
      <c r="H752" s="4"/>
    </row>
    <row r="753" spans="1:8" x14ac:dyDescent="0.2">
      <c r="A753" s="3"/>
      <c r="B753" s="3"/>
      <c r="C753" s="3"/>
      <c r="D753" s="4"/>
      <c r="E753" s="3"/>
      <c r="F753" s="4"/>
      <c r="G753" s="3"/>
      <c r="H753" s="4"/>
    </row>
    <row r="754" spans="1:8" x14ac:dyDescent="0.2">
      <c r="A754" s="3"/>
      <c r="B754" s="3"/>
      <c r="C754" s="3"/>
      <c r="D754" s="4"/>
      <c r="E754" s="3"/>
      <c r="F754" s="4"/>
      <c r="G754" s="3"/>
      <c r="H754" s="4"/>
    </row>
    <row r="755" spans="1:8" x14ac:dyDescent="0.2">
      <c r="A755" s="3"/>
      <c r="B755" s="3"/>
      <c r="C755" s="3"/>
      <c r="D755" s="4"/>
      <c r="E755" s="3"/>
      <c r="F755" s="4"/>
      <c r="G755" s="3"/>
      <c r="H755" s="4"/>
    </row>
    <row r="756" spans="1:8" x14ac:dyDescent="0.2">
      <c r="A756" s="3"/>
      <c r="B756" s="3"/>
      <c r="C756" s="3"/>
      <c r="D756" s="4"/>
      <c r="E756" s="3"/>
      <c r="F756" s="4"/>
      <c r="G756" s="3"/>
      <c r="H756" s="4"/>
    </row>
    <row r="757" spans="1:8" x14ac:dyDescent="0.2">
      <c r="A757" s="3"/>
      <c r="B757" s="3"/>
      <c r="C757" s="3"/>
      <c r="D757" s="4"/>
      <c r="E757" s="3"/>
      <c r="F757" s="4"/>
      <c r="G757" s="3"/>
      <c r="H757" s="4"/>
    </row>
    <row r="758" spans="1:8" x14ac:dyDescent="0.2">
      <c r="A758" s="3"/>
      <c r="B758" s="3"/>
      <c r="C758" s="3"/>
      <c r="D758" s="4"/>
      <c r="E758" s="3"/>
      <c r="F758" s="4"/>
      <c r="G758" s="3"/>
      <c r="H758" s="4"/>
    </row>
    <row r="759" spans="1:8" x14ac:dyDescent="0.2">
      <c r="A759" s="3"/>
      <c r="B759" s="3"/>
      <c r="C759" s="3"/>
      <c r="D759" s="4"/>
      <c r="E759" s="3"/>
      <c r="F759" s="4"/>
      <c r="G759" s="3"/>
      <c r="H759" s="4"/>
    </row>
    <row r="760" spans="1:8" x14ac:dyDescent="0.2">
      <c r="A760" s="3"/>
      <c r="B760" s="3"/>
      <c r="C760" s="3"/>
      <c r="D760" s="4"/>
      <c r="E760" s="3"/>
      <c r="F760" s="4"/>
      <c r="G760" s="3"/>
      <c r="H760" s="4"/>
    </row>
    <row r="761" spans="1:8" x14ac:dyDescent="0.2">
      <c r="A761" s="3"/>
      <c r="B761" s="3"/>
      <c r="C761" s="3"/>
      <c r="D761" s="4"/>
      <c r="E761" s="3"/>
      <c r="F761" s="4"/>
      <c r="G761" s="3"/>
      <c r="H761" s="4"/>
    </row>
    <row r="762" spans="1:8" x14ac:dyDescent="0.2">
      <c r="A762" s="3"/>
      <c r="B762" s="3"/>
      <c r="C762" s="3"/>
      <c r="D762" s="4"/>
      <c r="E762" s="3"/>
      <c r="F762" s="4"/>
      <c r="G762" s="3"/>
      <c r="H762" s="4"/>
    </row>
    <row r="763" spans="1:8" x14ac:dyDescent="0.2">
      <c r="A763" s="3"/>
      <c r="B763" s="3"/>
      <c r="C763" s="3"/>
      <c r="D763" s="4"/>
      <c r="E763" s="3"/>
      <c r="F763" s="4"/>
      <c r="G763" s="3"/>
      <c r="H763" s="4"/>
    </row>
    <row r="764" spans="1:8" x14ac:dyDescent="0.2">
      <c r="A764" s="3"/>
      <c r="B764" s="3"/>
      <c r="C764" s="3"/>
      <c r="D764" s="4"/>
      <c r="E764" s="3"/>
      <c r="F764" s="4"/>
      <c r="G764" s="3"/>
      <c r="H764" s="4"/>
    </row>
    <row r="765" spans="1:8" x14ac:dyDescent="0.2">
      <c r="A765" s="3"/>
      <c r="B765" s="3"/>
      <c r="C765" s="3"/>
      <c r="D765" s="4"/>
      <c r="E765" s="3"/>
      <c r="F765" s="4"/>
      <c r="G765" s="3"/>
      <c r="H765" s="4"/>
    </row>
    <row r="766" spans="1:8" x14ac:dyDescent="0.2">
      <c r="A766" s="3"/>
      <c r="B766" s="3"/>
      <c r="C766" s="3"/>
      <c r="D766" s="4"/>
      <c r="E766" s="3"/>
      <c r="F766" s="4"/>
      <c r="G766" s="3"/>
      <c r="H766" s="4"/>
    </row>
    <row r="767" spans="1:8" x14ac:dyDescent="0.2">
      <c r="A767" s="3"/>
      <c r="B767" s="3"/>
      <c r="C767" s="3"/>
      <c r="D767" s="4"/>
      <c r="E767" s="3"/>
      <c r="F767" s="4"/>
      <c r="G767" s="3"/>
      <c r="H767" s="4"/>
    </row>
    <row r="768" spans="1:8" x14ac:dyDescent="0.2">
      <c r="A768" s="3"/>
      <c r="B768" s="3"/>
      <c r="C768" s="3"/>
      <c r="D768" s="4"/>
      <c r="E768" s="3"/>
      <c r="F768" s="4"/>
      <c r="G768" s="3"/>
      <c r="H768" s="4"/>
    </row>
    <row r="769" spans="1:8" x14ac:dyDescent="0.2">
      <c r="A769" s="3"/>
      <c r="B769" s="3"/>
      <c r="C769" s="3"/>
      <c r="D769" s="4"/>
      <c r="E769" s="3"/>
      <c r="F769" s="4"/>
      <c r="G769" s="3"/>
      <c r="H769" s="4"/>
    </row>
    <row r="770" spans="1:8" x14ac:dyDescent="0.2">
      <c r="A770" s="3"/>
      <c r="B770" s="3"/>
      <c r="C770" s="3"/>
      <c r="D770" s="4"/>
      <c r="E770" s="3"/>
      <c r="F770" s="4"/>
      <c r="G770" s="3"/>
      <c r="H770" s="4"/>
    </row>
    <row r="771" spans="1:8" x14ac:dyDescent="0.2">
      <c r="A771" s="3"/>
      <c r="B771" s="3"/>
      <c r="C771" s="3"/>
      <c r="D771" s="4"/>
      <c r="E771" s="3"/>
      <c r="F771" s="4"/>
      <c r="G771" s="3"/>
      <c r="H771" s="4"/>
    </row>
    <row r="772" spans="1:8" x14ac:dyDescent="0.2">
      <c r="A772" s="3"/>
      <c r="B772" s="3"/>
      <c r="C772" s="3"/>
      <c r="D772" s="4"/>
      <c r="E772" s="3"/>
      <c r="F772" s="4"/>
      <c r="G772" s="3"/>
      <c r="H772" s="4"/>
    </row>
    <row r="773" spans="1:8" x14ac:dyDescent="0.2">
      <c r="A773" s="3"/>
      <c r="B773" s="3"/>
      <c r="C773" s="3"/>
      <c r="D773" s="4"/>
      <c r="E773" s="3"/>
      <c r="F773" s="4"/>
      <c r="G773" s="3"/>
      <c r="H773" s="4"/>
    </row>
    <row r="774" spans="1:8" x14ac:dyDescent="0.2">
      <c r="A774" s="3"/>
      <c r="B774" s="3"/>
      <c r="C774" s="3"/>
      <c r="D774" s="4"/>
      <c r="E774" s="3"/>
      <c r="F774" s="4"/>
      <c r="G774" s="3"/>
      <c r="H774" s="4"/>
    </row>
    <row r="775" spans="1:8" x14ac:dyDescent="0.2">
      <c r="A775" s="3"/>
      <c r="B775" s="3"/>
      <c r="C775" s="3"/>
      <c r="D775" s="4"/>
      <c r="E775" s="3"/>
      <c r="F775" s="4"/>
      <c r="G775" s="3"/>
      <c r="H775" s="4"/>
    </row>
    <row r="776" spans="1:8" x14ac:dyDescent="0.2">
      <c r="A776" s="3"/>
      <c r="B776" s="3"/>
      <c r="C776" s="3"/>
      <c r="D776" s="4"/>
      <c r="E776" s="3"/>
      <c r="F776" s="4"/>
      <c r="G776" s="3"/>
      <c r="H776" s="4"/>
    </row>
    <row r="777" spans="1:8" x14ac:dyDescent="0.2">
      <c r="A777" s="3"/>
      <c r="B777" s="3"/>
      <c r="C777" s="3"/>
      <c r="D777" s="4"/>
      <c r="E777" s="3"/>
      <c r="F777" s="4"/>
      <c r="G777" s="3"/>
      <c r="H777" s="4"/>
    </row>
    <row r="778" spans="1:8" x14ac:dyDescent="0.2">
      <c r="A778" s="3"/>
      <c r="B778" s="3"/>
      <c r="C778" s="3"/>
      <c r="D778" s="4"/>
      <c r="E778" s="3"/>
      <c r="F778" s="4"/>
      <c r="G778" s="3"/>
      <c r="H778" s="4"/>
    </row>
    <row r="779" spans="1:8" x14ac:dyDescent="0.2">
      <c r="A779" s="3"/>
      <c r="B779" s="3"/>
      <c r="C779" s="3"/>
      <c r="D779" s="4"/>
      <c r="E779" s="3"/>
      <c r="F779" s="4"/>
      <c r="G779" s="3"/>
      <c r="H779" s="4"/>
    </row>
    <row r="780" spans="1:8" x14ac:dyDescent="0.2">
      <c r="A780" s="3"/>
      <c r="B780" s="3"/>
      <c r="C780" s="3"/>
      <c r="D780" s="4"/>
      <c r="E780" s="3"/>
      <c r="F780" s="4"/>
      <c r="G780" s="3"/>
      <c r="H780" s="4"/>
    </row>
    <row r="781" spans="1:8" x14ac:dyDescent="0.2">
      <c r="A781" s="3"/>
      <c r="B781" s="3"/>
      <c r="C781" s="3"/>
      <c r="D781" s="4"/>
      <c r="E781" s="3"/>
      <c r="F781" s="4"/>
      <c r="G781" s="3"/>
      <c r="H781" s="4"/>
    </row>
    <row r="782" spans="1:8" x14ac:dyDescent="0.2">
      <c r="A782" s="3"/>
      <c r="B782" s="3"/>
      <c r="C782" s="3"/>
      <c r="D782" s="4"/>
      <c r="E782" s="3"/>
      <c r="F782" s="4"/>
      <c r="G782" s="3"/>
      <c r="H782" s="4"/>
    </row>
    <row r="783" spans="1:8" x14ac:dyDescent="0.2">
      <c r="A783" s="3"/>
      <c r="B783" s="3"/>
      <c r="C783" s="3"/>
      <c r="D783" s="4"/>
      <c r="E783" s="3"/>
      <c r="F783" s="4"/>
      <c r="G783" s="3"/>
      <c r="H783" s="4"/>
    </row>
    <row r="784" spans="1:8" x14ac:dyDescent="0.2">
      <c r="A784" s="3"/>
      <c r="B784" s="3"/>
      <c r="C784" s="3"/>
      <c r="D784" s="4"/>
      <c r="E784" s="3"/>
      <c r="F784" s="4"/>
      <c r="G784" s="3"/>
      <c r="H784" s="4"/>
    </row>
    <row r="785" spans="1:8" x14ac:dyDescent="0.2">
      <c r="A785" s="3"/>
      <c r="B785" s="3"/>
      <c r="C785" s="3"/>
      <c r="D785" s="4"/>
      <c r="E785" s="3"/>
      <c r="F785" s="4"/>
      <c r="G785" s="3"/>
      <c r="H785" s="4"/>
    </row>
    <row r="786" spans="1:8" x14ac:dyDescent="0.2">
      <c r="A786" s="3"/>
      <c r="B786" s="3"/>
      <c r="C786" s="3"/>
      <c r="D786" s="4"/>
      <c r="E786" s="3"/>
      <c r="F786" s="4"/>
      <c r="G786" s="3"/>
      <c r="H786" s="4"/>
    </row>
    <row r="787" spans="1:8" x14ac:dyDescent="0.2">
      <c r="A787" s="3"/>
      <c r="B787" s="3"/>
      <c r="C787" s="3"/>
      <c r="D787" s="4"/>
      <c r="E787" s="3"/>
      <c r="F787" s="4"/>
      <c r="G787" s="3"/>
      <c r="H787" s="4"/>
    </row>
    <row r="788" spans="1:8" x14ac:dyDescent="0.2">
      <c r="A788" s="3"/>
      <c r="B788" s="3"/>
      <c r="C788" s="3"/>
      <c r="D788" s="4"/>
      <c r="E788" s="3"/>
      <c r="F788" s="4"/>
      <c r="G788" s="3"/>
      <c r="H788" s="4"/>
    </row>
    <row r="789" spans="1:8" x14ac:dyDescent="0.2">
      <c r="A789" s="3"/>
      <c r="B789" s="3"/>
      <c r="C789" s="3"/>
      <c r="D789" s="4"/>
      <c r="E789" s="3"/>
      <c r="F789" s="4"/>
      <c r="G789" s="3"/>
      <c r="H789" s="4"/>
    </row>
    <row r="790" spans="1:8" x14ac:dyDescent="0.2">
      <c r="A790" s="3"/>
      <c r="B790" s="3"/>
      <c r="C790" s="3"/>
      <c r="D790" s="4"/>
      <c r="E790" s="3"/>
      <c r="F790" s="4"/>
      <c r="G790" s="3"/>
      <c r="H790" s="4"/>
    </row>
    <row r="791" spans="1:8" x14ac:dyDescent="0.2">
      <c r="A791" s="3"/>
      <c r="B791" s="3"/>
      <c r="C791" s="3"/>
      <c r="D791" s="4"/>
      <c r="E791" s="3"/>
      <c r="F791" s="4"/>
      <c r="G791" s="3"/>
      <c r="H791" s="4"/>
    </row>
    <row r="792" spans="1:8" x14ac:dyDescent="0.2">
      <c r="A792" s="3"/>
      <c r="B792" s="3"/>
      <c r="C792" s="3"/>
      <c r="D792" s="4"/>
      <c r="E792" s="3"/>
      <c r="F792" s="4"/>
      <c r="G792" s="3"/>
      <c r="H792" s="4"/>
    </row>
    <row r="793" spans="1:8" x14ac:dyDescent="0.2">
      <c r="A793" s="3"/>
      <c r="B793" s="3"/>
      <c r="C793" s="3"/>
      <c r="D793" s="4"/>
      <c r="E793" s="3"/>
      <c r="F793" s="4"/>
      <c r="G793" s="3"/>
      <c r="H793" s="4"/>
    </row>
    <row r="794" spans="1:8" x14ac:dyDescent="0.2">
      <c r="A794" s="3"/>
      <c r="B794" s="3"/>
      <c r="C794" s="3"/>
      <c r="D794" s="4"/>
      <c r="E794" s="3"/>
      <c r="F794" s="4"/>
      <c r="G794" s="3"/>
      <c r="H794" s="4"/>
    </row>
    <row r="795" spans="1:8" x14ac:dyDescent="0.2">
      <c r="A795" s="3"/>
      <c r="B795" s="3"/>
      <c r="C795" s="3"/>
      <c r="D795" s="4"/>
      <c r="E795" s="3"/>
      <c r="F795" s="4"/>
      <c r="G795" s="3"/>
      <c r="H795" s="4"/>
    </row>
    <row r="796" spans="1:8" x14ac:dyDescent="0.2">
      <c r="A796" s="3"/>
      <c r="B796" s="3"/>
      <c r="C796" s="3"/>
      <c r="D796" s="4"/>
      <c r="E796" s="3"/>
      <c r="F796" s="4"/>
      <c r="G796" s="3"/>
      <c r="H796" s="4"/>
    </row>
    <row r="797" spans="1:8" x14ac:dyDescent="0.2">
      <c r="A797" s="3"/>
      <c r="B797" s="3"/>
      <c r="C797" s="3"/>
      <c r="D797" s="4"/>
      <c r="E797" s="3"/>
      <c r="F797" s="4"/>
      <c r="G797" s="3"/>
      <c r="H797" s="4"/>
    </row>
    <row r="798" spans="1:8" x14ac:dyDescent="0.2">
      <c r="A798" s="3"/>
      <c r="B798" s="3"/>
      <c r="C798" s="3"/>
      <c r="D798" s="4"/>
      <c r="E798" s="3"/>
      <c r="F798" s="4"/>
      <c r="G798" s="3"/>
      <c r="H798" s="4"/>
    </row>
    <row r="799" spans="1:8" x14ac:dyDescent="0.2">
      <c r="A799" s="3"/>
      <c r="B799" s="3"/>
      <c r="C799" s="3"/>
      <c r="D799" s="4"/>
      <c r="E799" s="3"/>
      <c r="F799" s="4"/>
      <c r="G799" s="3"/>
      <c r="H799" s="4"/>
    </row>
    <row r="800" spans="1:8" x14ac:dyDescent="0.2">
      <c r="A800" s="3"/>
      <c r="B800" s="3"/>
      <c r="C800" s="3"/>
      <c r="D800" s="4"/>
      <c r="E800" s="3"/>
      <c r="F800" s="4"/>
      <c r="G800" s="3"/>
      <c r="H800" s="4"/>
    </row>
    <row r="801" spans="1:8" x14ac:dyDescent="0.2">
      <c r="A801" s="3"/>
      <c r="B801" s="3"/>
      <c r="C801" s="3"/>
      <c r="D801" s="4"/>
      <c r="E801" s="3"/>
      <c r="F801" s="4"/>
      <c r="G801" s="3"/>
      <c r="H801" s="4"/>
    </row>
    <row r="802" spans="1:8" x14ac:dyDescent="0.2">
      <c r="A802" s="3"/>
      <c r="B802" s="3"/>
      <c r="C802" s="3"/>
      <c r="D802" s="4"/>
      <c r="E802" s="3"/>
      <c r="F802" s="4"/>
      <c r="G802" s="3"/>
      <c r="H802" s="4"/>
    </row>
    <row r="803" spans="1:8" x14ac:dyDescent="0.2">
      <c r="A803" s="3"/>
      <c r="B803" s="3"/>
      <c r="C803" s="3"/>
      <c r="D803" s="4"/>
      <c r="E803" s="3"/>
      <c r="F803" s="4"/>
      <c r="G803" s="3"/>
      <c r="H803" s="4"/>
    </row>
    <row r="804" spans="1:8" x14ac:dyDescent="0.2">
      <c r="A804" s="3"/>
      <c r="B804" s="3"/>
      <c r="C804" s="3"/>
      <c r="D804" s="4"/>
      <c r="E804" s="3"/>
      <c r="F804" s="4"/>
      <c r="G804" s="3"/>
      <c r="H804" s="4"/>
    </row>
    <row r="805" spans="1:8" x14ac:dyDescent="0.2">
      <c r="A805" s="3"/>
      <c r="B805" s="3"/>
      <c r="C805" s="3"/>
      <c r="D805" s="4"/>
      <c r="E805" s="3"/>
      <c r="F805" s="4"/>
      <c r="G805" s="3"/>
      <c r="H805" s="4"/>
    </row>
    <row r="806" spans="1:8" x14ac:dyDescent="0.2">
      <c r="A806" s="3"/>
      <c r="B806" s="3"/>
      <c r="C806" s="3"/>
      <c r="D806" s="4"/>
      <c r="E806" s="3"/>
      <c r="F806" s="4"/>
      <c r="G806" s="3"/>
      <c r="H806" s="4"/>
    </row>
    <row r="807" spans="1:8" x14ac:dyDescent="0.2">
      <c r="A807" s="3"/>
      <c r="B807" s="3"/>
      <c r="C807" s="3"/>
      <c r="D807" s="4"/>
      <c r="E807" s="3"/>
      <c r="F807" s="4"/>
      <c r="G807" s="3"/>
      <c r="H807" s="4"/>
    </row>
    <row r="808" spans="1:8" x14ac:dyDescent="0.2">
      <c r="A808" s="3"/>
      <c r="B808" s="3"/>
      <c r="C808" s="3"/>
      <c r="D808" s="4"/>
      <c r="E808" s="3"/>
      <c r="F808" s="4"/>
      <c r="G808" s="3"/>
      <c r="H808" s="4"/>
    </row>
    <row r="809" spans="1:8" x14ac:dyDescent="0.2">
      <c r="A809" s="3"/>
      <c r="B809" s="3"/>
      <c r="C809" s="3"/>
      <c r="D809" s="4"/>
      <c r="E809" s="3"/>
      <c r="F809" s="4"/>
      <c r="G809" s="3"/>
      <c r="H809" s="4"/>
    </row>
    <row r="810" spans="1:8" x14ac:dyDescent="0.2">
      <c r="A810" s="3"/>
      <c r="B810" s="3"/>
      <c r="C810" s="3"/>
      <c r="D810" s="4"/>
      <c r="E810" s="3"/>
      <c r="F810" s="4"/>
      <c r="G810" s="3"/>
      <c r="H810" s="4"/>
    </row>
    <row r="811" spans="1:8" x14ac:dyDescent="0.2">
      <c r="A811" s="3"/>
      <c r="B811" s="3"/>
      <c r="C811" s="3"/>
      <c r="D811" s="4"/>
      <c r="E811" s="3"/>
      <c r="F811" s="4"/>
      <c r="G811" s="3"/>
      <c r="H811" s="4"/>
    </row>
    <row r="812" spans="1:8" x14ac:dyDescent="0.2">
      <c r="A812" s="3"/>
      <c r="B812" s="3"/>
      <c r="C812" s="3"/>
      <c r="D812" s="4"/>
      <c r="E812" s="3"/>
      <c r="F812" s="4"/>
      <c r="G812" s="3"/>
      <c r="H812" s="4"/>
    </row>
    <row r="813" spans="1:8" x14ac:dyDescent="0.2">
      <c r="A813" s="3"/>
      <c r="B813" s="3"/>
      <c r="C813" s="3"/>
      <c r="D813" s="4"/>
      <c r="E813" s="3"/>
      <c r="F813" s="4"/>
      <c r="G813" s="3"/>
      <c r="H813" s="4"/>
    </row>
    <row r="814" spans="1:8" x14ac:dyDescent="0.2">
      <c r="A814" s="3"/>
      <c r="B814" s="3"/>
      <c r="C814" s="3"/>
      <c r="D814" s="4"/>
      <c r="E814" s="3"/>
      <c r="F814" s="4"/>
      <c r="G814" s="3"/>
      <c r="H814" s="4"/>
    </row>
    <row r="815" spans="1:8" x14ac:dyDescent="0.2">
      <c r="A815" s="3"/>
      <c r="B815" s="3"/>
      <c r="C815" s="3"/>
      <c r="D815" s="4"/>
      <c r="E815" s="3"/>
      <c r="F815" s="4"/>
      <c r="G815" s="3"/>
      <c r="H815" s="4"/>
    </row>
    <row r="816" spans="1:8" x14ac:dyDescent="0.2">
      <c r="A816" s="3"/>
      <c r="B816" s="3"/>
      <c r="C816" s="3"/>
      <c r="D816" s="4"/>
      <c r="E816" s="3"/>
      <c r="F816" s="4"/>
      <c r="G816" s="3"/>
      <c r="H816" s="4"/>
    </row>
    <row r="817" spans="1:8" x14ac:dyDescent="0.2">
      <c r="A817" s="3"/>
      <c r="B817" s="3"/>
      <c r="C817" s="3"/>
      <c r="D817" s="4"/>
      <c r="E817" s="3"/>
      <c r="F817" s="4"/>
      <c r="G817" s="3"/>
      <c r="H817" s="4"/>
    </row>
    <row r="818" spans="1:8" x14ac:dyDescent="0.2">
      <c r="A818" s="3"/>
      <c r="B818" s="3"/>
      <c r="C818" s="3"/>
      <c r="D818" s="4"/>
      <c r="E818" s="3"/>
      <c r="F818" s="4"/>
      <c r="G818" s="3"/>
      <c r="H818" s="4"/>
    </row>
    <row r="819" spans="1:8" x14ac:dyDescent="0.2">
      <c r="A819" s="3"/>
      <c r="B819" s="3"/>
      <c r="C819" s="3"/>
      <c r="D819" s="4"/>
      <c r="E819" s="3"/>
      <c r="F819" s="4"/>
      <c r="G819" s="3"/>
      <c r="H819" s="4"/>
    </row>
    <row r="820" spans="1:8" x14ac:dyDescent="0.2">
      <c r="A820" s="3"/>
      <c r="B820" s="3"/>
      <c r="C820" s="3"/>
      <c r="D820" s="4"/>
      <c r="E820" s="3"/>
      <c r="F820" s="4"/>
      <c r="G820" s="3"/>
      <c r="H820" s="4"/>
    </row>
    <row r="821" spans="1:8" x14ac:dyDescent="0.2">
      <c r="A821" s="3"/>
      <c r="B821" s="3"/>
      <c r="C821" s="3"/>
      <c r="D821" s="4"/>
      <c r="E821" s="3"/>
      <c r="F821" s="4"/>
      <c r="G821" s="3"/>
      <c r="H821" s="4"/>
    </row>
    <row r="822" spans="1:8" x14ac:dyDescent="0.2">
      <c r="A822" s="3"/>
      <c r="B822" s="3"/>
      <c r="C822" s="3"/>
      <c r="D822" s="4"/>
      <c r="E822" s="3"/>
      <c r="F822" s="4"/>
      <c r="G822" s="3"/>
      <c r="H822" s="4"/>
    </row>
    <row r="823" spans="1:8" x14ac:dyDescent="0.2">
      <c r="A823" s="3"/>
      <c r="B823" s="3"/>
      <c r="C823" s="3"/>
      <c r="D823" s="4"/>
      <c r="E823" s="3"/>
      <c r="F823" s="4"/>
      <c r="G823" s="3"/>
      <c r="H823" s="4"/>
    </row>
    <row r="824" spans="1:8" x14ac:dyDescent="0.2">
      <c r="A824" s="3"/>
      <c r="B824" s="3"/>
      <c r="C824" s="3"/>
      <c r="D824" s="4"/>
      <c r="E824" s="3"/>
      <c r="F824" s="4"/>
      <c r="G824" s="3"/>
      <c r="H824" s="4"/>
    </row>
    <row r="825" spans="1:8" x14ac:dyDescent="0.2">
      <c r="A825" s="3"/>
      <c r="B825" s="3"/>
      <c r="C825" s="3"/>
      <c r="D825" s="4"/>
      <c r="E825" s="3"/>
      <c r="F825" s="4"/>
      <c r="G825" s="3"/>
      <c r="H825" s="4"/>
    </row>
    <row r="826" spans="1:8" x14ac:dyDescent="0.2">
      <c r="A826" s="3"/>
      <c r="B826" s="3"/>
      <c r="C826" s="3"/>
      <c r="D826" s="4"/>
      <c r="E826" s="3"/>
      <c r="F826" s="4"/>
      <c r="G826" s="3"/>
      <c r="H826" s="4"/>
    </row>
    <row r="827" spans="1:8" x14ac:dyDescent="0.2">
      <c r="A827" s="3"/>
      <c r="B827" s="3"/>
      <c r="C827" s="3"/>
      <c r="D827" s="4"/>
      <c r="E827" s="3"/>
      <c r="F827" s="4"/>
      <c r="G827" s="3"/>
      <c r="H827" s="4"/>
    </row>
    <row r="828" spans="1:8" x14ac:dyDescent="0.2">
      <c r="A828" s="3"/>
      <c r="B828" s="3"/>
      <c r="C828" s="3"/>
      <c r="D828" s="4"/>
      <c r="E828" s="3"/>
      <c r="F828" s="4"/>
      <c r="G828" s="3"/>
      <c r="H828" s="4"/>
    </row>
    <row r="829" spans="1:8" x14ac:dyDescent="0.2">
      <c r="A829" s="3"/>
      <c r="B829" s="3"/>
      <c r="C829" s="3"/>
      <c r="D829" s="4"/>
      <c r="E829" s="3"/>
      <c r="F829" s="4"/>
      <c r="G829" s="3"/>
      <c r="H829" s="4"/>
    </row>
    <row r="830" spans="1:8" x14ac:dyDescent="0.2">
      <c r="A830" s="3"/>
      <c r="B830" s="3"/>
      <c r="C830" s="3"/>
      <c r="D830" s="4"/>
      <c r="E830" s="3"/>
      <c r="F830" s="4"/>
      <c r="G830" s="3"/>
      <c r="H830" s="4"/>
    </row>
    <row r="831" spans="1:8" x14ac:dyDescent="0.2">
      <c r="A831" s="3"/>
      <c r="B831" s="3"/>
      <c r="C831" s="3"/>
      <c r="D831" s="4"/>
      <c r="E831" s="3"/>
      <c r="F831" s="4"/>
      <c r="G831" s="3"/>
      <c r="H831" s="4"/>
    </row>
    <row r="832" spans="1:8" x14ac:dyDescent="0.2">
      <c r="A832" s="3"/>
      <c r="B832" s="3"/>
      <c r="C832" s="3"/>
      <c r="D832" s="4"/>
      <c r="E832" s="3"/>
      <c r="F832" s="4"/>
      <c r="G832" s="3"/>
      <c r="H832" s="4"/>
    </row>
    <row r="833" spans="1:8" x14ac:dyDescent="0.2">
      <c r="A833" s="3"/>
      <c r="B833" s="3"/>
      <c r="C833" s="3"/>
      <c r="D833" s="4"/>
      <c r="E833" s="3"/>
      <c r="F833" s="4"/>
      <c r="G833" s="3"/>
      <c r="H833" s="4"/>
    </row>
    <row r="834" spans="1:8" x14ac:dyDescent="0.2">
      <c r="A834" s="3"/>
      <c r="B834" s="3"/>
      <c r="C834" s="3"/>
      <c r="D834" s="4"/>
      <c r="E834" s="3"/>
      <c r="F834" s="4"/>
      <c r="G834" s="3"/>
      <c r="H834" s="4"/>
    </row>
    <row r="835" spans="1:8" x14ac:dyDescent="0.2">
      <c r="A835" s="3"/>
      <c r="B835" s="3"/>
      <c r="C835" s="3"/>
      <c r="D835" s="4"/>
      <c r="E835" s="3"/>
      <c r="F835" s="4"/>
      <c r="G835" s="3"/>
      <c r="H835" s="4"/>
    </row>
    <row r="836" spans="1:8" x14ac:dyDescent="0.2">
      <c r="A836" s="3"/>
      <c r="B836" s="3"/>
      <c r="C836" s="3"/>
      <c r="D836" s="4"/>
      <c r="E836" s="3"/>
      <c r="F836" s="4"/>
      <c r="G836" s="3"/>
      <c r="H836" s="4"/>
    </row>
    <row r="837" spans="1:8" x14ac:dyDescent="0.2">
      <c r="A837" s="3"/>
      <c r="B837" s="3"/>
      <c r="C837" s="3"/>
      <c r="D837" s="4"/>
      <c r="E837" s="3"/>
      <c r="F837" s="4"/>
      <c r="G837" s="3"/>
      <c r="H837" s="4"/>
    </row>
    <row r="838" spans="1:8" x14ac:dyDescent="0.2">
      <c r="A838" s="3"/>
      <c r="B838" s="3"/>
      <c r="C838" s="3"/>
      <c r="D838" s="4"/>
      <c r="E838" s="3"/>
      <c r="F838" s="4"/>
      <c r="G838" s="3"/>
      <c r="H838" s="4"/>
    </row>
    <row r="839" spans="1:8" x14ac:dyDescent="0.2">
      <c r="A839" s="3"/>
      <c r="B839" s="3"/>
      <c r="C839" s="3"/>
      <c r="D839" s="4"/>
      <c r="E839" s="3"/>
      <c r="F839" s="4"/>
      <c r="G839" s="3"/>
      <c r="H839" s="4"/>
    </row>
    <row r="840" spans="1:8" x14ac:dyDescent="0.2">
      <c r="A840" s="3"/>
      <c r="B840" s="3"/>
      <c r="C840" s="3"/>
      <c r="D840" s="4"/>
      <c r="E840" s="3"/>
      <c r="F840" s="4"/>
      <c r="G840" s="3"/>
      <c r="H840" s="4"/>
    </row>
    <row r="841" spans="1:8" x14ac:dyDescent="0.2">
      <c r="A841" s="3"/>
      <c r="B841" s="3"/>
      <c r="C841" s="3"/>
      <c r="D841" s="4"/>
      <c r="E841" s="3"/>
      <c r="F841" s="4"/>
      <c r="G841" s="3"/>
      <c r="H841" s="4"/>
    </row>
    <row r="842" spans="1:8" x14ac:dyDescent="0.2">
      <c r="A842" s="3"/>
      <c r="B842" s="3"/>
      <c r="C842" s="3"/>
      <c r="D842" s="4"/>
      <c r="E842" s="3"/>
      <c r="F842" s="4"/>
      <c r="G842" s="3"/>
      <c r="H842" s="4"/>
    </row>
    <row r="843" spans="1:8" x14ac:dyDescent="0.2">
      <c r="A843" s="3"/>
      <c r="B843" s="3"/>
      <c r="C843" s="3"/>
      <c r="D843" s="4"/>
      <c r="E843" s="3"/>
      <c r="F843" s="4"/>
      <c r="G843" s="3"/>
      <c r="H843" s="4"/>
    </row>
    <row r="844" spans="1:8" x14ac:dyDescent="0.2">
      <c r="A844" s="3"/>
      <c r="B844" s="3"/>
      <c r="C844" s="3"/>
      <c r="D844" s="4"/>
      <c r="E844" s="3"/>
      <c r="F844" s="4"/>
      <c r="G844" s="3"/>
      <c r="H844" s="4"/>
    </row>
    <row r="845" spans="1:8" x14ac:dyDescent="0.2">
      <c r="A845" s="3"/>
      <c r="B845" s="3"/>
      <c r="C845" s="3"/>
      <c r="D845" s="4"/>
      <c r="E845" s="3"/>
      <c r="F845" s="4"/>
      <c r="G845" s="3"/>
      <c r="H845" s="4"/>
    </row>
    <row r="846" spans="1:8" x14ac:dyDescent="0.2">
      <c r="A846" s="3"/>
      <c r="B846" s="3"/>
      <c r="C846" s="3"/>
      <c r="D846" s="4"/>
      <c r="E846" s="3"/>
      <c r="F846" s="4"/>
      <c r="G846" s="3"/>
      <c r="H846" s="4"/>
    </row>
    <row r="847" spans="1:8" x14ac:dyDescent="0.2">
      <c r="A847" s="3"/>
      <c r="B847" s="3"/>
      <c r="C847" s="3"/>
      <c r="D847" s="4"/>
      <c r="E847" s="3"/>
      <c r="F847" s="4"/>
      <c r="G847" s="3"/>
      <c r="H847" s="4"/>
    </row>
    <row r="848" spans="1:8" x14ac:dyDescent="0.2">
      <c r="A848" s="3"/>
      <c r="B848" s="3"/>
      <c r="C848" s="3"/>
      <c r="D848" s="4"/>
      <c r="E848" s="3"/>
      <c r="F848" s="4"/>
      <c r="G848" s="3"/>
      <c r="H848" s="4"/>
    </row>
    <row r="849" spans="1:8" x14ac:dyDescent="0.2">
      <c r="A849" s="3"/>
      <c r="B849" s="3"/>
      <c r="C849" s="3"/>
      <c r="D849" s="4"/>
      <c r="E849" s="3"/>
      <c r="F849" s="4"/>
      <c r="G849" s="3"/>
      <c r="H849" s="4"/>
    </row>
    <row r="850" spans="1:8" x14ac:dyDescent="0.2">
      <c r="A850" s="3"/>
      <c r="B850" s="3"/>
      <c r="C850" s="3"/>
      <c r="D850" s="4"/>
      <c r="E850" s="3"/>
      <c r="F850" s="4"/>
      <c r="G850" s="3"/>
      <c r="H850" s="4"/>
    </row>
    <row r="851" spans="1:8" x14ac:dyDescent="0.2">
      <c r="A851" s="3"/>
      <c r="B851" s="3"/>
      <c r="C851" s="3"/>
      <c r="D851" s="4"/>
      <c r="E851" s="3"/>
      <c r="F851" s="4"/>
      <c r="G851" s="3"/>
      <c r="H851" s="4"/>
    </row>
    <row r="852" spans="1:8" x14ac:dyDescent="0.2">
      <c r="A852" s="3"/>
      <c r="B852" s="3"/>
      <c r="C852" s="3"/>
      <c r="D852" s="4"/>
      <c r="E852" s="3"/>
      <c r="F852" s="4"/>
      <c r="G852" s="3"/>
      <c r="H852" s="4"/>
    </row>
    <row r="853" spans="1:8" x14ac:dyDescent="0.2">
      <c r="A853" s="3"/>
      <c r="B853" s="3"/>
      <c r="C853" s="3"/>
      <c r="D853" s="4"/>
      <c r="E853" s="3"/>
      <c r="F853" s="4"/>
      <c r="G853" s="3"/>
      <c r="H853" s="4"/>
    </row>
    <row r="854" spans="1:8" x14ac:dyDescent="0.2">
      <c r="A854" s="3"/>
      <c r="B854" s="3"/>
      <c r="C854" s="3"/>
      <c r="D854" s="4"/>
      <c r="E854" s="3"/>
      <c r="F854" s="4"/>
      <c r="G854" s="3"/>
      <c r="H854" s="4"/>
    </row>
    <row r="855" spans="1:8" x14ac:dyDescent="0.2">
      <c r="A855" s="3"/>
      <c r="B855" s="3"/>
      <c r="C855" s="3"/>
      <c r="D855" s="4"/>
      <c r="E855" s="3"/>
      <c r="F855" s="4"/>
      <c r="G855" s="3"/>
      <c r="H855" s="4"/>
    </row>
    <row r="856" spans="1:8" x14ac:dyDescent="0.2">
      <c r="A856" s="3"/>
      <c r="B856" s="3"/>
      <c r="C856" s="3"/>
      <c r="D856" s="4"/>
      <c r="E856" s="3"/>
      <c r="F856" s="4"/>
      <c r="G856" s="3"/>
      <c r="H856" s="4"/>
    </row>
    <row r="857" spans="1:8" x14ac:dyDescent="0.2">
      <c r="A857" s="3"/>
      <c r="B857" s="3"/>
      <c r="C857" s="3"/>
      <c r="D857" s="4"/>
      <c r="E857" s="3"/>
      <c r="F857" s="4"/>
      <c r="G857" s="3"/>
      <c r="H857" s="4"/>
    </row>
    <row r="858" spans="1:8" x14ac:dyDescent="0.2">
      <c r="A858" s="3"/>
      <c r="B858" s="3"/>
      <c r="C858" s="3"/>
      <c r="D858" s="4"/>
      <c r="E858" s="3"/>
      <c r="F858" s="4"/>
      <c r="G858" s="3"/>
      <c r="H858" s="4"/>
    </row>
    <row r="859" spans="1:8" x14ac:dyDescent="0.2">
      <c r="A859" s="3"/>
      <c r="B859" s="3"/>
      <c r="C859" s="3"/>
      <c r="D859" s="4"/>
      <c r="E859" s="3"/>
      <c r="F859" s="4"/>
      <c r="G859" s="3"/>
      <c r="H859" s="4"/>
    </row>
    <row r="860" spans="1:8" x14ac:dyDescent="0.2">
      <c r="A860" s="3"/>
      <c r="B860" s="3"/>
      <c r="C860" s="3"/>
      <c r="D860" s="4"/>
      <c r="E860" s="3"/>
      <c r="F860" s="4"/>
      <c r="G860" s="3"/>
      <c r="H860" s="4"/>
    </row>
    <row r="861" spans="1:8" x14ac:dyDescent="0.2">
      <c r="A861" s="3"/>
      <c r="B861" s="3"/>
      <c r="C861" s="3"/>
      <c r="D861" s="4"/>
      <c r="E861" s="3"/>
      <c r="F861" s="4"/>
      <c r="G861" s="3"/>
      <c r="H861" s="4"/>
    </row>
    <row r="862" spans="1:8" x14ac:dyDescent="0.2">
      <c r="A862" s="3"/>
      <c r="B862" s="3"/>
      <c r="C862" s="3"/>
      <c r="D862" s="4"/>
      <c r="E862" s="3"/>
      <c r="F862" s="4"/>
      <c r="G862" s="3"/>
      <c r="H862" s="4"/>
    </row>
    <row r="863" spans="1:8" x14ac:dyDescent="0.2">
      <c r="A863" s="3"/>
      <c r="B863" s="3"/>
      <c r="C863" s="3"/>
      <c r="D863" s="4"/>
      <c r="E863" s="3"/>
      <c r="F863" s="4"/>
      <c r="G863" s="3"/>
      <c r="H863" s="4"/>
    </row>
    <row r="864" spans="1:8" x14ac:dyDescent="0.2">
      <c r="A864" s="3"/>
      <c r="B864" s="3"/>
      <c r="C864" s="3"/>
      <c r="D864" s="4"/>
      <c r="E864" s="3"/>
      <c r="F864" s="4"/>
      <c r="G864" s="3"/>
      <c r="H864" s="4"/>
    </row>
    <row r="865" spans="1:8" x14ac:dyDescent="0.2">
      <c r="A865" s="3"/>
      <c r="B865" s="3"/>
      <c r="C865" s="3"/>
      <c r="D865" s="4"/>
      <c r="E865" s="3"/>
      <c r="F865" s="4"/>
      <c r="G865" s="3"/>
      <c r="H865" s="4"/>
    </row>
    <row r="866" spans="1:8" x14ac:dyDescent="0.2">
      <c r="A866" s="3"/>
      <c r="B866" s="3"/>
      <c r="C866" s="3"/>
      <c r="D866" s="4"/>
      <c r="E866" s="3"/>
      <c r="F866" s="4"/>
      <c r="G866" s="3"/>
      <c r="H866" s="4"/>
    </row>
    <row r="867" spans="1:8" x14ac:dyDescent="0.2">
      <c r="A867" s="3"/>
      <c r="B867" s="3"/>
      <c r="C867" s="3"/>
      <c r="D867" s="4"/>
      <c r="E867" s="3"/>
      <c r="F867" s="4"/>
      <c r="G867" s="3"/>
      <c r="H867" s="4"/>
    </row>
    <row r="868" spans="1:8" x14ac:dyDescent="0.2">
      <c r="A868" s="3"/>
      <c r="B868" s="3"/>
      <c r="C868" s="3"/>
      <c r="D868" s="4"/>
      <c r="E868" s="3"/>
      <c r="F868" s="4"/>
      <c r="G868" s="3"/>
      <c r="H868" s="4"/>
    </row>
    <row r="869" spans="1:8" x14ac:dyDescent="0.2">
      <c r="A869" s="3"/>
      <c r="B869" s="3"/>
      <c r="C869" s="3"/>
      <c r="D869" s="4"/>
      <c r="E869" s="3"/>
      <c r="F869" s="4"/>
      <c r="G869" s="3"/>
      <c r="H869" s="4"/>
    </row>
    <row r="870" spans="1:8" x14ac:dyDescent="0.2">
      <c r="A870" s="3"/>
      <c r="B870" s="3"/>
      <c r="C870" s="3"/>
      <c r="D870" s="4"/>
      <c r="E870" s="3"/>
      <c r="F870" s="4"/>
      <c r="G870" s="3"/>
      <c r="H870" s="4"/>
    </row>
    <row r="871" spans="1:8" x14ac:dyDescent="0.2">
      <c r="A871" s="3"/>
      <c r="B871" s="3"/>
      <c r="C871" s="3"/>
      <c r="D871" s="4"/>
      <c r="E871" s="3"/>
      <c r="F871" s="4"/>
      <c r="G871" s="3"/>
      <c r="H871" s="4"/>
    </row>
    <row r="872" spans="1:8" x14ac:dyDescent="0.2">
      <c r="A872" s="3"/>
      <c r="B872" s="3"/>
      <c r="C872" s="3"/>
      <c r="D872" s="4"/>
      <c r="E872" s="3"/>
      <c r="F872" s="4"/>
      <c r="G872" s="3"/>
      <c r="H872" s="4"/>
    </row>
    <row r="873" spans="1:8" x14ac:dyDescent="0.2">
      <c r="A873" s="3"/>
      <c r="B873" s="3"/>
      <c r="C873" s="3"/>
      <c r="D873" s="4"/>
      <c r="E873" s="3"/>
      <c r="F873" s="4"/>
      <c r="G873" s="3"/>
      <c r="H873" s="4"/>
    </row>
    <row r="874" spans="1:8" x14ac:dyDescent="0.2">
      <c r="A874" s="3"/>
      <c r="B874" s="3"/>
      <c r="C874" s="3"/>
      <c r="D874" s="4"/>
      <c r="E874" s="3"/>
      <c r="F874" s="4"/>
      <c r="G874" s="3"/>
      <c r="H874" s="4"/>
    </row>
    <row r="875" spans="1:8" x14ac:dyDescent="0.2">
      <c r="A875" s="3"/>
      <c r="B875" s="3"/>
      <c r="C875" s="3"/>
      <c r="D875" s="4"/>
      <c r="E875" s="3"/>
      <c r="F875" s="4"/>
      <c r="G875" s="3"/>
      <c r="H875" s="4"/>
    </row>
    <row r="876" spans="1:8" x14ac:dyDescent="0.2">
      <c r="A876" s="3"/>
      <c r="B876" s="3"/>
      <c r="C876" s="3"/>
      <c r="D876" s="4"/>
      <c r="E876" s="3"/>
      <c r="F876" s="4"/>
      <c r="G876" s="3"/>
      <c r="H876" s="4"/>
    </row>
    <row r="877" spans="1:8" x14ac:dyDescent="0.2">
      <c r="A877" s="3"/>
      <c r="B877" s="3"/>
      <c r="C877" s="3"/>
      <c r="D877" s="4"/>
      <c r="E877" s="3"/>
      <c r="F877" s="4"/>
      <c r="G877" s="3"/>
      <c r="H877" s="4"/>
    </row>
    <row r="878" spans="1:8" x14ac:dyDescent="0.2">
      <c r="A878" s="3"/>
      <c r="B878" s="3"/>
      <c r="C878" s="3"/>
      <c r="D878" s="4"/>
      <c r="E878" s="3"/>
      <c r="F878" s="4"/>
      <c r="G878" s="3"/>
      <c r="H878" s="4"/>
    </row>
    <row r="879" spans="1:8" x14ac:dyDescent="0.2">
      <c r="A879" s="3"/>
      <c r="B879" s="3"/>
      <c r="C879" s="3"/>
      <c r="D879" s="4"/>
      <c r="E879" s="3"/>
      <c r="F879" s="4"/>
      <c r="G879" s="3"/>
      <c r="H879" s="4"/>
    </row>
    <row r="880" spans="1:8" x14ac:dyDescent="0.2">
      <c r="A880" s="3"/>
      <c r="B880" s="3"/>
      <c r="C880" s="3"/>
      <c r="D880" s="4"/>
      <c r="E880" s="3"/>
      <c r="F880" s="4"/>
      <c r="G880" s="3"/>
      <c r="H880" s="4"/>
    </row>
    <row r="881" spans="1:8" x14ac:dyDescent="0.2">
      <c r="A881" s="3"/>
      <c r="B881" s="3"/>
      <c r="C881" s="3"/>
      <c r="D881" s="4"/>
      <c r="E881" s="3"/>
      <c r="F881" s="4"/>
      <c r="G881" s="3"/>
      <c r="H881" s="4"/>
    </row>
    <row r="882" spans="1:8" x14ac:dyDescent="0.2">
      <c r="A882" s="3"/>
      <c r="B882" s="3"/>
      <c r="C882" s="3"/>
      <c r="D882" s="4"/>
      <c r="E882" s="3"/>
      <c r="F882" s="4"/>
      <c r="G882" s="3"/>
      <c r="H882" s="4"/>
    </row>
    <row r="883" spans="1:8" x14ac:dyDescent="0.2">
      <c r="A883" s="3"/>
      <c r="B883" s="3"/>
      <c r="C883" s="3"/>
      <c r="D883" s="4"/>
      <c r="E883" s="3"/>
      <c r="F883" s="4"/>
      <c r="G883" s="3"/>
      <c r="H883" s="4"/>
    </row>
    <row r="884" spans="1:8" x14ac:dyDescent="0.2">
      <c r="A884" s="3"/>
      <c r="B884" s="3"/>
      <c r="C884" s="3"/>
      <c r="D884" s="4"/>
      <c r="E884" s="3"/>
      <c r="F884" s="4"/>
      <c r="G884" s="3"/>
      <c r="H884" s="4"/>
    </row>
    <row r="885" spans="1:8" x14ac:dyDescent="0.2">
      <c r="A885" s="3"/>
      <c r="B885" s="3"/>
      <c r="C885" s="3"/>
      <c r="D885" s="4"/>
      <c r="E885" s="3"/>
      <c r="F885" s="4"/>
      <c r="G885" s="3"/>
      <c r="H885" s="4"/>
    </row>
    <row r="886" spans="1:8" x14ac:dyDescent="0.2">
      <c r="A886" s="3"/>
      <c r="B886" s="3"/>
      <c r="C886" s="3"/>
      <c r="D886" s="4"/>
      <c r="E886" s="3"/>
      <c r="F886" s="4"/>
      <c r="G886" s="3"/>
      <c r="H886" s="4"/>
    </row>
    <row r="887" spans="1:8" x14ac:dyDescent="0.2">
      <c r="A887" s="3"/>
      <c r="B887" s="3"/>
      <c r="C887" s="3"/>
      <c r="D887" s="4"/>
      <c r="E887" s="3"/>
      <c r="F887" s="4"/>
      <c r="G887" s="3"/>
      <c r="H887" s="4"/>
    </row>
    <row r="888" spans="1:8" x14ac:dyDescent="0.2">
      <c r="A888" s="3"/>
      <c r="B888" s="3"/>
      <c r="C888" s="3"/>
      <c r="D888" s="4"/>
      <c r="E888" s="3"/>
      <c r="F888" s="4"/>
      <c r="G888" s="3"/>
      <c r="H888" s="4"/>
    </row>
    <row r="889" spans="1:8" x14ac:dyDescent="0.2">
      <c r="A889" s="3"/>
      <c r="B889" s="3"/>
      <c r="C889" s="3"/>
      <c r="D889" s="4"/>
      <c r="E889" s="3"/>
      <c r="F889" s="4"/>
      <c r="G889" s="3"/>
      <c r="H889" s="4"/>
    </row>
    <row r="890" spans="1:8" x14ac:dyDescent="0.2">
      <c r="A890" s="3"/>
      <c r="B890" s="3"/>
      <c r="C890" s="3"/>
      <c r="D890" s="4"/>
      <c r="E890" s="3"/>
      <c r="F890" s="4"/>
      <c r="G890" s="3"/>
      <c r="H890" s="4"/>
    </row>
    <row r="891" spans="1:8" x14ac:dyDescent="0.2">
      <c r="A891" s="3"/>
      <c r="B891" s="3"/>
      <c r="C891" s="3"/>
      <c r="D891" s="4"/>
      <c r="E891" s="3"/>
      <c r="F891" s="4"/>
      <c r="G891" s="3"/>
      <c r="H891" s="4"/>
    </row>
    <row r="892" spans="1:8" x14ac:dyDescent="0.2">
      <c r="A892" s="3"/>
      <c r="B892" s="3"/>
      <c r="C892" s="3"/>
      <c r="D892" s="4"/>
      <c r="E892" s="3"/>
      <c r="F892" s="4"/>
      <c r="G892" s="3"/>
      <c r="H892" s="4"/>
    </row>
    <row r="893" spans="1:8" x14ac:dyDescent="0.2">
      <c r="A893" s="3"/>
      <c r="B893" s="3"/>
      <c r="C893" s="3"/>
      <c r="D893" s="4"/>
      <c r="E893" s="3"/>
      <c r="F893" s="4"/>
      <c r="G893" s="3"/>
      <c r="H893" s="4"/>
    </row>
    <row r="894" spans="1:8" x14ac:dyDescent="0.2">
      <c r="A894" s="3"/>
      <c r="B894" s="3"/>
      <c r="C894" s="3"/>
      <c r="D894" s="4"/>
      <c r="E894" s="3"/>
      <c r="F894" s="4"/>
      <c r="G894" s="3"/>
      <c r="H894" s="4"/>
    </row>
    <row r="895" spans="1:8" x14ac:dyDescent="0.2">
      <c r="A895" s="3"/>
      <c r="B895" s="3"/>
      <c r="C895" s="3"/>
      <c r="D895" s="4"/>
      <c r="E895" s="3"/>
      <c r="F895" s="4"/>
      <c r="G895" s="3"/>
      <c r="H895" s="4"/>
    </row>
    <row r="896" spans="1:8" x14ac:dyDescent="0.2">
      <c r="A896" s="3"/>
      <c r="B896" s="3"/>
      <c r="C896" s="3"/>
      <c r="D896" s="4"/>
      <c r="E896" s="3"/>
      <c r="F896" s="4"/>
      <c r="G896" s="3"/>
      <c r="H896" s="4"/>
    </row>
    <row r="897" spans="1:8" x14ac:dyDescent="0.2">
      <c r="A897" s="3"/>
      <c r="B897" s="3"/>
      <c r="C897" s="3"/>
      <c r="D897" s="4"/>
      <c r="E897" s="3"/>
      <c r="F897" s="4"/>
      <c r="G897" s="3"/>
      <c r="H897" s="4"/>
    </row>
    <row r="898" spans="1:8" x14ac:dyDescent="0.2">
      <c r="A898" s="3"/>
      <c r="B898" s="3"/>
      <c r="C898" s="3"/>
      <c r="D898" s="4"/>
      <c r="E898" s="3"/>
      <c r="F898" s="4"/>
      <c r="G898" s="3"/>
      <c r="H898" s="4"/>
    </row>
    <row r="899" spans="1:8" x14ac:dyDescent="0.2">
      <c r="A899" s="3"/>
      <c r="B899" s="3"/>
      <c r="C899" s="3"/>
      <c r="D899" s="4"/>
      <c r="E899" s="3"/>
      <c r="F899" s="4"/>
      <c r="G899" s="3"/>
      <c r="H899" s="4"/>
    </row>
    <row r="900" spans="1:8" x14ac:dyDescent="0.2">
      <c r="A900" s="3"/>
      <c r="B900" s="3"/>
      <c r="C900" s="3"/>
      <c r="D900" s="4"/>
      <c r="E900" s="3"/>
      <c r="F900" s="4"/>
      <c r="G900" s="3"/>
      <c r="H900" s="4"/>
    </row>
    <row r="901" spans="1:8" x14ac:dyDescent="0.2">
      <c r="A901" s="3"/>
      <c r="B901" s="3"/>
      <c r="C901" s="3"/>
      <c r="D901" s="4"/>
      <c r="E901" s="3"/>
      <c r="F901" s="4"/>
      <c r="G901" s="3"/>
      <c r="H901" s="4"/>
    </row>
    <row r="902" spans="1:8" x14ac:dyDescent="0.2">
      <c r="A902" s="3"/>
      <c r="B902" s="3"/>
      <c r="C902" s="3"/>
      <c r="D902" s="4"/>
      <c r="E902" s="3"/>
      <c r="F902" s="4"/>
      <c r="G902" s="3"/>
      <c r="H902" s="4"/>
    </row>
    <row r="903" spans="1:8" x14ac:dyDescent="0.2">
      <c r="A903" s="3"/>
      <c r="B903" s="3"/>
      <c r="C903" s="3"/>
      <c r="D903" s="4"/>
      <c r="E903" s="3"/>
      <c r="F903" s="4"/>
      <c r="G903" s="3"/>
      <c r="H903" s="4"/>
    </row>
    <row r="904" spans="1:8" x14ac:dyDescent="0.2">
      <c r="A904" s="3"/>
      <c r="B904" s="3"/>
      <c r="C904" s="3"/>
      <c r="D904" s="4"/>
      <c r="E904" s="3"/>
      <c r="F904" s="4"/>
      <c r="G904" s="3"/>
      <c r="H904" s="4"/>
    </row>
    <row r="905" spans="1:8" x14ac:dyDescent="0.2">
      <c r="A905" s="3"/>
      <c r="B905" s="3"/>
      <c r="C905" s="3"/>
      <c r="D905" s="4"/>
      <c r="E905" s="3"/>
      <c r="F905" s="4"/>
      <c r="G905" s="3"/>
      <c r="H905" s="4"/>
    </row>
    <row r="906" spans="1:8" x14ac:dyDescent="0.2">
      <c r="A906" s="3"/>
      <c r="B906" s="3"/>
      <c r="C906" s="3"/>
      <c r="D906" s="4"/>
      <c r="E906" s="3"/>
      <c r="F906" s="4"/>
      <c r="G906" s="3"/>
      <c r="H906" s="4"/>
    </row>
    <row r="907" spans="1:8" x14ac:dyDescent="0.2">
      <c r="A907" s="3"/>
      <c r="B907" s="3"/>
      <c r="C907" s="3"/>
      <c r="D907" s="4"/>
      <c r="E907" s="3"/>
      <c r="F907" s="4"/>
      <c r="G907" s="3"/>
      <c r="H907" s="4"/>
    </row>
    <row r="908" spans="1:8" x14ac:dyDescent="0.2">
      <c r="A908" s="3"/>
      <c r="B908" s="3"/>
      <c r="C908" s="3"/>
      <c r="D908" s="4"/>
      <c r="E908" s="3"/>
      <c r="F908" s="4"/>
      <c r="G908" s="3"/>
      <c r="H908" s="4"/>
    </row>
    <row r="909" spans="1:8" x14ac:dyDescent="0.2">
      <c r="A909" s="3"/>
      <c r="B909" s="3"/>
      <c r="C909" s="3"/>
      <c r="D909" s="4"/>
      <c r="E909" s="3"/>
      <c r="F909" s="4"/>
      <c r="G909" s="3"/>
      <c r="H909" s="4"/>
    </row>
    <row r="910" spans="1:8" x14ac:dyDescent="0.2">
      <c r="A910" s="3"/>
      <c r="B910" s="3"/>
      <c r="C910" s="3"/>
      <c r="D910" s="4"/>
      <c r="E910" s="3"/>
      <c r="F910" s="4"/>
      <c r="G910" s="3"/>
      <c r="H910" s="4"/>
    </row>
    <row r="911" spans="1:8" x14ac:dyDescent="0.2">
      <c r="A911" s="3"/>
      <c r="B911" s="3"/>
      <c r="C911" s="3"/>
      <c r="D911" s="4"/>
      <c r="E911" s="3"/>
      <c r="F911" s="4"/>
      <c r="G911" s="3"/>
      <c r="H911" s="4"/>
    </row>
    <row r="912" spans="1:8" x14ac:dyDescent="0.2">
      <c r="A912" s="3"/>
      <c r="B912" s="3"/>
      <c r="C912" s="3"/>
      <c r="D912" s="4"/>
      <c r="E912" s="3"/>
      <c r="F912" s="4"/>
      <c r="G912" s="3"/>
      <c r="H912" s="4"/>
    </row>
    <row r="913" spans="1:8" x14ac:dyDescent="0.2">
      <c r="A913" s="3"/>
      <c r="B913" s="3"/>
      <c r="C913" s="3"/>
      <c r="D913" s="4"/>
      <c r="E913" s="3"/>
      <c r="F913" s="4"/>
      <c r="G913" s="3"/>
      <c r="H913" s="4"/>
    </row>
    <row r="914" spans="1:8" x14ac:dyDescent="0.2">
      <c r="A914" s="3"/>
      <c r="B914" s="3"/>
      <c r="C914" s="3"/>
      <c r="D914" s="4"/>
      <c r="E914" s="3"/>
      <c r="F914" s="4"/>
      <c r="G914" s="3"/>
      <c r="H914" s="4"/>
    </row>
    <row r="915" spans="1:8" x14ac:dyDescent="0.2">
      <c r="A915" s="3"/>
      <c r="B915" s="3"/>
      <c r="C915" s="3"/>
      <c r="D915" s="4"/>
      <c r="E915" s="3"/>
      <c r="F915" s="4"/>
      <c r="G915" s="3"/>
      <c r="H915" s="4"/>
    </row>
    <row r="916" spans="1:8" x14ac:dyDescent="0.2">
      <c r="A916" s="3"/>
      <c r="B916" s="3"/>
      <c r="C916" s="3"/>
      <c r="D916" s="4"/>
      <c r="E916" s="3"/>
      <c r="F916" s="4"/>
      <c r="G916" s="3"/>
      <c r="H916" s="4"/>
    </row>
    <row r="917" spans="1:8" x14ac:dyDescent="0.2">
      <c r="A917" s="3"/>
      <c r="B917" s="3"/>
      <c r="C917" s="3"/>
      <c r="D917" s="4"/>
      <c r="E917" s="3"/>
      <c r="F917" s="4"/>
      <c r="G917" s="3"/>
      <c r="H917" s="4"/>
    </row>
    <row r="918" spans="1:8" x14ac:dyDescent="0.2">
      <c r="A918" s="3"/>
      <c r="B918" s="3"/>
      <c r="C918" s="3"/>
      <c r="D918" s="4"/>
      <c r="E918" s="3"/>
      <c r="F918" s="4"/>
      <c r="G918" s="3"/>
      <c r="H918" s="4"/>
    </row>
    <row r="919" spans="1:8" x14ac:dyDescent="0.2">
      <c r="A919" s="3"/>
      <c r="B919" s="3"/>
      <c r="C919" s="3"/>
      <c r="D919" s="4"/>
      <c r="E919" s="3"/>
      <c r="F919" s="4"/>
      <c r="G919" s="3"/>
      <c r="H919" s="4"/>
    </row>
    <row r="920" spans="1:8" x14ac:dyDescent="0.2">
      <c r="A920" s="3"/>
      <c r="B920" s="3"/>
      <c r="C920" s="3"/>
      <c r="D920" s="4"/>
      <c r="E920" s="3"/>
      <c r="F920" s="4"/>
      <c r="G920" s="3"/>
      <c r="H920" s="4"/>
    </row>
    <row r="921" spans="1:8" x14ac:dyDescent="0.2">
      <c r="A921" s="3"/>
      <c r="B921" s="3"/>
      <c r="C921" s="3"/>
      <c r="D921" s="4"/>
      <c r="E921" s="3"/>
      <c r="F921" s="4"/>
      <c r="G921" s="3"/>
      <c r="H921" s="4"/>
    </row>
    <row r="922" spans="1:8" x14ac:dyDescent="0.2">
      <c r="A922" s="3"/>
      <c r="B922" s="3"/>
      <c r="C922" s="3"/>
      <c r="D922" s="4"/>
      <c r="E922" s="3"/>
      <c r="F922" s="4"/>
      <c r="G922" s="3"/>
      <c r="H922" s="4"/>
    </row>
    <row r="923" spans="1:8" x14ac:dyDescent="0.2">
      <c r="A923" s="3"/>
      <c r="B923" s="3"/>
      <c r="C923" s="3"/>
      <c r="D923" s="4"/>
      <c r="E923" s="3"/>
      <c r="F923" s="4"/>
      <c r="G923" s="3"/>
      <c r="H923" s="4"/>
    </row>
    <row r="924" spans="1:8" x14ac:dyDescent="0.2">
      <c r="A924" s="3"/>
      <c r="B924" s="3"/>
      <c r="C924" s="3"/>
      <c r="D924" s="4"/>
      <c r="E924" s="3"/>
      <c r="F924" s="4"/>
      <c r="G924" s="3"/>
      <c r="H924" s="4"/>
    </row>
    <row r="925" spans="1:8" x14ac:dyDescent="0.2">
      <c r="A925" s="3"/>
      <c r="B925" s="3"/>
      <c r="C925" s="3"/>
      <c r="D925" s="4"/>
      <c r="E925" s="3"/>
      <c r="F925" s="4"/>
      <c r="G925" s="3"/>
      <c r="H925" s="4"/>
    </row>
    <row r="926" spans="1:8" x14ac:dyDescent="0.2">
      <c r="A926" s="3"/>
      <c r="B926" s="3"/>
      <c r="C926" s="3"/>
      <c r="D926" s="4"/>
      <c r="E926" s="3"/>
      <c r="F926" s="4"/>
      <c r="G926" s="3"/>
      <c r="H926" s="4"/>
    </row>
    <row r="927" spans="1:8" x14ac:dyDescent="0.2">
      <c r="A927" s="3"/>
      <c r="B927" s="3"/>
      <c r="C927" s="3"/>
      <c r="D927" s="4"/>
      <c r="E927" s="3"/>
      <c r="F927" s="4"/>
      <c r="G927" s="3"/>
      <c r="H927" s="4"/>
    </row>
    <row r="928" spans="1:8" x14ac:dyDescent="0.2">
      <c r="A928" s="3"/>
      <c r="B928" s="3"/>
      <c r="C928" s="3"/>
      <c r="D928" s="4"/>
      <c r="E928" s="3"/>
      <c r="F928" s="4"/>
      <c r="G928" s="3"/>
      <c r="H928" s="4"/>
    </row>
    <row r="929" spans="1:8" x14ac:dyDescent="0.2">
      <c r="A929" s="3"/>
      <c r="B929" s="3"/>
      <c r="C929" s="3"/>
      <c r="D929" s="4"/>
      <c r="E929" s="3"/>
      <c r="F929" s="4"/>
      <c r="G929" s="3"/>
      <c r="H929" s="4"/>
    </row>
    <row r="930" spans="1:8" x14ac:dyDescent="0.2">
      <c r="A930" s="3"/>
      <c r="B930" s="3"/>
      <c r="C930" s="3"/>
      <c r="D930" s="4"/>
      <c r="E930" s="3"/>
      <c r="F930" s="4"/>
      <c r="G930" s="3"/>
      <c r="H930" s="4"/>
    </row>
    <row r="931" spans="1:8" x14ac:dyDescent="0.2">
      <c r="A931" s="3"/>
      <c r="B931" s="3"/>
      <c r="C931" s="3"/>
      <c r="D931" s="4"/>
      <c r="E931" s="3"/>
      <c r="F931" s="4"/>
      <c r="G931" s="3"/>
      <c r="H931" s="4"/>
    </row>
    <row r="932" spans="1:8" x14ac:dyDescent="0.2">
      <c r="A932" s="3"/>
      <c r="B932" s="3"/>
      <c r="C932" s="3"/>
      <c r="D932" s="4"/>
      <c r="E932" s="3"/>
      <c r="F932" s="4"/>
      <c r="G932" s="3"/>
      <c r="H932" s="4"/>
    </row>
    <row r="933" spans="1:8" x14ac:dyDescent="0.2">
      <c r="A933" s="3"/>
      <c r="B933" s="3"/>
      <c r="C933" s="3"/>
      <c r="D933" s="4"/>
      <c r="E933" s="3"/>
      <c r="F933" s="4"/>
      <c r="G933" s="3"/>
      <c r="H933" s="4"/>
    </row>
    <row r="934" spans="1:8" x14ac:dyDescent="0.2">
      <c r="A934" s="3"/>
      <c r="B934" s="3"/>
      <c r="C934" s="3"/>
      <c r="D934" s="4"/>
      <c r="E934" s="3"/>
      <c r="F934" s="4"/>
      <c r="G934" s="3"/>
      <c r="H934" s="4"/>
    </row>
    <row r="935" spans="1:8" x14ac:dyDescent="0.2">
      <c r="A935" s="3"/>
      <c r="B935" s="3"/>
      <c r="C935" s="3"/>
      <c r="D935" s="4"/>
      <c r="E935" s="3"/>
      <c r="F935" s="4"/>
      <c r="G935" s="3"/>
      <c r="H935" s="4"/>
    </row>
    <row r="936" spans="1:8" x14ac:dyDescent="0.2">
      <c r="A936" s="3"/>
      <c r="B936" s="3"/>
      <c r="C936" s="3"/>
      <c r="D936" s="4"/>
      <c r="E936" s="3"/>
      <c r="F936" s="4"/>
      <c r="G936" s="3"/>
      <c r="H936" s="4"/>
    </row>
    <row r="937" spans="1:8" x14ac:dyDescent="0.2">
      <c r="A937" s="3"/>
      <c r="B937" s="3"/>
      <c r="C937" s="3"/>
      <c r="D937" s="4"/>
      <c r="E937" s="3"/>
      <c r="F937" s="4"/>
      <c r="G937" s="3"/>
      <c r="H937" s="4"/>
    </row>
    <row r="938" spans="1:8" x14ac:dyDescent="0.2">
      <c r="A938" s="3"/>
      <c r="B938" s="3"/>
      <c r="C938" s="3"/>
      <c r="D938" s="4"/>
      <c r="E938" s="3"/>
      <c r="F938" s="4"/>
      <c r="G938" s="3"/>
      <c r="H938" s="4"/>
    </row>
    <row r="939" spans="1:8" x14ac:dyDescent="0.2">
      <c r="A939" s="3"/>
      <c r="B939" s="3"/>
      <c r="C939" s="3"/>
      <c r="D939" s="4"/>
      <c r="E939" s="3"/>
      <c r="F939" s="4"/>
      <c r="G939" s="3"/>
      <c r="H939" s="4"/>
    </row>
    <row r="940" spans="1:8" x14ac:dyDescent="0.2">
      <c r="A940" s="3"/>
      <c r="B940" s="3"/>
      <c r="C940" s="3"/>
      <c r="D940" s="4"/>
      <c r="E940" s="3"/>
      <c r="F940" s="4"/>
      <c r="G940" s="3"/>
      <c r="H940" s="4"/>
    </row>
    <row r="941" spans="1:8" x14ac:dyDescent="0.2">
      <c r="A941" s="3"/>
      <c r="B941" s="3"/>
      <c r="C941" s="3"/>
      <c r="D941" s="4"/>
      <c r="E941" s="3"/>
      <c r="F941" s="4"/>
      <c r="G941" s="3"/>
      <c r="H941" s="4"/>
    </row>
    <row r="942" spans="1:8" x14ac:dyDescent="0.2">
      <c r="A942" s="3"/>
      <c r="B942" s="3"/>
      <c r="C942" s="3"/>
      <c r="D942" s="4"/>
      <c r="E942" s="3"/>
      <c r="F942" s="4"/>
      <c r="G942" s="3"/>
      <c r="H942" s="4"/>
    </row>
    <row r="943" spans="1:8" x14ac:dyDescent="0.2">
      <c r="A943" s="3"/>
      <c r="B943" s="3"/>
      <c r="C943" s="3"/>
      <c r="D943" s="4"/>
      <c r="E943" s="3"/>
      <c r="F943" s="4"/>
      <c r="G943" s="3"/>
      <c r="H943" s="4"/>
    </row>
    <row r="944" spans="1:8" x14ac:dyDescent="0.2">
      <c r="A944" s="3"/>
      <c r="B944" s="3"/>
      <c r="C944" s="3"/>
      <c r="D944" s="4"/>
      <c r="E944" s="3"/>
      <c r="F944" s="4"/>
      <c r="G944" s="3"/>
      <c r="H944" s="4"/>
    </row>
    <row r="945" spans="1:8" x14ac:dyDescent="0.2">
      <c r="A945" s="3"/>
      <c r="B945" s="3"/>
      <c r="C945" s="3"/>
      <c r="D945" s="4"/>
      <c r="E945" s="3"/>
      <c r="F945" s="4"/>
      <c r="G945" s="3"/>
      <c r="H945" s="4"/>
    </row>
    <row r="946" spans="1:8" x14ac:dyDescent="0.2">
      <c r="A946" s="3"/>
      <c r="B946" s="3"/>
      <c r="C946" s="3"/>
      <c r="D946" s="4"/>
      <c r="E946" s="3"/>
      <c r="F946" s="4"/>
      <c r="G946" s="3"/>
      <c r="H946" s="4"/>
    </row>
    <row r="947" spans="1:8" x14ac:dyDescent="0.2">
      <c r="A947" s="3"/>
      <c r="B947" s="3"/>
      <c r="C947" s="3"/>
      <c r="D947" s="4"/>
      <c r="E947" s="3"/>
      <c r="F947" s="4"/>
      <c r="G947" s="3"/>
      <c r="H947" s="4"/>
    </row>
    <row r="948" spans="1:8" x14ac:dyDescent="0.2">
      <c r="A948" s="3"/>
      <c r="B948" s="3"/>
      <c r="C948" s="3"/>
      <c r="D948" s="4"/>
      <c r="E948" s="3"/>
      <c r="F948" s="4"/>
      <c r="G948" s="3"/>
      <c r="H948" s="4"/>
    </row>
    <row r="949" spans="1:8" x14ac:dyDescent="0.2">
      <c r="A949" s="3"/>
      <c r="B949" s="3"/>
      <c r="C949" s="3"/>
      <c r="D949" s="4"/>
      <c r="E949" s="3"/>
      <c r="F949" s="4"/>
      <c r="G949" s="3"/>
      <c r="H949" s="4"/>
    </row>
    <row r="950" spans="1:8" x14ac:dyDescent="0.2">
      <c r="A950" s="3"/>
      <c r="B950" s="3"/>
      <c r="C950" s="3"/>
      <c r="D950" s="4"/>
      <c r="E950" s="3"/>
      <c r="F950" s="4"/>
      <c r="G950" s="3"/>
      <c r="H950" s="4"/>
    </row>
    <row r="951" spans="1:8" x14ac:dyDescent="0.2">
      <c r="A951" s="3"/>
      <c r="B951" s="3"/>
      <c r="C951" s="3"/>
      <c r="D951" s="4"/>
      <c r="E951" s="3"/>
      <c r="F951" s="4"/>
      <c r="G951" s="3"/>
      <c r="H951" s="4"/>
    </row>
    <row r="952" spans="1:8" x14ac:dyDescent="0.2">
      <c r="A952" s="3"/>
      <c r="B952" s="3"/>
      <c r="C952" s="3"/>
      <c r="D952" s="4"/>
      <c r="E952" s="3"/>
      <c r="F952" s="4"/>
      <c r="G952" s="3"/>
      <c r="H952" s="4"/>
    </row>
    <row r="953" spans="1:8" x14ac:dyDescent="0.2">
      <c r="A953" s="3"/>
      <c r="B953" s="3"/>
      <c r="C953" s="3"/>
      <c r="D953" s="4"/>
      <c r="E953" s="3"/>
      <c r="F953" s="4"/>
      <c r="G953" s="3"/>
      <c r="H953" s="4"/>
    </row>
    <row r="954" spans="1:8" x14ac:dyDescent="0.2">
      <c r="A954" s="3"/>
      <c r="B954" s="3"/>
      <c r="C954" s="3"/>
      <c r="D954" s="4"/>
      <c r="E954" s="3"/>
      <c r="F954" s="4"/>
      <c r="G954" s="3"/>
      <c r="H954" s="4"/>
    </row>
    <row r="955" spans="1:8" x14ac:dyDescent="0.2">
      <c r="A955" s="3"/>
      <c r="B955" s="3"/>
      <c r="C955" s="3"/>
      <c r="D955" s="4"/>
      <c r="E955" s="3"/>
      <c r="F955" s="4"/>
      <c r="G955" s="3"/>
      <c r="H955" s="4"/>
    </row>
    <row r="956" spans="1:8" x14ac:dyDescent="0.2">
      <c r="A956" s="3"/>
      <c r="B956" s="3"/>
      <c r="C956" s="3"/>
      <c r="D956" s="4"/>
      <c r="E956" s="3"/>
      <c r="F956" s="4"/>
      <c r="G956" s="3"/>
      <c r="H956" s="4"/>
    </row>
    <row r="957" spans="1:8" x14ac:dyDescent="0.2">
      <c r="A957" s="3"/>
      <c r="B957" s="3"/>
      <c r="C957" s="3"/>
      <c r="D957" s="4"/>
      <c r="E957" s="3"/>
      <c r="F957" s="4"/>
      <c r="G957" s="3"/>
      <c r="H957" s="4"/>
    </row>
    <row r="958" spans="1:8" x14ac:dyDescent="0.2">
      <c r="A958" s="3"/>
      <c r="B958" s="3"/>
      <c r="C958" s="3"/>
      <c r="D958" s="4"/>
      <c r="E958" s="3"/>
      <c r="F958" s="4"/>
      <c r="G958" s="3"/>
      <c r="H958" s="4"/>
    </row>
    <row r="959" spans="1:8" x14ac:dyDescent="0.2">
      <c r="A959" s="3"/>
      <c r="B959" s="3"/>
      <c r="C959" s="3"/>
      <c r="D959" s="4"/>
      <c r="E959" s="3"/>
      <c r="F959" s="4"/>
      <c r="G959" s="3"/>
      <c r="H959" s="4"/>
    </row>
    <row r="960" spans="1:8" x14ac:dyDescent="0.2">
      <c r="A960" s="3"/>
      <c r="B960" s="3"/>
      <c r="C960" s="3"/>
      <c r="D960" s="4"/>
      <c r="E960" s="3"/>
      <c r="F960" s="4"/>
      <c r="G960" s="3"/>
      <c r="H960" s="4"/>
    </row>
    <row r="961" spans="1:8" x14ac:dyDescent="0.2">
      <c r="A961" s="3"/>
      <c r="B961" s="3"/>
      <c r="C961" s="3"/>
      <c r="D961" s="4"/>
      <c r="E961" s="3"/>
      <c r="F961" s="4"/>
      <c r="G961" s="3"/>
      <c r="H961" s="4"/>
    </row>
    <row r="962" spans="1:8" x14ac:dyDescent="0.2">
      <c r="A962" s="3"/>
      <c r="B962" s="3"/>
      <c r="C962" s="3"/>
      <c r="D962" s="4"/>
      <c r="E962" s="3"/>
      <c r="F962" s="4"/>
      <c r="G962" s="3"/>
      <c r="H962" s="4"/>
    </row>
    <row r="963" spans="1:8" x14ac:dyDescent="0.2">
      <c r="A963" s="3"/>
      <c r="B963" s="3"/>
      <c r="C963" s="3"/>
      <c r="D963" s="4"/>
      <c r="E963" s="3"/>
      <c r="F963" s="4"/>
      <c r="G963" s="3"/>
      <c r="H963" s="4"/>
    </row>
    <row r="964" spans="1:8" x14ac:dyDescent="0.2">
      <c r="A964" s="3"/>
      <c r="B964" s="3"/>
      <c r="C964" s="3"/>
      <c r="D964" s="4"/>
      <c r="E964" s="3"/>
      <c r="F964" s="4"/>
      <c r="G964" s="3"/>
      <c r="H964" s="4"/>
    </row>
    <row r="965" spans="1:8" x14ac:dyDescent="0.2">
      <c r="A965" s="3"/>
      <c r="B965" s="3"/>
      <c r="C965" s="3"/>
      <c r="D965" s="4"/>
      <c r="E965" s="3"/>
      <c r="F965" s="4"/>
      <c r="G965" s="3"/>
      <c r="H965" s="4"/>
    </row>
    <row r="966" spans="1:8" x14ac:dyDescent="0.2">
      <c r="A966" s="3"/>
      <c r="B966" s="3"/>
      <c r="C966" s="3"/>
      <c r="D966" s="4"/>
      <c r="E966" s="3"/>
      <c r="F966" s="4"/>
      <c r="G966" s="3"/>
      <c r="H966" s="4"/>
    </row>
    <row r="967" spans="1:8" x14ac:dyDescent="0.2">
      <c r="A967" s="3"/>
      <c r="B967" s="3"/>
      <c r="C967" s="3"/>
      <c r="D967" s="4"/>
      <c r="E967" s="3"/>
      <c r="F967" s="4"/>
      <c r="G967" s="3"/>
      <c r="H967" s="4"/>
    </row>
    <row r="968" spans="1:8" x14ac:dyDescent="0.2">
      <c r="A968" s="3"/>
      <c r="B968" s="3"/>
      <c r="C968" s="3"/>
      <c r="D968" s="4"/>
      <c r="E968" s="3"/>
      <c r="F968" s="4"/>
      <c r="G968" s="3"/>
      <c r="H968" s="4"/>
    </row>
    <row r="969" spans="1:8" x14ac:dyDescent="0.2">
      <c r="A969" s="3"/>
      <c r="B969" s="3"/>
      <c r="C969" s="3"/>
      <c r="D969" s="4"/>
      <c r="E969" s="3"/>
      <c r="F969" s="4"/>
      <c r="G969" s="3"/>
      <c r="H969" s="4"/>
    </row>
    <row r="970" spans="1:8" x14ac:dyDescent="0.2">
      <c r="A970" s="3"/>
      <c r="B970" s="3"/>
      <c r="C970" s="3"/>
      <c r="D970" s="4"/>
      <c r="E970" s="3"/>
      <c r="F970" s="4"/>
      <c r="G970" s="3"/>
      <c r="H970" s="4"/>
    </row>
    <row r="971" spans="1:8" x14ac:dyDescent="0.2">
      <c r="A971" s="3"/>
      <c r="B971" s="3"/>
      <c r="C971" s="3"/>
      <c r="D971" s="4"/>
      <c r="E971" s="3"/>
      <c r="F971" s="4"/>
      <c r="G971" s="3"/>
      <c r="H971" s="4"/>
    </row>
    <row r="972" spans="1:8" x14ac:dyDescent="0.2">
      <c r="A972" s="3"/>
      <c r="B972" s="3"/>
      <c r="C972" s="3"/>
      <c r="D972" s="4"/>
      <c r="E972" s="3"/>
      <c r="F972" s="4"/>
      <c r="G972" s="3"/>
      <c r="H972" s="4"/>
    </row>
    <row r="973" spans="1:8" x14ac:dyDescent="0.2">
      <c r="A973" s="3"/>
      <c r="B973" s="3"/>
      <c r="C973" s="3"/>
      <c r="D973" s="4"/>
      <c r="E973" s="3"/>
      <c r="F973" s="4"/>
      <c r="G973" s="3"/>
      <c r="H973" s="4"/>
    </row>
    <row r="974" spans="1:8" x14ac:dyDescent="0.2">
      <c r="A974" s="3"/>
      <c r="B974" s="3"/>
      <c r="C974" s="3"/>
      <c r="D974" s="4"/>
      <c r="E974" s="3"/>
      <c r="F974" s="4"/>
      <c r="G974" s="3"/>
      <c r="H974" s="4"/>
    </row>
    <row r="975" spans="1:8" x14ac:dyDescent="0.2">
      <c r="A975" s="3"/>
      <c r="B975" s="3"/>
      <c r="C975" s="3"/>
      <c r="D975" s="4"/>
      <c r="E975" s="3"/>
      <c r="F975" s="4"/>
      <c r="G975" s="3"/>
      <c r="H975" s="4"/>
    </row>
    <row r="976" spans="1:8" x14ac:dyDescent="0.2">
      <c r="A976" s="3"/>
      <c r="B976" s="3"/>
      <c r="C976" s="3"/>
      <c r="D976" s="4"/>
      <c r="E976" s="3"/>
      <c r="F976" s="4"/>
      <c r="G976" s="3"/>
      <c r="H976" s="4"/>
    </row>
    <row r="977" spans="1:8" x14ac:dyDescent="0.2">
      <c r="A977" s="3"/>
      <c r="B977" s="3"/>
      <c r="C977" s="3"/>
      <c r="D977" s="4"/>
      <c r="E977" s="3"/>
      <c r="F977" s="4"/>
      <c r="G977" s="3"/>
      <c r="H977" s="4"/>
    </row>
    <row r="978" spans="1:8" x14ac:dyDescent="0.2">
      <c r="A978" s="3"/>
      <c r="B978" s="3"/>
      <c r="C978" s="3"/>
      <c r="D978" s="4"/>
      <c r="E978" s="3"/>
      <c r="F978" s="4"/>
      <c r="G978" s="3"/>
      <c r="H978" s="4"/>
    </row>
    <row r="979" spans="1:8" x14ac:dyDescent="0.2">
      <c r="A979" s="3"/>
      <c r="B979" s="3"/>
      <c r="C979" s="3"/>
      <c r="D979" s="4"/>
      <c r="E979" s="3"/>
      <c r="F979" s="4"/>
      <c r="G979" s="3"/>
      <c r="H979" s="4"/>
    </row>
    <row r="980" spans="1:8" x14ac:dyDescent="0.2">
      <c r="A980" s="3"/>
      <c r="B980" s="3"/>
      <c r="C980" s="3"/>
      <c r="D980" s="4"/>
      <c r="E980" s="3"/>
      <c r="F980" s="4"/>
      <c r="G980" s="3"/>
      <c r="H980" s="4"/>
    </row>
    <row r="981" spans="1:8" x14ac:dyDescent="0.2">
      <c r="A981" s="3"/>
      <c r="B981" s="3"/>
      <c r="C981" s="3"/>
      <c r="D981" s="4"/>
      <c r="E981" s="3"/>
      <c r="F981" s="4"/>
      <c r="G981" s="3"/>
      <c r="H981" s="4"/>
    </row>
    <row r="982" spans="1:8" x14ac:dyDescent="0.2">
      <c r="A982" s="3"/>
      <c r="B982" s="3"/>
      <c r="C982" s="3"/>
      <c r="D982" s="4"/>
      <c r="E982" s="3"/>
      <c r="F982" s="4"/>
      <c r="G982" s="3"/>
      <c r="H982" s="4"/>
    </row>
    <row r="983" spans="1:8" x14ac:dyDescent="0.2">
      <c r="A983" s="3"/>
      <c r="B983" s="3"/>
      <c r="C983" s="3"/>
      <c r="D983" s="4"/>
      <c r="E983" s="3"/>
      <c r="F983" s="4"/>
      <c r="G983" s="3"/>
      <c r="H983" s="4"/>
    </row>
    <row r="984" spans="1:8" x14ac:dyDescent="0.2">
      <c r="A984" s="3"/>
      <c r="B984" s="3"/>
      <c r="C984" s="3"/>
      <c r="D984" s="4"/>
      <c r="E984" s="3"/>
      <c r="F984" s="4"/>
      <c r="G984" s="3"/>
      <c r="H984" s="4"/>
    </row>
    <row r="985" spans="1:8" x14ac:dyDescent="0.2">
      <c r="A985" s="3"/>
      <c r="B985" s="3"/>
      <c r="C985" s="3"/>
      <c r="D985" s="4"/>
      <c r="E985" s="3"/>
      <c r="F985" s="4"/>
      <c r="G985" s="3"/>
      <c r="H985" s="4"/>
    </row>
    <row r="986" spans="1:8" x14ac:dyDescent="0.2">
      <c r="A986" s="3"/>
      <c r="B986" s="3"/>
      <c r="C986" s="3"/>
      <c r="D986" s="4"/>
      <c r="E986" s="3"/>
      <c r="F986" s="4"/>
      <c r="G986" s="3"/>
      <c r="H986" s="4"/>
    </row>
    <row r="987" spans="1:8" x14ac:dyDescent="0.2">
      <c r="A987" s="3"/>
      <c r="B987" s="3"/>
      <c r="C987" s="3"/>
      <c r="D987" s="4"/>
      <c r="E987" s="3"/>
      <c r="F987" s="4"/>
      <c r="G987" s="3"/>
      <c r="H987" s="4"/>
    </row>
    <row r="988" spans="1:8" x14ac:dyDescent="0.2">
      <c r="A988" s="3"/>
      <c r="B988" s="3"/>
      <c r="C988" s="3"/>
      <c r="D988" s="4"/>
      <c r="E988" s="3"/>
      <c r="F988" s="4"/>
      <c r="G988" s="3"/>
      <c r="H988" s="4"/>
    </row>
    <row r="989" spans="1:8" x14ac:dyDescent="0.2">
      <c r="A989" s="3"/>
      <c r="B989" s="3"/>
      <c r="C989" s="3"/>
      <c r="D989" s="4"/>
      <c r="E989" s="3"/>
      <c r="F989" s="4"/>
      <c r="G989" s="3"/>
      <c r="H989" s="4"/>
    </row>
    <row r="990" spans="1:8" x14ac:dyDescent="0.2">
      <c r="A990" s="3"/>
      <c r="B990" s="3"/>
      <c r="C990" s="3"/>
      <c r="D990" s="4"/>
      <c r="E990" s="3"/>
      <c r="F990" s="4"/>
      <c r="G990" s="3"/>
      <c r="H990" s="4"/>
    </row>
    <row r="991" spans="1:8" x14ac:dyDescent="0.2">
      <c r="A991" s="3"/>
      <c r="B991" s="3"/>
      <c r="C991" s="3"/>
      <c r="D991" s="4"/>
      <c r="E991" s="3"/>
      <c r="F991" s="4"/>
      <c r="G991" s="3"/>
      <c r="H991" s="4"/>
    </row>
    <row r="992" spans="1:8" x14ac:dyDescent="0.2">
      <c r="A992" s="3"/>
      <c r="B992" s="3"/>
      <c r="C992" s="3"/>
      <c r="D992" s="4"/>
      <c r="E992" s="3"/>
      <c r="F992" s="4"/>
      <c r="G992" s="3"/>
      <c r="H992" s="4"/>
    </row>
    <row r="993" spans="1:8" x14ac:dyDescent="0.2">
      <c r="A993" s="3"/>
      <c r="B993" s="3"/>
      <c r="C993" s="3"/>
      <c r="D993" s="4"/>
      <c r="E993" s="3"/>
      <c r="F993" s="4"/>
      <c r="G993" s="3"/>
      <c r="H993" s="4"/>
    </row>
    <row r="994" spans="1:8" x14ac:dyDescent="0.2">
      <c r="A994" s="3"/>
      <c r="B994" s="3"/>
      <c r="C994" s="3"/>
      <c r="D994" s="4"/>
      <c r="E994" s="3"/>
      <c r="F994" s="4"/>
      <c r="G994" s="3"/>
      <c r="H994" s="4"/>
    </row>
    <row r="995" spans="1:8" x14ac:dyDescent="0.2">
      <c r="A995" s="3"/>
      <c r="B995" s="3"/>
      <c r="C995" s="3"/>
      <c r="D995" s="4"/>
      <c r="E995" s="3"/>
      <c r="F995" s="4"/>
      <c r="G995" s="3"/>
      <c r="H995" s="4"/>
    </row>
    <row r="996" spans="1:8" x14ac:dyDescent="0.2">
      <c r="A996" s="3"/>
      <c r="B996" s="3"/>
      <c r="C996" s="3"/>
      <c r="D996" s="4"/>
      <c r="E996" s="3"/>
      <c r="F996" s="4"/>
      <c r="G996" s="3"/>
      <c r="H996" s="4"/>
    </row>
    <row r="997" spans="1:8" x14ac:dyDescent="0.2">
      <c r="A997" s="3"/>
      <c r="B997" s="3"/>
      <c r="C997" s="3"/>
      <c r="D997" s="4"/>
      <c r="E997" s="3"/>
      <c r="F997" s="4"/>
      <c r="G997" s="3"/>
      <c r="H997" s="4"/>
    </row>
    <row r="998" spans="1:8" x14ac:dyDescent="0.2">
      <c r="A998" s="3"/>
      <c r="B998" s="3"/>
      <c r="C998" s="3"/>
      <c r="D998" s="4"/>
      <c r="E998" s="3"/>
      <c r="F998" s="4"/>
      <c r="G998" s="3"/>
      <c r="H998" s="4"/>
    </row>
    <row r="999" spans="1:8" x14ac:dyDescent="0.2">
      <c r="A999" s="3"/>
      <c r="B999" s="3"/>
      <c r="C999" s="3"/>
      <c r="D999" s="4"/>
      <c r="E999" s="3"/>
      <c r="F999" s="4"/>
      <c r="G999" s="3"/>
      <c r="H999" s="4"/>
    </row>
    <row r="1000" spans="1:8" x14ac:dyDescent="0.2">
      <c r="A1000" s="3"/>
      <c r="B1000" s="3"/>
      <c r="C1000" s="3"/>
      <c r="D1000" s="4"/>
      <c r="E1000" s="3"/>
      <c r="F1000" s="4"/>
      <c r="G1000" s="3"/>
      <c r="H100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1.1640625" defaultRowHeight="15" customHeight="1" x14ac:dyDescent="0.2"/>
  <cols>
    <col min="1" max="1" width="32.33203125" customWidth="1"/>
    <col min="2" max="2" width="20.1640625" customWidth="1"/>
    <col min="3" max="3" width="18.1640625" customWidth="1"/>
    <col min="4" max="4" width="20.1640625" customWidth="1"/>
    <col min="5" max="5" width="15.83203125" customWidth="1"/>
    <col min="6" max="6" width="17.83203125" customWidth="1"/>
    <col min="7" max="7" width="10.83203125" customWidth="1"/>
    <col min="8" max="8" width="12.6640625" customWidth="1"/>
    <col min="9" max="9" width="10.6640625" customWidth="1"/>
    <col min="10" max="10" width="12.5" customWidth="1"/>
    <col min="11" max="11" width="27.1640625" customWidth="1"/>
    <col min="12" max="12" width="22.1640625" customWidth="1"/>
    <col min="13" max="13" width="23.33203125" customWidth="1"/>
    <col min="14" max="26" width="10.5" customWidth="1"/>
  </cols>
  <sheetData>
    <row r="1" spans="1:26" x14ac:dyDescent="0.2">
      <c r="A1" s="1" t="s">
        <v>0</v>
      </c>
      <c r="B1" s="1" t="s">
        <v>1</v>
      </c>
      <c r="C1" s="1" t="s">
        <v>544</v>
      </c>
      <c r="D1" s="2" t="s">
        <v>545</v>
      </c>
      <c r="E1" s="5" t="s">
        <v>546</v>
      </c>
      <c r="F1" s="6" t="s">
        <v>547</v>
      </c>
      <c r="G1" s="1" t="s">
        <v>548</v>
      </c>
      <c r="H1" s="2" t="s">
        <v>549</v>
      </c>
      <c r="I1" s="1" t="s">
        <v>550</v>
      </c>
      <c r="J1" s="2" t="s">
        <v>551</v>
      </c>
      <c r="K1" s="1" t="s">
        <v>552</v>
      </c>
      <c r="L1" s="1" t="s">
        <v>553</v>
      </c>
      <c r="M1" s="1" t="s">
        <v>554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3" t="s">
        <v>555</v>
      </c>
      <c r="B2" s="3">
        <v>14451789</v>
      </c>
      <c r="C2" s="3">
        <v>9683931</v>
      </c>
      <c r="D2" s="4">
        <f t="shared" ref="D2:D258" si="0">C2/B2</f>
        <v>0.67008527456358513</v>
      </c>
      <c r="E2" s="7">
        <v>8998032</v>
      </c>
      <c r="F2" s="8">
        <f t="shared" ref="F2:F258" si="1">E2/B2</f>
        <v>0.62262409173009658</v>
      </c>
      <c r="G2" s="3">
        <v>864110</v>
      </c>
      <c r="H2" s="4">
        <f t="shared" ref="H2:H258" si="2">G2/B2</f>
        <v>5.979259730404312E-2</v>
      </c>
      <c r="I2" s="3">
        <v>81649</v>
      </c>
      <c r="J2" s="4">
        <f t="shared" ref="J2:J258" si="3">I2/B2</f>
        <v>5.6497503527071979E-3</v>
      </c>
      <c r="K2" s="3">
        <v>12784</v>
      </c>
      <c r="L2" s="3">
        <v>10262</v>
      </c>
      <c r="M2" s="3">
        <v>9656</v>
      </c>
    </row>
    <row r="3" spans="1:26" x14ac:dyDescent="0.2">
      <c r="A3" s="3" t="s">
        <v>556</v>
      </c>
      <c r="B3" s="3">
        <v>27609616</v>
      </c>
      <c r="C3" s="3">
        <v>17597000</v>
      </c>
      <c r="D3" s="4">
        <f t="shared" si="0"/>
        <v>0.63735040719146552</v>
      </c>
      <c r="E3" s="7">
        <v>12796712</v>
      </c>
      <c r="F3" s="8">
        <f t="shared" si="1"/>
        <v>0.4634875037740474</v>
      </c>
      <c r="G3" s="3">
        <v>2285206</v>
      </c>
      <c r="H3" s="4">
        <f t="shared" si="2"/>
        <v>8.2768481821695744E-2</v>
      </c>
      <c r="I3" s="3">
        <v>112951</v>
      </c>
      <c r="J3" s="4">
        <f t="shared" si="3"/>
        <v>4.0910022073468895E-3</v>
      </c>
      <c r="K3" s="3">
        <v>14004</v>
      </c>
      <c r="L3" s="3">
        <v>10573</v>
      </c>
      <c r="M3" s="3">
        <v>9869</v>
      </c>
    </row>
    <row r="4" spans="1:26" x14ac:dyDescent="0.2">
      <c r="A4" s="3" t="s">
        <v>557</v>
      </c>
      <c r="B4" s="3">
        <v>15120717</v>
      </c>
      <c r="C4" s="3">
        <v>9750415</v>
      </c>
      <c r="D4" s="4">
        <f t="shared" si="0"/>
        <v>0.64483813829727787</v>
      </c>
      <c r="E4" s="7">
        <v>6296054</v>
      </c>
      <c r="F4" s="8">
        <f t="shared" si="1"/>
        <v>0.41638594254492034</v>
      </c>
      <c r="G4" s="3">
        <v>2650188</v>
      </c>
      <c r="H4" s="4">
        <f t="shared" si="2"/>
        <v>0.17526867277523941</v>
      </c>
      <c r="I4" s="3">
        <v>44295</v>
      </c>
      <c r="J4" s="4">
        <f t="shared" si="3"/>
        <v>2.9294245768901037E-3</v>
      </c>
      <c r="K4" s="3">
        <v>11676</v>
      </c>
      <c r="L4" s="3">
        <v>7670</v>
      </c>
      <c r="M4" s="3">
        <v>7652</v>
      </c>
    </row>
    <row r="5" spans="1:26" x14ac:dyDescent="0.2">
      <c r="A5" s="3" t="s">
        <v>558</v>
      </c>
      <c r="B5" s="3">
        <v>17358765</v>
      </c>
      <c r="C5" s="3">
        <v>10951044</v>
      </c>
      <c r="D5" s="4">
        <f t="shared" si="0"/>
        <v>0.63086538702494099</v>
      </c>
      <c r="E5" s="7">
        <v>4650576</v>
      </c>
      <c r="F5" s="8">
        <f t="shared" si="1"/>
        <v>0.26790938180221924</v>
      </c>
      <c r="G5" s="3">
        <v>2725350</v>
      </c>
      <c r="H5" s="4">
        <f t="shared" si="2"/>
        <v>0.15700137653801985</v>
      </c>
      <c r="I5" s="3">
        <v>121167</v>
      </c>
      <c r="J5" s="4">
        <f t="shared" si="3"/>
        <v>6.9801624712357126E-3</v>
      </c>
      <c r="K5" s="3">
        <v>12446</v>
      </c>
      <c r="L5" s="3">
        <v>7924</v>
      </c>
      <c r="M5" s="3">
        <v>7904</v>
      </c>
    </row>
    <row r="6" spans="1:26" x14ac:dyDescent="0.2">
      <c r="A6" s="3" t="s">
        <v>559</v>
      </c>
      <c r="B6" s="3">
        <v>16267418</v>
      </c>
      <c r="C6" s="3">
        <v>10967421</v>
      </c>
      <c r="D6" s="4">
        <f t="shared" si="0"/>
        <v>0.67419556072143716</v>
      </c>
      <c r="E6" s="7">
        <v>12986188</v>
      </c>
      <c r="F6" s="8">
        <f t="shared" si="1"/>
        <v>0.79829435746963651</v>
      </c>
      <c r="G6" s="3">
        <v>443101</v>
      </c>
      <c r="H6" s="4">
        <f t="shared" si="2"/>
        <v>2.7238557464989221E-2</v>
      </c>
      <c r="I6" s="3">
        <v>140647</v>
      </c>
      <c r="J6" s="4">
        <f t="shared" si="3"/>
        <v>8.6459326243414902E-3</v>
      </c>
      <c r="K6" s="3">
        <v>12152</v>
      </c>
      <c r="L6" s="3">
        <v>8266</v>
      </c>
      <c r="M6" s="3">
        <v>8157</v>
      </c>
    </row>
    <row r="7" spans="1:26" x14ac:dyDescent="0.2">
      <c r="A7" s="3" t="s">
        <v>560</v>
      </c>
      <c r="B7" s="3">
        <v>15431793</v>
      </c>
      <c r="C7" s="3">
        <v>6962898</v>
      </c>
      <c r="D7" s="4">
        <f t="shared" si="0"/>
        <v>0.45120473039004605</v>
      </c>
      <c r="E7" s="7">
        <v>17345391</v>
      </c>
      <c r="F7" s="8">
        <f t="shared" si="1"/>
        <v>1.1240036073578747</v>
      </c>
      <c r="G7" s="3">
        <v>483949</v>
      </c>
      <c r="H7" s="4">
        <f t="shared" si="2"/>
        <v>3.136051656473101E-2</v>
      </c>
      <c r="I7" s="3">
        <v>137041</v>
      </c>
      <c r="J7" s="4">
        <f t="shared" si="3"/>
        <v>8.8804327533424012E-3</v>
      </c>
      <c r="K7" s="3">
        <v>12449</v>
      </c>
      <c r="L7" s="3">
        <v>7758</v>
      </c>
      <c r="M7" s="3">
        <v>8349</v>
      </c>
    </row>
    <row r="8" spans="1:26" x14ac:dyDescent="0.2">
      <c r="A8" s="3" t="s">
        <v>561</v>
      </c>
      <c r="B8" s="3">
        <v>16296342</v>
      </c>
      <c r="C8" s="3">
        <v>13305869</v>
      </c>
      <c r="D8" s="4">
        <f t="shared" si="0"/>
        <v>0.81649421692303703</v>
      </c>
      <c r="E8" s="7">
        <v>6150770</v>
      </c>
      <c r="F8" s="8">
        <f t="shared" si="1"/>
        <v>0.37743255510960683</v>
      </c>
      <c r="G8" s="3">
        <v>289601</v>
      </c>
      <c r="H8" s="4">
        <f t="shared" si="2"/>
        <v>1.7770920615190821E-2</v>
      </c>
      <c r="I8" s="3">
        <v>77960</v>
      </c>
      <c r="J8" s="4">
        <f t="shared" si="3"/>
        <v>4.7838956742562227E-3</v>
      </c>
      <c r="K8" s="3">
        <v>12215</v>
      </c>
      <c r="L8" s="3">
        <v>9195</v>
      </c>
      <c r="M8" s="3">
        <v>8329</v>
      </c>
    </row>
    <row r="9" spans="1:26" x14ac:dyDescent="0.2">
      <c r="A9" s="3" t="s">
        <v>562</v>
      </c>
      <c r="B9" s="3">
        <v>17946010</v>
      </c>
      <c r="C9" s="3">
        <v>14632316</v>
      </c>
      <c r="D9" s="4">
        <f t="shared" si="0"/>
        <v>0.81535204761392643</v>
      </c>
      <c r="E9" s="7">
        <v>2670835</v>
      </c>
      <c r="F9" s="8">
        <f t="shared" si="1"/>
        <v>0.1488261178947298</v>
      </c>
      <c r="G9" s="3">
        <v>306113</v>
      </c>
      <c r="H9" s="4">
        <f t="shared" si="2"/>
        <v>1.7057440623291752E-2</v>
      </c>
      <c r="I9" s="3">
        <v>61478</v>
      </c>
      <c r="J9" s="4">
        <f t="shared" si="3"/>
        <v>3.4257197003679371E-3</v>
      </c>
      <c r="K9" s="3">
        <v>13079</v>
      </c>
      <c r="L9" s="3">
        <v>9525</v>
      </c>
      <c r="M9" s="3">
        <v>8576</v>
      </c>
    </row>
    <row r="10" spans="1:26" x14ac:dyDescent="0.2">
      <c r="A10" s="3" t="s">
        <v>563</v>
      </c>
      <c r="B10" s="3">
        <v>15559497</v>
      </c>
      <c r="C10" s="3">
        <v>11681849</v>
      </c>
      <c r="D10" s="4">
        <f t="shared" si="0"/>
        <v>0.7507857741159627</v>
      </c>
      <c r="E10" s="7">
        <v>8579638</v>
      </c>
      <c r="F10" s="8">
        <f t="shared" si="1"/>
        <v>0.55140844205953443</v>
      </c>
      <c r="G10" s="3">
        <v>490098</v>
      </c>
      <c r="H10" s="4">
        <f t="shared" si="2"/>
        <v>3.1498319000929142E-2</v>
      </c>
      <c r="I10" s="3">
        <v>97265</v>
      </c>
      <c r="J10" s="4">
        <f t="shared" si="3"/>
        <v>6.2511660884667416E-3</v>
      </c>
      <c r="K10" s="3">
        <v>12537</v>
      </c>
      <c r="L10" s="3">
        <v>9638</v>
      </c>
      <c r="M10" s="3">
        <v>9307</v>
      </c>
    </row>
    <row r="11" spans="1:26" x14ac:dyDescent="0.2">
      <c r="A11" s="3" t="s">
        <v>564</v>
      </c>
      <c r="B11" s="3">
        <v>27808255</v>
      </c>
      <c r="C11" s="3">
        <v>20817671</v>
      </c>
      <c r="D11" s="4">
        <f t="shared" si="0"/>
        <v>0.74861479082380389</v>
      </c>
      <c r="E11" s="7">
        <v>6688844</v>
      </c>
      <c r="F11" s="8">
        <f t="shared" si="1"/>
        <v>0.24053447438539383</v>
      </c>
      <c r="G11" s="3">
        <v>1130022</v>
      </c>
      <c r="H11" s="4">
        <f t="shared" si="2"/>
        <v>4.0636206766659758E-2</v>
      </c>
      <c r="I11" s="3">
        <v>131795</v>
      </c>
      <c r="J11" s="4">
        <f t="shared" si="3"/>
        <v>4.7394200031609319E-3</v>
      </c>
      <c r="K11" s="3">
        <v>13625</v>
      </c>
      <c r="L11" s="3">
        <v>9875</v>
      </c>
      <c r="M11" s="3">
        <v>9506</v>
      </c>
    </row>
    <row r="12" spans="1:26" x14ac:dyDescent="0.2">
      <c r="A12" s="3" t="s">
        <v>565</v>
      </c>
      <c r="B12" s="3">
        <v>14203293</v>
      </c>
      <c r="C12" s="3">
        <v>10974733</v>
      </c>
      <c r="D12" s="4">
        <f t="shared" si="0"/>
        <v>0.77268933338205448</v>
      </c>
      <c r="E12" s="7">
        <v>5556789</v>
      </c>
      <c r="F12" s="8">
        <f t="shared" si="1"/>
        <v>0.39123244165983201</v>
      </c>
      <c r="G12" s="3">
        <v>238256</v>
      </c>
      <c r="H12" s="4">
        <f t="shared" si="2"/>
        <v>1.6774701472397985E-2</v>
      </c>
      <c r="I12" s="3">
        <v>70653</v>
      </c>
      <c r="J12" s="4">
        <f t="shared" si="3"/>
        <v>4.9744098076410868E-3</v>
      </c>
      <c r="K12" s="3">
        <v>11371</v>
      </c>
      <c r="L12" s="3">
        <v>8468</v>
      </c>
      <c r="M12" s="3">
        <v>7783</v>
      </c>
    </row>
    <row r="13" spans="1:26" x14ac:dyDescent="0.2">
      <c r="A13" s="3" t="s">
        <v>566</v>
      </c>
      <c r="B13" s="3">
        <v>16200002</v>
      </c>
      <c r="C13" s="3">
        <v>12162917</v>
      </c>
      <c r="D13" s="4">
        <f t="shared" si="0"/>
        <v>0.75079725298799349</v>
      </c>
      <c r="E13" s="7">
        <v>7789777</v>
      </c>
      <c r="F13" s="8">
        <f t="shared" si="1"/>
        <v>0.48085037273452186</v>
      </c>
      <c r="G13" s="3">
        <v>620189</v>
      </c>
      <c r="H13" s="4">
        <f t="shared" si="2"/>
        <v>3.8283266878609029E-2</v>
      </c>
      <c r="I13" s="3">
        <v>83590</v>
      </c>
      <c r="J13" s="4">
        <f t="shared" si="3"/>
        <v>5.1598759061881596E-3</v>
      </c>
      <c r="K13" s="3">
        <v>12900</v>
      </c>
      <c r="L13" s="3">
        <v>10360</v>
      </c>
      <c r="M13" s="3">
        <v>9839</v>
      </c>
    </row>
    <row r="14" spans="1:26" x14ac:dyDescent="0.2">
      <c r="A14" s="3" t="s">
        <v>567</v>
      </c>
      <c r="B14" s="3">
        <v>18156752</v>
      </c>
      <c r="C14" s="3">
        <v>15249767</v>
      </c>
      <c r="D14" s="4">
        <f t="shared" si="0"/>
        <v>0.8398950979778762</v>
      </c>
      <c r="E14" s="7">
        <v>4546226</v>
      </c>
      <c r="F14" s="8">
        <f t="shared" si="1"/>
        <v>0.25038762439449525</v>
      </c>
      <c r="G14" s="3">
        <v>357508</v>
      </c>
      <c r="H14" s="4">
        <f t="shared" si="2"/>
        <v>1.9690085539528217E-2</v>
      </c>
      <c r="I14" s="3">
        <v>99889</v>
      </c>
      <c r="J14" s="4">
        <f t="shared" si="3"/>
        <v>5.5014795597802951E-3</v>
      </c>
      <c r="K14" s="3">
        <v>11513</v>
      </c>
      <c r="L14" s="3">
        <v>8428</v>
      </c>
      <c r="M14" s="3">
        <v>7763</v>
      </c>
    </row>
    <row r="15" spans="1:26" x14ac:dyDescent="0.2">
      <c r="A15" s="3" t="s">
        <v>568</v>
      </c>
      <c r="B15" s="3">
        <v>19833726</v>
      </c>
      <c r="C15" s="3">
        <v>16043530</v>
      </c>
      <c r="D15" s="4">
        <f t="shared" si="0"/>
        <v>0.80890146410210573</v>
      </c>
      <c r="E15" s="7">
        <v>6304088</v>
      </c>
      <c r="F15" s="8">
        <f t="shared" si="1"/>
        <v>0.31784688363648866</v>
      </c>
      <c r="G15" s="3">
        <v>649426</v>
      </c>
      <c r="H15" s="4">
        <f t="shared" si="2"/>
        <v>3.2743519800565966E-2</v>
      </c>
      <c r="I15" s="3">
        <v>109733</v>
      </c>
      <c r="J15" s="4">
        <f t="shared" si="3"/>
        <v>5.5326467654136192E-3</v>
      </c>
      <c r="K15" s="3">
        <v>12208</v>
      </c>
      <c r="L15" s="3">
        <v>8705</v>
      </c>
      <c r="M15" s="3">
        <v>7950</v>
      </c>
    </row>
    <row r="16" spans="1:26" x14ac:dyDescent="0.2">
      <c r="A16" s="3" t="s">
        <v>569</v>
      </c>
      <c r="B16" s="3">
        <v>18643531</v>
      </c>
      <c r="C16" s="3">
        <v>13893800</v>
      </c>
      <c r="D16" s="4">
        <f t="shared" si="0"/>
        <v>0.7452343657432704</v>
      </c>
      <c r="E16" s="7">
        <v>8420071</v>
      </c>
      <c r="F16" s="8">
        <f t="shared" si="1"/>
        <v>0.45163499339261431</v>
      </c>
      <c r="G16" s="3">
        <v>916674</v>
      </c>
      <c r="H16" s="4">
        <f t="shared" si="2"/>
        <v>4.9168475649811187E-2</v>
      </c>
      <c r="I16" s="3">
        <v>127509</v>
      </c>
      <c r="J16" s="4">
        <f t="shared" si="3"/>
        <v>6.8393160072520599E-3</v>
      </c>
      <c r="K16" s="3">
        <v>13057</v>
      </c>
      <c r="L16" s="3">
        <v>9409</v>
      </c>
      <c r="M16" s="3">
        <v>8600</v>
      </c>
    </row>
    <row r="17" spans="1:13" x14ac:dyDescent="0.2">
      <c r="A17" s="3" t="s">
        <v>570</v>
      </c>
      <c r="B17" s="3">
        <v>15304578</v>
      </c>
      <c r="C17" s="3">
        <v>12739437</v>
      </c>
      <c r="D17" s="4">
        <f t="shared" si="0"/>
        <v>0.83239387587165092</v>
      </c>
      <c r="E17" s="7">
        <v>4087771</v>
      </c>
      <c r="F17" s="8">
        <f t="shared" si="1"/>
        <v>0.26709465625252782</v>
      </c>
      <c r="G17" s="3">
        <v>344761</v>
      </c>
      <c r="H17" s="4">
        <f t="shared" si="2"/>
        <v>2.2526658363268819E-2</v>
      </c>
      <c r="I17" s="3">
        <v>103611</v>
      </c>
      <c r="J17" s="4">
        <f t="shared" si="3"/>
        <v>6.7699351135326958E-3</v>
      </c>
      <c r="K17" s="3">
        <v>12473</v>
      </c>
      <c r="L17" s="3">
        <v>9383</v>
      </c>
      <c r="M17" s="3">
        <v>8669</v>
      </c>
    </row>
    <row r="18" spans="1:13" x14ac:dyDescent="0.2">
      <c r="A18" s="3" t="s">
        <v>571</v>
      </c>
      <c r="B18" s="3">
        <v>24541676</v>
      </c>
      <c r="C18" s="3">
        <v>20088734</v>
      </c>
      <c r="D18" s="4">
        <f t="shared" si="0"/>
        <v>0.81855591280725892</v>
      </c>
      <c r="E18" s="7">
        <v>7947388</v>
      </c>
      <c r="F18" s="8">
        <f t="shared" si="1"/>
        <v>0.32383232506206994</v>
      </c>
      <c r="G18" s="3">
        <v>604466</v>
      </c>
      <c r="H18" s="4">
        <f t="shared" si="2"/>
        <v>2.4630184181390055E-2</v>
      </c>
      <c r="I18" s="3">
        <v>142095</v>
      </c>
      <c r="J18" s="4">
        <f t="shared" si="3"/>
        <v>5.78994686426469E-3</v>
      </c>
      <c r="K18" s="3">
        <v>12543</v>
      </c>
      <c r="L18" s="3">
        <v>8969</v>
      </c>
      <c r="M18" s="3">
        <v>8386</v>
      </c>
    </row>
    <row r="19" spans="1:13" x14ac:dyDescent="0.2">
      <c r="A19" s="3" t="s">
        <v>572</v>
      </c>
      <c r="B19" s="3">
        <v>22492738</v>
      </c>
      <c r="C19" s="3">
        <v>18775331</v>
      </c>
      <c r="D19" s="4">
        <f t="shared" si="0"/>
        <v>0.83472856883852908</v>
      </c>
      <c r="E19" s="7">
        <v>6892376</v>
      </c>
      <c r="F19" s="8">
        <f t="shared" si="1"/>
        <v>0.30642672314948938</v>
      </c>
      <c r="G19" s="3">
        <v>498455</v>
      </c>
      <c r="H19" s="4">
        <f t="shared" si="2"/>
        <v>2.2160708047192831E-2</v>
      </c>
      <c r="I19" s="3">
        <v>108223</v>
      </c>
      <c r="J19" s="4">
        <f t="shared" si="3"/>
        <v>4.8114640378596864E-3</v>
      </c>
      <c r="K19" s="3">
        <v>12346</v>
      </c>
      <c r="L19" s="3">
        <v>8476</v>
      </c>
      <c r="M19" s="3">
        <v>8175</v>
      </c>
    </row>
    <row r="20" spans="1:13" x14ac:dyDescent="0.2">
      <c r="A20" s="3" t="s">
        <v>573</v>
      </c>
      <c r="B20" s="3">
        <v>21540846</v>
      </c>
      <c r="C20" s="3">
        <v>17609039</v>
      </c>
      <c r="D20" s="4">
        <f t="shared" si="0"/>
        <v>0.81747202500774574</v>
      </c>
      <c r="E20" s="7">
        <v>5346503</v>
      </c>
      <c r="F20" s="8">
        <f t="shared" si="1"/>
        <v>0.24820301858153576</v>
      </c>
      <c r="G20" s="3">
        <v>1138841</v>
      </c>
      <c r="H20" s="4">
        <f t="shared" si="2"/>
        <v>5.2868907748562892E-2</v>
      </c>
      <c r="I20" s="3">
        <v>87426</v>
      </c>
      <c r="J20" s="4">
        <f t="shared" si="3"/>
        <v>4.0586149680472156E-3</v>
      </c>
      <c r="K20" s="3">
        <v>12067</v>
      </c>
      <c r="L20" s="3">
        <v>8980</v>
      </c>
      <c r="M20" s="3">
        <v>8286</v>
      </c>
    </row>
    <row r="21" spans="1:13" x14ac:dyDescent="0.2">
      <c r="A21" s="3" t="s">
        <v>574</v>
      </c>
      <c r="B21" s="3">
        <v>21241462</v>
      </c>
      <c r="C21" s="3">
        <v>17505289</v>
      </c>
      <c r="D21" s="4">
        <f t="shared" si="0"/>
        <v>0.82410942335325132</v>
      </c>
      <c r="E21" s="7">
        <v>5334409</v>
      </c>
      <c r="F21" s="8">
        <f t="shared" si="1"/>
        <v>0.25113191361310255</v>
      </c>
      <c r="G21" s="3">
        <v>906111</v>
      </c>
      <c r="H21" s="4">
        <f t="shared" si="2"/>
        <v>4.2657656991783331E-2</v>
      </c>
      <c r="I21" s="3">
        <v>104992</v>
      </c>
      <c r="J21" s="4">
        <f t="shared" si="3"/>
        <v>4.9427859532455909E-3</v>
      </c>
      <c r="K21" s="3">
        <v>12392</v>
      </c>
      <c r="L21" s="3">
        <v>9221</v>
      </c>
      <c r="M21" s="3">
        <v>8504</v>
      </c>
    </row>
    <row r="22" spans="1:13" x14ac:dyDescent="0.2">
      <c r="A22" s="3" t="s">
        <v>575</v>
      </c>
      <c r="B22" s="3">
        <v>17596775</v>
      </c>
      <c r="C22" s="3">
        <v>11220496</v>
      </c>
      <c r="D22" s="4">
        <f t="shared" si="0"/>
        <v>0.63764502302268455</v>
      </c>
      <c r="E22" s="7">
        <v>11237103</v>
      </c>
      <c r="F22" s="8">
        <f t="shared" si="1"/>
        <v>0.63858877550005611</v>
      </c>
      <c r="G22" s="3">
        <v>1055897</v>
      </c>
      <c r="H22" s="4">
        <f t="shared" si="2"/>
        <v>6.0005142987848627E-2</v>
      </c>
      <c r="I22" s="3">
        <v>81223</v>
      </c>
      <c r="J22" s="4">
        <f t="shared" si="3"/>
        <v>4.6157889726952811E-3</v>
      </c>
      <c r="K22" s="3">
        <v>12448</v>
      </c>
      <c r="L22" s="3">
        <v>10458</v>
      </c>
      <c r="M22" s="3">
        <v>9746</v>
      </c>
    </row>
    <row r="23" spans="1:13" x14ac:dyDescent="0.2">
      <c r="A23" s="3" t="s">
        <v>576</v>
      </c>
      <c r="B23" s="3">
        <v>16682785</v>
      </c>
      <c r="C23" s="3">
        <v>13133440</v>
      </c>
      <c r="D23" s="4">
        <f t="shared" si="0"/>
        <v>0.78724505530701261</v>
      </c>
      <c r="E23" s="7">
        <v>5743721</v>
      </c>
      <c r="F23" s="8">
        <f t="shared" si="1"/>
        <v>0.3442902968539126</v>
      </c>
      <c r="G23" s="3">
        <v>749614</v>
      </c>
      <c r="H23" s="4">
        <f t="shared" si="2"/>
        <v>4.4933384923440539E-2</v>
      </c>
      <c r="I23" s="3">
        <v>111592</v>
      </c>
      <c r="J23" s="4">
        <f t="shared" si="3"/>
        <v>6.6890510187597573E-3</v>
      </c>
      <c r="K23" s="3">
        <v>12868</v>
      </c>
      <c r="L23" s="3">
        <v>9338</v>
      </c>
      <c r="M23" s="3">
        <v>8706</v>
      </c>
    </row>
    <row r="24" spans="1:13" x14ac:dyDescent="0.2">
      <c r="A24" s="3" t="s">
        <v>577</v>
      </c>
      <c r="B24" s="3">
        <v>18152691</v>
      </c>
      <c r="C24" s="3">
        <v>13262640</v>
      </c>
      <c r="D24" s="4">
        <f t="shared" si="0"/>
        <v>0.73061564260637724</v>
      </c>
      <c r="E24" s="7">
        <v>7978048</v>
      </c>
      <c r="F24" s="8">
        <f t="shared" si="1"/>
        <v>0.43949671153439457</v>
      </c>
      <c r="G24" s="3">
        <v>1023765</v>
      </c>
      <c r="H24" s="4">
        <f t="shared" si="2"/>
        <v>5.639742339028412E-2</v>
      </c>
      <c r="I24" s="3">
        <v>92110</v>
      </c>
      <c r="J24" s="4">
        <f t="shared" si="3"/>
        <v>5.0741788090812538E-3</v>
      </c>
      <c r="K24" s="3">
        <v>13456</v>
      </c>
      <c r="L24" s="3">
        <v>11052</v>
      </c>
      <c r="M24" s="3">
        <v>10356</v>
      </c>
    </row>
    <row r="25" spans="1:13" x14ac:dyDescent="0.2">
      <c r="A25" s="3" t="s">
        <v>578</v>
      </c>
      <c r="B25" s="3">
        <v>25635504</v>
      </c>
      <c r="C25" s="3">
        <v>19503060</v>
      </c>
      <c r="D25" s="4">
        <f t="shared" si="0"/>
        <v>0.76078317009098007</v>
      </c>
      <c r="E25" s="7">
        <v>9604975</v>
      </c>
      <c r="F25" s="8">
        <f t="shared" si="1"/>
        <v>0.37467470895052424</v>
      </c>
      <c r="G25" s="3">
        <v>1533193</v>
      </c>
      <c r="H25" s="4">
        <f t="shared" si="2"/>
        <v>5.9807406166073426E-2</v>
      </c>
      <c r="I25" s="3">
        <v>158511</v>
      </c>
      <c r="J25" s="4">
        <f t="shared" si="3"/>
        <v>6.1832605280551537E-3</v>
      </c>
      <c r="K25" s="3">
        <v>13266</v>
      </c>
      <c r="L25" s="3">
        <v>9291</v>
      </c>
      <c r="M25" s="3">
        <v>8651</v>
      </c>
    </row>
    <row r="26" spans="1:13" x14ac:dyDescent="0.2">
      <c r="A26" s="3" t="s">
        <v>579</v>
      </c>
      <c r="B26" s="3">
        <v>27670629</v>
      </c>
      <c r="C26" s="3">
        <v>20911974</v>
      </c>
      <c r="D26" s="4">
        <f t="shared" si="0"/>
        <v>0.75574624631771115</v>
      </c>
      <c r="E26" s="7">
        <v>10401147</v>
      </c>
      <c r="F26" s="8">
        <f t="shared" si="1"/>
        <v>0.37589123832349458</v>
      </c>
      <c r="G26" s="3">
        <v>1901380</v>
      </c>
      <c r="H26" s="4">
        <f t="shared" si="2"/>
        <v>6.8714737203841664E-2</v>
      </c>
      <c r="I26" s="3">
        <v>159350</v>
      </c>
      <c r="J26" s="4">
        <f t="shared" si="3"/>
        <v>5.7588137949448129E-3</v>
      </c>
      <c r="K26" s="3">
        <v>13267</v>
      </c>
      <c r="L26" s="3">
        <v>9235</v>
      </c>
      <c r="M26" s="3">
        <v>8588</v>
      </c>
    </row>
    <row r="27" spans="1:13" x14ac:dyDescent="0.2">
      <c r="A27" s="3" t="s">
        <v>580</v>
      </c>
      <c r="B27" s="3">
        <v>26342693</v>
      </c>
      <c r="C27" s="3">
        <v>19658381</v>
      </c>
      <c r="D27" s="4">
        <f t="shared" si="0"/>
        <v>0.74625555557284895</v>
      </c>
      <c r="E27" s="7">
        <v>10276886</v>
      </c>
      <c r="F27" s="8">
        <f t="shared" si="1"/>
        <v>0.39012283216450194</v>
      </c>
      <c r="G27" s="3">
        <v>1899913</v>
      </c>
      <c r="H27" s="4">
        <f t="shared" si="2"/>
        <v>7.2122960245560322E-2</v>
      </c>
      <c r="I27" s="3">
        <v>203416</v>
      </c>
      <c r="J27" s="4">
        <f t="shared" si="3"/>
        <v>7.7219136251559396E-3</v>
      </c>
      <c r="K27" s="3">
        <v>13341</v>
      </c>
      <c r="L27" s="3">
        <v>9837</v>
      </c>
      <c r="M27" s="3">
        <v>9313</v>
      </c>
    </row>
    <row r="28" spans="1:13" x14ac:dyDescent="0.2">
      <c r="A28" s="3" t="s">
        <v>581</v>
      </c>
      <c r="B28" s="3">
        <v>26337911</v>
      </c>
      <c r="C28" s="3">
        <v>20930431</v>
      </c>
      <c r="D28" s="4">
        <f t="shared" si="0"/>
        <v>0.79468834866971794</v>
      </c>
      <c r="E28" s="7">
        <v>9096374</v>
      </c>
      <c r="F28" s="8">
        <f t="shared" si="1"/>
        <v>0.34537188617578668</v>
      </c>
      <c r="G28" s="3">
        <v>1166066</v>
      </c>
      <c r="H28" s="4">
        <f t="shared" si="2"/>
        <v>4.4273291074603448E-2</v>
      </c>
      <c r="I28" s="3">
        <v>170580</v>
      </c>
      <c r="J28" s="4">
        <f t="shared" si="3"/>
        <v>6.4765956571119099E-3</v>
      </c>
      <c r="K28" s="3">
        <v>13380</v>
      </c>
      <c r="L28" s="3">
        <v>10280</v>
      </c>
      <c r="M28" s="3">
        <v>9685</v>
      </c>
    </row>
    <row r="29" spans="1:13" x14ac:dyDescent="0.2">
      <c r="A29" s="3" t="s">
        <v>582</v>
      </c>
      <c r="B29" s="3">
        <v>24276930</v>
      </c>
      <c r="C29" s="3">
        <v>18723887</v>
      </c>
      <c r="D29" s="4">
        <f t="shared" si="0"/>
        <v>0.77126255255503884</v>
      </c>
      <c r="E29" s="7">
        <v>9019968</v>
      </c>
      <c r="F29" s="8">
        <f t="shared" si="1"/>
        <v>0.37154483701192859</v>
      </c>
      <c r="G29" s="3">
        <v>1261601</v>
      </c>
      <c r="H29" s="4">
        <f t="shared" si="2"/>
        <v>5.196707326667746E-2</v>
      </c>
      <c r="I29" s="3">
        <v>160567</v>
      </c>
      <c r="J29" s="4">
        <f t="shared" si="3"/>
        <v>6.6139746664837769E-3</v>
      </c>
      <c r="K29" s="3">
        <v>13353</v>
      </c>
      <c r="L29" s="3">
        <v>10334</v>
      </c>
      <c r="M29" s="3">
        <v>9687</v>
      </c>
    </row>
    <row r="30" spans="1:13" x14ac:dyDescent="0.2">
      <c r="A30" s="3" t="s">
        <v>583</v>
      </c>
      <c r="B30" s="3">
        <v>22445356</v>
      </c>
      <c r="C30" s="3">
        <v>17365012</v>
      </c>
      <c r="D30" s="4">
        <f t="shared" si="0"/>
        <v>0.77365723225775529</v>
      </c>
      <c r="E30" s="7">
        <v>8817571</v>
      </c>
      <c r="F30" s="8">
        <f t="shared" si="1"/>
        <v>0.39284611925959206</v>
      </c>
      <c r="G30" s="3">
        <v>1165447</v>
      </c>
      <c r="H30" s="4">
        <f t="shared" si="2"/>
        <v>5.1923747611755409E-2</v>
      </c>
      <c r="I30" s="3">
        <v>155445</v>
      </c>
      <c r="J30" s="4">
        <f t="shared" si="3"/>
        <v>6.9254860560019633E-3</v>
      </c>
      <c r="K30" s="3">
        <v>13655</v>
      </c>
      <c r="L30" s="3">
        <v>10832</v>
      </c>
      <c r="M30" s="3">
        <v>10382</v>
      </c>
    </row>
    <row r="31" spans="1:13" x14ac:dyDescent="0.2">
      <c r="A31" s="3" t="s">
        <v>584</v>
      </c>
      <c r="B31" s="3">
        <v>24949298</v>
      </c>
      <c r="C31" s="3">
        <v>19436781</v>
      </c>
      <c r="D31" s="4">
        <f t="shared" si="0"/>
        <v>0.77905121819459611</v>
      </c>
      <c r="E31" s="7">
        <v>9909030</v>
      </c>
      <c r="F31" s="8">
        <f t="shared" si="1"/>
        <v>0.39716668581216191</v>
      </c>
      <c r="G31" s="3">
        <v>768201</v>
      </c>
      <c r="H31" s="4">
        <f t="shared" si="2"/>
        <v>3.0790485567970691E-2</v>
      </c>
      <c r="I31" s="3">
        <v>166673</v>
      </c>
      <c r="J31" s="4">
        <f t="shared" si="3"/>
        <v>6.6804685246053819E-3</v>
      </c>
      <c r="K31" s="3">
        <v>12171</v>
      </c>
      <c r="L31" s="3">
        <v>9262</v>
      </c>
      <c r="M31" s="3">
        <v>8639</v>
      </c>
    </row>
    <row r="32" spans="1:13" x14ac:dyDescent="0.2">
      <c r="A32" s="3" t="s">
        <v>585</v>
      </c>
      <c r="B32" s="3">
        <v>26852839</v>
      </c>
      <c r="C32" s="3">
        <v>22462432</v>
      </c>
      <c r="D32" s="4">
        <f t="shared" si="0"/>
        <v>0.83650119825319025</v>
      </c>
      <c r="E32" s="7">
        <v>7736780</v>
      </c>
      <c r="F32" s="8">
        <f t="shared" si="1"/>
        <v>0.28811776661678118</v>
      </c>
      <c r="G32" s="3">
        <v>647358</v>
      </c>
      <c r="H32" s="4">
        <f t="shared" si="2"/>
        <v>2.410761856502398E-2</v>
      </c>
      <c r="I32" s="3">
        <v>105462</v>
      </c>
      <c r="J32" s="4">
        <f t="shared" si="3"/>
        <v>3.9274059625501795E-3</v>
      </c>
      <c r="K32" s="3">
        <v>12475</v>
      </c>
      <c r="L32" s="3">
        <v>9172</v>
      </c>
      <c r="M32" s="3">
        <v>8196</v>
      </c>
    </row>
    <row r="33" spans="1:13" x14ac:dyDescent="0.2">
      <c r="A33" s="3" t="s">
        <v>586</v>
      </c>
      <c r="B33" s="3">
        <v>22008009</v>
      </c>
      <c r="C33" s="3">
        <v>18005364</v>
      </c>
      <c r="D33" s="4">
        <f t="shared" si="0"/>
        <v>0.81812780065657009</v>
      </c>
      <c r="E33" s="7">
        <v>5823678</v>
      </c>
      <c r="F33" s="8">
        <f t="shared" si="1"/>
        <v>0.2646163040009662</v>
      </c>
      <c r="G33" s="3">
        <v>525627</v>
      </c>
      <c r="H33" s="4">
        <f t="shared" si="2"/>
        <v>2.3883441705244667E-2</v>
      </c>
      <c r="I33" s="3">
        <v>158097</v>
      </c>
      <c r="J33" s="4">
        <f t="shared" si="3"/>
        <v>7.1836121113909033E-3</v>
      </c>
      <c r="K33" s="3">
        <v>12656</v>
      </c>
      <c r="L33" s="3">
        <v>9313</v>
      </c>
      <c r="M33" s="3">
        <v>8605</v>
      </c>
    </row>
    <row r="34" spans="1:13" x14ac:dyDescent="0.2">
      <c r="A34" s="3" t="s">
        <v>587</v>
      </c>
      <c r="B34" s="3">
        <v>23684423</v>
      </c>
      <c r="C34" s="3">
        <v>19028065</v>
      </c>
      <c r="D34" s="4">
        <f t="shared" si="0"/>
        <v>0.8033999814983882</v>
      </c>
      <c r="E34" s="7">
        <v>7542561</v>
      </c>
      <c r="F34" s="8">
        <f t="shared" si="1"/>
        <v>0.31846082971917872</v>
      </c>
      <c r="G34" s="3">
        <v>620544</v>
      </c>
      <c r="H34" s="4">
        <f t="shared" si="2"/>
        <v>2.6200511618965763E-2</v>
      </c>
      <c r="I34" s="3">
        <v>137507</v>
      </c>
      <c r="J34" s="4">
        <f t="shared" si="3"/>
        <v>5.8057990266429547E-3</v>
      </c>
      <c r="K34" s="3">
        <v>12823</v>
      </c>
      <c r="L34" s="3">
        <v>9811</v>
      </c>
      <c r="M34" s="3">
        <v>9421</v>
      </c>
    </row>
    <row r="35" spans="1:13" x14ac:dyDescent="0.2">
      <c r="A35" s="3" t="s">
        <v>588</v>
      </c>
      <c r="B35" s="3">
        <v>25096500</v>
      </c>
      <c r="C35" s="3">
        <v>20149266</v>
      </c>
      <c r="D35" s="4">
        <f t="shared" si="0"/>
        <v>0.80287155579463276</v>
      </c>
      <c r="E35" s="7">
        <v>7746150</v>
      </c>
      <c r="F35" s="8">
        <f t="shared" si="1"/>
        <v>0.30865459326997791</v>
      </c>
      <c r="G35" s="3">
        <v>778167</v>
      </c>
      <c r="H35" s="4">
        <f t="shared" si="2"/>
        <v>3.1006993006993007E-2</v>
      </c>
      <c r="I35" s="3">
        <v>127625</v>
      </c>
      <c r="J35" s="4">
        <f t="shared" si="3"/>
        <v>5.0853704699858546E-3</v>
      </c>
      <c r="K35" s="3">
        <v>12776</v>
      </c>
      <c r="L35" s="3">
        <v>9685</v>
      </c>
      <c r="M35" s="3">
        <v>9292</v>
      </c>
    </row>
    <row r="36" spans="1:13" x14ac:dyDescent="0.2">
      <c r="A36" s="3" t="s">
        <v>589</v>
      </c>
      <c r="B36" s="3">
        <v>24713472</v>
      </c>
      <c r="C36" s="3">
        <v>20157194</v>
      </c>
      <c r="D36" s="4">
        <f t="shared" si="0"/>
        <v>0.81563586047318648</v>
      </c>
      <c r="E36" s="7">
        <v>7733905</v>
      </c>
      <c r="F36" s="8">
        <f t="shared" si="1"/>
        <v>0.31294287585329977</v>
      </c>
      <c r="G36" s="3">
        <v>816917</v>
      </c>
      <c r="H36" s="4">
        <f t="shared" si="2"/>
        <v>3.3055533435366748E-2</v>
      </c>
      <c r="I36" s="3">
        <v>122430</v>
      </c>
      <c r="J36" s="4">
        <f t="shared" si="3"/>
        <v>4.9539781379160323E-3</v>
      </c>
      <c r="K36" s="3">
        <v>12549</v>
      </c>
      <c r="L36" s="3">
        <v>9561</v>
      </c>
      <c r="M36" s="3">
        <v>8546</v>
      </c>
    </row>
    <row r="37" spans="1:13" x14ac:dyDescent="0.2">
      <c r="A37" s="3" t="s">
        <v>590</v>
      </c>
      <c r="B37" s="3">
        <v>28102436</v>
      </c>
      <c r="C37" s="3">
        <v>21127174</v>
      </c>
      <c r="D37" s="4">
        <f t="shared" si="0"/>
        <v>0.7517915528746334</v>
      </c>
      <c r="E37" s="7">
        <v>12139881</v>
      </c>
      <c r="F37" s="8">
        <f t="shared" si="1"/>
        <v>0.43198678577188115</v>
      </c>
      <c r="G37" s="3">
        <v>1516713</v>
      </c>
      <c r="H37" s="4">
        <f t="shared" si="2"/>
        <v>5.3970872845329136E-2</v>
      </c>
      <c r="I37" s="3">
        <v>160088</v>
      </c>
      <c r="J37" s="4">
        <f t="shared" si="3"/>
        <v>5.6965880110891451E-3</v>
      </c>
      <c r="K37" s="3">
        <v>13229</v>
      </c>
      <c r="L37" s="3">
        <v>10401</v>
      </c>
      <c r="M37" s="3">
        <v>9735</v>
      </c>
    </row>
    <row r="38" spans="1:13" x14ac:dyDescent="0.2">
      <c r="A38" s="3" t="s">
        <v>591</v>
      </c>
      <c r="B38" s="3">
        <v>28976860</v>
      </c>
      <c r="C38" s="3">
        <v>21063331</v>
      </c>
      <c r="D38" s="4">
        <f t="shared" si="0"/>
        <v>0.72690177610686602</v>
      </c>
      <c r="E38" s="7">
        <v>15296383</v>
      </c>
      <c r="F38" s="8">
        <f t="shared" si="1"/>
        <v>0.52788269674491994</v>
      </c>
      <c r="G38" s="3">
        <v>1552185</v>
      </c>
      <c r="H38" s="4">
        <f t="shared" si="2"/>
        <v>5.3566362953059783E-2</v>
      </c>
      <c r="I38" s="3">
        <v>186511</v>
      </c>
      <c r="J38" s="4">
        <f t="shared" si="3"/>
        <v>6.4365497158767378E-3</v>
      </c>
      <c r="K38" s="3">
        <v>13159</v>
      </c>
      <c r="L38" s="3">
        <v>9996</v>
      </c>
      <c r="M38" s="3">
        <v>9455</v>
      </c>
    </row>
    <row r="39" spans="1:13" x14ac:dyDescent="0.2">
      <c r="A39" s="3" t="s">
        <v>592</v>
      </c>
      <c r="B39" s="3">
        <v>26933397</v>
      </c>
      <c r="C39" s="3">
        <v>20435627</v>
      </c>
      <c r="D39" s="4">
        <f t="shared" si="0"/>
        <v>0.75874673365561718</v>
      </c>
      <c r="E39" s="7">
        <v>8672462</v>
      </c>
      <c r="F39" s="8">
        <f t="shared" si="1"/>
        <v>0.32199659032984218</v>
      </c>
      <c r="G39" s="3">
        <v>1957053</v>
      </c>
      <c r="H39" s="4">
        <f t="shared" si="2"/>
        <v>7.2662687146370725E-2</v>
      </c>
      <c r="I39" s="3">
        <v>182464</v>
      </c>
      <c r="J39" s="4">
        <f t="shared" si="3"/>
        <v>6.774637451042659E-3</v>
      </c>
      <c r="K39" s="3">
        <v>12914</v>
      </c>
      <c r="L39" s="3">
        <v>8807</v>
      </c>
      <c r="M39" s="3">
        <v>8290</v>
      </c>
    </row>
    <row r="40" spans="1:13" x14ac:dyDescent="0.2">
      <c r="A40" s="3" t="s">
        <v>593</v>
      </c>
      <c r="B40" s="3">
        <v>27590280</v>
      </c>
      <c r="C40" s="3">
        <v>21335992</v>
      </c>
      <c r="D40" s="4">
        <f t="shared" si="0"/>
        <v>0.77331552996200115</v>
      </c>
      <c r="E40" s="7">
        <v>9561329</v>
      </c>
      <c r="F40" s="8">
        <f t="shared" si="1"/>
        <v>0.34654700858418253</v>
      </c>
      <c r="G40" s="3">
        <v>1101789</v>
      </c>
      <c r="H40" s="4">
        <f t="shared" si="2"/>
        <v>3.9933955001544022E-2</v>
      </c>
      <c r="I40" s="3">
        <v>199900</v>
      </c>
      <c r="J40" s="4">
        <f t="shared" si="3"/>
        <v>7.2453052306826896E-3</v>
      </c>
      <c r="K40" s="3">
        <v>13326</v>
      </c>
      <c r="L40" s="3">
        <v>9994</v>
      </c>
      <c r="M40" s="3">
        <v>9643</v>
      </c>
    </row>
    <row r="41" spans="1:13" x14ac:dyDescent="0.2">
      <c r="A41" s="3" t="s">
        <v>594</v>
      </c>
      <c r="B41" s="3">
        <v>28712683</v>
      </c>
      <c r="C41" s="3">
        <v>22768632</v>
      </c>
      <c r="D41" s="4">
        <f t="shared" si="0"/>
        <v>0.79298169383892125</v>
      </c>
      <c r="E41" s="7">
        <v>9222863</v>
      </c>
      <c r="F41" s="8">
        <f t="shared" si="1"/>
        <v>0.3212121625833434</v>
      </c>
      <c r="G41" s="3">
        <v>965733</v>
      </c>
      <c r="H41" s="4">
        <f t="shared" si="2"/>
        <v>3.3634369870624771E-2</v>
      </c>
      <c r="I41" s="3">
        <v>241784</v>
      </c>
      <c r="J41" s="4">
        <f t="shared" si="3"/>
        <v>8.4208083236247903E-3</v>
      </c>
      <c r="K41" s="3">
        <v>13318</v>
      </c>
      <c r="L41" s="3">
        <v>9830</v>
      </c>
      <c r="M41" s="3">
        <v>9493</v>
      </c>
    </row>
    <row r="42" spans="1:13" x14ac:dyDescent="0.2">
      <c r="A42" s="3" t="s">
        <v>595</v>
      </c>
      <c r="B42" s="3">
        <v>26442329</v>
      </c>
      <c r="C42" s="3">
        <v>20385876</v>
      </c>
      <c r="D42" s="4">
        <f t="shared" si="0"/>
        <v>0.77095614384043099</v>
      </c>
      <c r="E42" s="7">
        <v>8906261</v>
      </c>
      <c r="F42" s="8">
        <f t="shared" si="1"/>
        <v>0.33681832640385045</v>
      </c>
      <c r="G42" s="3">
        <v>1691672</v>
      </c>
      <c r="H42" s="4">
        <f t="shared" si="2"/>
        <v>6.3975907719777639E-2</v>
      </c>
      <c r="I42" s="3">
        <v>157596</v>
      </c>
      <c r="J42" s="4">
        <f t="shared" si="3"/>
        <v>5.9599893791503766E-3</v>
      </c>
      <c r="K42" s="3">
        <v>12848</v>
      </c>
      <c r="L42" s="3">
        <v>9198</v>
      </c>
      <c r="M42" s="3">
        <v>8474</v>
      </c>
    </row>
    <row r="43" spans="1:13" x14ac:dyDescent="0.2">
      <c r="A43" s="3" t="s">
        <v>596</v>
      </c>
      <c r="B43" s="3">
        <v>23845042</v>
      </c>
      <c r="C43" s="3">
        <v>18000761</v>
      </c>
      <c r="D43" s="4">
        <f t="shared" si="0"/>
        <v>0.75490582067332912</v>
      </c>
      <c r="E43" s="7">
        <v>8691476</v>
      </c>
      <c r="F43" s="8">
        <f t="shared" si="1"/>
        <v>0.36449824663760289</v>
      </c>
      <c r="G43" s="3">
        <v>1503848</v>
      </c>
      <c r="H43" s="4">
        <f t="shared" si="2"/>
        <v>6.30675341230265E-2</v>
      </c>
      <c r="I43" s="3">
        <v>158657</v>
      </c>
      <c r="J43" s="4">
        <f t="shared" si="3"/>
        <v>6.653668297166346E-3</v>
      </c>
      <c r="K43" s="3">
        <v>12726</v>
      </c>
      <c r="L43" s="3">
        <v>9245</v>
      </c>
      <c r="M43" s="3">
        <v>8681</v>
      </c>
    </row>
    <row r="44" spans="1:13" x14ac:dyDescent="0.2">
      <c r="A44" s="3" t="s">
        <v>597</v>
      </c>
      <c r="B44" s="3">
        <v>26287296</v>
      </c>
      <c r="C44" s="3">
        <v>20035783</v>
      </c>
      <c r="D44" s="4">
        <f t="shared" si="0"/>
        <v>0.76218501134540428</v>
      </c>
      <c r="E44" s="7">
        <v>11219955</v>
      </c>
      <c r="F44" s="8">
        <f t="shared" si="1"/>
        <v>0.42682043067495418</v>
      </c>
      <c r="G44" s="3">
        <v>1236664</v>
      </c>
      <c r="H44" s="4">
        <f t="shared" si="2"/>
        <v>4.7044169168255268E-2</v>
      </c>
      <c r="I44" s="3">
        <v>171015</v>
      </c>
      <c r="J44" s="4">
        <f t="shared" si="3"/>
        <v>6.5056139665334925E-3</v>
      </c>
      <c r="K44" s="3">
        <v>13288</v>
      </c>
      <c r="L44" s="3">
        <v>10253</v>
      </c>
      <c r="M44" s="3">
        <v>9587</v>
      </c>
    </row>
    <row r="45" spans="1:13" x14ac:dyDescent="0.2">
      <c r="A45" s="3" t="s">
        <v>598</v>
      </c>
      <c r="B45" s="3">
        <v>25839502</v>
      </c>
      <c r="C45" s="3">
        <v>20297957</v>
      </c>
      <c r="D45" s="4">
        <f t="shared" si="0"/>
        <v>0.78553979097584781</v>
      </c>
      <c r="E45" s="7">
        <v>9768432</v>
      </c>
      <c r="F45" s="8">
        <f t="shared" si="1"/>
        <v>0.37804257992278645</v>
      </c>
      <c r="G45" s="3">
        <v>1059660</v>
      </c>
      <c r="H45" s="4">
        <f t="shared" si="2"/>
        <v>4.1009304281483444E-2</v>
      </c>
      <c r="I45" s="3">
        <v>139830</v>
      </c>
      <c r="J45" s="4">
        <f t="shared" si="3"/>
        <v>5.4114820014720096E-3</v>
      </c>
      <c r="K45" s="3">
        <v>13183</v>
      </c>
      <c r="L45" s="3">
        <v>10465</v>
      </c>
      <c r="M45" s="3">
        <v>9809</v>
      </c>
    </row>
    <row r="46" spans="1:13" x14ac:dyDescent="0.2">
      <c r="A46" s="3" t="s">
        <v>599</v>
      </c>
      <c r="B46" s="3">
        <v>24709654</v>
      </c>
      <c r="C46" s="3">
        <v>19707810</v>
      </c>
      <c r="D46" s="4">
        <f t="shared" si="0"/>
        <v>0.79757531206224097</v>
      </c>
      <c r="E46" s="7">
        <v>8310178</v>
      </c>
      <c r="F46" s="8">
        <f t="shared" si="1"/>
        <v>0.33631300543504172</v>
      </c>
      <c r="G46" s="3">
        <v>854761</v>
      </c>
      <c r="H46" s="4">
        <f t="shared" si="2"/>
        <v>3.4592188138287974E-2</v>
      </c>
      <c r="I46" s="3">
        <v>160140</v>
      </c>
      <c r="J46" s="4">
        <f t="shared" si="3"/>
        <v>6.4808677612402015E-3</v>
      </c>
      <c r="K46" s="3">
        <v>13258</v>
      </c>
      <c r="L46" s="3">
        <v>10555</v>
      </c>
      <c r="M46" s="3">
        <v>10065</v>
      </c>
    </row>
    <row r="47" spans="1:13" x14ac:dyDescent="0.2">
      <c r="A47" s="3" t="s">
        <v>600</v>
      </c>
      <c r="B47" s="3">
        <v>26026599</v>
      </c>
      <c r="C47" s="3">
        <v>20456296</v>
      </c>
      <c r="D47" s="4">
        <f t="shared" si="0"/>
        <v>0.78597653116336863</v>
      </c>
      <c r="E47" s="7">
        <v>8887062</v>
      </c>
      <c r="F47" s="8">
        <f t="shared" si="1"/>
        <v>0.34146074944329069</v>
      </c>
      <c r="G47" s="3">
        <v>1039369</v>
      </c>
      <c r="H47" s="4">
        <f t="shared" si="2"/>
        <v>3.9934875855274062E-2</v>
      </c>
      <c r="I47" s="3">
        <v>223933</v>
      </c>
      <c r="J47" s="4">
        <f t="shared" si="3"/>
        <v>8.6040054637949431E-3</v>
      </c>
      <c r="K47" s="3">
        <v>13363</v>
      </c>
      <c r="L47" s="3">
        <v>10201</v>
      </c>
      <c r="M47" s="3">
        <v>9830</v>
      </c>
    </row>
    <row r="48" spans="1:13" x14ac:dyDescent="0.2">
      <c r="A48" s="3" t="s">
        <v>601</v>
      </c>
      <c r="B48" s="3">
        <v>148890949</v>
      </c>
      <c r="C48" s="3">
        <v>93979505</v>
      </c>
      <c r="D48" s="4">
        <f t="shared" si="0"/>
        <v>0.63119689699875581</v>
      </c>
      <c r="E48" s="7">
        <v>124566171</v>
      </c>
      <c r="F48" s="8">
        <f t="shared" si="1"/>
        <v>0.83662688589620049</v>
      </c>
      <c r="G48" s="3">
        <v>15643222</v>
      </c>
      <c r="H48" s="4">
        <f t="shared" si="2"/>
        <v>0.10506496267949773</v>
      </c>
      <c r="I48" s="3">
        <v>807260</v>
      </c>
      <c r="J48" s="4">
        <f t="shared" si="3"/>
        <v>5.4218205030045182E-3</v>
      </c>
      <c r="K48" s="3">
        <v>15583</v>
      </c>
      <c r="L48" s="3">
        <v>10279</v>
      </c>
      <c r="M48" s="3">
        <v>9742</v>
      </c>
    </row>
    <row r="49" spans="1:13" x14ac:dyDescent="0.2">
      <c r="A49" s="3" t="s">
        <v>602</v>
      </c>
      <c r="B49" s="3">
        <v>66850110</v>
      </c>
      <c r="C49" s="3">
        <v>44852851</v>
      </c>
      <c r="D49" s="4">
        <f t="shared" si="0"/>
        <v>0.67094655491217592</v>
      </c>
      <c r="E49" s="7">
        <v>32557769</v>
      </c>
      <c r="F49" s="8">
        <f t="shared" si="1"/>
        <v>0.48702640878227427</v>
      </c>
      <c r="G49" s="3">
        <v>6210914</v>
      </c>
      <c r="H49" s="4">
        <f t="shared" si="2"/>
        <v>9.2908059537972335E-2</v>
      </c>
      <c r="I49" s="3">
        <v>351630</v>
      </c>
      <c r="J49" s="4">
        <f t="shared" si="3"/>
        <v>5.2599763859775247E-3</v>
      </c>
      <c r="K49" s="3">
        <v>14218</v>
      </c>
      <c r="L49" s="3">
        <v>10282</v>
      </c>
      <c r="M49" s="3">
        <v>9635</v>
      </c>
    </row>
    <row r="50" spans="1:13" x14ac:dyDescent="0.2">
      <c r="A50" s="3" t="s">
        <v>603</v>
      </c>
      <c r="B50" s="3">
        <v>97562716</v>
      </c>
      <c r="C50" s="3">
        <v>61918833</v>
      </c>
      <c r="D50" s="4">
        <f t="shared" si="0"/>
        <v>0.63465671660883238</v>
      </c>
      <c r="E50" s="7">
        <v>63807835</v>
      </c>
      <c r="F50" s="8">
        <f t="shared" si="1"/>
        <v>0.65401864171145052</v>
      </c>
      <c r="G50" s="3">
        <v>10289112</v>
      </c>
      <c r="H50" s="4">
        <f t="shared" si="2"/>
        <v>0.10546151667200408</v>
      </c>
      <c r="I50" s="3">
        <v>544000</v>
      </c>
      <c r="J50" s="4">
        <f t="shared" si="3"/>
        <v>5.5759005315104181E-3</v>
      </c>
      <c r="K50" s="3">
        <v>14707</v>
      </c>
      <c r="L50" s="3">
        <v>10367</v>
      </c>
      <c r="M50" s="3">
        <v>9721</v>
      </c>
    </row>
    <row r="51" spans="1:13" x14ac:dyDescent="0.2">
      <c r="A51" s="3" t="s">
        <v>604</v>
      </c>
      <c r="B51" s="3">
        <v>88890094</v>
      </c>
      <c r="C51" s="3">
        <v>54511416</v>
      </c>
      <c r="D51" s="4">
        <f t="shared" si="0"/>
        <v>0.61324511592934083</v>
      </c>
      <c r="E51" s="7">
        <v>72927502</v>
      </c>
      <c r="F51" s="8">
        <f t="shared" si="1"/>
        <v>0.82042327461145448</v>
      </c>
      <c r="G51" s="3">
        <v>9242310</v>
      </c>
      <c r="H51" s="4">
        <f t="shared" si="2"/>
        <v>0.10397457786466061</v>
      </c>
      <c r="I51" s="3">
        <v>539549</v>
      </c>
      <c r="J51" s="4">
        <f t="shared" si="3"/>
        <v>6.0698439580905384E-3</v>
      </c>
      <c r="K51" s="3">
        <v>14687</v>
      </c>
      <c r="L51" s="3">
        <v>9947</v>
      </c>
      <c r="M51" s="3">
        <v>9413</v>
      </c>
    </row>
    <row r="52" spans="1:13" x14ac:dyDescent="0.2">
      <c r="A52" s="3" t="s">
        <v>605</v>
      </c>
      <c r="B52" s="3">
        <v>104001270</v>
      </c>
      <c r="C52" s="3">
        <v>69191857</v>
      </c>
      <c r="D52" s="4">
        <f t="shared" si="0"/>
        <v>0.66529819299322013</v>
      </c>
      <c r="E52" s="7">
        <v>57612656</v>
      </c>
      <c r="F52" s="8">
        <f t="shared" si="1"/>
        <v>0.55396108143679401</v>
      </c>
      <c r="G52" s="3">
        <v>12132808</v>
      </c>
      <c r="H52" s="4">
        <f t="shared" si="2"/>
        <v>0.11666019078420869</v>
      </c>
      <c r="I52" s="3">
        <v>507685</v>
      </c>
      <c r="J52" s="4">
        <f t="shared" si="3"/>
        <v>4.8815269275077119E-3</v>
      </c>
      <c r="K52" s="3">
        <v>15238</v>
      </c>
      <c r="L52" s="3">
        <v>10361</v>
      </c>
      <c r="M52" s="3">
        <v>9700</v>
      </c>
    </row>
    <row r="53" spans="1:13" x14ac:dyDescent="0.2">
      <c r="A53" s="3" t="s">
        <v>606</v>
      </c>
      <c r="B53" s="3">
        <v>82219610</v>
      </c>
      <c r="C53" s="3">
        <v>53475392</v>
      </c>
      <c r="D53" s="4">
        <f t="shared" si="0"/>
        <v>0.65039705247932944</v>
      </c>
      <c r="E53" s="7">
        <v>50162887</v>
      </c>
      <c r="F53" s="8">
        <f t="shared" si="1"/>
        <v>0.61010854952972893</v>
      </c>
      <c r="G53" s="3">
        <v>9421515</v>
      </c>
      <c r="H53" s="4">
        <f t="shared" si="2"/>
        <v>0.11458963378687882</v>
      </c>
      <c r="I53" s="3">
        <v>410597</v>
      </c>
      <c r="J53" s="4">
        <f t="shared" si="3"/>
        <v>4.9939059550391934E-3</v>
      </c>
      <c r="K53" s="3">
        <v>15781</v>
      </c>
      <c r="L53" s="3">
        <v>10332</v>
      </c>
      <c r="M53" s="3">
        <v>9667</v>
      </c>
    </row>
    <row r="54" spans="1:13" x14ac:dyDescent="0.2">
      <c r="A54" s="3" t="s">
        <v>607</v>
      </c>
      <c r="B54" s="3">
        <v>86677045</v>
      </c>
      <c r="C54" s="3">
        <v>54924688</v>
      </c>
      <c r="D54" s="4">
        <f t="shared" si="0"/>
        <v>0.6336705179554748</v>
      </c>
      <c r="E54" s="7">
        <v>46976868</v>
      </c>
      <c r="F54" s="8">
        <f t="shared" si="1"/>
        <v>0.54197588300339494</v>
      </c>
      <c r="G54" s="3">
        <v>9347105</v>
      </c>
      <c r="H54" s="4">
        <f t="shared" si="2"/>
        <v>0.10783829790228774</v>
      </c>
      <c r="I54" s="3">
        <v>398689</v>
      </c>
      <c r="J54" s="4">
        <f t="shared" si="3"/>
        <v>4.5997068774091222E-3</v>
      </c>
      <c r="K54" s="3">
        <v>14661</v>
      </c>
      <c r="L54" s="3">
        <v>10355</v>
      </c>
      <c r="M54" s="3">
        <v>9716</v>
      </c>
    </row>
    <row r="55" spans="1:13" x14ac:dyDescent="0.2">
      <c r="A55" s="3" t="s">
        <v>608</v>
      </c>
      <c r="B55" s="3">
        <v>113120307</v>
      </c>
      <c r="C55" s="3">
        <v>76899704</v>
      </c>
      <c r="D55" s="4">
        <f t="shared" si="0"/>
        <v>0.67980459070005883</v>
      </c>
      <c r="E55" s="7">
        <v>50699058</v>
      </c>
      <c r="F55" s="8">
        <f t="shared" si="1"/>
        <v>0.44818706158567972</v>
      </c>
      <c r="G55" s="3">
        <v>11639910</v>
      </c>
      <c r="H55" s="4">
        <f t="shared" si="2"/>
        <v>0.10289850079703196</v>
      </c>
      <c r="I55" s="3">
        <v>579894</v>
      </c>
      <c r="J55" s="4">
        <f t="shared" si="3"/>
        <v>5.1263474735796111E-3</v>
      </c>
      <c r="K55" s="3">
        <v>14917</v>
      </c>
      <c r="L55" s="3">
        <v>10222</v>
      </c>
      <c r="M55" s="3">
        <v>9634</v>
      </c>
    </row>
    <row r="56" spans="1:13" x14ac:dyDescent="0.2">
      <c r="A56" s="3" t="s">
        <v>609</v>
      </c>
      <c r="B56" s="3">
        <v>44790494</v>
      </c>
      <c r="C56" s="3">
        <v>32337475</v>
      </c>
      <c r="D56" s="4">
        <f t="shared" si="0"/>
        <v>0.72197183179091529</v>
      </c>
      <c r="E56" s="7">
        <v>8054691</v>
      </c>
      <c r="F56" s="8">
        <f t="shared" si="1"/>
        <v>0.17983036757754894</v>
      </c>
      <c r="G56" s="3">
        <v>3419436</v>
      </c>
      <c r="H56" s="4">
        <f t="shared" si="2"/>
        <v>7.6342895436696909E-2</v>
      </c>
      <c r="I56" s="3">
        <v>127622</v>
      </c>
      <c r="J56" s="4">
        <f t="shared" si="3"/>
        <v>2.8493099450968323E-3</v>
      </c>
      <c r="K56" s="3">
        <v>13840</v>
      </c>
      <c r="L56" s="3">
        <v>10583</v>
      </c>
      <c r="M56" s="3">
        <v>9849</v>
      </c>
    </row>
    <row r="57" spans="1:13" x14ac:dyDescent="0.2">
      <c r="A57" s="3" t="s">
        <v>610</v>
      </c>
      <c r="B57" s="3">
        <v>45749073</v>
      </c>
      <c r="C57" s="3">
        <v>37046058</v>
      </c>
      <c r="D57" s="4">
        <f t="shared" si="0"/>
        <v>0.809766309363252</v>
      </c>
      <c r="E57" s="7">
        <v>6507419</v>
      </c>
      <c r="F57" s="8">
        <f t="shared" si="1"/>
        <v>0.14224154880690151</v>
      </c>
      <c r="G57" s="3">
        <v>1428225</v>
      </c>
      <c r="H57" s="4">
        <f t="shared" si="2"/>
        <v>3.1218665348694608E-2</v>
      </c>
      <c r="I57" s="3">
        <v>117499</v>
      </c>
      <c r="J57" s="4">
        <f t="shared" si="3"/>
        <v>2.5683361933912848E-3</v>
      </c>
      <c r="K57" s="3">
        <v>13589</v>
      </c>
      <c r="L57" s="3">
        <v>9858</v>
      </c>
      <c r="M57" s="3">
        <v>9149</v>
      </c>
    </row>
    <row r="58" spans="1:13" x14ac:dyDescent="0.2">
      <c r="A58" s="3" t="s">
        <v>611</v>
      </c>
      <c r="B58" s="3">
        <v>47934956</v>
      </c>
      <c r="C58" s="3">
        <v>39043072</v>
      </c>
      <c r="D58" s="4">
        <f t="shared" si="0"/>
        <v>0.81450105013134877</v>
      </c>
      <c r="E58" s="7">
        <v>6548547</v>
      </c>
      <c r="F58" s="8">
        <f t="shared" si="1"/>
        <v>0.136613184749768</v>
      </c>
      <c r="G58" s="3">
        <v>1541401</v>
      </c>
      <c r="H58" s="4">
        <f t="shared" si="2"/>
        <v>3.2156095021762407E-2</v>
      </c>
      <c r="I58" s="3">
        <v>127589</v>
      </c>
      <c r="J58" s="4">
        <f t="shared" si="3"/>
        <v>2.6617110068902533E-3</v>
      </c>
      <c r="K58" s="3">
        <v>13632</v>
      </c>
      <c r="L58" s="3">
        <v>9858</v>
      </c>
      <c r="M58" s="3">
        <v>9195</v>
      </c>
    </row>
    <row r="59" spans="1:13" x14ac:dyDescent="0.2">
      <c r="A59" s="3" t="s">
        <v>612</v>
      </c>
      <c r="B59" s="3">
        <v>41360150</v>
      </c>
      <c r="C59" s="3">
        <v>33598939</v>
      </c>
      <c r="D59" s="4">
        <f t="shared" si="0"/>
        <v>0.81235051130133717</v>
      </c>
      <c r="E59" s="7">
        <v>5807496</v>
      </c>
      <c r="F59" s="8">
        <f t="shared" si="1"/>
        <v>0.14041283699406312</v>
      </c>
      <c r="G59" s="3">
        <v>1561494</v>
      </c>
      <c r="H59" s="4">
        <f t="shared" si="2"/>
        <v>3.7753586483608013E-2</v>
      </c>
      <c r="I59" s="3">
        <v>111304</v>
      </c>
      <c r="J59" s="4">
        <f t="shared" si="3"/>
        <v>2.6910927547409767E-3</v>
      </c>
      <c r="K59" s="3">
        <v>13462</v>
      </c>
      <c r="L59" s="3">
        <v>10006</v>
      </c>
      <c r="M59" s="3">
        <v>9325</v>
      </c>
    </row>
    <row r="60" spans="1:13" x14ac:dyDescent="0.2">
      <c r="A60" s="3" t="s">
        <v>613</v>
      </c>
      <c r="B60" s="3">
        <v>154866358</v>
      </c>
      <c r="C60" s="3">
        <v>98344530</v>
      </c>
      <c r="D60" s="4">
        <f t="shared" si="0"/>
        <v>0.63502836426230158</v>
      </c>
      <c r="E60" s="7">
        <v>120871480</v>
      </c>
      <c r="F60" s="8">
        <f t="shared" si="1"/>
        <v>0.78048894260172375</v>
      </c>
      <c r="G60" s="3">
        <v>18287345</v>
      </c>
      <c r="H60" s="4">
        <f t="shared" si="2"/>
        <v>0.11808468434442036</v>
      </c>
      <c r="I60" s="3">
        <v>859853</v>
      </c>
      <c r="J60" s="4">
        <f t="shared" si="3"/>
        <v>5.552225874647352E-3</v>
      </c>
      <c r="K60" s="3">
        <v>15247</v>
      </c>
      <c r="L60" s="3">
        <v>10340</v>
      </c>
      <c r="M60" s="3">
        <v>9693</v>
      </c>
    </row>
    <row r="61" spans="1:13" x14ac:dyDescent="0.2">
      <c r="A61" s="3" t="s">
        <v>614</v>
      </c>
      <c r="B61" s="3">
        <v>132088629</v>
      </c>
      <c r="C61" s="3">
        <v>85144211</v>
      </c>
      <c r="D61" s="4">
        <f t="shared" si="0"/>
        <v>0.64459909717133945</v>
      </c>
      <c r="E61" s="7">
        <v>79504492</v>
      </c>
      <c r="F61" s="8">
        <f t="shared" si="1"/>
        <v>0.60190262100456804</v>
      </c>
      <c r="G61" s="3">
        <v>14078898</v>
      </c>
      <c r="H61" s="4">
        <f t="shared" si="2"/>
        <v>0.10658675244483005</v>
      </c>
      <c r="I61" s="3">
        <v>725466</v>
      </c>
      <c r="J61" s="4">
        <f t="shared" si="3"/>
        <v>5.4922668627289638E-3</v>
      </c>
      <c r="K61" s="3">
        <v>14859</v>
      </c>
      <c r="L61" s="3">
        <v>10373</v>
      </c>
      <c r="M61" s="3">
        <v>9712</v>
      </c>
    </row>
    <row r="62" spans="1:13" x14ac:dyDescent="0.2">
      <c r="A62" s="3" t="s">
        <v>615</v>
      </c>
      <c r="B62" s="3">
        <v>103980894</v>
      </c>
      <c r="C62" s="3">
        <v>69696249</v>
      </c>
      <c r="D62" s="4">
        <f t="shared" si="0"/>
        <v>0.67027937844042773</v>
      </c>
      <c r="E62" s="7">
        <v>55274521</v>
      </c>
      <c r="F62" s="8">
        <f t="shared" si="1"/>
        <v>0.53158343685715959</v>
      </c>
      <c r="G62" s="3">
        <v>11264124</v>
      </c>
      <c r="H62" s="4">
        <f t="shared" si="2"/>
        <v>0.10832878586329524</v>
      </c>
      <c r="I62" s="3">
        <v>577683</v>
      </c>
      <c r="J62" s="4">
        <f t="shared" si="3"/>
        <v>5.5556648705097685E-3</v>
      </c>
      <c r="K62" s="3">
        <v>14774</v>
      </c>
      <c r="L62" s="3">
        <v>10353</v>
      </c>
      <c r="M62" s="3">
        <v>9667</v>
      </c>
    </row>
    <row r="63" spans="1:13" x14ac:dyDescent="0.2">
      <c r="A63" s="3" t="s">
        <v>616</v>
      </c>
      <c r="B63" s="3">
        <v>93334771</v>
      </c>
      <c r="C63" s="3">
        <v>58590467</v>
      </c>
      <c r="D63" s="4">
        <f t="shared" si="0"/>
        <v>0.62774533405133659</v>
      </c>
      <c r="E63" s="7">
        <v>62732196</v>
      </c>
      <c r="F63" s="8">
        <f t="shared" si="1"/>
        <v>0.67212031837523878</v>
      </c>
      <c r="G63" s="3">
        <v>11913824</v>
      </c>
      <c r="H63" s="4">
        <f t="shared" si="2"/>
        <v>0.12764614807915475</v>
      </c>
      <c r="I63" s="3">
        <v>491438</v>
      </c>
      <c r="J63" s="4">
        <f t="shared" si="3"/>
        <v>5.2653260380314216E-3</v>
      </c>
      <c r="K63" s="3">
        <v>14737</v>
      </c>
      <c r="L63" s="3">
        <v>10436</v>
      </c>
      <c r="M63" s="3">
        <v>9692</v>
      </c>
    </row>
    <row r="64" spans="1:13" x14ac:dyDescent="0.2">
      <c r="A64" s="3" t="s">
        <v>617</v>
      </c>
      <c r="B64" s="3">
        <v>71585020</v>
      </c>
      <c r="C64" s="3">
        <v>53450758</v>
      </c>
      <c r="D64" s="4">
        <f t="shared" si="0"/>
        <v>0.74667518427738089</v>
      </c>
      <c r="E64" s="7">
        <v>31121666</v>
      </c>
      <c r="F64" s="8">
        <f t="shared" si="1"/>
        <v>0.43475109736646017</v>
      </c>
      <c r="G64" s="3">
        <v>5163392</v>
      </c>
      <c r="H64" s="4">
        <f t="shared" si="2"/>
        <v>7.2129504189563681E-2</v>
      </c>
      <c r="I64" s="3">
        <v>289117</v>
      </c>
      <c r="J64" s="4">
        <f t="shared" si="3"/>
        <v>4.0387919148447537E-3</v>
      </c>
      <c r="K64" s="3">
        <v>13430</v>
      </c>
      <c r="L64" s="3">
        <v>10378</v>
      </c>
      <c r="M64" s="3">
        <v>9703</v>
      </c>
    </row>
    <row r="65" spans="1:13" x14ac:dyDescent="0.2">
      <c r="A65" s="3" t="s">
        <v>618</v>
      </c>
      <c r="B65" s="3">
        <v>64737783</v>
      </c>
      <c r="C65" s="3">
        <v>49303483</v>
      </c>
      <c r="D65" s="4">
        <f t="shared" si="0"/>
        <v>0.76158744886274532</v>
      </c>
      <c r="E65" s="7">
        <v>28545440</v>
      </c>
      <c r="F65" s="8">
        <f t="shared" si="1"/>
        <v>0.44093941246026297</v>
      </c>
      <c r="G65" s="3">
        <v>4480370</v>
      </c>
      <c r="H65" s="4">
        <f t="shared" si="2"/>
        <v>6.9207961601032889E-2</v>
      </c>
      <c r="I65" s="3">
        <v>263514</v>
      </c>
      <c r="J65" s="4">
        <f t="shared" si="3"/>
        <v>4.0704823024291705E-3</v>
      </c>
      <c r="K65" s="3">
        <v>13842</v>
      </c>
      <c r="L65" s="3">
        <v>9983</v>
      </c>
      <c r="M65" s="3">
        <v>9294</v>
      </c>
    </row>
    <row r="66" spans="1:13" x14ac:dyDescent="0.2">
      <c r="A66" s="3" t="s">
        <v>619</v>
      </c>
      <c r="B66" s="3">
        <v>79305468</v>
      </c>
      <c r="C66" s="3">
        <v>60429191</v>
      </c>
      <c r="D66" s="4">
        <f t="shared" si="0"/>
        <v>0.76198013231571871</v>
      </c>
      <c r="E66" s="7">
        <v>32147778</v>
      </c>
      <c r="F66" s="8">
        <f t="shared" si="1"/>
        <v>0.4053664748564374</v>
      </c>
      <c r="G66" s="3">
        <v>5530131</v>
      </c>
      <c r="H66" s="4">
        <f t="shared" si="2"/>
        <v>6.9732026548282894E-2</v>
      </c>
      <c r="I66" s="3">
        <v>343918</v>
      </c>
      <c r="J66" s="4">
        <f t="shared" si="3"/>
        <v>4.3366240522028062E-3</v>
      </c>
      <c r="K66" s="3">
        <v>13924</v>
      </c>
      <c r="L66" s="3">
        <v>10071</v>
      </c>
      <c r="M66" s="3">
        <v>9402</v>
      </c>
    </row>
    <row r="67" spans="1:13" x14ac:dyDescent="0.2">
      <c r="A67" s="3" t="s">
        <v>620</v>
      </c>
      <c r="B67" s="3">
        <v>63782286</v>
      </c>
      <c r="C67" s="3">
        <v>49250756</v>
      </c>
      <c r="D67" s="4">
        <f t="shared" si="0"/>
        <v>0.77216981529950179</v>
      </c>
      <c r="E67" s="7">
        <v>24344201</v>
      </c>
      <c r="F67" s="8">
        <f t="shared" si="1"/>
        <v>0.38167652065653462</v>
      </c>
      <c r="G67" s="3">
        <v>4234443</v>
      </c>
      <c r="H67" s="4">
        <f t="shared" si="2"/>
        <v>6.6389012773860126E-2</v>
      </c>
      <c r="I67" s="3">
        <v>279223</v>
      </c>
      <c r="J67" s="4">
        <f t="shared" si="3"/>
        <v>4.3777515280653311E-3</v>
      </c>
      <c r="K67" s="3">
        <v>13595</v>
      </c>
      <c r="L67" s="3">
        <v>10129</v>
      </c>
      <c r="M67" s="3">
        <v>9484</v>
      </c>
    </row>
    <row r="68" spans="1:13" x14ac:dyDescent="0.2">
      <c r="A68" s="3" t="s">
        <v>621</v>
      </c>
      <c r="B68" s="3">
        <v>42154267</v>
      </c>
      <c r="C68" s="3">
        <v>30538828</v>
      </c>
      <c r="D68" s="4">
        <f t="shared" si="0"/>
        <v>0.7244540155329946</v>
      </c>
      <c r="E68" s="7">
        <v>24692063</v>
      </c>
      <c r="F68" s="8">
        <f t="shared" si="1"/>
        <v>0.58575477068549198</v>
      </c>
      <c r="G68" s="3">
        <v>2515078</v>
      </c>
      <c r="H68" s="4">
        <f t="shared" si="2"/>
        <v>5.9663663467330603E-2</v>
      </c>
      <c r="I68" s="3">
        <v>262959</v>
      </c>
      <c r="J68" s="4">
        <f t="shared" si="3"/>
        <v>6.2380161894405612E-3</v>
      </c>
      <c r="K68" s="3">
        <v>13711</v>
      </c>
      <c r="L68" s="3">
        <v>10072</v>
      </c>
      <c r="M68" s="3">
        <v>9449</v>
      </c>
    </row>
    <row r="69" spans="1:13" x14ac:dyDescent="0.2">
      <c r="A69" s="3" t="s">
        <v>622</v>
      </c>
      <c r="B69" s="3">
        <v>90179832</v>
      </c>
      <c r="C69" s="3">
        <v>67801506</v>
      </c>
      <c r="D69" s="4">
        <f t="shared" si="0"/>
        <v>0.75184777456671248</v>
      </c>
      <c r="E69" s="7">
        <v>45337778</v>
      </c>
      <c r="F69" s="8">
        <f t="shared" si="1"/>
        <v>0.50274853029222766</v>
      </c>
      <c r="G69" s="3">
        <v>4866274</v>
      </c>
      <c r="H69" s="4">
        <f t="shared" si="2"/>
        <v>5.3961888063841147E-2</v>
      </c>
      <c r="I69" s="3">
        <v>542812</v>
      </c>
      <c r="J69" s="4">
        <f t="shared" si="3"/>
        <v>6.0192172458249866E-3</v>
      </c>
      <c r="K69" s="3">
        <v>14293</v>
      </c>
      <c r="L69" s="3">
        <v>10106</v>
      </c>
      <c r="M69" s="3">
        <v>9441</v>
      </c>
    </row>
    <row r="70" spans="1:13" x14ac:dyDescent="0.2">
      <c r="A70" s="3" t="s">
        <v>623</v>
      </c>
      <c r="B70" s="3">
        <v>72367363</v>
      </c>
      <c r="C70" s="3">
        <v>52622698</v>
      </c>
      <c r="D70" s="4">
        <f t="shared" si="0"/>
        <v>0.72716064008025272</v>
      </c>
      <c r="E70" s="7">
        <v>48579847</v>
      </c>
      <c r="F70" s="8">
        <f t="shared" si="1"/>
        <v>0.67129497312206887</v>
      </c>
      <c r="G70" s="3">
        <v>4639307</v>
      </c>
      <c r="H70" s="4">
        <f t="shared" si="2"/>
        <v>6.4107724914613792E-2</v>
      </c>
      <c r="I70" s="3">
        <v>494491</v>
      </c>
      <c r="J70" s="4">
        <f t="shared" si="3"/>
        <v>6.8330664473707572E-3</v>
      </c>
      <c r="K70" s="3">
        <v>14120</v>
      </c>
      <c r="L70" s="3">
        <v>9951</v>
      </c>
      <c r="M70" s="3">
        <v>9339</v>
      </c>
    </row>
    <row r="71" spans="1:13" x14ac:dyDescent="0.2">
      <c r="A71" s="3" t="s">
        <v>624</v>
      </c>
      <c r="B71" s="3">
        <v>49442618</v>
      </c>
      <c r="C71" s="3">
        <v>35661456</v>
      </c>
      <c r="D71" s="4">
        <f t="shared" si="0"/>
        <v>0.72126957354887644</v>
      </c>
      <c r="E71" s="7">
        <v>30249942</v>
      </c>
      <c r="F71" s="8">
        <f t="shared" si="1"/>
        <v>0.61181917996332635</v>
      </c>
      <c r="G71" s="3">
        <v>2697201</v>
      </c>
      <c r="H71" s="4">
        <f t="shared" si="2"/>
        <v>5.4552147703829115E-2</v>
      </c>
      <c r="I71" s="3">
        <v>409765</v>
      </c>
      <c r="J71" s="4">
        <f t="shared" si="3"/>
        <v>8.2876881640854862E-3</v>
      </c>
      <c r="K71" s="3">
        <v>13538</v>
      </c>
      <c r="L71" s="3">
        <v>9483</v>
      </c>
      <c r="M71" s="3">
        <v>8994</v>
      </c>
    </row>
    <row r="72" spans="1:13" x14ac:dyDescent="0.2">
      <c r="A72" s="3" t="s">
        <v>625</v>
      </c>
      <c r="B72" s="3">
        <v>76330418</v>
      </c>
      <c r="C72" s="3">
        <v>57662933</v>
      </c>
      <c r="D72" s="4">
        <f t="shared" si="0"/>
        <v>0.75543845443110247</v>
      </c>
      <c r="E72" s="7">
        <v>38570434</v>
      </c>
      <c r="F72" s="8">
        <f t="shared" si="1"/>
        <v>0.50530882720961912</v>
      </c>
      <c r="G72" s="3">
        <v>4158454</v>
      </c>
      <c r="H72" s="4">
        <f t="shared" si="2"/>
        <v>5.4479644012954312E-2</v>
      </c>
      <c r="I72" s="3">
        <v>642580</v>
      </c>
      <c r="J72" s="4">
        <f t="shared" si="3"/>
        <v>8.4184001193338149E-3</v>
      </c>
      <c r="K72" s="3">
        <v>13889</v>
      </c>
      <c r="L72" s="3">
        <v>9446</v>
      </c>
      <c r="M72" s="3">
        <v>8965</v>
      </c>
    </row>
    <row r="73" spans="1:13" x14ac:dyDescent="0.2">
      <c r="A73" s="3" t="s">
        <v>626</v>
      </c>
      <c r="B73" s="3">
        <v>53945497</v>
      </c>
      <c r="C73" s="3">
        <v>40038417</v>
      </c>
      <c r="D73" s="4">
        <f t="shared" si="0"/>
        <v>0.74220128141557395</v>
      </c>
      <c r="E73" s="7">
        <v>31987338</v>
      </c>
      <c r="F73" s="8">
        <f t="shared" si="1"/>
        <v>0.5929565909829323</v>
      </c>
      <c r="G73" s="3">
        <v>2985220</v>
      </c>
      <c r="H73" s="4">
        <f t="shared" si="2"/>
        <v>5.5337705017343711E-2</v>
      </c>
      <c r="I73" s="3">
        <v>465451</v>
      </c>
      <c r="J73" s="4">
        <f t="shared" si="3"/>
        <v>8.6281715042870032E-3</v>
      </c>
      <c r="K73" s="3">
        <v>13482</v>
      </c>
      <c r="L73" s="3">
        <v>9468</v>
      </c>
      <c r="M73" s="3">
        <v>8959</v>
      </c>
    </row>
    <row r="74" spans="1:13" x14ac:dyDescent="0.2">
      <c r="A74" s="3" t="s">
        <v>627</v>
      </c>
      <c r="B74" s="3">
        <v>72746331</v>
      </c>
      <c r="C74" s="3">
        <v>46292784</v>
      </c>
      <c r="D74" s="4">
        <f t="shared" si="0"/>
        <v>0.63635902132301347</v>
      </c>
      <c r="E74" s="7">
        <v>44311943</v>
      </c>
      <c r="F74" s="8">
        <f t="shared" si="1"/>
        <v>0.60912959307872172</v>
      </c>
      <c r="G74" s="3">
        <v>7912304</v>
      </c>
      <c r="H74" s="4">
        <f t="shared" si="2"/>
        <v>0.10876567781817065</v>
      </c>
      <c r="I74" s="3">
        <v>332047</v>
      </c>
      <c r="J74" s="4">
        <f t="shared" si="3"/>
        <v>4.5644501301378348E-3</v>
      </c>
      <c r="K74" s="3">
        <v>14377</v>
      </c>
      <c r="L74" s="3">
        <v>10562</v>
      </c>
      <c r="M74" s="3">
        <v>9666</v>
      </c>
    </row>
    <row r="75" spans="1:13" x14ac:dyDescent="0.2">
      <c r="A75" s="3" t="s">
        <v>628</v>
      </c>
      <c r="B75" s="3">
        <v>94167151</v>
      </c>
      <c r="C75" s="3">
        <v>59018740</v>
      </c>
      <c r="D75" s="4">
        <f t="shared" si="0"/>
        <v>0.62674445784177968</v>
      </c>
      <c r="E75" s="7">
        <v>51234104</v>
      </c>
      <c r="F75" s="8">
        <f t="shared" si="1"/>
        <v>0.5440761821497605</v>
      </c>
      <c r="G75" s="3">
        <v>10959612</v>
      </c>
      <c r="H75" s="4">
        <f t="shared" si="2"/>
        <v>0.11638466156844864</v>
      </c>
      <c r="I75" s="3">
        <v>423992</v>
      </c>
      <c r="J75" s="4">
        <f t="shared" si="3"/>
        <v>4.5025467532728049E-3</v>
      </c>
      <c r="K75" s="3">
        <v>14413</v>
      </c>
      <c r="L75" s="3">
        <v>10373</v>
      </c>
      <c r="M75" s="3">
        <v>9520</v>
      </c>
    </row>
    <row r="76" spans="1:13" x14ac:dyDescent="0.2">
      <c r="A76" s="3" t="s">
        <v>629</v>
      </c>
      <c r="B76" s="3">
        <v>118177700</v>
      </c>
      <c r="C76" s="3">
        <v>71864420</v>
      </c>
      <c r="D76" s="4">
        <f t="shared" si="0"/>
        <v>0.60810474395761638</v>
      </c>
      <c r="E76" s="7">
        <v>58490841</v>
      </c>
      <c r="F76" s="8">
        <f t="shared" si="1"/>
        <v>0.49493974751581726</v>
      </c>
      <c r="G76" s="3">
        <v>18429221</v>
      </c>
      <c r="H76" s="4">
        <f t="shared" si="2"/>
        <v>0.1559449963910281</v>
      </c>
      <c r="I76" s="3">
        <v>456632</v>
      </c>
      <c r="J76" s="4">
        <f t="shared" si="3"/>
        <v>3.8639438743519293E-3</v>
      </c>
      <c r="K76" s="3">
        <v>14554</v>
      </c>
      <c r="L76" s="3">
        <v>10338</v>
      </c>
      <c r="M76" s="3">
        <v>9305</v>
      </c>
    </row>
    <row r="77" spans="1:13" x14ac:dyDescent="0.2">
      <c r="A77" s="3" t="s">
        <v>630</v>
      </c>
      <c r="B77" s="3">
        <v>75086761</v>
      </c>
      <c r="C77" s="3">
        <v>48454998</v>
      </c>
      <c r="D77" s="4">
        <f t="shared" si="0"/>
        <v>0.64532012507504488</v>
      </c>
      <c r="E77" s="7">
        <v>28193488</v>
      </c>
      <c r="F77" s="8">
        <f t="shared" si="1"/>
        <v>0.37547881443441139</v>
      </c>
      <c r="G77" s="3">
        <v>9834056</v>
      </c>
      <c r="H77" s="4">
        <f t="shared" si="2"/>
        <v>0.13096923970392063</v>
      </c>
      <c r="I77" s="3">
        <v>312381</v>
      </c>
      <c r="J77" s="4">
        <f t="shared" si="3"/>
        <v>4.1602673472624554E-3</v>
      </c>
      <c r="K77" s="3">
        <v>14213</v>
      </c>
      <c r="L77" s="3">
        <v>10456</v>
      </c>
      <c r="M77" s="3">
        <v>9506</v>
      </c>
    </row>
    <row r="78" spans="1:13" x14ac:dyDescent="0.2">
      <c r="A78" s="3" t="s">
        <v>631</v>
      </c>
      <c r="B78" s="3">
        <v>89816099</v>
      </c>
      <c r="C78" s="3">
        <v>59928870</v>
      </c>
      <c r="D78" s="4">
        <f t="shared" si="0"/>
        <v>0.66723973393678571</v>
      </c>
      <c r="E78" s="7">
        <v>51353396</v>
      </c>
      <c r="F78" s="8">
        <f t="shared" si="1"/>
        <v>0.57176159476710298</v>
      </c>
      <c r="G78" s="3">
        <v>9726214</v>
      </c>
      <c r="H78" s="4">
        <f t="shared" si="2"/>
        <v>0.10829031886588616</v>
      </c>
      <c r="I78" s="3">
        <v>442741</v>
      </c>
      <c r="J78" s="4">
        <f t="shared" si="3"/>
        <v>4.9294169411655256E-3</v>
      </c>
      <c r="K78" s="3">
        <v>14179</v>
      </c>
      <c r="L78" s="3">
        <v>10273</v>
      </c>
      <c r="M78" s="3">
        <v>9451</v>
      </c>
    </row>
    <row r="79" spans="1:13" x14ac:dyDescent="0.2">
      <c r="A79" s="3" t="s">
        <v>632</v>
      </c>
      <c r="B79" s="3">
        <v>75503229</v>
      </c>
      <c r="C79" s="3">
        <v>49462712</v>
      </c>
      <c r="D79" s="4">
        <f t="shared" si="0"/>
        <v>0.65510724051285274</v>
      </c>
      <c r="E79" s="7">
        <v>43616168</v>
      </c>
      <c r="F79" s="8">
        <f t="shared" si="1"/>
        <v>0.57767288336767686</v>
      </c>
      <c r="G79" s="3">
        <v>7600896</v>
      </c>
      <c r="H79" s="4">
        <f t="shared" si="2"/>
        <v>0.10066981373737009</v>
      </c>
      <c r="I79" s="3">
        <v>361850</v>
      </c>
      <c r="J79" s="4">
        <f t="shared" si="3"/>
        <v>4.7925102646934475E-3</v>
      </c>
      <c r="K79" s="3">
        <v>14540</v>
      </c>
      <c r="L79" s="3">
        <v>10256</v>
      </c>
      <c r="M79" s="3">
        <v>9455</v>
      </c>
    </row>
    <row r="80" spans="1:13" x14ac:dyDescent="0.2">
      <c r="A80" s="3" t="s">
        <v>633</v>
      </c>
      <c r="B80" s="3">
        <v>75414215</v>
      </c>
      <c r="C80" s="3">
        <v>50613520</v>
      </c>
      <c r="D80" s="4">
        <f t="shared" si="0"/>
        <v>0.67114031485973835</v>
      </c>
      <c r="E80" s="7">
        <v>34109354</v>
      </c>
      <c r="F80" s="8">
        <f t="shared" si="1"/>
        <v>0.45229343035659791</v>
      </c>
      <c r="G80" s="3">
        <v>9838869</v>
      </c>
      <c r="H80" s="4">
        <f t="shared" si="2"/>
        <v>0.13046438261009546</v>
      </c>
      <c r="I80" s="3">
        <v>341468</v>
      </c>
      <c r="J80" s="4">
        <f t="shared" si="3"/>
        <v>4.5278996804514905E-3</v>
      </c>
      <c r="K80" s="3">
        <v>14066</v>
      </c>
      <c r="L80" s="3">
        <v>10289</v>
      </c>
      <c r="M80" s="3">
        <v>9368</v>
      </c>
    </row>
    <row r="81" spans="1:13" x14ac:dyDescent="0.2">
      <c r="A81" s="3" t="s">
        <v>634</v>
      </c>
      <c r="B81" s="3">
        <v>115251542</v>
      </c>
      <c r="C81" s="3">
        <v>74277516</v>
      </c>
      <c r="D81" s="4">
        <f t="shared" si="0"/>
        <v>0.644481754526113</v>
      </c>
      <c r="E81" s="7">
        <v>56849704</v>
      </c>
      <c r="F81" s="8">
        <f t="shared" si="1"/>
        <v>0.49326632002893289</v>
      </c>
      <c r="G81" s="3">
        <v>15753388</v>
      </c>
      <c r="H81" s="4">
        <f t="shared" si="2"/>
        <v>0.13668700415305507</v>
      </c>
      <c r="I81" s="3">
        <v>503547</v>
      </c>
      <c r="J81" s="4">
        <f t="shared" si="3"/>
        <v>4.3691129095695747E-3</v>
      </c>
      <c r="K81" s="3">
        <v>14723</v>
      </c>
      <c r="L81" s="3">
        <v>10331</v>
      </c>
      <c r="M81" s="3">
        <v>9373</v>
      </c>
    </row>
    <row r="82" spans="1:13" x14ac:dyDescent="0.2">
      <c r="A82" s="3" t="s">
        <v>635</v>
      </c>
      <c r="B82" s="3">
        <v>104210613</v>
      </c>
      <c r="C82" s="3">
        <v>54711273</v>
      </c>
      <c r="D82" s="4">
        <f t="shared" si="0"/>
        <v>0.52500672844137286</v>
      </c>
      <c r="E82" s="7">
        <v>35037568</v>
      </c>
      <c r="F82" s="8">
        <f t="shared" si="1"/>
        <v>0.33621880719576996</v>
      </c>
      <c r="G82" s="3">
        <v>12962314</v>
      </c>
      <c r="H82" s="4">
        <f t="shared" si="2"/>
        <v>0.12438573794782302</v>
      </c>
      <c r="I82" s="3">
        <v>292136</v>
      </c>
      <c r="J82" s="4">
        <f t="shared" si="3"/>
        <v>2.8033229206702774E-3</v>
      </c>
      <c r="K82" s="3">
        <v>13769</v>
      </c>
      <c r="L82" s="3">
        <v>10741</v>
      </c>
      <c r="M82" s="3">
        <v>9689</v>
      </c>
    </row>
    <row r="83" spans="1:13" x14ac:dyDescent="0.2">
      <c r="A83" s="3" t="s">
        <v>636</v>
      </c>
      <c r="B83" s="3">
        <v>154462270</v>
      </c>
      <c r="C83" s="3">
        <v>101147910</v>
      </c>
      <c r="D83" s="4">
        <f t="shared" si="0"/>
        <v>0.65483894545897847</v>
      </c>
      <c r="E83" s="7">
        <v>63044058</v>
      </c>
      <c r="F83" s="8">
        <f t="shared" si="1"/>
        <v>0.40815182892236401</v>
      </c>
      <c r="G83" s="3">
        <v>26806697</v>
      </c>
      <c r="H83" s="4">
        <f t="shared" si="2"/>
        <v>0.17354851123190149</v>
      </c>
      <c r="I83" s="3">
        <v>432434</v>
      </c>
      <c r="J83" s="4">
        <f t="shared" si="3"/>
        <v>2.7996092508545938E-3</v>
      </c>
      <c r="K83" s="3">
        <v>14300</v>
      </c>
      <c r="L83" s="3">
        <v>10662</v>
      </c>
      <c r="M83" s="3">
        <v>9532</v>
      </c>
    </row>
    <row r="84" spans="1:13" x14ac:dyDescent="0.2">
      <c r="A84" s="3" t="s">
        <v>637</v>
      </c>
      <c r="B84" s="3">
        <v>175522701</v>
      </c>
      <c r="C84" s="3">
        <v>115174521</v>
      </c>
      <c r="D84" s="4">
        <f t="shared" si="0"/>
        <v>0.65618019973382247</v>
      </c>
      <c r="E84" s="7">
        <v>82947786</v>
      </c>
      <c r="F84" s="8">
        <f t="shared" si="1"/>
        <v>0.47257582937947157</v>
      </c>
      <c r="G84" s="3">
        <v>26871172</v>
      </c>
      <c r="H84" s="4">
        <f t="shared" si="2"/>
        <v>0.15309228861513474</v>
      </c>
      <c r="I84" s="3">
        <v>503672</v>
      </c>
      <c r="J84" s="4">
        <f t="shared" si="3"/>
        <v>2.8695547477929936E-3</v>
      </c>
      <c r="K84" s="3">
        <v>14161</v>
      </c>
      <c r="L84" s="3">
        <v>10784</v>
      </c>
      <c r="M84" s="3">
        <v>9718</v>
      </c>
    </row>
    <row r="85" spans="1:13" x14ac:dyDescent="0.2">
      <c r="A85" s="3" t="s">
        <v>638</v>
      </c>
      <c r="B85" s="3">
        <v>36901845</v>
      </c>
      <c r="C85" s="3">
        <v>25851199</v>
      </c>
      <c r="D85" s="4">
        <f t="shared" si="0"/>
        <v>0.70053947167140285</v>
      </c>
      <c r="E85" s="7">
        <v>13109445</v>
      </c>
      <c r="F85" s="8">
        <f t="shared" si="1"/>
        <v>0.35525174960764155</v>
      </c>
      <c r="G85" s="3">
        <v>4752643</v>
      </c>
      <c r="H85" s="4">
        <f t="shared" si="2"/>
        <v>0.12879147370544752</v>
      </c>
      <c r="I85" s="3">
        <v>107945</v>
      </c>
      <c r="J85" s="4">
        <f t="shared" si="3"/>
        <v>2.9251924937628458E-3</v>
      </c>
      <c r="K85" s="3">
        <v>12554</v>
      </c>
      <c r="L85" s="3">
        <v>10300</v>
      </c>
      <c r="M85" s="3">
        <v>9349</v>
      </c>
    </row>
    <row r="86" spans="1:13" x14ac:dyDescent="0.2">
      <c r="A86" s="3" t="s">
        <v>639</v>
      </c>
      <c r="B86" s="3">
        <v>125693606</v>
      </c>
      <c r="C86" s="3">
        <v>81318140</v>
      </c>
      <c r="D86" s="4">
        <f t="shared" si="0"/>
        <v>0.64695526357959687</v>
      </c>
      <c r="E86" s="7">
        <v>62358006</v>
      </c>
      <c r="F86" s="8">
        <f t="shared" si="1"/>
        <v>0.49611120234707884</v>
      </c>
      <c r="G86" s="3">
        <v>14561583</v>
      </c>
      <c r="H86" s="4">
        <f t="shared" si="2"/>
        <v>0.11584983089752393</v>
      </c>
      <c r="I86" s="3">
        <v>564568</v>
      </c>
      <c r="J86" s="4">
        <f t="shared" si="3"/>
        <v>4.4916206795753795E-3</v>
      </c>
      <c r="K86" s="3">
        <v>14693</v>
      </c>
      <c r="L86" s="3">
        <v>10458</v>
      </c>
      <c r="M86" s="3">
        <v>9654</v>
      </c>
    </row>
    <row r="87" spans="1:13" x14ac:dyDescent="0.2">
      <c r="A87" s="3" t="s">
        <v>640</v>
      </c>
      <c r="B87" s="3">
        <v>126435290</v>
      </c>
      <c r="C87" s="3">
        <v>82156963</v>
      </c>
      <c r="D87" s="4">
        <f t="shared" si="0"/>
        <v>0.64979455498540006</v>
      </c>
      <c r="E87" s="7">
        <v>63730735</v>
      </c>
      <c r="F87" s="8">
        <f t="shared" si="1"/>
        <v>0.50405812332933309</v>
      </c>
      <c r="G87" s="3">
        <v>15008739</v>
      </c>
      <c r="H87" s="4">
        <f t="shared" si="2"/>
        <v>0.11870688159927502</v>
      </c>
      <c r="I87" s="3">
        <v>583742</v>
      </c>
      <c r="J87" s="4">
        <f t="shared" si="3"/>
        <v>4.6169230125544854E-3</v>
      </c>
      <c r="K87" s="3">
        <v>14575</v>
      </c>
      <c r="L87" s="3">
        <v>10386</v>
      </c>
      <c r="M87" s="3">
        <v>9527</v>
      </c>
    </row>
    <row r="88" spans="1:13" x14ac:dyDescent="0.2">
      <c r="A88" s="3" t="s">
        <v>641</v>
      </c>
      <c r="B88" s="3">
        <v>77161548</v>
      </c>
      <c r="C88" s="3">
        <v>46988688</v>
      </c>
      <c r="D88" s="4">
        <f t="shared" si="0"/>
        <v>0.60896507675040423</v>
      </c>
      <c r="E88" s="7">
        <v>35790296</v>
      </c>
      <c r="F88" s="8">
        <f t="shared" si="1"/>
        <v>0.46383589919683832</v>
      </c>
      <c r="G88" s="3">
        <v>12830449</v>
      </c>
      <c r="H88" s="4">
        <f t="shared" si="2"/>
        <v>0.16628034730459271</v>
      </c>
      <c r="I88" s="3">
        <v>301568</v>
      </c>
      <c r="J88" s="4">
        <f t="shared" si="3"/>
        <v>3.9082678849314944E-3</v>
      </c>
      <c r="K88" s="3">
        <v>14059</v>
      </c>
      <c r="L88" s="3">
        <v>10301</v>
      </c>
      <c r="M88" s="3">
        <v>9227</v>
      </c>
    </row>
    <row r="89" spans="1:13" x14ac:dyDescent="0.2">
      <c r="A89" s="3" t="s">
        <v>642</v>
      </c>
      <c r="B89" s="3">
        <v>57297068</v>
      </c>
      <c r="C89" s="3">
        <v>37225599</v>
      </c>
      <c r="D89" s="4">
        <f t="shared" si="0"/>
        <v>0.64969465802333903</v>
      </c>
      <c r="E89" s="7">
        <v>21245673</v>
      </c>
      <c r="F89" s="8">
        <f t="shared" si="1"/>
        <v>0.37079860700725559</v>
      </c>
      <c r="G89" s="3">
        <v>6972531</v>
      </c>
      <c r="H89" s="4">
        <f t="shared" si="2"/>
        <v>0.12169088652145342</v>
      </c>
      <c r="I89" s="3">
        <v>241078</v>
      </c>
      <c r="J89" s="4">
        <f t="shared" si="3"/>
        <v>4.2075102342060506E-3</v>
      </c>
      <c r="K89" s="3">
        <v>13969</v>
      </c>
      <c r="L89" s="3">
        <v>10434</v>
      </c>
      <c r="M89" s="3">
        <v>9508</v>
      </c>
    </row>
    <row r="90" spans="1:13" x14ac:dyDescent="0.2">
      <c r="A90" s="3" t="s">
        <v>643</v>
      </c>
      <c r="B90" s="3">
        <v>119438728</v>
      </c>
      <c r="C90" s="3">
        <v>82138239</v>
      </c>
      <c r="D90" s="4">
        <f t="shared" si="0"/>
        <v>0.6877018901272961</v>
      </c>
      <c r="E90" s="7">
        <v>66219407</v>
      </c>
      <c r="F90" s="8">
        <f t="shared" si="1"/>
        <v>0.55442156919152719</v>
      </c>
      <c r="G90" s="3">
        <v>10943115</v>
      </c>
      <c r="H90" s="4">
        <f t="shared" si="2"/>
        <v>9.1621161605136989E-2</v>
      </c>
      <c r="I90" s="3">
        <v>694532</v>
      </c>
      <c r="J90" s="4">
        <f t="shared" si="3"/>
        <v>5.8149648077297006E-3</v>
      </c>
      <c r="K90" s="3">
        <v>14287</v>
      </c>
      <c r="L90" s="3">
        <v>9673</v>
      </c>
      <c r="M90" s="3">
        <v>8638</v>
      </c>
    </row>
    <row r="91" spans="1:13" x14ac:dyDescent="0.2">
      <c r="A91" s="3" t="s">
        <v>644</v>
      </c>
      <c r="B91" s="3">
        <v>24434428</v>
      </c>
      <c r="C91" s="3">
        <v>16838264</v>
      </c>
      <c r="D91" s="4">
        <f t="shared" si="0"/>
        <v>0.68912044922844107</v>
      </c>
      <c r="E91" s="7">
        <v>9977246</v>
      </c>
      <c r="F91" s="8">
        <f t="shared" si="1"/>
        <v>0.40832738134897201</v>
      </c>
      <c r="G91" s="3">
        <v>2581672</v>
      </c>
      <c r="H91" s="4">
        <f t="shared" si="2"/>
        <v>0.10565714900303784</v>
      </c>
      <c r="I91" s="3">
        <v>80618</v>
      </c>
      <c r="J91" s="4">
        <f t="shared" si="3"/>
        <v>3.2993610490902425E-3</v>
      </c>
      <c r="K91" s="3">
        <v>12977</v>
      </c>
      <c r="L91" s="3">
        <v>9985</v>
      </c>
      <c r="M91" s="3">
        <v>8871</v>
      </c>
    </row>
    <row r="92" spans="1:13" x14ac:dyDescent="0.2">
      <c r="A92" s="3" t="s">
        <v>645</v>
      </c>
      <c r="B92" s="3">
        <v>69468704</v>
      </c>
      <c r="C92" s="3">
        <v>51441438</v>
      </c>
      <c r="D92" s="4">
        <f t="shared" si="0"/>
        <v>0.74049802339770154</v>
      </c>
      <c r="E92" s="7">
        <v>20662086</v>
      </c>
      <c r="F92" s="8">
        <f t="shared" si="1"/>
        <v>0.29743013487051667</v>
      </c>
      <c r="G92" s="3">
        <v>6166430</v>
      </c>
      <c r="H92" s="4">
        <f t="shared" si="2"/>
        <v>8.8765582844326563E-2</v>
      </c>
      <c r="I92" s="3">
        <v>212411</v>
      </c>
      <c r="J92" s="4">
        <f t="shared" si="3"/>
        <v>3.0576502478007941E-3</v>
      </c>
      <c r="K92" s="3">
        <v>13915</v>
      </c>
      <c r="L92" s="3">
        <v>9948</v>
      </c>
      <c r="M92" s="3">
        <v>8959</v>
      </c>
    </row>
    <row r="93" spans="1:13" x14ac:dyDescent="0.2">
      <c r="A93" s="3" t="s">
        <v>646</v>
      </c>
      <c r="B93" s="3">
        <v>71746286</v>
      </c>
      <c r="C93" s="3">
        <v>52191345</v>
      </c>
      <c r="D93" s="4">
        <f t="shared" si="0"/>
        <v>0.72744315991492581</v>
      </c>
      <c r="E93" s="7">
        <v>25855485</v>
      </c>
      <c r="F93" s="8">
        <f t="shared" si="1"/>
        <v>0.36037384569286274</v>
      </c>
      <c r="G93" s="3">
        <v>7286179</v>
      </c>
      <c r="H93" s="4">
        <f t="shared" si="2"/>
        <v>0.10155478988835742</v>
      </c>
      <c r="I93" s="3">
        <v>250362</v>
      </c>
      <c r="J93" s="4">
        <f t="shared" si="3"/>
        <v>3.4895464832841662E-3</v>
      </c>
      <c r="K93" s="3">
        <v>13820</v>
      </c>
      <c r="L93" s="3">
        <v>9860</v>
      </c>
      <c r="M93" s="3">
        <v>8808</v>
      </c>
    </row>
    <row r="94" spans="1:13" x14ac:dyDescent="0.2">
      <c r="A94" s="3" t="s">
        <v>647</v>
      </c>
      <c r="B94" s="3">
        <v>48882538</v>
      </c>
      <c r="C94" s="3">
        <v>36060573</v>
      </c>
      <c r="D94" s="4">
        <f t="shared" si="0"/>
        <v>0.73769845992857408</v>
      </c>
      <c r="E94" s="7">
        <v>18797810</v>
      </c>
      <c r="F94" s="8">
        <f t="shared" si="1"/>
        <v>0.38455061396362028</v>
      </c>
      <c r="G94" s="3">
        <v>4757682</v>
      </c>
      <c r="H94" s="4">
        <f t="shared" si="2"/>
        <v>9.7328866189394667E-2</v>
      </c>
      <c r="I94" s="3">
        <v>212676</v>
      </c>
      <c r="J94" s="4">
        <f t="shared" si="3"/>
        <v>4.3507560920834345E-3</v>
      </c>
      <c r="K94" s="3">
        <v>13505</v>
      </c>
      <c r="L94" s="3">
        <v>9681</v>
      </c>
      <c r="M94" s="3">
        <v>8672</v>
      </c>
    </row>
    <row r="95" spans="1:13" x14ac:dyDescent="0.2">
      <c r="A95" s="3" t="s">
        <v>648</v>
      </c>
      <c r="B95" s="3">
        <v>138381748</v>
      </c>
      <c r="C95" s="3">
        <v>94609585</v>
      </c>
      <c r="D95" s="4">
        <f t="shared" si="0"/>
        <v>0.68368543082719258</v>
      </c>
      <c r="E95" s="7">
        <v>84863502</v>
      </c>
      <c r="F95" s="8">
        <f t="shared" si="1"/>
        <v>0.6132564678977751</v>
      </c>
      <c r="G95" s="3">
        <v>12475643</v>
      </c>
      <c r="H95" s="4">
        <f t="shared" si="2"/>
        <v>9.0153818551273107E-2</v>
      </c>
      <c r="I95" s="3">
        <v>846338</v>
      </c>
      <c r="J95" s="4">
        <f t="shared" si="3"/>
        <v>6.1159655245863779E-3</v>
      </c>
      <c r="K95" s="3">
        <v>14434</v>
      </c>
      <c r="L95" s="3">
        <v>9532</v>
      </c>
      <c r="M95" s="3">
        <v>8489</v>
      </c>
    </row>
    <row r="96" spans="1:13" x14ac:dyDescent="0.2">
      <c r="A96" s="3" t="s">
        <v>649</v>
      </c>
      <c r="B96" s="3">
        <v>105477311</v>
      </c>
      <c r="C96" s="3">
        <v>70067773</v>
      </c>
      <c r="D96" s="4">
        <f t="shared" si="0"/>
        <v>0.66429237089671356</v>
      </c>
      <c r="E96" s="7">
        <v>62704911</v>
      </c>
      <c r="F96" s="8">
        <f t="shared" si="1"/>
        <v>0.59448719734616673</v>
      </c>
      <c r="G96" s="3">
        <v>9351995</v>
      </c>
      <c r="H96" s="4">
        <f t="shared" si="2"/>
        <v>8.8663570500010183E-2</v>
      </c>
      <c r="I96" s="3">
        <v>636405</v>
      </c>
      <c r="J96" s="4">
        <f t="shared" si="3"/>
        <v>6.0335724713346172E-3</v>
      </c>
      <c r="K96" s="3">
        <v>14062</v>
      </c>
      <c r="L96" s="3">
        <v>9441</v>
      </c>
      <c r="M96" s="3">
        <v>8345</v>
      </c>
    </row>
    <row r="97" spans="1:13" x14ac:dyDescent="0.2">
      <c r="A97" s="3" t="s">
        <v>650</v>
      </c>
      <c r="B97" s="3">
        <v>55775228</v>
      </c>
      <c r="C97" s="3">
        <v>34806140</v>
      </c>
      <c r="D97" s="4">
        <f t="shared" si="0"/>
        <v>0.62404298912054645</v>
      </c>
      <c r="E97" s="7">
        <v>26488021</v>
      </c>
      <c r="F97" s="8">
        <f t="shared" si="1"/>
        <v>0.47490654811845862</v>
      </c>
      <c r="G97" s="3">
        <v>4991863</v>
      </c>
      <c r="H97" s="4">
        <f t="shared" si="2"/>
        <v>8.949964310320703E-2</v>
      </c>
      <c r="I97" s="3">
        <v>296629</v>
      </c>
      <c r="J97" s="4">
        <f t="shared" si="3"/>
        <v>5.3182929167048852E-3</v>
      </c>
      <c r="K97" s="3">
        <v>13472</v>
      </c>
      <c r="L97" s="3">
        <v>9691</v>
      </c>
      <c r="M97" s="3">
        <v>8601</v>
      </c>
    </row>
    <row r="98" spans="1:13" x14ac:dyDescent="0.2">
      <c r="A98" s="3" t="s">
        <v>651</v>
      </c>
      <c r="B98" s="3">
        <v>107119927</v>
      </c>
      <c r="C98" s="3">
        <v>67135293</v>
      </c>
      <c r="D98" s="4">
        <f t="shared" si="0"/>
        <v>0.62673019745429814</v>
      </c>
      <c r="E98" s="7">
        <v>42704467</v>
      </c>
      <c r="F98" s="8">
        <f t="shared" si="1"/>
        <v>0.39866034449407345</v>
      </c>
      <c r="G98" s="3">
        <v>8977025</v>
      </c>
      <c r="H98" s="4">
        <f t="shared" si="2"/>
        <v>8.3803501845179568E-2</v>
      </c>
      <c r="I98" s="3">
        <v>527271</v>
      </c>
      <c r="J98" s="4">
        <f t="shared" si="3"/>
        <v>4.9222494335717758E-3</v>
      </c>
      <c r="K98" s="3">
        <v>14153</v>
      </c>
      <c r="L98" s="3">
        <v>9800</v>
      </c>
      <c r="M98" s="3">
        <v>8751</v>
      </c>
    </row>
    <row r="99" spans="1:13" x14ac:dyDescent="0.2">
      <c r="A99" s="3" t="s">
        <v>652</v>
      </c>
      <c r="B99" s="3">
        <v>133341274</v>
      </c>
      <c r="C99" s="3">
        <v>87759651</v>
      </c>
      <c r="D99" s="4">
        <f t="shared" si="0"/>
        <v>0.65815818588923936</v>
      </c>
      <c r="E99" s="7">
        <v>79393311</v>
      </c>
      <c r="F99" s="8">
        <f t="shared" si="1"/>
        <v>0.59541437259704</v>
      </c>
      <c r="G99" s="3">
        <v>11879997</v>
      </c>
      <c r="H99" s="4">
        <f t="shared" si="2"/>
        <v>8.9094671466840789E-2</v>
      </c>
      <c r="I99" s="3">
        <v>826764</v>
      </c>
      <c r="J99" s="4">
        <f t="shared" si="3"/>
        <v>6.2003607375162775E-3</v>
      </c>
      <c r="K99" s="3">
        <v>14299</v>
      </c>
      <c r="L99" s="3">
        <v>9309</v>
      </c>
      <c r="M99" s="3">
        <v>8253</v>
      </c>
    </row>
    <row r="100" spans="1:13" x14ac:dyDescent="0.2">
      <c r="A100" s="3" t="s">
        <v>653</v>
      </c>
      <c r="B100" s="3">
        <v>57703024</v>
      </c>
      <c r="C100" s="3">
        <v>40851827</v>
      </c>
      <c r="D100" s="4">
        <f t="shared" si="0"/>
        <v>0.70796683029991636</v>
      </c>
      <c r="E100" s="7">
        <v>38981117</v>
      </c>
      <c r="F100" s="8">
        <f t="shared" si="1"/>
        <v>0.67554721222236114</v>
      </c>
      <c r="G100" s="3">
        <v>5256990</v>
      </c>
      <c r="H100" s="4">
        <f t="shared" si="2"/>
        <v>9.1104237448630082E-2</v>
      </c>
      <c r="I100" s="3">
        <v>297578</v>
      </c>
      <c r="J100" s="4">
        <f t="shared" si="3"/>
        <v>5.1570607460711248E-3</v>
      </c>
      <c r="K100" s="3">
        <v>13366</v>
      </c>
      <c r="L100" s="3">
        <v>9573</v>
      </c>
      <c r="M100" s="3">
        <v>8640</v>
      </c>
    </row>
    <row r="101" spans="1:13" x14ac:dyDescent="0.2">
      <c r="A101" s="3" t="s">
        <v>654</v>
      </c>
      <c r="B101" s="3">
        <v>83221116</v>
      </c>
      <c r="C101" s="3">
        <v>60450645</v>
      </c>
      <c r="D101" s="4">
        <f t="shared" si="0"/>
        <v>0.72638589706006829</v>
      </c>
      <c r="E101" s="7">
        <v>37581008</v>
      </c>
      <c r="F101" s="8">
        <f t="shared" si="1"/>
        <v>0.451580197506604</v>
      </c>
      <c r="G101" s="3">
        <v>7720884</v>
      </c>
      <c r="H101" s="4">
        <f t="shared" si="2"/>
        <v>9.2775540284751767E-2</v>
      </c>
      <c r="I101" s="3">
        <v>445675</v>
      </c>
      <c r="J101" s="4">
        <f t="shared" si="3"/>
        <v>5.3553115053155496E-3</v>
      </c>
      <c r="K101" s="3">
        <v>14092</v>
      </c>
      <c r="L101" s="3">
        <v>9936</v>
      </c>
      <c r="M101" s="3">
        <v>8980</v>
      </c>
    </row>
    <row r="102" spans="1:13" x14ac:dyDescent="0.2">
      <c r="A102" s="3" t="s">
        <v>655</v>
      </c>
      <c r="B102" s="3">
        <v>66583788</v>
      </c>
      <c r="C102" s="3">
        <v>46920702</v>
      </c>
      <c r="D102" s="4">
        <f t="shared" si="0"/>
        <v>0.70468658226534064</v>
      </c>
      <c r="E102" s="7">
        <v>32329395</v>
      </c>
      <c r="F102" s="8">
        <f t="shared" si="1"/>
        <v>0.48554454426654126</v>
      </c>
      <c r="G102" s="3">
        <v>5726128</v>
      </c>
      <c r="H102" s="4">
        <f t="shared" si="2"/>
        <v>8.5998832028000571E-2</v>
      </c>
      <c r="I102" s="3">
        <v>349150</v>
      </c>
      <c r="J102" s="4">
        <f t="shared" si="3"/>
        <v>5.2437689486816222E-3</v>
      </c>
      <c r="K102" s="3">
        <v>13598</v>
      </c>
      <c r="L102" s="3">
        <v>9578</v>
      </c>
      <c r="M102" s="3">
        <v>8717</v>
      </c>
    </row>
    <row r="103" spans="1:13" x14ac:dyDescent="0.2">
      <c r="A103" s="3" t="s">
        <v>656</v>
      </c>
      <c r="B103" s="3">
        <v>125626294</v>
      </c>
      <c r="C103" s="3">
        <v>88941772</v>
      </c>
      <c r="D103" s="4">
        <f t="shared" si="0"/>
        <v>0.70798691235769484</v>
      </c>
      <c r="E103" s="7">
        <v>53993441</v>
      </c>
      <c r="F103" s="8">
        <f t="shared" si="1"/>
        <v>0.42979410823024039</v>
      </c>
      <c r="G103" s="3">
        <v>11257880</v>
      </c>
      <c r="H103" s="4">
        <f t="shared" si="2"/>
        <v>8.961404210491157E-2</v>
      </c>
      <c r="I103" s="3">
        <v>663022</v>
      </c>
      <c r="J103" s="4">
        <f t="shared" si="3"/>
        <v>5.2777327014040549E-3</v>
      </c>
      <c r="K103" s="3">
        <v>14145</v>
      </c>
      <c r="L103" s="3">
        <v>9498</v>
      </c>
      <c r="M103" s="3">
        <v>8596</v>
      </c>
    </row>
    <row r="104" spans="1:13" x14ac:dyDescent="0.2">
      <c r="A104" s="3" t="s">
        <v>657</v>
      </c>
      <c r="B104" s="3">
        <v>70133216</v>
      </c>
      <c r="C104" s="3">
        <v>49202024</v>
      </c>
      <c r="D104" s="4">
        <f t="shared" si="0"/>
        <v>0.70155094556051734</v>
      </c>
      <c r="E104" s="7">
        <v>18242095</v>
      </c>
      <c r="F104" s="8">
        <f t="shared" si="1"/>
        <v>0.26010635245929686</v>
      </c>
      <c r="G104" s="3">
        <v>6729583</v>
      </c>
      <c r="H104" s="4">
        <f t="shared" si="2"/>
        <v>9.5954290760030175E-2</v>
      </c>
      <c r="I104" s="3">
        <v>237961</v>
      </c>
      <c r="J104" s="4">
        <f t="shared" si="3"/>
        <v>3.3929857145008151E-3</v>
      </c>
      <c r="K104" s="3">
        <v>14113</v>
      </c>
      <c r="L104" s="3">
        <v>9886</v>
      </c>
      <c r="M104" s="3">
        <v>8831</v>
      </c>
    </row>
    <row r="105" spans="1:13" x14ac:dyDescent="0.2">
      <c r="A105" s="3" t="s">
        <v>658</v>
      </c>
      <c r="B105" s="3">
        <v>98248351</v>
      </c>
      <c r="C105" s="3">
        <v>73865133</v>
      </c>
      <c r="D105" s="4">
        <f t="shared" si="0"/>
        <v>0.75182058780813532</v>
      </c>
      <c r="E105" s="7">
        <v>28883818</v>
      </c>
      <c r="F105" s="8">
        <f t="shared" si="1"/>
        <v>0.29398781461482237</v>
      </c>
      <c r="G105" s="3">
        <v>8724534</v>
      </c>
      <c r="H105" s="4">
        <f t="shared" si="2"/>
        <v>8.8800818651907962E-2</v>
      </c>
      <c r="I105" s="3">
        <v>316365</v>
      </c>
      <c r="J105" s="4">
        <f t="shared" si="3"/>
        <v>3.2200540444694077E-3</v>
      </c>
      <c r="K105" s="3">
        <v>14123</v>
      </c>
      <c r="L105" s="3">
        <v>9856</v>
      </c>
      <c r="M105" s="3">
        <v>8898</v>
      </c>
    </row>
    <row r="106" spans="1:13" x14ac:dyDescent="0.2">
      <c r="A106" s="3" t="s">
        <v>659</v>
      </c>
      <c r="B106" s="3">
        <v>54286426</v>
      </c>
      <c r="C106" s="3">
        <v>37896136</v>
      </c>
      <c r="D106" s="4">
        <f t="shared" si="0"/>
        <v>0.69807756362520534</v>
      </c>
      <c r="E106" s="7">
        <v>21312315</v>
      </c>
      <c r="F106" s="8">
        <f t="shared" si="1"/>
        <v>0.39259012925256859</v>
      </c>
      <c r="G106" s="3">
        <v>5696982</v>
      </c>
      <c r="H106" s="4">
        <f t="shared" si="2"/>
        <v>0.10494302940480922</v>
      </c>
      <c r="I106" s="3">
        <v>177295</v>
      </c>
      <c r="J106" s="4">
        <f t="shared" si="3"/>
        <v>3.2659177084157281E-3</v>
      </c>
      <c r="K106" s="3">
        <v>13542</v>
      </c>
      <c r="L106" s="3">
        <v>9853</v>
      </c>
      <c r="M106" s="3">
        <v>8827</v>
      </c>
    </row>
    <row r="107" spans="1:13" x14ac:dyDescent="0.2">
      <c r="A107" s="3" t="s">
        <v>660</v>
      </c>
      <c r="B107" s="3">
        <v>90419009</v>
      </c>
      <c r="C107" s="3">
        <v>65906255</v>
      </c>
      <c r="D107" s="4">
        <f t="shared" si="0"/>
        <v>0.7288982231601322</v>
      </c>
      <c r="E107" s="7">
        <v>29506424</v>
      </c>
      <c r="F107" s="8">
        <f t="shared" si="1"/>
        <v>0.32632987605515562</v>
      </c>
      <c r="G107" s="3">
        <v>9139806</v>
      </c>
      <c r="H107" s="4">
        <f t="shared" si="2"/>
        <v>0.1010827933316544</v>
      </c>
      <c r="I107" s="3">
        <v>314977</v>
      </c>
      <c r="J107" s="4">
        <f t="shared" si="3"/>
        <v>3.4835263456603465E-3</v>
      </c>
      <c r="K107" s="3">
        <v>14331</v>
      </c>
      <c r="L107" s="3">
        <v>9775</v>
      </c>
      <c r="M107" s="3">
        <v>8763</v>
      </c>
    </row>
    <row r="108" spans="1:13" x14ac:dyDescent="0.2">
      <c r="A108" s="3" t="s">
        <v>661</v>
      </c>
      <c r="B108" s="3">
        <v>65436970</v>
      </c>
      <c r="C108" s="3">
        <v>46889505</v>
      </c>
      <c r="D108" s="4">
        <f t="shared" si="0"/>
        <v>0.71655984377027238</v>
      </c>
      <c r="E108" s="7">
        <v>24628678</v>
      </c>
      <c r="F108" s="8">
        <f t="shared" si="1"/>
        <v>0.3763725306963327</v>
      </c>
      <c r="G108" s="3">
        <v>6455775</v>
      </c>
      <c r="H108" s="4">
        <f t="shared" si="2"/>
        <v>9.8656386443320948E-2</v>
      </c>
      <c r="I108" s="3">
        <v>225957</v>
      </c>
      <c r="J108" s="4">
        <f t="shared" si="3"/>
        <v>3.4530480246869623E-3</v>
      </c>
      <c r="K108" s="3">
        <v>13569</v>
      </c>
      <c r="L108" s="3">
        <v>9712</v>
      </c>
      <c r="M108" s="3">
        <v>8734</v>
      </c>
    </row>
    <row r="109" spans="1:13" x14ac:dyDescent="0.2">
      <c r="A109" s="3" t="s">
        <v>662</v>
      </c>
      <c r="B109" s="3">
        <v>232004081</v>
      </c>
      <c r="C109" s="3">
        <v>160531987</v>
      </c>
      <c r="D109" s="4">
        <f t="shared" si="0"/>
        <v>0.69193604831459843</v>
      </c>
      <c r="E109" s="7">
        <v>125647912</v>
      </c>
      <c r="F109" s="8">
        <f t="shared" si="1"/>
        <v>0.54157630097894705</v>
      </c>
      <c r="G109" s="3">
        <v>19707780</v>
      </c>
      <c r="H109" s="4">
        <f t="shared" si="2"/>
        <v>8.4945833345060853E-2</v>
      </c>
      <c r="I109" s="3">
        <v>1293556</v>
      </c>
      <c r="J109" s="4">
        <f t="shared" si="3"/>
        <v>5.5755743365566053E-3</v>
      </c>
      <c r="K109" s="3">
        <v>14517</v>
      </c>
      <c r="L109" s="3">
        <v>9496</v>
      </c>
      <c r="M109" s="3">
        <v>8575</v>
      </c>
    </row>
    <row r="110" spans="1:13" x14ac:dyDescent="0.2">
      <c r="A110" s="3" t="s">
        <v>663</v>
      </c>
      <c r="B110" s="3">
        <v>246753820</v>
      </c>
      <c r="C110" s="3">
        <v>166851595</v>
      </c>
      <c r="D110" s="4">
        <f t="shared" si="0"/>
        <v>0.67618647200679605</v>
      </c>
      <c r="E110" s="7">
        <v>136038827</v>
      </c>
      <c r="F110" s="8">
        <f t="shared" si="1"/>
        <v>0.55131396547376654</v>
      </c>
      <c r="G110" s="3">
        <v>23098993</v>
      </c>
      <c r="H110" s="4">
        <f t="shared" si="2"/>
        <v>9.3611490999409852E-2</v>
      </c>
      <c r="I110" s="3">
        <v>1224782</v>
      </c>
      <c r="J110" s="4">
        <f t="shared" si="3"/>
        <v>4.9635786793493205E-3</v>
      </c>
      <c r="K110" s="3">
        <v>14508</v>
      </c>
      <c r="L110" s="3">
        <v>9674</v>
      </c>
      <c r="M110" s="3">
        <v>8648</v>
      </c>
    </row>
    <row r="111" spans="1:13" x14ac:dyDescent="0.2">
      <c r="A111" s="3" t="s">
        <v>664</v>
      </c>
      <c r="B111" s="3">
        <v>69281726</v>
      </c>
      <c r="C111" s="3">
        <v>47755928</v>
      </c>
      <c r="D111" s="4">
        <f t="shared" si="0"/>
        <v>0.68930049462104914</v>
      </c>
      <c r="E111" s="7">
        <v>34398611</v>
      </c>
      <c r="F111" s="8">
        <f t="shared" si="1"/>
        <v>0.4965033781057937</v>
      </c>
      <c r="G111" s="3">
        <v>6061010</v>
      </c>
      <c r="H111" s="4">
        <f t="shared" si="2"/>
        <v>8.7483530649914806E-2</v>
      </c>
      <c r="I111" s="3">
        <v>430257</v>
      </c>
      <c r="J111" s="4">
        <f t="shared" si="3"/>
        <v>6.2102523254111766E-3</v>
      </c>
      <c r="K111" s="3">
        <v>13706</v>
      </c>
      <c r="L111" s="3">
        <v>9533</v>
      </c>
      <c r="M111" s="3">
        <v>8650</v>
      </c>
    </row>
    <row r="112" spans="1:13" x14ac:dyDescent="0.2">
      <c r="A112" s="3" t="s">
        <v>665</v>
      </c>
      <c r="B112" s="3">
        <v>258051803</v>
      </c>
      <c r="C112" s="3">
        <v>171901650</v>
      </c>
      <c r="D112" s="4">
        <f t="shared" si="0"/>
        <v>0.66615171063152778</v>
      </c>
      <c r="E112" s="7">
        <v>128410925</v>
      </c>
      <c r="F112" s="8">
        <f t="shared" si="1"/>
        <v>0.49761684866042188</v>
      </c>
      <c r="G112" s="3">
        <v>21984977</v>
      </c>
      <c r="H112" s="4">
        <f t="shared" si="2"/>
        <v>8.5195982916654922E-2</v>
      </c>
      <c r="I112" s="3">
        <v>1335021</v>
      </c>
      <c r="J112" s="4">
        <f t="shared" si="3"/>
        <v>5.1734612371609739E-3</v>
      </c>
      <c r="K112" s="3">
        <v>14766</v>
      </c>
      <c r="L112" s="3">
        <v>9490</v>
      </c>
      <c r="M112" s="3">
        <v>8545</v>
      </c>
    </row>
    <row r="113" spans="1:13" x14ac:dyDescent="0.2">
      <c r="A113" s="3" t="s">
        <v>666</v>
      </c>
      <c r="B113" s="3">
        <v>90228079</v>
      </c>
      <c r="C113" s="3">
        <v>64812375</v>
      </c>
      <c r="D113" s="4">
        <f t="shared" si="0"/>
        <v>0.71831713274090647</v>
      </c>
      <c r="E113" s="7">
        <v>51049769</v>
      </c>
      <c r="F113" s="8">
        <f t="shared" si="1"/>
        <v>0.5657858348064797</v>
      </c>
      <c r="G113" s="3">
        <v>8422719</v>
      </c>
      <c r="H113" s="4">
        <f t="shared" si="2"/>
        <v>9.3349200086593892E-2</v>
      </c>
      <c r="I113" s="3">
        <v>474034</v>
      </c>
      <c r="J113" s="4">
        <f t="shared" si="3"/>
        <v>5.2537303825342437E-3</v>
      </c>
      <c r="K113" s="3">
        <v>13738</v>
      </c>
      <c r="L113" s="3">
        <v>9534</v>
      </c>
      <c r="M113" s="3">
        <v>8589</v>
      </c>
    </row>
    <row r="114" spans="1:13" x14ac:dyDescent="0.2">
      <c r="A114" s="3" t="s">
        <v>667</v>
      </c>
      <c r="B114" s="3">
        <v>71049133</v>
      </c>
      <c r="C114" s="3">
        <v>51429670</v>
      </c>
      <c r="D114" s="4">
        <f t="shared" si="0"/>
        <v>0.72386062754629255</v>
      </c>
      <c r="E114" s="7">
        <v>35749631</v>
      </c>
      <c r="F114" s="8">
        <f t="shared" si="1"/>
        <v>0.50316773042114393</v>
      </c>
      <c r="G114" s="3">
        <v>6512784</v>
      </c>
      <c r="H114" s="4">
        <f t="shared" si="2"/>
        <v>9.1665918006346395E-2</v>
      </c>
      <c r="I114" s="3">
        <v>377951</v>
      </c>
      <c r="J114" s="4">
        <f t="shared" si="3"/>
        <v>5.3195723021701056E-3</v>
      </c>
      <c r="K114" s="3">
        <v>13672</v>
      </c>
      <c r="L114" s="3">
        <v>9598</v>
      </c>
      <c r="M114" s="3">
        <v>8697</v>
      </c>
    </row>
    <row r="115" spans="1:13" x14ac:dyDescent="0.2">
      <c r="A115" s="3" t="s">
        <v>668</v>
      </c>
      <c r="B115" s="3">
        <v>81721021</v>
      </c>
      <c r="C115" s="3">
        <v>57758347</v>
      </c>
      <c r="D115" s="4">
        <f t="shared" si="0"/>
        <v>0.70677466205421002</v>
      </c>
      <c r="E115" s="7">
        <v>33335335</v>
      </c>
      <c r="F115" s="8">
        <f t="shared" si="1"/>
        <v>0.40791628141797198</v>
      </c>
      <c r="G115" s="3">
        <v>6734042</v>
      </c>
      <c r="H115" s="4">
        <f t="shared" si="2"/>
        <v>8.2402812857661184E-2</v>
      </c>
      <c r="I115" s="3">
        <v>414547</v>
      </c>
      <c r="J115" s="4">
        <f t="shared" si="3"/>
        <v>5.0727095051834948E-3</v>
      </c>
      <c r="K115" s="3">
        <v>13701</v>
      </c>
      <c r="L115" s="3">
        <v>9557</v>
      </c>
      <c r="M115" s="3">
        <v>8677</v>
      </c>
    </row>
    <row r="116" spans="1:13" x14ac:dyDescent="0.2">
      <c r="A116" s="3" t="s">
        <v>669</v>
      </c>
      <c r="B116" s="3">
        <v>50133134</v>
      </c>
      <c r="C116" s="3">
        <v>34588348</v>
      </c>
      <c r="D116" s="4">
        <f t="shared" si="0"/>
        <v>0.68992989746062949</v>
      </c>
      <c r="E116" s="7">
        <v>28506626</v>
      </c>
      <c r="F116" s="8">
        <f t="shared" si="1"/>
        <v>0.5686184709697184</v>
      </c>
      <c r="G116" s="3">
        <v>4580541</v>
      </c>
      <c r="H116" s="4">
        <f t="shared" si="2"/>
        <v>9.1367537485288669E-2</v>
      </c>
      <c r="I116" s="3">
        <v>260066</v>
      </c>
      <c r="J116" s="4">
        <f t="shared" si="3"/>
        <v>5.1875073279879129E-3</v>
      </c>
      <c r="K116" s="3">
        <v>13195</v>
      </c>
      <c r="L116" s="3">
        <v>9554</v>
      </c>
      <c r="M116" s="3">
        <v>8645</v>
      </c>
    </row>
    <row r="117" spans="1:13" x14ac:dyDescent="0.2">
      <c r="A117" s="3" t="s">
        <v>670</v>
      </c>
      <c r="B117" s="3">
        <v>213760716</v>
      </c>
      <c r="C117" s="3">
        <v>152895392</v>
      </c>
      <c r="D117" s="4">
        <f t="shared" si="0"/>
        <v>0.71526422095255338</v>
      </c>
      <c r="E117" s="7">
        <v>101516861</v>
      </c>
      <c r="F117" s="8">
        <f t="shared" si="1"/>
        <v>0.47490887427603862</v>
      </c>
      <c r="G117" s="3">
        <v>18947241</v>
      </c>
      <c r="H117" s="4">
        <f t="shared" si="2"/>
        <v>8.8637619458572542E-2</v>
      </c>
      <c r="I117" s="3">
        <v>1129621</v>
      </c>
      <c r="J117" s="4">
        <f t="shared" si="3"/>
        <v>5.2845116780016769E-3</v>
      </c>
      <c r="K117" s="3">
        <v>14639</v>
      </c>
      <c r="L117" s="3">
        <v>9577</v>
      </c>
      <c r="M117" s="3">
        <v>8645</v>
      </c>
    </row>
    <row r="118" spans="1:13" x14ac:dyDescent="0.2">
      <c r="A118" s="3" t="s">
        <v>671</v>
      </c>
      <c r="B118" s="3">
        <v>106629343</v>
      </c>
      <c r="C118" s="3">
        <v>71547914</v>
      </c>
      <c r="D118" s="4">
        <f t="shared" si="0"/>
        <v>0.67099648170954218</v>
      </c>
      <c r="E118" s="7">
        <v>74524787</v>
      </c>
      <c r="F118" s="8">
        <f t="shared" si="1"/>
        <v>0.6989144348380727</v>
      </c>
      <c r="G118" s="3">
        <v>9585654</v>
      </c>
      <c r="H118" s="4">
        <f t="shared" si="2"/>
        <v>8.9896962039801742E-2</v>
      </c>
      <c r="I118" s="3">
        <v>716724</v>
      </c>
      <c r="J118" s="4">
        <f t="shared" si="3"/>
        <v>6.7216394646640561E-3</v>
      </c>
      <c r="K118" s="3">
        <v>13991</v>
      </c>
      <c r="L118" s="3">
        <v>9179</v>
      </c>
      <c r="M118" s="3">
        <v>8138</v>
      </c>
    </row>
    <row r="119" spans="1:13" x14ac:dyDescent="0.2">
      <c r="A119" s="3" t="s">
        <v>672</v>
      </c>
      <c r="B119" s="3">
        <v>137752782</v>
      </c>
      <c r="C119" s="3">
        <v>98533825</v>
      </c>
      <c r="D119" s="4">
        <f t="shared" si="0"/>
        <v>0.71529462831465718</v>
      </c>
      <c r="E119" s="7">
        <v>43150643</v>
      </c>
      <c r="F119" s="8">
        <f t="shared" si="1"/>
        <v>0.31324698037677379</v>
      </c>
      <c r="G119" s="3">
        <v>12947860</v>
      </c>
      <c r="H119" s="4">
        <f t="shared" si="2"/>
        <v>9.3993455609484536E-2</v>
      </c>
      <c r="I119" s="3">
        <v>451666</v>
      </c>
      <c r="J119" s="4">
        <f t="shared" si="3"/>
        <v>3.2788158136799008E-3</v>
      </c>
      <c r="K119" s="3">
        <v>14656</v>
      </c>
      <c r="L119" s="3">
        <v>9839</v>
      </c>
      <c r="M119" s="3">
        <v>8849</v>
      </c>
    </row>
    <row r="120" spans="1:13" x14ac:dyDescent="0.2">
      <c r="A120" s="3" t="s">
        <v>673</v>
      </c>
      <c r="B120" s="3">
        <v>35952983</v>
      </c>
      <c r="C120" s="3">
        <v>26845602</v>
      </c>
      <c r="D120" s="4">
        <f t="shared" si="0"/>
        <v>0.74668635979384523</v>
      </c>
      <c r="E120" s="7">
        <v>9093464</v>
      </c>
      <c r="F120" s="8">
        <f t="shared" si="1"/>
        <v>0.25292655132398889</v>
      </c>
      <c r="G120" s="3">
        <v>3247121</v>
      </c>
      <c r="H120" s="4">
        <f t="shared" si="2"/>
        <v>9.0315760447471083E-2</v>
      </c>
      <c r="I120" s="3">
        <v>115852</v>
      </c>
      <c r="J120" s="4">
        <f t="shared" si="3"/>
        <v>3.2223195499522252E-3</v>
      </c>
      <c r="K120" s="3">
        <v>13345</v>
      </c>
      <c r="L120" s="3">
        <v>9857</v>
      </c>
      <c r="M120" s="3">
        <v>8838</v>
      </c>
    </row>
    <row r="121" spans="1:13" x14ac:dyDescent="0.2">
      <c r="A121" s="3" t="s">
        <v>674</v>
      </c>
      <c r="B121" s="3">
        <v>76334902</v>
      </c>
      <c r="C121" s="3">
        <v>56018521</v>
      </c>
      <c r="D121" s="4">
        <f t="shared" si="0"/>
        <v>0.73385200651728089</v>
      </c>
      <c r="E121" s="7">
        <v>26614118</v>
      </c>
      <c r="F121" s="8">
        <f t="shared" si="1"/>
        <v>0.34864940286423635</v>
      </c>
      <c r="G121" s="3">
        <v>7582422</v>
      </c>
      <c r="H121" s="4">
        <f t="shared" si="2"/>
        <v>9.9330998027612583E-2</v>
      </c>
      <c r="I121" s="3">
        <v>272289</v>
      </c>
      <c r="J121" s="4">
        <f t="shared" si="3"/>
        <v>3.5670315002172925E-3</v>
      </c>
      <c r="K121" s="3">
        <v>13772</v>
      </c>
      <c r="L121" s="3">
        <v>9771</v>
      </c>
      <c r="M121" s="3">
        <v>8730</v>
      </c>
    </row>
    <row r="122" spans="1:13" x14ac:dyDescent="0.2">
      <c r="A122" s="3" t="s">
        <v>675</v>
      </c>
      <c r="B122" s="3">
        <v>88325931</v>
      </c>
      <c r="C122" s="3">
        <v>55355591</v>
      </c>
      <c r="D122" s="4">
        <f t="shared" si="0"/>
        <v>0.62671958702592112</v>
      </c>
      <c r="E122" s="7">
        <v>39130722</v>
      </c>
      <c r="F122" s="8">
        <f t="shared" si="1"/>
        <v>0.44302643127531821</v>
      </c>
      <c r="G122" s="3">
        <v>7836156</v>
      </c>
      <c r="H122" s="4">
        <f t="shared" si="2"/>
        <v>8.8718634621581291E-2</v>
      </c>
      <c r="I122" s="3">
        <v>500856</v>
      </c>
      <c r="J122" s="4">
        <f t="shared" si="3"/>
        <v>5.6705431160414266E-3</v>
      </c>
      <c r="K122" s="3">
        <v>13859</v>
      </c>
      <c r="L122" s="3">
        <v>9627</v>
      </c>
      <c r="M122" s="3">
        <v>8616</v>
      </c>
    </row>
    <row r="123" spans="1:13" x14ac:dyDescent="0.2">
      <c r="A123" s="3" t="s">
        <v>676</v>
      </c>
      <c r="B123" s="3">
        <v>76434505</v>
      </c>
      <c r="C123" s="3">
        <v>52715094</v>
      </c>
      <c r="D123" s="4">
        <f t="shared" si="0"/>
        <v>0.68967665846727211</v>
      </c>
      <c r="E123" s="7">
        <v>48219948</v>
      </c>
      <c r="F123" s="8">
        <f t="shared" si="1"/>
        <v>0.63086622985260388</v>
      </c>
      <c r="G123" s="3">
        <v>6027642</v>
      </c>
      <c r="H123" s="4">
        <f t="shared" si="2"/>
        <v>7.8860221571396327E-2</v>
      </c>
      <c r="I123" s="3">
        <v>461814</v>
      </c>
      <c r="J123" s="4">
        <f t="shared" si="3"/>
        <v>6.0419570977793338E-3</v>
      </c>
      <c r="K123" s="3">
        <v>13565</v>
      </c>
      <c r="L123" s="3">
        <v>9492</v>
      </c>
      <c r="M123" s="3">
        <v>8549</v>
      </c>
    </row>
    <row r="124" spans="1:13" x14ac:dyDescent="0.2">
      <c r="A124" s="3" t="s">
        <v>677</v>
      </c>
      <c r="B124" s="3">
        <v>58015686</v>
      </c>
      <c r="C124" s="3">
        <v>43431784</v>
      </c>
      <c r="D124" s="4">
        <f t="shared" si="0"/>
        <v>0.74862139870241295</v>
      </c>
      <c r="E124" s="7">
        <v>20162796</v>
      </c>
      <c r="F124" s="8">
        <f t="shared" si="1"/>
        <v>0.34754042208515812</v>
      </c>
      <c r="G124" s="3">
        <v>5396819</v>
      </c>
      <c r="H124" s="4">
        <f t="shared" si="2"/>
        <v>9.302344541784785E-2</v>
      </c>
      <c r="I124" s="3">
        <v>247076</v>
      </c>
      <c r="J124" s="4">
        <f t="shared" si="3"/>
        <v>4.2587792549759734E-3</v>
      </c>
      <c r="K124" s="3">
        <v>13602</v>
      </c>
      <c r="L124" s="3">
        <v>9526</v>
      </c>
      <c r="M124" s="3">
        <v>8513</v>
      </c>
    </row>
    <row r="125" spans="1:13" x14ac:dyDescent="0.2">
      <c r="A125" s="3" t="s">
        <v>678</v>
      </c>
      <c r="B125" s="3">
        <v>49152020</v>
      </c>
      <c r="C125" s="3">
        <v>32226783</v>
      </c>
      <c r="D125" s="4">
        <f t="shared" si="0"/>
        <v>0.65565531182645187</v>
      </c>
      <c r="E125" s="7">
        <v>24824144</v>
      </c>
      <c r="F125" s="8">
        <f t="shared" si="1"/>
        <v>0.50504829709948851</v>
      </c>
      <c r="G125" s="3">
        <v>4501029</v>
      </c>
      <c r="H125" s="4">
        <f t="shared" si="2"/>
        <v>9.1573632172187433E-2</v>
      </c>
      <c r="I125" s="3">
        <v>280822</v>
      </c>
      <c r="J125" s="4">
        <f t="shared" si="3"/>
        <v>5.7133358913835077E-3</v>
      </c>
      <c r="K125" s="3">
        <v>13155</v>
      </c>
      <c r="L125" s="3">
        <v>9518</v>
      </c>
      <c r="M125" s="3">
        <v>8396</v>
      </c>
    </row>
    <row r="126" spans="1:13" x14ac:dyDescent="0.2">
      <c r="A126" s="3" t="s">
        <v>679</v>
      </c>
      <c r="B126" s="3">
        <v>84000228</v>
      </c>
      <c r="C126" s="3">
        <v>55660171</v>
      </c>
      <c r="D126" s="4">
        <f t="shared" si="0"/>
        <v>0.66261928479527465</v>
      </c>
      <c r="E126" s="7">
        <v>37991663</v>
      </c>
      <c r="F126" s="8">
        <f t="shared" si="1"/>
        <v>0.45228047476252087</v>
      </c>
      <c r="G126" s="3">
        <v>7233663</v>
      </c>
      <c r="H126" s="4">
        <f t="shared" si="2"/>
        <v>8.6114801974108923E-2</v>
      </c>
      <c r="I126" s="3">
        <v>477942</v>
      </c>
      <c r="J126" s="4">
        <f t="shared" si="3"/>
        <v>5.6897702706235516E-3</v>
      </c>
      <c r="K126" s="3">
        <v>13708</v>
      </c>
      <c r="L126" s="3">
        <v>9432</v>
      </c>
      <c r="M126" s="3">
        <v>8353</v>
      </c>
    </row>
    <row r="127" spans="1:13" x14ac:dyDescent="0.2">
      <c r="A127" s="3" t="s">
        <v>680</v>
      </c>
      <c r="B127" s="3">
        <v>105681822</v>
      </c>
      <c r="C127" s="3">
        <v>70776291</v>
      </c>
      <c r="D127" s="4">
        <f t="shared" si="0"/>
        <v>0.66971111644914672</v>
      </c>
      <c r="E127" s="7">
        <v>42955105</v>
      </c>
      <c r="F127" s="8">
        <f t="shared" si="1"/>
        <v>0.40645689284198755</v>
      </c>
      <c r="G127" s="3">
        <v>9297312</v>
      </c>
      <c r="H127" s="4">
        <f t="shared" si="2"/>
        <v>8.7974561982854541E-2</v>
      </c>
      <c r="I127" s="3">
        <v>574770</v>
      </c>
      <c r="J127" s="4">
        <f t="shared" si="3"/>
        <v>5.438683674473364E-3</v>
      </c>
      <c r="K127" s="3">
        <v>14030</v>
      </c>
      <c r="L127" s="3">
        <v>9604</v>
      </c>
      <c r="M127" s="3">
        <v>8526</v>
      </c>
    </row>
    <row r="128" spans="1:13" x14ac:dyDescent="0.2">
      <c r="A128" s="3" t="s">
        <v>681</v>
      </c>
      <c r="B128" s="3">
        <v>48522810</v>
      </c>
      <c r="C128" s="3">
        <v>34160506</v>
      </c>
      <c r="D128" s="4">
        <f t="shared" si="0"/>
        <v>0.70400922782501674</v>
      </c>
      <c r="E128" s="7">
        <v>24259379</v>
      </c>
      <c r="F128" s="8">
        <f t="shared" si="1"/>
        <v>0.49995824644120984</v>
      </c>
      <c r="G128" s="3">
        <v>4971045</v>
      </c>
      <c r="H128" s="4">
        <f t="shared" si="2"/>
        <v>0.10244759114321697</v>
      </c>
      <c r="I128" s="3">
        <v>176322</v>
      </c>
      <c r="J128" s="4">
        <f t="shared" si="3"/>
        <v>3.633796146595797E-3</v>
      </c>
      <c r="K128" s="3">
        <v>12226</v>
      </c>
      <c r="L128" s="3">
        <v>10267</v>
      </c>
      <c r="M128" s="3">
        <v>9549</v>
      </c>
    </row>
    <row r="129" spans="1:13" x14ac:dyDescent="0.2">
      <c r="A129" s="3" t="s">
        <v>682</v>
      </c>
      <c r="B129" s="3">
        <v>36922708</v>
      </c>
      <c r="C129" s="3">
        <v>26813557</v>
      </c>
      <c r="D129" s="4">
        <f t="shared" si="0"/>
        <v>0.72620775810918314</v>
      </c>
      <c r="E129" s="7">
        <v>14824598</v>
      </c>
      <c r="F129" s="8">
        <f t="shared" si="1"/>
        <v>0.40150354085621237</v>
      </c>
      <c r="G129" s="3">
        <v>3857307</v>
      </c>
      <c r="H129" s="4">
        <f t="shared" si="2"/>
        <v>0.10446977507716931</v>
      </c>
      <c r="I129" s="3">
        <v>131487</v>
      </c>
      <c r="J129" s="4">
        <f t="shared" si="3"/>
        <v>3.5611418317421355E-3</v>
      </c>
      <c r="K129" s="3">
        <v>12408</v>
      </c>
      <c r="L129" s="3">
        <v>10326</v>
      </c>
      <c r="M129" s="3">
        <v>9540</v>
      </c>
    </row>
    <row r="130" spans="1:13" x14ac:dyDescent="0.2">
      <c r="A130" s="3" t="s">
        <v>683</v>
      </c>
      <c r="B130" s="3">
        <v>44471149</v>
      </c>
      <c r="C130" s="3">
        <v>30368455</v>
      </c>
      <c r="D130" s="4">
        <f t="shared" si="0"/>
        <v>0.68287992738842884</v>
      </c>
      <c r="E130" s="7">
        <v>16974575</v>
      </c>
      <c r="F130" s="8">
        <f t="shared" si="1"/>
        <v>0.3816985929461818</v>
      </c>
      <c r="G130" s="3">
        <v>4411020</v>
      </c>
      <c r="H130" s="4">
        <f t="shared" si="2"/>
        <v>9.9188352430471277E-2</v>
      </c>
      <c r="I130" s="3">
        <v>165365</v>
      </c>
      <c r="J130" s="4">
        <f t="shared" si="3"/>
        <v>3.7184782430514669E-3</v>
      </c>
      <c r="K130" s="3">
        <v>12447</v>
      </c>
      <c r="L130" s="3">
        <v>10422</v>
      </c>
      <c r="M130" s="3">
        <v>9632</v>
      </c>
    </row>
    <row r="131" spans="1:13" x14ac:dyDescent="0.2">
      <c r="A131" s="3" t="s">
        <v>684</v>
      </c>
      <c r="B131" s="3">
        <v>78111264</v>
      </c>
      <c r="C131" s="3">
        <v>53041500</v>
      </c>
      <c r="D131" s="4">
        <f t="shared" si="0"/>
        <v>0.67905059121818845</v>
      </c>
      <c r="E131" s="7">
        <v>33156090</v>
      </c>
      <c r="F131" s="8">
        <f t="shared" si="1"/>
        <v>0.42447258310914032</v>
      </c>
      <c r="G131" s="3">
        <v>7959807</v>
      </c>
      <c r="H131" s="4">
        <f t="shared" si="2"/>
        <v>0.10190344634545921</v>
      </c>
      <c r="I131" s="3">
        <v>275909</v>
      </c>
      <c r="J131" s="4">
        <f t="shared" si="3"/>
        <v>3.532256244118646E-3</v>
      </c>
      <c r="K131" s="3">
        <v>11871</v>
      </c>
      <c r="L131" s="3">
        <v>10382</v>
      </c>
      <c r="M131" s="3">
        <v>9628</v>
      </c>
    </row>
    <row r="132" spans="1:13" x14ac:dyDescent="0.2">
      <c r="A132" s="3" t="s">
        <v>685</v>
      </c>
      <c r="B132" s="3">
        <v>179175202</v>
      </c>
      <c r="C132" s="3">
        <v>129417260</v>
      </c>
      <c r="D132" s="4">
        <f t="shared" si="0"/>
        <v>0.7222944835859596</v>
      </c>
      <c r="E132" s="7">
        <v>48366946</v>
      </c>
      <c r="F132" s="8">
        <f t="shared" si="1"/>
        <v>0.26994218764714994</v>
      </c>
      <c r="G132" s="3">
        <v>17960823</v>
      </c>
      <c r="H132" s="4">
        <f t="shared" si="2"/>
        <v>0.10024167853317112</v>
      </c>
      <c r="I132" s="3">
        <v>613768</v>
      </c>
      <c r="J132" s="4">
        <f t="shared" si="3"/>
        <v>3.4255186719421142E-3</v>
      </c>
      <c r="K132" s="3">
        <v>14879</v>
      </c>
      <c r="L132" s="3">
        <v>10426</v>
      </c>
      <c r="M132" s="3">
        <v>9622</v>
      </c>
    </row>
    <row r="133" spans="1:13" x14ac:dyDescent="0.2">
      <c r="A133" s="3" t="s">
        <v>686</v>
      </c>
      <c r="B133" s="3">
        <v>59264731</v>
      </c>
      <c r="C133" s="3">
        <v>52113722</v>
      </c>
      <c r="D133" s="4">
        <f t="shared" si="0"/>
        <v>0.87933786453869167</v>
      </c>
      <c r="E133" s="7">
        <v>9974643</v>
      </c>
      <c r="F133" s="8">
        <f t="shared" si="1"/>
        <v>0.16830655993359694</v>
      </c>
      <c r="G133" s="3">
        <v>969377</v>
      </c>
      <c r="H133" s="4">
        <f t="shared" si="2"/>
        <v>1.6356726566429534E-2</v>
      </c>
      <c r="I133" s="3">
        <v>149403</v>
      </c>
      <c r="J133" s="4">
        <f t="shared" si="3"/>
        <v>2.5209428521661558E-3</v>
      </c>
      <c r="K133" s="3">
        <v>13612</v>
      </c>
      <c r="L133" s="3">
        <v>9390</v>
      </c>
      <c r="M133" s="3">
        <v>8330</v>
      </c>
    </row>
    <row r="134" spans="1:13" x14ac:dyDescent="0.2">
      <c r="A134" s="3" t="s">
        <v>687</v>
      </c>
      <c r="B134" s="3">
        <v>31930993</v>
      </c>
      <c r="C134" s="3">
        <v>27626916</v>
      </c>
      <c r="D134" s="4">
        <f t="shared" si="0"/>
        <v>0.86520691667810012</v>
      </c>
      <c r="E134" s="7">
        <v>5481725</v>
      </c>
      <c r="F134" s="8">
        <f t="shared" si="1"/>
        <v>0.17167411611658931</v>
      </c>
      <c r="G134" s="3">
        <v>514303</v>
      </c>
      <c r="H134" s="4">
        <f t="shared" si="2"/>
        <v>1.6106702350283938E-2</v>
      </c>
      <c r="I134" s="3">
        <v>79704</v>
      </c>
      <c r="J134" s="4">
        <f t="shared" si="3"/>
        <v>2.4961328324490254E-3</v>
      </c>
      <c r="K134" s="3">
        <v>12416</v>
      </c>
      <c r="L134" s="3">
        <v>9439</v>
      </c>
      <c r="M134" s="3">
        <v>8349</v>
      </c>
    </row>
    <row r="135" spans="1:13" x14ac:dyDescent="0.2">
      <c r="A135" s="3" t="s">
        <v>688</v>
      </c>
      <c r="B135" s="3">
        <v>49124005</v>
      </c>
      <c r="C135" s="3">
        <v>40814292</v>
      </c>
      <c r="D135" s="4">
        <f t="shared" si="0"/>
        <v>0.83084211069516822</v>
      </c>
      <c r="E135" s="7">
        <v>8431045</v>
      </c>
      <c r="F135" s="8">
        <f t="shared" si="1"/>
        <v>0.17162780192698052</v>
      </c>
      <c r="G135" s="3">
        <v>720719</v>
      </c>
      <c r="H135" s="4">
        <f t="shared" si="2"/>
        <v>1.4671421843556933E-2</v>
      </c>
      <c r="I135" s="3">
        <v>128178</v>
      </c>
      <c r="J135" s="4">
        <f t="shared" si="3"/>
        <v>2.6092742234677321E-3</v>
      </c>
      <c r="K135" s="3">
        <v>13307</v>
      </c>
      <c r="L135" s="3">
        <v>9315</v>
      </c>
      <c r="M135" s="3">
        <v>8315</v>
      </c>
    </row>
    <row r="136" spans="1:13" x14ac:dyDescent="0.2">
      <c r="A136" s="3" t="s">
        <v>689</v>
      </c>
      <c r="B136" s="3">
        <v>140590581</v>
      </c>
      <c r="C136" s="3">
        <v>118966067</v>
      </c>
      <c r="D136" s="4">
        <f t="shared" si="0"/>
        <v>0.84618803161500555</v>
      </c>
      <c r="E136" s="7">
        <v>19824491</v>
      </c>
      <c r="F136" s="8">
        <f t="shared" si="1"/>
        <v>0.14100867112854451</v>
      </c>
      <c r="G136" s="3">
        <v>2519400</v>
      </c>
      <c r="H136" s="4">
        <f t="shared" si="2"/>
        <v>1.7920119413974114E-2</v>
      </c>
      <c r="I136" s="3">
        <v>364811</v>
      </c>
      <c r="J136" s="4">
        <f t="shared" si="3"/>
        <v>2.5948466633052749E-3</v>
      </c>
      <c r="K136" s="3">
        <v>14246</v>
      </c>
      <c r="L136" s="3">
        <v>9307</v>
      </c>
      <c r="M136" s="3">
        <v>8324</v>
      </c>
    </row>
    <row r="137" spans="1:13" x14ac:dyDescent="0.2">
      <c r="A137" s="3" t="s">
        <v>690</v>
      </c>
      <c r="B137" s="3">
        <v>102452857</v>
      </c>
      <c r="C137" s="3">
        <v>88438915</v>
      </c>
      <c r="D137" s="4">
        <f t="shared" si="0"/>
        <v>0.86321570319898444</v>
      </c>
      <c r="E137" s="7">
        <v>14028003</v>
      </c>
      <c r="F137" s="8">
        <f t="shared" si="1"/>
        <v>0.13692154041150847</v>
      </c>
      <c r="G137" s="3">
        <v>2133751</v>
      </c>
      <c r="H137" s="4">
        <f t="shared" si="2"/>
        <v>2.0826661768934371E-2</v>
      </c>
      <c r="I137" s="3">
        <v>313574</v>
      </c>
      <c r="J137" s="4">
        <f t="shared" si="3"/>
        <v>3.060666234031912E-3</v>
      </c>
      <c r="K137" s="3">
        <v>14351</v>
      </c>
      <c r="L137" s="3">
        <v>9740</v>
      </c>
      <c r="M137" s="3">
        <v>8537</v>
      </c>
    </row>
    <row r="138" spans="1:13" x14ac:dyDescent="0.2">
      <c r="A138" s="3" t="s">
        <v>691</v>
      </c>
      <c r="B138" s="3">
        <v>112313760</v>
      </c>
      <c r="C138" s="3">
        <v>96548909</v>
      </c>
      <c r="D138" s="4">
        <f t="shared" si="0"/>
        <v>0.85963562256307691</v>
      </c>
      <c r="E138" s="7">
        <v>15208783</v>
      </c>
      <c r="F138" s="8">
        <f t="shared" si="1"/>
        <v>0.13541335451684638</v>
      </c>
      <c r="G138" s="3">
        <v>2522426</v>
      </c>
      <c r="H138" s="4">
        <f t="shared" si="2"/>
        <v>2.245874414675459E-2</v>
      </c>
      <c r="I138" s="3">
        <v>514530</v>
      </c>
      <c r="J138" s="4">
        <f t="shared" si="3"/>
        <v>4.5811839974015649E-3</v>
      </c>
      <c r="K138" s="3">
        <v>15040</v>
      </c>
      <c r="L138" s="3">
        <v>9694</v>
      </c>
      <c r="M138" s="3">
        <v>8445</v>
      </c>
    </row>
    <row r="139" spans="1:13" x14ac:dyDescent="0.2">
      <c r="A139" s="3" t="s">
        <v>692</v>
      </c>
      <c r="B139" s="3">
        <v>71980683</v>
      </c>
      <c r="C139" s="3">
        <v>59150380</v>
      </c>
      <c r="D139" s="4">
        <f t="shared" si="0"/>
        <v>0.82175352517841493</v>
      </c>
      <c r="E139" s="7">
        <v>11740172</v>
      </c>
      <c r="F139" s="8">
        <f t="shared" si="1"/>
        <v>0.16310170327225154</v>
      </c>
      <c r="G139" s="3">
        <v>1708068</v>
      </c>
      <c r="H139" s="4">
        <f t="shared" si="2"/>
        <v>2.3729533102651999E-2</v>
      </c>
      <c r="I139" s="3">
        <v>210692</v>
      </c>
      <c r="J139" s="4">
        <f t="shared" si="3"/>
        <v>2.9270630844111327E-3</v>
      </c>
      <c r="K139" s="3">
        <v>12854</v>
      </c>
      <c r="L139" s="3">
        <v>9735</v>
      </c>
      <c r="M139" s="3">
        <v>8520</v>
      </c>
    </row>
    <row r="140" spans="1:13" x14ac:dyDescent="0.2">
      <c r="A140" s="3" t="s">
        <v>693</v>
      </c>
      <c r="B140" s="3">
        <v>115740756</v>
      </c>
      <c r="C140" s="3">
        <v>77000237</v>
      </c>
      <c r="D140" s="4">
        <f t="shared" si="0"/>
        <v>0.66528195996922634</v>
      </c>
      <c r="E140" s="7">
        <v>75714395</v>
      </c>
      <c r="F140" s="8">
        <f t="shared" si="1"/>
        <v>0.65417228655392579</v>
      </c>
      <c r="G140" s="3">
        <v>10343903</v>
      </c>
      <c r="H140" s="4">
        <f t="shared" si="2"/>
        <v>8.9371310137286469E-2</v>
      </c>
      <c r="I140" s="3">
        <v>487988</v>
      </c>
      <c r="J140" s="4">
        <f t="shared" si="3"/>
        <v>4.2162157641341133E-3</v>
      </c>
      <c r="K140" s="3">
        <v>13570</v>
      </c>
      <c r="L140" s="3">
        <v>10004</v>
      </c>
      <c r="M140" s="3">
        <v>9517</v>
      </c>
    </row>
    <row r="141" spans="1:13" x14ac:dyDescent="0.2">
      <c r="A141" s="3" t="s">
        <v>694</v>
      </c>
      <c r="B141" s="3">
        <v>25509930</v>
      </c>
      <c r="C141" s="3">
        <v>16181130</v>
      </c>
      <c r="D141" s="4">
        <f t="shared" si="0"/>
        <v>0.63430711099560055</v>
      </c>
      <c r="E141" s="7">
        <v>19020731</v>
      </c>
      <c r="F141" s="8">
        <f t="shared" si="1"/>
        <v>0.74562066614843714</v>
      </c>
      <c r="G141" s="3">
        <v>3168996</v>
      </c>
      <c r="H141" s="4">
        <f t="shared" si="2"/>
        <v>0.12422597788390638</v>
      </c>
      <c r="I141" s="3">
        <v>89960</v>
      </c>
      <c r="J141" s="4">
        <f t="shared" si="3"/>
        <v>3.5264698883924811E-3</v>
      </c>
      <c r="K141" s="3">
        <v>11589</v>
      </c>
      <c r="L141" s="3">
        <v>10201</v>
      </c>
      <c r="M141" s="3">
        <v>9632</v>
      </c>
    </row>
    <row r="142" spans="1:13" x14ac:dyDescent="0.2">
      <c r="A142" s="3" t="s">
        <v>695</v>
      </c>
      <c r="B142" s="3">
        <v>32994995</v>
      </c>
      <c r="C142" s="3">
        <v>20080754</v>
      </c>
      <c r="D142" s="4">
        <f t="shared" si="0"/>
        <v>0.608600001303228</v>
      </c>
      <c r="E142" s="7">
        <v>25063266</v>
      </c>
      <c r="F142" s="8">
        <f t="shared" si="1"/>
        <v>0.75960811632188463</v>
      </c>
      <c r="G142" s="3">
        <v>4264651</v>
      </c>
      <c r="H142" s="4">
        <f t="shared" si="2"/>
        <v>0.12925145162167778</v>
      </c>
      <c r="I142" s="3">
        <v>108952</v>
      </c>
      <c r="J142" s="4">
        <f t="shared" si="3"/>
        <v>3.3020765725225902E-3</v>
      </c>
      <c r="K142" s="3">
        <v>12838</v>
      </c>
      <c r="L142" s="3">
        <v>10354</v>
      </c>
      <c r="M142" s="3">
        <v>9651</v>
      </c>
    </row>
    <row r="143" spans="1:13" x14ac:dyDescent="0.2">
      <c r="A143" s="3" t="s">
        <v>696</v>
      </c>
      <c r="B143" s="3">
        <v>132793187</v>
      </c>
      <c r="C143" s="3">
        <v>90245345</v>
      </c>
      <c r="D143" s="4">
        <f t="shared" si="0"/>
        <v>0.6795931857558325</v>
      </c>
      <c r="E143" s="7">
        <v>50885844</v>
      </c>
      <c r="F143" s="8">
        <f t="shared" si="1"/>
        <v>0.38319619514817427</v>
      </c>
      <c r="G143" s="3">
        <v>15067763</v>
      </c>
      <c r="H143" s="4">
        <f t="shared" si="2"/>
        <v>0.11346789199358548</v>
      </c>
      <c r="I143" s="3">
        <v>497801</v>
      </c>
      <c r="J143" s="4">
        <f t="shared" si="3"/>
        <v>3.7486938241793988E-3</v>
      </c>
      <c r="K143" s="3">
        <v>13860</v>
      </c>
      <c r="L143" s="3">
        <v>10338</v>
      </c>
      <c r="M143" s="3">
        <v>9695</v>
      </c>
    </row>
    <row r="144" spans="1:13" x14ac:dyDescent="0.2">
      <c r="A144" s="3" t="s">
        <v>697</v>
      </c>
      <c r="B144" s="3">
        <v>97031527</v>
      </c>
      <c r="C144" s="3">
        <v>66843968</v>
      </c>
      <c r="D144" s="4">
        <f t="shared" si="0"/>
        <v>0.68888916898112917</v>
      </c>
      <c r="E144" s="7">
        <v>44192773</v>
      </c>
      <c r="F144" s="8">
        <f t="shared" si="1"/>
        <v>0.45544756808784426</v>
      </c>
      <c r="G144" s="3">
        <v>8623062</v>
      </c>
      <c r="H144" s="4">
        <f t="shared" si="2"/>
        <v>8.8868662244179664E-2</v>
      </c>
      <c r="I144" s="3">
        <v>560526</v>
      </c>
      <c r="J144" s="4">
        <f t="shared" si="3"/>
        <v>5.7767409967690196E-3</v>
      </c>
      <c r="K144" s="3">
        <v>14784</v>
      </c>
      <c r="L144" s="3">
        <v>10269</v>
      </c>
      <c r="M144" s="3">
        <v>9595</v>
      </c>
    </row>
    <row r="145" spans="1:13" x14ac:dyDescent="0.2">
      <c r="A145" s="3" t="s">
        <v>698</v>
      </c>
      <c r="B145" s="3">
        <v>89928369</v>
      </c>
      <c r="C145" s="3">
        <v>64653544</v>
      </c>
      <c r="D145" s="4">
        <f t="shared" si="0"/>
        <v>0.71894491937243965</v>
      </c>
      <c r="E145" s="7">
        <v>37185932</v>
      </c>
      <c r="F145" s="8">
        <f t="shared" si="1"/>
        <v>0.41350613175248402</v>
      </c>
      <c r="G145" s="3">
        <v>8898849</v>
      </c>
      <c r="H145" s="4">
        <f t="shared" si="2"/>
        <v>9.8954858171618795E-2</v>
      </c>
      <c r="I145" s="3">
        <v>530141</v>
      </c>
      <c r="J145" s="4">
        <f t="shared" si="3"/>
        <v>5.8951475034535539E-3</v>
      </c>
      <c r="K145" s="3">
        <v>14519</v>
      </c>
      <c r="L145" s="3">
        <v>10304</v>
      </c>
      <c r="M145" s="3">
        <v>9604</v>
      </c>
    </row>
    <row r="146" spans="1:13" x14ac:dyDescent="0.2">
      <c r="A146" s="3" t="s">
        <v>699</v>
      </c>
      <c r="B146" s="3">
        <v>99502681</v>
      </c>
      <c r="C146" s="3">
        <v>62355226</v>
      </c>
      <c r="D146" s="4">
        <f t="shared" si="0"/>
        <v>0.62666880302451344</v>
      </c>
      <c r="E146" s="7">
        <v>29633203</v>
      </c>
      <c r="F146" s="8">
        <f t="shared" si="1"/>
        <v>0.29781311118642118</v>
      </c>
      <c r="G146" s="3">
        <v>6158516</v>
      </c>
      <c r="H146" s="4">
        <f t="shared" si="2"/>
        <v>6.1892965476980463E-2</v>
      </c>
      <c r="I146" s="3">
        <v>506787</v>
      </c>
      <c r="J146" s="4">
        <f t="shared" si="3"/>
        <v>5.0931994485656122E-3</v>
      </c>
      <c r="K146" s="3">
        <v>14146</v>
      </c>
      <c r="L146" s="3">
        <v>10037</v>
      </c>
      <c r="M146" s="3">
        <v>9425</v>
      </c>
    </row>
    <row r="147" spans="1:13" x14ac:dyDescent="0.2">
      <c r="A147" s="3" t="s">
        <v>700</v>
      </c>
      <c r="B147" s="3">
        <v>115771444</v>
      </c>
      <c r="C147" s="3">
        <v>78955227</v>
      </c>
      <c r="D147" s="4">
        <f t="shared" si="0"/>
        <v>0.68199224499609767</v>
      </c>
      <c r="E147" s="7">
        <v>52366884</v>
      </c>
      <c r="F147" s="8">
        <f t="shared" si="1"/>
        <v>0.45232988542494124</v>
      </c>
      <c r="G147" s="3">
        <v>9706769</v>
      </c>
      <c r="H147" s="4">
        <f t="shared" si="2"/>
        <v>8.3844242281369483E-2</v>
      </c>
      <c r="I147" s="3">
        <v>617304</v>
      </c>
      <c r="J147" s="4">
        <f t="shared" si="3"/>
        <v>5.332092083087432E-3</v>
      </c>
      <c r="K147" s="3">
        <v>14807</v>
      </c>
      <c r="L147" s="3">
        <v>10134</v>
      </c>
      <c r="M147" s="3">
        <v>9516</v>
      </c>
    </row>
    <row r="148" spans="1:13" x14ac:dyDescent="0.2">
      <c r="A148" s="3" t="s">
        <v>701</v>
      </c>
      <c r="B148" s="3">
        <v>57923066</v>
      </c>
      <c r="C148" s="3">
        <v>40822409</v>
      </c>
      <c r="D148" s="4">
        <f t="shared" si="0"/>
        <v>0.70476947819026015</v>
      </c>
      <c r="E148" s="7">
        <v>26903680</v>
      </c>
      <c r="F148" s="8">
        <f t="shared" si="1"/>
        <v>0.46447265067080529</v>
      </c>
      <c r="G148" s="3">
        <v>5229054</v>
      </c>
      <c r="H148" s="4">
        <f t="shared" si="2"/>
        <v>9.027584969345373E-2</v>
      </c>
      <c r="I148" s="3">
        <v>347384</v>
      </c>
      <c r="J148" s="4">
        <f t="shared" si="3"/>
        <v>5.9973344643047726E-3</v>
      </c>
      <c r="K148" s="3">
        <v>14128</v>
      </c>
      <c r="L148" s="3">
        <v>10151</v>
      </c>
      <c r="M148" s="3">
        <v>9531</v>
      </c>
    </row>
    <row r="149" spans="1:13" x14ac:dyDescent="0.2">
      <c r="A149" s="3" t="s">
        <v>702</v>
      </c>
      <c r="B149" s="3">
        <v>87611454</v>
      </c>
      <c r="C149" s="3">
        <v>61614147</v>
      </c>
      <c r="D149" s="4">
        <f t="shared" si="0"/>
        <v>0.70326588804244705</v>
      </c>
      <c r="E149" s="7">
        <v>39200829</v>
      </c>
      <c r="F149" s="8">
        <f t="shared" si="1"/>
        <v>0.44743954369254046</v>
      </c>
      <c r="G149" s="3">
        <v>7986358</v>
      </c>
      <c r="H149" s="4">
        <f t="shared" si="2"/>
        <v>9.1156551288373772E-2</v>
      </c>
      <c r="I149" s="3">
        <v>548042</v>
      </c>
      <c r="J149" s="4">
        <f t="shared" si="3"/>
        <v>6.2553693036529216E-3</v>
      </c>
      <c r="K149" s="3">
        <v>14372</v>
      </c>
      <c r="L149" s="3">
        <v>10179</v>
      </c>
      <c r="M149" s="3">
        <v>9584</v>
      </c>
    </row>
    <row r="150" spans="1:13" x14ac:dyDescent="0.2">
      <c r="A150" s="3" t="s">
        <v>703</v>
      </c>
      <c r="B150" s="3">
        <v>90506823</v>
      </c>
      <c r="C150" s="3">
        <v>62592723</v>
      </c>
      <c r="D150" s="4">
        <f t="shared" si="0"/>
        <v>0.69158015854782573</v>
      </c>
      <c r="E150" s="7">
        <v>26088107</v>
      </c>
      <c r="F150" s="8">
        <f t="shared" si="1"/>
        <v>0.28824464427394608</v>
      </c>
      <c r="G150" s="3">
        <v>11864805</v>
      </c>
      <c r="H150" s="4">
        <f t="shared" si="2"/>
        <v>0.13109293428629132</v>
      </c>
      <c r="I150" s="3">
        <v>260438</v>
      </c>
      <c r="J150" s="4">
        <f t="shared" si="3"/>
        <v>2.8775510107121979E-3</v>
      </c>
      <c r="K150" s="3">
        <v>13867</v>
      </c>
      <c r="L150" s="3">
        <v>10865</v>
      </c>
      <c r="M150" s="3">
        <v>9716</v>
      </c>
    </row>
    <row r="151" spans="1:13" x14ac:dyDescent="0.2">
      <c r="A151" s="3" t="s">
        <v>704</v>
      </c>
      <c r="B151" s="3">
        <v>109546909</v>
      </c>
      <c r="C151" s="3">
        <v>76261728</v>
      </c>
      <c r="D151" s="4">
        <f t="shared" si="0"/>
        <v>0.69615590888100731</v>
      </c>
      <c r="E151" s="7">
        <v>37264645</v>
      </c>
      <c r="F151" s="8">
        <f t="shared" si="1"/>
        <v>0.34017066606598639</v>
      </c>
      <c r="G151" s="3">
        <v>14848167</v>
      </c>
      <c r="H151" s="4">
        <f t="shared" si="2"/>
        <v>0.13554163358456786</v>
      </c>
      <c r="I151" s="3">
        <v>333005</v>
      </c>
      <c r="J151" s="4">
        <f t="shared" si="3"/>
        <v>3.039839307560928E-3</v>
      </c>
      <c r="K151" s="3">
        <v>14774</v>
      </c>
      <c r="L151" s="3">
        <v>10849</v>
      </c>
      <c r="M151" s="3">
        <v>9739</v>
      </c>
    </row>
    <row r="152" spans="1:13" x14ac:dyDescent="0.2">
      <c r="A152" s="3" t="s">
        <v>705</v>
      </c>
      <c r="B152" s="3">
        <v>94952039</v>
      </c>
      <c r="C152" s="3">
        <v>66260588</v>
      </c>
      <c r="D152" s="4">
        <f t="shared" si="0"/>
        <v>0.69783217609471238</v>
      </c>
      <c r="E152" s="7">
        <v>32991170</v>
      </c>
      <c r="F152" s="8">
        <f t="shared" si="1"/>
        <v>0.34745088517793704</v>
      </c>
      <c r="G152" s="3">
        <v>12566619</v>
      </c>
      <c r="H152" s="4">
        <f t="shared" si="2"/>
        <v>0.13234701573917754</v>
      </c>
      <c r="I152" s="3">
        <v>287951</v>
      </c>
      <c r="J152" s="4">
        <f t="shared" si="3"/>
        <v>3.0325941710424987E-3</v>
      </c>
      <c r="K152" s="3">
        <v>14515</v>
      </c>
      <c r="L152" s="3">
        <v>10806</v>
      </c>
      <c r="M152" s="3">
        <v>9735</v>
      </c>
    </row>
    <row r="153" spans="1:13" x14ac:dyDescent="0.2">
      <c r="A153" s="3" t="s">
        <v>706</v>
      </c>
      <c r="B153" s="3">
        <v>140111832</v>
      </c>
      <c r="C153" s="3">
        <v>95249990</v>
      </c>
      <c r="D153" s="4">
        <f t="shared" si="0"/>
        <v>0.67981403597663326</v>
      </c>
      <c r="E153" s="7">
        <v>55616628</v>
      </c>
      <c r="F153" s="8">
        <f t="shared" si="1"/>
        <v>0.39694454926547529</v>
      </c>
      <c r="G153" s="3">
        <v>16484388</v>
      </c>
      <c r="H153" s="4">
        <f t="shared" si="2"/>
        <v>0.11765164843465896</v>
      </c>
      <c r="I153" s="3">
        <v>1730908</v>
      </c>
      <c r="J153" s="4">
        <f t="shared" si="3"/>
        <v>1.2353760387630933E-2</v>
      </c>
      <c r="K153" s="3">
        <v>14147</v>
      </c>
      <c r="L153" s="3">
        <v>9191</v>
      </c>
      <c r="M153" s="3">
        <v>8831</v>
      </c>
    </row>
    <row r="154" spans="1:13" x14ac:dyDescent="0.2">
      <c r="A154" s="3" t="s">
        <v>707</v>
      </c>
      <c r="B154" s="3">
        <v>99234920</v>
      </c>
      <c r="C154" s="3">
        <v>66666971</v>
      </c>
      <c r="D154" s="4">
        <f t="shared" si="0"/>
        <v>0.67180959081742597</v>
      </c>
      <c r="E154" s="7">
        <v>40183125</v>
      </c>
      <c r="F154" s="8">
        <f t="shared" si="1"/>
        <v>0.40492928295805547</v>
      </c>
      <c r="G154" s="3">
        <v>11599055</v>
      </c>
      <c r="H154" s="4">
        <f t="shared" si="2"/>
        <v>0.11688481232211403</v>
      </c>
      <c r="I154" s="3">
        <v>1750271</v>
      </c>
      <c r="J154" s="4">
        <f t="shared" si="3"/>
        <v>1.7637652149062044E-2</v>
      </c>
      <c r="K154" s="3">
        <v>14396</v>
      </c>
      <c r="L154" s="3">
        <v>9232</v>
      </c>
      <c r="M154" s="3">
        <v>8873</v>
      </c>
    </row>
    <row r="155" spans="1:13" x14ac:dyDescent="0.2">
      <c r="A155" s="3" t="s">
        <v>708</v>
      </c>
      <c r="B155" s="3">
        <v>91318564</v>
      </c>
      <c r="C155" s="3">
        <v>62133887</v>
      </c>
      <c r="D155" s="4">
        <f t="shared" si="0"/>
        <v>0.68040806029319512</v>
      </c>
      <c r="E155" s="7">
        <v>34742715</v>
      </c>
      <c r="F155" s="8">
        <f t="shared" si="1"/>
        <v>0.38045621260535811</v>
      </c>
      <c r="G155" s="3">
        <v>10671632</v>
      </c>
      <c r="H155" s="4">
        <f t="shared" si="2"/>
        <v>0.11686158358775768</v>
      </c>
      <c r="I155" s="3">
        <v>1196381</v>
      </c>
      <c r="J155" s="4">
        <f t="shared" si="3"/>
        <v>1.3101180609892201E-2</v>
      </c>
      <c r="K155" s="3">
        <v>13813</v>
      </c>
      <c r="L155" s="3">
        <v>9051</v>
      </c>
      <c r="M155" s="3">
        <v>8725</v>
      </c>
    </row>
    <row r="156" spans="1:13" x14ac:dyDescent="0.2">
      <c r="A156" s="3" t="s">
        <v>709</v>
      </c>
      <c r="B156" s="3">
        <v>69674774</v>
      </c>
      <c r="C156" s="3">
        <v>45363217</v>
      </c>
      <c r="D156" s="4">
        <f t="shared" si="0"/>
        <v>0.65107088829595627</v>
      </c>
      <c r="E156" s="7">
        <v>20919641</v>
      </c>
      <c r="F156" s="8">
        <f t="shared" si="1"/>
        <v>0.30024698752521251</v>
      </c>
      <c r="G156" s="3">
        <v>13189683</v>
      </c>
      <c r="H156" s="4">
        <f t="shared" si="2"/>
        <v>0.1893035634388997</v>
      </c>
      <c r="I156" s="3">
        <v>192635</v>
      </c>
      <c r="J156" s="4">
        <f t="shared" si="3"/>
        <v>2.7647739481724046E-3</v>
      </c>
      <c r="K156" s="3">
        <v>14177</v>
      </c>
      <c r="L156" s="3">
        <v>10739</v>
      </c>
      <c r="M156" s="3">
        <v>9460</v>
      </c>
    </row>
    <row r="157" spans="1:13" x14ac:dyDescent="0.2">
      <c r="A157" s="3" t="s">
        <v>710</v>
      </c>
      <c r="B157" s="3">
        <v>79391572</v>
      </c>
      <c r="C157" s="3">
        <v>52024785</v>
      </c>
      <c r="D157" s="4">
        <f t="shared" si="0"/>
        <v>0.65529354929513173</v>
      </c>
      <c r="E157" s="7">
        <v>21481204</v>
      </c>
      <c r="F157" s="8">
        <f t="shared" si="1"/>
        <v>0.27057285123413349</v>
      </c>
      <c r="G157" s="3">
        <v>15015983</v>
      </c>
      <c r="H157" s="4">
        <f t="shared" si="2"/>
        <v>0.18913825009032445</v>
      </c>
      <c r="I157" s="3">
        <v>220693</v>
      </c>
      <c r="J157" s="4">
        <f t="shared" si="3"/>
        <v>2.7798038814497842E-3</v>
      </c>
      <c r="K157" s="3">
        <v>14283</v>
      </c>
      <c r="L157" s="3">
        <v>10715</v>
      </c>
      <c r="M157" s="3">
        <v>9446</v>
      </c>
    </row>
    <row r="158" spans="1:13" x14ac:dyDescent="0.2">
      <c r="A158" s="3" t="s">
        <v>711</v>
      </c>
      <c r="B158" s="3">
        <v>101927023</v>
      </c>
      <c r="C158" s="3">
        <v>66696281</v>
      </c>
      <c r="D158" s="4">
        <f t="shared" si="0"/>
        <v>0.65435327194830362</v>
      </c>
      <c r="E158" s="7">
        <v>25948188</v>
      </c>
      <c r="F158" s="8">
        <f t="shared" si="1"/>
        <v>0.25457613924425126</v>
      </c>
      <c r="G158" s="3">
        <v>19112295</v>
      </c>
      <c r="H158" s="4">
        <f t="shared" si="2"/>
        <v>0.18750959693976346</v>
      </c>
      <c r="I158" s="3">
        <v>269774</v>
      </c>
      <c r="J158" s="4">
        <f t="shared" si="3"/>
        <v>2.6467367736228301E-3</v>
      </c>
      <c r="K158" s="3">
        <v>14694</v>
      </c>
      <c r="L158" s="3">
        <v>10741</v>
      </c>
      <c r="M158" s="3">
        <v>9440</v>
      </c>
    </row>
    <row r="159" spans="1:13" x14ac:dyDescent="0.2">
      <c r="A159" s="3" t="s">
        <v>712</v>
      </c>
      <c r="B159" s="3">
        <v>69013290</v>
      </c>
      <c r="C159" s="3">
        <v>52038431</v>
      </c>
      <c r="D159" s="4">
        <f t="shared" si="0"/>
        <v>0.75403492573676756</v>
      </c>
      <c r="E159" s="7">
        <v>22187242</v>
      </c>
      <c r="F159" s="8">
        <f t="shared" si="1"/>
        <v>0.32149230966963027</v>
      </c>
      <c r="G159" s="3">
        <v>6594487</v>
      </c>
      <c r="H159" s="4">
        <f t="shared" si="2"/>
        <v>9.5553870855888776E-2</v>
      </c>
      <c r="I159" s="3">
        <v>267239</v>
      </c>
      <c r="J159" s="4">
        <f t="shared" si="3"/>
        <v>3.8722831501005095E-3</v>
      </c>
      <c r="K159" s="3">
        <v>13891</v>
      </c>
      <c r="L159" s="3">
        <v>9975</v>
      </c>
      <c r="M159" s="3">
        <v>9022</v>
      </c>
    </row>
    <row r="160" spans="1:13" x14ac:dyDescent="0.2">
      <c r="A160" s="3" t="s">
        <v>713</v>
      </c>
      <c r="B160" s="3">
        <v>62331321</v>
      </c>
      <c r="C160" s="3">
        <v>45882825</v>
      </c>
      <c r="D160" s="4">
        <f t="shared" si="0"/>
        <v>0.73611186581461996</v>
      </c>
      <c r="E160" s="7">
        <v>22623592</v>
      </c>
      <c r="F160" s="8">
        <f t="shared" si="1"/>
        <v>0.36295704369878506</v>
      </c>
      <c r="G160" s="3">
        <v>6394846</v>
      </c>
      <c r="H160" s="4">
        <f t="shared" si="2"/>
        <v>0.10259442439861013</v>
      </c>
      <c r="I160" s="3">
        <v>244830</v>
      </c>
      <c r="J160" s="4">
        <f t="shared" si="3"/>
        <v>3.9278808161309466E-3</v>
      </c>
      <c r="K160" s="3">
        <v>13729</v>
      </c>
      <c r="L160" s="3">
        <v>10048</v>
      </c>
      <c r="M160" s="3">
        <v>9091</v>
      </c>
    </row>
    <row r="161" spans="1:13" x14ac:dyDescent="0.2">
      <c r="A161" s="3" t="s">
        <v>714</v>
      </c>
      <c r="B161" s="3">
        <v>45807741</v>
      </c>
      <c r="C161" s="3">
        <v>34132594</v>
      </c>
      <c r="D161" s="4">
        <f t="shared" si="0"/>
        <v>0.74512720459190507</v>
      </c>
      <c r="E161" s="7">
        <v>13042555</v>
      </c>
      <c r="F161" s="8">
        <f t="shared" si="1"/>
        <v>0.2847238199325306</v>
      </c>
      <c r="G161" s="3">
        <v>4278242</v>
      </c>
      <c r="H161" s="4">
        <f t="shared" si="2"/>
        <v>9.3395611890138827E-2</v>
      </c>
      <c r="I161" s="3">
        <v>192255</v>
      </c>
      <c r="J161" s="4">
        <f t="shared" si="3"/>
        <v>4.1969980575990423E-3</v>
      </c>
      <c r="K161" s="3">
        <v>13418</v>
      </c>
      <c r="L161" s="3">
        <v>10024</v>
      </c>
      <c r="M161" s="3">
        <v>9064</v>
      </c>
    </row>
    <row r="162" spans="1:13" x14ac:dyDescent="0.2">
      <c r="A162" s="3" t="s">
        <v>715</v>
      </c>
      <c r="B162" s="3">
        <v>63703087</v>
      </c>
      <c r="C162" s="3">
        <v>47931730</v>
      </c>
      <c r="D162" s="4">
        <f t="shared" si="0"/>
        <v>0.75242397593699029</v>
      </c>
      <c r="E162" s="7">
        <v>17603493</v>
      </c>
      <c r="F162" s="8">
        <f t="shared" si="1"/>
        <v>0.27633657690717561</v>
      </c>
      <c r="G162" s="3">
        <v>5847400</v>
      </c>
      <c r="H162" s="4">
        <f t="shared" si="2"/>
        <v>9.1791470011492529E-2</v>
      </c>
      <c r="I162" s="3">
        <v>298830</v>
      </c>
      <c r="J162" s="4">
        <f t="shared" si="3"/>
        <v>4.6909814590303921E-3</v>
      </c>
      <c r="K162" s="3">
        <v>13599</v>
      </c>
      <c r="L162" s="3">
        <v>9850</v>
      </c>
      <c r="M162" s="3">
        <v>8979</v>
      </c>
    </row>
    <row r="163" spans="1:13" x14ac:dyDescent="0.2">
      <c r="A163" s="3" t="s">
        <v>716</v>
      </c>
      <c r="B163" s="3">
        <v>54674153</v>
      </c>
      <c r="C163" s="3">
        <v>40786928</v>
      </c>
      <c r="D163" s="4">
        <f t="shared" si="0"/>
        <v>0.74600018037773719</v>
      </c>
      <c r="E163" s="7">
        <v>15516330</v>
      </c>
      <c r="F163" s="8">
        <f t="shared" si="1"/>
        <v>0.28379644033991713</v>
      </c>
      <c r="G163" s="3">
        <v>5329397</v>
      </c>
      <c r="H163" s="4">
        <f t="shared" si="2"/>
        <v>9.7475620701430898E-2</v>
      </c>
      <c r="I163" s="3">
        <v>242007</v>
      </c>
      <c r="J163" s="4">
        <f t="shared" si="3"/>
        <v>4.4263511498751525E-3</v>
      </c>
      <c r="K163" s="3">
        <v>13457</v>
      </c>
      <c r="L163" s="3">
        <v>9901</v>
      </c>
      <c r="M163" s="3">
        <v>9004</v>
      </c>
    </row>
    <row r="164" spans="1:13" x14ac:dyDescent="0.2">
      <c r="A164" s="3" t="s">
        <v>717</v>
      </c>
      <c r="B164" s="3">
        <v>42407368</v>
      </c>
      <c r="C164" s="3">
        <v>31396063</v>
      </c>
      <c r="D164" s="4">
        <f t="shared" si="0"/>
        <v>0.74034453163893599</v>
      </c>
      <c r="E164" s="7">
        <v>12326425</v>
      </c>
      <c r="F164" s="8">
        <f t="shared" si="1"/>
        <v>0.29066706049760033</v>
      </c>
      <c r="G164" s="3">
        <v>4152867</v>
      </c>
      <c r="H164" s="4">
        <f t="shared" si="2"/>
        <v>9.7927959122575112E-2</v>
      </c>
      <c r="I164" s="3">
        <v>181642</v>
      </c>
      <c r="J164" s="4">
        <f t="shared" si="3"/>
        <v>4.2832651156280198E-3</v>
      </c>
      <c r="K164" s="3">
        <v>12969</v>
      </c>
      <c r="L164" s="3">
        <v>9910</v>
      </c>
      <c r="M164" s="3">
        <v>8957</v>
      </c>
    </row>
    <row r="165" spans="1:13" x14ac:dyDescent="0.2">
      <c r="A165" s="3" t="s">
        <v>718</v>
      </c>
      <c r="B165" s="3">
        <v>254224507</v>
      </c>
      <c r="C165" s="3">
        <v>163317754</v>
      </c>
      <c r="D165" s="4">
        <f t="shared" si="0"/>
        <v>0.64241546154320994</v>
      </c>
      <c r="E165" s="7">
        <v>138516495</v>
      </c>
      <c r="F165" s="8">
        <f t="shared" si="1"/>
        <v>0.54485893840281885</v>
      </c>
      <c r="G165" s="3">
        <v>25651346</v>
      </c>
      <c r="H165" s="4">
        <f t="shared" si="2"/>
        <v>0.10090036677699211</v>
      </c>
      <c r="I165" s="3">
        <v>1340631</v>
      </c>
      <c r="J165" s="4">
        <f t="shared" si="3"/>
        <v>5.2734137075148308E-3</v>
      </c>
      <c r="K165" s="3">
        <v>14990</v>
      </c>
      <c r="L165" s="3">
        <v>9838</v>
      </c>
      <c r="M165" s="3">
        <v>8872</v>
      </c>
    </row>
    <row r="166" spans="1:13" x14ac:dyDescent="0.2">
      <c r="A166" s="3" t="s">
        <v>719</v>
      </c>
      <c r="B166" s="3">
        <v>229737234</v>
      </c>
      <c r="C166" s="3">
        <v>160006737</v>
      </c>
      <c r="D166" s="4">
        <f t="shared" si="0"/>
        <v>0.69647716312280494</v>
      </c>
      <c r="E166" s="7">
        <v>131305666</v>
      </c>
      <c r="F166" s="8">
        <f t="shared" si="1"/>
        <v>0.57154717027715241</v>
      </c>
      <c r="G166" s="3">
        <v>20894825</v>
      </c>
      <c r="H166" s="4">
        <f t="shared" si="2"/>
        <v>9.0950973145258643E-2</v>
      </c>
      <c r="I166" s="3">
        <v>1227291</v>
      </c>
      <c r="J166" s="4">
        <f t="shared" si="3"/>
        <v>5.3421510245918605E-3</v>
      </c>
      <c r="K166" s="3">
        <v>14735</v>
      </c>
      <c r="L166" s="3">
        <v>9690</v>
      </c>
      <c r="M166" s="3">
        <v>8778</v>
      </c>
    </row>
    <row r="167" spans="1:13" x14ac:dyDescent="0.2">
      <c r="A167" s="3" t="s">
        <v>720</v>
      </c>
      <c r="B167" s="3">
        <v>52528588</v>
      </c>
      <c r="C167" s="3">
        <v>37898703</v>
      </c>
      <c r="D167" s="4">
        <f t="shared" si="0"/>
        <v>0.7214871833219656</v>
      </c>
      <c r="E167" s="7">
        <v>19859130</v>
      </c>
      <c r="F167" s="8">
        <f t="shared" si="1"/>
        <v>0.37806327480190405</v>
      </c>
      <c r="G167" s="3">
        <v>5203280</v>
      </c>
      <c r="H167" s="4">
        <f t="shared" si="2"/>
        <v>9.9056155859357953E-2</v>
      </c>
      <c r="I167" s="3">
        <v>204146</v>
      </c>
      <c r="J167" s="4">
        <f t="shared" si="3"/>
        <v>3.8863789751972773E-3</v>
      </c>
      <c r="K167" s="3">
        <v>13504</v>
      </c>
      <c r="L167" s="3">
        <v>10016</v>
      </c>
      <c r="M167" s="3">
        <v>9126</v>
      </c>
    </row>
    <row r="168" spans="1:13" x14ac:dyDescent="0.2">
      <c r="A168" s="3" t="s">
        <v>721</v>
      </c>
      <c r="B168" s="3">
        <v>60012714</v>
      </c>
      <c r="C168" s="3">
        <v>44880612</v>
      </c>
      <c r="D168" s="4">
        <f t="shared" si="0"/>
        <v>0.74785173021836671</v>
      </c>
      <c r="E168" s="7">
        <v>19030575</v>
      </c>
      <c r="F168" s="8">
        <f t="shared" si="1"/>
        <v>0.3171090545913321</v>
      </c>
      <c r="G168" s="3">
        <v>5876636</v>
      </c>
      <c r="H168" s="4">
        <f t="shared" si="2"/>
        <v>9.7923183410768597E-2</v>
      </c>
      <c r="I168" s="3">
        <v>235002</v>
      </c>
      <c r="J168" s="4">
        <f t="shared" si="3"/>
        <v>3.915870227098878E-3</v>
      </c>
      <c r="K168" s="3">
        <v>13742</v>
      </c>
      <c r="L168" s="3">
        <v>10004</v>
      </c>
      <c r="M168" s="3">
        <v>9052</v>
      </c>
    </row>
    <row r="169" spans="1:13" x14ac:dyDescent="0.2">
      <c r="A169" s="3" t="s">
        <v>722</v>
      </c>
      <c r="B169" s="3">
        <v>45483497</v>
      </c>
      <c r="C169" s="3">
        <v>34536909</v>
      </c>
      <c r="D169" s="4">
        <f t="shared" si="0"/>
        <v>0.75932835595292947</v>
      </c>
      <c r="E169" s="7">
        <v>12612710</v>
      </c>
      <c r="F169" s="8">
        <f t="shared" si="1"/>
        <v>0.27730299629335886</v>
      </c>
      <c r="G169" s="3">
        <v>4197666</v>
      </c>
      <c r="H169" s="4">
        <f t="shared" si="2"/>
        <v>9.2289869444295361E-2</v>
      </c>
      <c r="I169" s="3">
        <v>191178</v>
      </c>
      <c r="J169" s="4">
        <f t="shared" si="3"/>
        <v>4.2032388142890596E-3</v>
      </c>
      <c r="K169" s="3">
        <v>13454</v>
      </c>
      <c r="L169" s="3">
        <v>9926</v>
      </c>
      <c r="M169" s="3">
        <v>8954</v>
      </c>
    </row>
    <row r="170" spans="1:13" x14ac:dyDescent="0.2">
      <c r="A170" s="3" t="s">
        <v>723</v>
      </c>
      <c r="B170" s="3">
        <v>85726420</v>
      </c>
      <c r="C170" s="3">
        <v>60401994</v>
      </c>
      <c r="D170" s="4">
        <f t="shared" si="0"/>
        <v>0.7045901835163535</v>
      </c>
      <c r="E170" s="7">
        <v>36403875</v>
      </c>
      <c r="F170" s="8">
        <f t="shared" si="1"/>
        <v>0.42465175846605985</v>
      </c>
      <c r="G170" s="3">
        <v>8456878</v>
      </c>
      <c r="H170" s="4">
        <f t="shared" si="2"/>
        <v>9.8649611170045365E-2</v>
      </c>
      <c r="I170" s="3">
        <v>409780</v>
      </c>
      <c r="J170" s="4">
        <f t="shared" si="3"/>
        <v>4.7800899652639178E-3</v>
      </c>
      <c r="K170" s="3">
        <v>14557</v>
      </c>
      <c r="L170" s="3">
        <v>10662</v>
      </c>
      <c r="M170" s="3">
        <v>9898</v>
      </c>
    </row>
    <row r="171" spans="1:13" x14ac:dyDescent="0.2">
      <c r="A171" s="3" t="s">
        <v>724</v>
      </c>
      <c r="B171" s="3">
        <v>100861075</v>
      </c>
      <c r="C171" s="3">
        <v>67247053</v>
      </c>
      <c r="D171" s="4">
        <f t="shared" si="0"/>
        <v>0.66672948905214424</v>
      </c>
      <c r="E171" s="7">
        <v>46850603</v>
      </c>
      <c r="F171" s="8">
        <f t="shared" si="1"/>
        <v>0.46450628252772441</v>
      </c>
      <c r="G171" s="3">
        <v>9473262</v>
      </c>
      <c r="H171" s="4">
        <f t="shared" si="2"/>
        <v>9.3923865078772956E-2</v>
      </c>
      <c r="I171" s="3">
        <v>467644</v>
      </c>
      <c r="J171" s="4">
        <f t="shared" si="3"/>
        <v>4.6365161188297865E-3</v>
      </c>
      <c r="K171" s="3">
        <v>14668</v>
      </c>
      <c r="L171" s="3">
        <v>10776</v>
      </c>
      <c r="M171" s="3">
        <v>10020</v>
      </c>
    </row>
    <row r="172" spans="1:13" x14ac:dyDescent="0.2">
      <c r="A172" s="3" t="s">
        <v>725</v>
      </c>
      <c r="B172" s="3">
        <v>178492023</v>
      </c>
      <c r="C172" s="3">
        <v>124132230</v>
      </c>
      <c r="D172" s="4">
        <f t="shared" si="0"/>
        <v>0.69544973446796554</v>
      </c>
      <c r="E172" s="7">
        <v>90632480</v>
      </c>
      <c r="F172" s="8">
        <f t="shared" si="1"/>
        <v>0.50776767766254738</v>
      </c>
      <c r="G172" s="3">
        <v>18762590</v>
      </c>
      <c r="H172" s="4">
        <f t="shared" si="2"/>
        <v>0.10511724661219174</v>
      </c>
      <c r="I172" s="3">
        <v>997243</v>
      </c>
      <c r="J172" s="4">
        <f t="shared" si="3"/>
        <v>5.5870451980926904E-3</v>
      </c>
      <c r="K172" s="3">
        <v>15414</v>
      </c>
      <c r="L172" s="3">
        <v>10598</v>
      </c>
      <c r="M172" s="3">
        <v>9851</v>
      </c>
    </row>
    <row r="173" spans="1:13" x14ac:dyDescent="0.2">
      <c r="A173" s="3" t="s">
        <v>726</v>
      </c>
      <c r="B173" s="3">
        <v>7168385</v>
      </c>
      <c r="C173" s="3">
        <v>5280779</v>
      </c>
      <c r="D173" s="4">
        <f t="shared" si="0"/>
        <v>0.73667625274033133</v>
      </c>
      <c r="E173" s="7">
        <v>1638475</v>
      </c>
      <c r="F173" s="8">
        <f t="shared" si="1"/>
        <v>0.22856961505276294</v>
      </c>
      <c r="G173" s="3">
        <v>207240</v>
      </c>
      <c r="H173" s="4">
        <f t="shared" si="2"/>
        <v>2.8910277559031777E-2</v>
      </c>
      <c r="I173" s="3">
        <v>21634</v>
      </c>
      <c r="J173" s="4">
        <f t="shared" si="3"/>
        <v>3.0179740624980381E-3</v>
      </c>
      <c r="K173" s="3">
        <v>11339</v>
      </c>
      <c r="L173" s="3">
        <v>8901</v>
      </c>
      <c r="M173" s="3">
        <v>8575</v>
      </c>
    </row>
    <row r="174" spans="1:13" x14ac:dyDescent="0.2">
      <c r="A174" s="3" t="s">
        <v>727</v>
      </c>
      <c r="B174" s="3">
        <v>7794111</v>
      </c>
      <c r="C174" s="3">
        <v>6024710</v>
      </c>
      <c r="D174" s="4">
        <f t="shared" si="0"/>
        <v>0.77298231960001595</v>
      </c>
      <c r="E174" s="7">
        <v>1455390</v>
      </c>
      <c r="F174" s="8">
        <f t="shared" si="1"/>
        <v>0.1867294422673734</v>
      </c>
      <c r="G174" s="3">
        <v>145848</v>
      </c>
      <c r="H174" s="4">
        <f t="shared" si="2"/>
        <v>1.8712589543566933E-2</v>
      </c>
      <c r="I174" s="3">
        <v>28003</v>
      </c>
      <c r="J174" s="4">
        <f t="shared" si="3"/>
        <v>3.5928407999321539E-3</v>
      </c>
      <c r="K174" s="3">
        <v>11931</v>
      </c>
      <c r="L174" s="3">
        <v>7374</v>
      </c>
      <c r="M174" s="3">
        <v>7265</v>
      </c>
    </row>
    <row r="175" spans="1:13" x14ac:dyDescent="0.2">
      <c r="A175" s="3" t="s">
        <v>728</v>
      </c>
      <c r="B175" s="3">
        <v>8091990</v>
      </c>
      <c r="C175" s="3">
        <v>5721567</v>
      </c>
      <c r="D175" s="4">
        <f t="shared" si="0"/>
        <v>0.70706550551842007</v>
      </c>
      <c r="E175" s="7">
        <v>1969488</v>
      </c>
      <c r="F175" s="8">
        <f t="shared" si="1"/>
        <v>0.24338734971249346</v>
      </c>
      <c r="G175" s="3">
        <v>246518</v>
      </c>
      <c r="H175" s="4">
        <f t="shared" si="2"/>
        <v>3.0464446940740166E-2</v>
      </c>
      <c r="I175" s="3">
        <v>22040</v>
      </c>
      <c r="J175" s="4">
        <f t="shared" si="3"/>
        <v>2.7236810722702327E-3</v>
      </c>
      <c r="K175" s="3">
        <v>11693</v>
      </c>
      <c r="L175" s="3">
        <v>9268</v>
      </c>
      <c r="M175" s="3">
        <v>8807</v>
      </c>
    </row>
    <row r="176" spans="1:13" x14ac:dyDescent="0.2">
      <c r="A176" s="3" t="s">
        <v>729</v>
      </c>
      <c r="B176" s="3">
        <v>7752191</v>
      </c>
      <c r="C176" s="3">
        <v>5973711</v>
      </c>
      <c r="D176" s="4">
        <f t="shared" si="0"/>
        <v>0.77058356792292659</v>
      </c>
      <c r="E176" s="7">
        <v>1322152</v>
      </c>
      <c r="F176" s="8">
        <f t="shared" si="1"/>
        <v>0.17055204135192231</v>
      </c>
      <c r="G176" s="3">
        <v>138005</v>
      </c>
      <c r="H176" s="4">
        <f t="shared" si="2"/>
        <v>1.780206395843446E-2</v>
      </c>
      <c r="I176" s="3">
        <v>24844</v>
      </c>
      <c r="J176" s="4">
        <f t="shared" si="3"/>
        <v>3.2047713994662929E-3</v>
      </c>
      <c r="K176" s="3">
        <v>11640</v>
      </c>
      <c r="L176" s="3">
        <v>6529</v>
      </c>
      <c r="M176" s="3">
        <v>6657</v>
      </c>
    </row>
    <row r="177" spans="1:13" x14ac:dyDescent="0.2">
      <c r="A177" s="3" t="s">
        <v>730</v>
      </c>
      <c r="B177" s="3">
        <v>6272170</v>
      </c>
      <c r="C177" s="3">
        <v>4295214</v>
      </c>
      <c r="D177" s="4">
        <f t="shared" si="0"/>
        <v>0.68480509935158007</v>
      </c>
      <c r="E177" s="7">
        <v>1552571</v>
      </c>
      <c r="F177" s="8">
        <f t="shared" si="1"/>
        <v>0.24753330984332375</v>
      </c>
      <c r="G177" s="3">
        <v>244072</v>
      </c>
      <c r="H177" s="4">
        <f t="shared" si="2"/>
        <v>3.8913486082169331E-2</v>
      </c>
      <c r="I177" s="3">
        <v>10565</v>
      </c>
      <c r="J177" s="4">
        <f t="shared" si="3"/>
        <v>1.6844250076129951E-3</v>
      </c>
      <c r="K177" s="3">
        <v>9296</v>
      </c>
      <c r="L177" s="3">
        <v>7675</v>
      </c>
      <c r="M177" s="3">
        <v>7438</v>
      </c>
    </row>
    <row r="178" spans="1:13" x14ac:dyDescent="0.2">
      <c r="A178" s="3" t="s">
        <v>731</v>
      </c>
      <c r="B178" s="3">
        <v>5770919</v>
      </c>
      <c r="C178" s="3">
        <v>4138582</v>
      </c>
      <c r="D178" s="4">
        <f t="shared" si="0"/>
        <v>0.7171443577704002</v>
      </c>
      <c r="E178" s="7">
        <v>1605625</v>
      </c>
      <c r="F178" s="8">
        <f t="shared" si="1"/>
        <v>0.27822691671811717</v>
      </c>
      <c r="G178" s="3">
        <v>247346</v>
      </c>
      <c r="H178" s="4">
        <f t="shared" si="2"/>
        <v>4.2860764464030775E-2</v>
      </c>
      <c r="I178" s="3">
        <v>9405</v>
      </c>
      <c r="J178" s="4">
        <f t="shared" si="3"/>
        <v>1.6297230995617855E-3</v>
      </c>
      <c r="K178" s="3">
        <v>10710</v>
      </c>
      <c r="L178" s="3">
        <v>8972</v>
      </c>
      <c r="M178" s="3">
        <v>8588</v>
      </c>
    </row>
    <row r="179" spans="1:13" x14ac:dyDescent="0.2">
      <c r="A179" s="3" t="s">
        <v>732</v>
      </c>
      <c r="B179" s="3">
        <v>9341065</v>
      </c>
      <c r="C179" s="3">
        <v>6473075</v>
      </c>
      <c r="D179" s="4">
        <f t="shared" si="0"/>
        <v>0.69296969885125514</v>
      </c>
      <c r="E179" s="7">
        <v>2688208</v>
      </c>
      <c r="F179" s="8">
        <f t="shared" si="1"/>
        <v>0.2877838875973992</v>
      </c>
      <c r="G179" s="3">
        <v>414825</v>
      </c>
      <c r="H179" s="4">
        <f t="shared" si="2"/>
        <v>4.4408747824792996E-2</v>
      </c>
      <c r="I179" s="3">
        <v>16523</v>
      </c>
      <c r="J179" s="4">
        <f t="shared" si="3"/>
        <v>1.7688561207956481E-3</v>
      </c>
      <c r="K179" s="3">
        <v>11576</v>
      </c>
      <c r="L179" s="3">
        <v>8933</v>
      </c>
      <c r="M179" s="3">
        <v>8523</v>
      </c>
    </row>
    <row r="180" spans="1:13" x14ac:dyDescent="0.2">
      <c r="A180" s="3" t="s">
        <v>733</v>
      </c>
      <c r="B180" s="3">
        <v>4382342</v>
      </c>
      <c r="C180" s="3">
        <v>3158469</v>
      </c>
      <c r="D180" s="4">
        <f t="shared" si="0"/>
        <v>0.7207262691957862</v>
      </c>
      <c r="E180" s="7">
        <v>1157064</v>
      </c>
      <c r="F180" s="8">
        <f t="shared" si="1"/>
        <v>0.26402868603135038</v>
      </c>
      <c r="G180" s="3">
        <v>138172</v>
      </c>
      <c r="H180" s="4">
        <f t="shared" si="2"/>
        <v>3.1529259925400621E-2</v>
      </c>
      <c r="I180" s="3">
        <v>9606</v>
      </c>
      <c r="J180" s="4">
        <f t="shared" si="3"/>
        <v>2.1919786269533506E-3</v>
      </c>
      <c r="K180" s="3">
        <v>9962</v>
      </c>
      <c r="L180" s="3">
        <v>7894</v>
      </c>
      <c r="M180" s="3">
        <v>7567</v>
      </c>
    </row>
    <row r="181" spans="1:13" x14ac:dyDescent="0.2">
      <c r="A181" s="3" t="s">
        <v>734</v>
      </c>
      <c r="B181" s="3">
        <v>5428348</v>
      </c>
      <c r="C181" s="3">
        <v>3560579</v>
      </c>
      <c r="D181" s="4">
        <f t="shared" si="0"/>
        <v>0.65592312799400476</v>
      </c>
      <c r="E181" s="7">
        <v>1046410</v>
      </c>
      <c r="F181" s="8">
        <f t="shared" si="1"/>
        <v>0.19276767075360682</v>
      </c>
      <c r="G181" s="3">
        <v>397448</v>
      </c>
      <c r="H181" s="4">
        <f t="shared" si="2"/>
        <v>7.3217118725623337E-2</v>
      </c>
      <c r="I181" s="3">
        <v>19770</v>
      </c>
      <c r="J181" s="4">
        <f t="shared" si="3"/>
        <v>3.6419920019866081E-3</v>
      </c>
      <c r="K181" s="3">
        <v>12674</v>
      </c>
      <c r="L181" s="3">
        <v>10761</v>
      </c>
      <c r="M181" s="3">
        <v>10082</v>
      </c>
    </row>
    <row r="182" spans="1:13" x14ac:dyDescent="0.2">
      <c r="A182" s="3" t="s">
        <v>735</v>
      </c>
      <c r="B182" s="3">
        <v>6137267</v>
      </c>
      <c r="C182" s="3">
        <v>4217243</v>
      </c>
      <c r="D182" s="4">
        <f t="shared" si="0"/>
        <v>0.68715325567553109</v>
      </c>
      <c r="E182" s="7">
        <v>1214597</v>
      </c>
      <c r="F182" s="8">
        <f t="shared" si="1"/>
        <v>0.19790519134983048</v>
      </c>
      <c r="G182" s="3">
        <v>448050</v>
      </c>
      <c r="H182" s="4">
        <f t="shared" si="2"/>
        <v>7.3004808166240776E-2</v>
      </c>
      <c r="I182" s="3">
        <v>19968</v>
      </c>
      <c r="J182" s="4">
        <f t="shared" si="3"/>
        <v>3.2535654714060834E-3</v>
      </c>
      <c r="K182" s="3">
        <v>12463</v>
      </c>
      <c r="L182" s="3">
        <v>10664</v>
      </c>
      <c r="M182" s="3">
        <v>10047</v>
      </c>
    </row>
    <row r="183" spans="1:13" x14ac:dyDescent="0.2">
      <c r="A183" s="3" t="s">
        <v>736</v>
      </c>
      <c r="B183" s="3">
        <v>7944126</v>
      </c>
      <c r="C183" s="3">
        <v>5442767</v>
      </c>
      <c r="D183" s="4">
        <f t="shared" si="0"/>
        <v>0.68513100119509684</v>
      </c>
      <c r="E183" s="7">
        <v>1481941</v>
      </c>
      <c r="F183" s="8">
        <f t="shared" si="1"/>
        <v>0.18654550544641413</v>
      </c>
      <c r="G183" s="3">
        <v>512381</v>
      </c>
      <c r="H183" s="4">
        <f t="shared" si="2"/>
        <v>6.4498095825771137E-2</v>
      </c>
      <c r="I183" s="3">
        <v>27733</v>
      </c>
      <c r="J183" s="4">
        <f t="shared" si="3"/>
        <v>3.491007066101419E-3</v>
      </c>
      <c r="K183" s="3">
        <v>12910</v>
      </c>
      <c r="L183" s="3">
        <v>10670</v>
      </c>
      <c r="M183" s="3">
        <v>10061</v>
      </c>
    </row>
    <row r="184" spans="1:13" x14ac:dyDescent="0.2">
      <c r="A184" s="3" t="s">
        <v>737</v>
      </c>
      <c r="B184" s="3">
        <v>5066263</v>
      </c>
      <c r="C184" s="3">
        <v>3467791</v>
      </c>
      <c r="D184" s="4">
        <f t="shared" si="0"/>
        <v>0.68448696800778008</v>
      </c>
      <c r="E184" s="7">
        <v>951539</v>
      </c>
      <c r="F184" s="8">
        <f t="shared" si="1"/>
        <v>0.18781871371462555</v>
      </c>
      <c r="G184" s="3">
        <v>354354</v>
      </c>
      <c r="H184" s="4">
        <f t="shared" si="2"/>
        <v>6.9943861974792854E-2</v>
      </c>
      <c r="I184" s="3">
        <v>32748</v>
      </c>
      <c r="J184" s="4">
        <f t="shared" si="3"/>
        <v>6.4639360412201263E-3</v>
      </c>
      <c r="K184" s="3">
        <v>12676</v>
      </c>
      <c r="L184" s="3">
        <v>10711</v>
      </c>
      <c r="M184" s="3">
        <v>10062</v>
      </c>
    </row>
    <row r="185" spans="1:13" x14ac:dyDescent="0.2">
      <c r="A185" s="3" t="s">
        <v>738</v>
      </c>
      <c r="B185" s="3">
        <v>6993008</v>
      </c>
      <c r="C185" s="3">
        <v>4977301</v>
      </c>
      <c r="D185" s="4">
        <f t="shared" si="0"/>
        <v>0.71175394050743257</v>
      </c>
      <c r="E185" s="7">
        <v>1297891</v>
      </c>
      <c r="F185" s="8">
        <f t="shared" si="1"/>
        <v>0.18559838627383238</v>
      </c>
      <c r="G185" s="3">
        <v>465276</v>
      </c>
      <c r="H185" s="4">
        <f t="shared" si="2"/>
        <v>6.653445841903799E-2</v>
      </c>
      <c r="I185" s="3">
        <v>26252</v>
      </c>
      <c r="J185" s="4">
        <f t="shared" si="3"/>
        <v>3.7540354594188937E-3</v>
      </c>
      <c r="K185" s="3">
        <v>10943</v>
      </c>
      <c r="L185" s="3">
        <v>9358</v>
      </c>
      <c r="M185" s="3">
        <v>9054</v>
      </c>
    </row>
    <row r="186" spans="1:13" x14ac:dyDescent="0.2">
      <c r="A186" s="3" t="s">
        <v>739</v>
      </c>
      <c r="B186" s="3">
        <v>5691250</v>
      </c>
      <c r="C186" s="3">
        <v>4180328</v>
      </c>
      <c r="D186" s="4">
        <f t="shared" si="0"/>
        <v>0.73451842741049855</v>
      </c>
      <c r="E186" s="7">
        <v>1022424</v>
      </c>
      <c r="F186" s="8">
        <f t="shared" si="1"/>
        <v>0.17964840764331211</v>
      </c>
      <c r="G186" s="3">
        <v>345918</v>
      </c>
      <c r="H186" s="4">
        <f t="shared" si="2"/>
        <v>6.0780672084339994E-2</v>
      </c>
      <c r="I186" s="3">
        <v>22091</v>
      </c>
      <c r="J186" s="4">
        <f t="shared" si="3"/>
        <v>3.8815725895014275E-3</v>
      </c>
      <c r="K186" s="3">
        <v>11443</v>
      </c>
      <c r="L186" s="3">
        <v>10046</v>
      </c>
      <c r="M186" s="3">
        <v>9626</v>
      </c>
    </row>
    <row r="187" spans="1:13" x14ac:dyDescent="0.2">
      <c r="A187" s="3" t="s">
        <v>740</v>
      </c>
      <c r="B187" s="3">
        <v>7706173</v>
      </c>
      <c r="C187" s="3">
        <v>5237611</v>
      </c>
      <c r="D187" s="4">
        <f t="shared" si="0"/>
        <v>0.67966434182051194</v>
      </c>
      <c r="E187" s="7">
        <v>1498580</v>
      </c>
      <c r="F187" s="8">
        <f t="shared" si="1"/>
        <v>0.19446487900025083</v>
      </c>
      <c r="G187" s="3">
        <v>542379</v>
      </c>
      <c r="H187" s="4">
        <f t="shared" si="2"/>
        <v>7.0382406416258758E-2</v>
      </c>
      <c r="I187" s="3">
        <v>25781</v>
      </c>
      <c r="J187" s="4">
        <f t="shared" si="3"/>
        <v>3.3454997701193576E-3</v>
      </c>
      <c r="K187" s="3">
        <v>10955</v>
      </c>
      <c r="L187" s="3">
        <v>9332</v>
      </c>
      <c r="M187" s="3">
        <v>9034</v>
      </c>
    </row>
    <row r="188" spans="1:13" x14ac:dyDescent="0.2">
      <c r="A188" s="3" t="s">
        <v>741</v>
      </c>
      <c r="B188" s="3">
        <v>5735255</v>
      </c>
      <c r="C188" s="3">
        <v>3958418</v>
      </c>
      <c r="D188" s="4">
        <f t="shared" si="0"/>
        <v>0.69019041001664272</v>
      </c>
      <c r="E188" s="7">
        <v>1130017</v>
      </c>
      <c r="F188" s="8">
        <f t="shared" si="1"/>
        <v>0.19702994897349813</v>
      </c>
      <c r="G188" s="3">
        <v>434891</v>
      </c>
      <c r="H188" s="4">
        <f t="shared" si="2"/>
        <v>7.5827665901516142E-2</v>
      </c>
      <c r="I188" s="3">
        <v>18950</v>
      </c>
      <c r="J188" s="4">
        <f t="shared" si="3"/>
        <v>3.3041250999301689E-3</v>
      </c>
      <c r="K188" s="3">
        <v>10873</v>
      </c>
      <c r="L188" s="3">
        <v>9332</v>
      </c>
      <c r="M188" s="3">
        <v>8992</v>
      </c>
    </row>
    <row r="189" spans="1:13" x14ac:dyDescent="0.2">
      <c r="A189" s="3" t="s">
        <v>742</v>
      </c>
      <c r="B189" s="3">
        <v>4177348</v>
      </c>
      <c r="C189" s="3">
        <v>3076369</v>
      </c>
      <c r="D189" s="4">
        <f t="shared" si="0"/>
        <v>0.7364406795890599</v>
      </c>
      <c r="E189" s="7">
        <v>547726</v>
      </c>
      <c r="F189" s="8">
        <f t="shared" si="1"/>
        <v>0.13111811608704854</v>
      </c>
      <c r="G189" s="3">
        <v>142499</v>
      </c>
      <c r="H189" s="4">
        <f t="shared" si="2"/>
        <v>3.4112312404903783E-2</v>
      </c>
      <c r="I189" s="3">
        <v>14541</v>
      </c>
      <c r="J189" s="4">
        <f t="shared" si="3"/>
        <v>3.4809166006758356E-3</v>
      </c>
      <c r="K189" s="3">
        <v>10860</v>
      </c>
      <c r="L189" s="3">
        <v>9723</v>
      </c>
      <c r="M189" s="3">
        <v>9214</v>
      </c>
    </row>
    <row r="190" spans="1:13" x14ac:dyDescent="0.2">
      <c r="A190" s="3" t="s">
        <v>743</v>
      </c>
      <c r="B190" s="3">
        <v>9875474</v>
      </c>
      <c r="C190" s="3">
        <v>7610143</v>
      </c>
      <c r="D190" s="4">
        <f t="shared" si="0"/>
        <v>0.77061040310571427</v>
      </c>
      <c r="E190" s="7">
        <v>1334130</v>
      </c>
      <c r="F190" s="8">
        <f t="shared" si="1"/>
        <v>0.135095287578095</v>
      </c>
      <c r="G190" s="3">
        <v>377226</v>
      </c>
      <c r="H190" s="4">
        <f t="shared" si="2"/>
        <v>3.8198267748970831E-2</v>
      </c>
      <c r="I190" s="3">
        <v>30103</v>
      </c>
      <c r="J190" s="4">
        <f t="shared" si="3"/>
        <v>3.0482587468712895E-3</v>
      </c>
      <c r="K190" s="3">
        <v>11732</v>
      </c>
      <c r="L190" s="3">
        <v>9947</v>
      </c>
      <c r="M190" s="3">
        <v>9474</v>
      </c>
    </row>
    <row r="191" spans="1:13" x14ac:dyDescent="0.2">
      <c r="A191" s="3" t="s">
        <v>744</v>
      </c>
      <c r="B191" s="3">
        <v>5117414</v>
      </c>
      <c r="C191" s="3">
        <v>4006256</v>
      </c>
      <c r="D191" s="4">
        <f t="shared" si="0"/>
        <v>0.78286728413999729</v>
      </c>
      <c r="E191" s="7">
        <v>783878</v>
      </c>
      <c r="F191" s="8">
        <f t="shared" si="1"/>
        <v>0.1531785390042705</v>
      </c>
      <c r="G191" s="3">
        <v>154657</v>
      </c>
      <c r="H191" s="4">
        <f t="shared" si="2"/>
        <v>3.0221709636937717E-2</v>
      </c>
      <c r="I191" s="3">
        <v>19349</v>
      </c>
      <c r="J191" s="4">
        <f t="shared" si="3"/>
        <v>3.7810112685821395E-3</v>
      </c>
      <c r="K191" s="3">
        <v>9710</v>
      </c>
      <c r="L191" s="3">
        <v>6814</v>
      </c>
      <c r="M191" s="3">
        <v>6639</v>
      </c>
    </row>
    <row r="192" spans="1:13" x14ac:dyDescent="0.2">
      <c r="A192" s="3" t="s">
        <v>745</v>
      </c>
      <c r="B192" s="3">
        <v>7487304</v>
      </c>
      <c r="C192" s="3">
        <v>5851147</v>
      </c>
      <c r="D192" s="4">
        <f t="shared" si="0"/>
        <v>0.78147581559397084</v>
      </c>
      <c r="E192" s="7">
        <v>939078</v>
      </c>
      <c r="F192" s="8">
        <f t="shared" si="1"/>
        <v>0.12542271557292184</v>
      </c>
      <c r="G192" s="3">
        <v>208964</v>
      </c>
      <c r="H192" s="4">
        <f t="shared" si="2"/>
        <v>2.7909111210123162E-2</v>
      </c>
      <c r="I192" s="3">
        <v>21427</v>
      </c>
      <c r="J192" s="4">
        <f t="shared" si="3"/>
        <v>2.8617777507097346E-3</v>
      </c>
      <c r="K192" s="3">
        <v>11670</v>
      </c>
      <c r="L192" s="3">
        <v>9749</v>
      </c>
      <c r="M192" s="3">
        <v>9214</v>
      </c>
    </row>
    <row r="193" spans="1:13" x14ac:dyDescent="0.2">
      <c r="A193" s="3" t="s">
        <v>746</v>
      </c>
      <c r="B193" s="3">
        <v>18958107</v>
      </c>
      <c r="C193" s="3">
        <v>14773989</v>
      </c>
      <c r="D193" s="4">
        <f t="shared" si="0"/>
        <v>0.77929663547104144</v>
      </c>
      <c r="E193" s="7">
        <v>2340934</v>
      </c>
      <c r="F193" s="8">
        <f t="shared" si="1"/>
        <v>0.12347931151564868</v>
      </c>
      <c r="G193" s="3">
        <v>585075</v>
      </c>
      <c r="H193" s="4">
        <f t="shared" si="2"/>
        <v>3.0861467339539754E-2</v>
      </c>
      <c r="I193" s="3">
        <v>57082</v>
      </c>
      <c r="J193" s="4">
        <f t="shared" si="3"/>
        <v>3.0109546274846954E-3</v>
      </c>
      <c r="K193" s="3">
        <v>12446</v>
      </c>
      <c r="L193" s="3">
        <v>10333</v>
      </c>
      <c r="M193" s="3">
        <v>9630</v>
      </c>
    </row>
    <row r="194" spans="1:13" x14ac:dyDescent="0.2">
      <c r="A194" s="3" t="s">
        <v>747</v>
      </c>
      <c r="B194" s="3">
        <v>5194118</v>
      </c>
      <c r="C194" s="3">
        <v>4028222</v>
      </c>
      <c r="D194" s="4">
        <f t="shared" si="0"/>
        <v>0.77553532669069125</v>
      </c>
      <c r="E194" s="7">
        <v>745153</v>
      </c>
      <c r="F194" s="8">
        <f t="shared" si="1"/>
        <v>0.14346093022915538</v>
      </c>
      <c r="G194" s="3">
        <v>160776</v>
      </c>
      <c r="H194" s="4">
        <f t="shared" si="2"/>
        <v>3.0953474680398097E-2</v>
      </c>
      <c r="I194" s="3">
        <v>18197</v>
      </c>
      <c r="J194" s="4">
        <f t="shared" si="3"/>
        <v>3.5033859454097886E-3</v>
      </c>
      <c r="K194" s="3">
        <v>10756</v>
      </c>
      <c r="L194" s="3">
        <v>8802</v>
      </c>
      <c r="M194" s="3">
        <v>8409</v>
      </c>
    </row>
    <row r="195" spans="1:13" x14ac:dyDescent="0.2">
      <c r="A195" s="3" t="s">
        <v>748</v>
      </c>
      <c r="B195" s="3">
        <v>3430365</v>
      </c>
      <c r="C195" s="3">
        <v>2604144</v>
      </c>
      <c r="D195" s="4">
        <f t="shared" si="0"/>
        <v>0.75914487233865779</v>
      </c>
      <c r="E195" s="7">
        <v>486295</v>
      </c>
      <c r="F195" s="8">
        <f t="shared" si="1"/>
        <v>0.14176188248189334</v>
      </c>
      <c r="G195" s="3">
        <v>118377</v>
      </c>
      <c r="H195" s="4">
        <f t="shared" si="2"/>
        <v>3.4508572702904791E-2</v>
      </c>
      <c r="I195" s="3">
        <v>9011</v>
      </c>
      <c r="J195" s="4">
        <f t="shared" si="3"/>
        <v>2.6268341707077819E-3</v>
      </c>
      <c r="K195" s="3">
        <v>11766</v>
      </c>
      <c r="L195" s="3">
        <v>10258</v>
      </c>
      <c r="M195" s="3">
        <v>9691</v>
      </c>
    </row>
    <row r="196" spans="1:13" x14ac:dyDescent="0.2">
      <c r="A196" s="3" t="s">
        <v>749</v>
      </c>
      <c r="B196" s="3">
        <v>6895628</v>
      </c>
      <c r="C196" s="3">
        <v>5325879</v>
      </c>
      <c r="D196" s="4">
        <f t="shared" si="0"/>
        <v>0.77235590434982859</v>
      </c>
      <c r="E196" s="7">
        <v>1240058</v>
      </c>
      <c r="F196" s="8">
        <f t="shared" si="1"/>
        <v>0.17983249676461666</v>
      </c>
      <c r="G196" s="3">
        <v>192922</v>
      </c>
      <c r="H196" s="4">
        <f t="shared" si="2"/>
        <v>2.7977437297951688E-2</v>
      </c>
      <c r="I196" s="3">
        <v>21661</v>
      </c>
      <c r="J196" s="4">
        <f t="shared" si="3"/>
        <v>3.1412657411333672E-3</v>
      </c>
      <c r="K196" s="3">
        <v>10073</v>
      </c>
      <c r="L196" s="3">
        <v>7998</v>
      </c>
      <c r="M196" s="3">
        <v>7786</v>
      </c>
    </row>
    <row r="197" spans="1:13" x14ac:dyDescent="0.2">
      <c r="A197" s="3" t="s">
        <v>750</v>
      </c>
      <c r="B197" s="3">
        <v>7710821</v>
      </c>
      <c r="C197" s="3">
        <v>6142810</v>
      </c>
      <c r="D197" s="4">
        <f t="shared" si="0"/>
        <v>0.79664798339891429</v>
      </c>
      <c r="E197" s="7">
        <v>1027865</v>
      </c>
      <c r="F197" s="8">
        <f t="shared" si="1"/>
        <v>0.13330162897050782</v>
      </c>
      <c r="G197" s="3">
        <v>225616</v>
      </c>
      <c r="H197" s="4">
        <f t="shared" si="2"/>
        <v>2.9259659898731926E-2</v>
      </c>
      <c r="I197" s="3">
        <v>27607</v>
      </c>
      <c r="J197" s="4">
        <f t="shared" si="3"/>
        <v>3.5802932009444907E-3</v>
      </c>
      <c r="K197" s="3">
        <v>11562</v>
      </c>
      <c r="L197" s="3">
        <v>9583</v>
      </c>
      <c r="M197" s="3">
        <v>9090</v>
      </c>
    </row>
    <row r="198" spans="1:13" x14ac:dyDescent="0.2">
      <c r="A198" s="3" t="s">
        <v>751</v>
      </c>
      <c r="B198" s="3">
        <v>8322796</v>
      </c>
      <c r="C198" s="3">
        <v>6057467</v>
      </c>
      <c r="D198" s="4">
        <f t="shared" si="0"/>
        <v>0.72781634921725824</v>
      </c>
      <c r="E198" s="7">
        <v>1125846</v>
      </c>
      <c r="F198" s="8">
        <f t="shared" si="1"/>
        <v>0.13527256945862906</v>
      </c>
      <c r="G198" s="3">
        <v>656799</v>
      </c>
      <c r="H198" s="4">
        <f t="shared" si="2"/>
        <v>7.8915667282965965E-2</v>
      </c>
      <c r="I198" s="3">
        <v>19392</v>
      </c>
      <c r="J198" s="4">
        <f t="shared" si="3"/>
        <v>2.3299862209767005E-3</v>
      </c>
      <c r="K198" s="3">
        <v>11055</v>
      </c>
      <c r="L198" s="3">
        <v>9923</v>
      </c>
      <c r="M198" s="3">
        <v>8887</v>
      </c>
    </row>
    <row r="199" spans="1:13" x14ac:dyDescent="0.2">
      <c r="A199" s="3" t="s">
        <v>752</v>
      </c>
      <c r="B199" s="3">
        <v>6513016</v>
      </c>
      <c r="C199" s="3">
        <v>4942999</v>
      </c>
      <c r="D199" s="4">
        <f t="shared" si="0"/>
        <v>0.75894163318499452</v>
      </c>
      <c r="E199" s="7">
        <v>952018</v>
      </c>
      <c r="F199" s="8">
        <f t="shared" si="1"/>
        <v>0.14617160467592893</v>
      </c>
      <c r="G199" s="3">
        <v>420310</v>
      </c>
      <c r="H199" s="4">
        <f t="shared" si="2"/>
        <v>6.4533850369782597E-2</v>
      </c>
      <c r="I199" s="3">
        <v>16580</v>
      </c>
      <c r="J199" s="4">
        <f t="shared" si="3"/>
        <v>2.5456716212581085E-3</v>
      </c>
      <c r="K199" s="3">
        <v>12006</v>
      </c>
      <c r="L199" s="3">
        <v>10931</v>
      </c>
      <c r="M199" s="3">
        <v>10057</v>
      </c>
    </row>
    <row r="200" spans="1:13" x14ac:dyDescent="0.2">
      <c r="A200" s="3" t="s">
        <v>753</v>
      </c>
      <c r="B200" s="3">
        <v>5535490</v>
      </c>
      <c r="C200" s="3">
        <v>4222538</v>
      </c>
      <c r="D200" s="4">
        <f t="shared" si="0"/>
        <v>0.7628119642524871</v>
      </c>
      <c r="E200" s="7">
        <v>912630</v>
      </c>
      <c r="F200" s="8">
        <f t="shared" si="1"/>
        <v>0.16486887339693504</v>
      </c>
      <c r="G200" s="3">
        <v>219080</v>
      </c>
      <c r="H200" s="4">
        <f t="shared" si="2"/>
        <v>3.9577345456319135E-2</v>
      </c>
      <c r="I200" s="3">
        <v>17448</v>
      </c>
      <c r="J200" s="4">
        <f t="shared" si="3"/>
        <v>3.1520244820241747E-3</v>
      </c>
      <c r="K200" s="3">
        <v>10979</v>
      </c>
      <c r="L200" s="3">
        <v>9461</v>
      </c>
      <c r="M200" s="3">
        <v>9138</v>
      </c>
    </row>
    <row r="201" spans="1:13" x14ac:dyDescent="0.2">
      <c r="A201" s="3" t="s">
        <v>754</v>
      </c>
      <c r="B201" s="3">
        <v>3962214</v>
      </c>
      <c r="C201" s="3">
        <v>3032198</v>
      </c>
      <c r="D201" s="4">
        <f t="shared" si="0"/>
        <v>0.76527870528951747</v>
      </c>
      <c r="E201" s="7">
        <v>505426</v>
      </c>
      <c r="F201" s="8">
        <f t="shared" si="1"/>
        <v>0.12756150980234787</v>
      </c>
      <c r="G201" s="3">
        <v>112817</v>
      </c>
      <c r="H201" s="4">
        <f t="shared" si="2"/>
        <v>2.8473222294404087E-2</v>
      </c>
      <c r="I201" s="3">
        <v>12626</v>
      </c>
      <c r="J201" s="4">
        <f t="shared" si="3"/>
        <v>3.1866022380416604E-3</v>
      </c>
      <c r="K201" s="3">
        <v>10780</v>
      </c>
      <c r="L201" s="3">
        <v>9530</v>
      </c>
      <c r="M201" s="3">
        <v>9134</v>
      </c>
    </row>
    <row r="202" spans="1:13" x14ac:dyDescent="0.2">
      <c r="A202" s="3" t="s">
        <v>755</v>
      </c>
      <c r="B202" s="3">
        <v>9167742</v>
      </c>
      <c r="C202" s="3">
        <v>7248219</v>
      </c>
      <c r="D202" s="4">
        <f t="shared" si="0"/>
        <v>0.79062205284572795</v>
      </c>
      <c r="E202" s="7">
        <v>1230757</v>
      </c>
      <c r="F202" s="8">
        <f t="shared" si="1"/>
        <v>0.134248651412747</v>
      </c>
      <c r="G202" s="3">
        <v>257318</v>
      </c>
      <c r="H202" s="4">
        <f t="shared" si="2"/>
        <v>2.8067761941817298E-2</v>
      </c>
      <c r="I202" s="3">
        <v>21257</v>
      </c>
      <c r="J202" s="4">
        <f t="shared" si="3"/>
        <v>2.3186734530705596E-3</v>
      </c>
      <c r="K202" s="3">
        <v>11846</v>
      </c>
      <c r="L202" s="3">
        <v>9724</v>
      </c>
      <c r="M202" s="3">
        <v>8994</v>
      </c>
    </row>
    <row r="203" spans="1:13" x14ac:dyDescent="0.2">
      <c r="A203" s="3" t="s">
        <v>756</v>
      </c>
      <c r="B203" s="3">
        <v>62921153</v>
      </c>
      <c r="C203" s="3">
        <v>47833190</v>
      </c>
      <c r="D203" s="4">
        <f t="shared" si="0"/>
        <v>0.76020841512551429</v>
      </c>
      <c r="E203" s="7">
        <v>9296076</v>
      </c>
      <c r="F203" s="8">
        <f t="shared" si="1"/>
        <v>0.14774166646310502</v>
      </c>
      <c r="G203" s="3">
        <v>1954298</v>
      </c>
      <c r="H203" s="4">
        <f t="shared" si="2"/>
        <v>3.1059475340510685E-2</v>
      </c>
      <c r="I203" s="3">
        <v>207212</v>
      </c>
      <c r="J203" s="4">
        <f t="shared" si="3"/>
        <v>3.2932009367342648E-3</v>
      </c>
      <c r="K203" s="3">
        <v>12685</v>
      </c>
      <c r="L203" s="3">
        <v>9687</v>
      </c>
      <c r="M203" s="3">
        <v>9075</v>
      </c>
    </row>
    <row r="204" spans="1:13" x14ac:dyDescent="0.2">
      <c r="A204" s="3" t="s">
        <v>757</v>
      </c>
      <c r="B204" s="3">
        <v>6093998</v>
      </c>
      <c r="C204" s="3">
        <v>4814574</v>
      </c>
      <c r="D204" s="4">
        <f t="shared" si="0"/>
        <v>0.79005178537964726</v>
      </c>
      <c r="E204" s="7">
        <v>882886</v>
      </c>
      <c r="F204" s="8">
        <f t="shared" si="1"/>
        <v>0.14487796024875624</v>
      </c>
      <c r="G204" s="3">
        <v>134664</v>
      </c>
      <c r="H204" s="4">
        <f t="shared" si="2"/>
        <v>2.2097808368168156E-2</v>
      </c>
      <c r="I204" s="3">
        <v>25607</v>
      </c>
      <c r="J204" s="4">
        <f t="shared" si="3"/>
        <v>4.2020033482124547E-3</v>
      </c>
      <c r="K204" s="3">
        <v>11190</v>
      </c>
      <c r="L204" s="3">
        <v>9238</v>
      </c>
      <c r="M204" s="3">
        <v>8708</v>
      </c>
    </row>
    <row r="205" spans="1:13" x14ac:dyDescent="0.2">
      <c r="A205" s="3" t="s">
        <v>758</v>
      </c>
      <c r="B205" s="3">
        <v>8557853</v>
      </c>
      <c r="C205" s="3">
        <v>6460108</v>
      </c>
      <c r="D205" s="4">
        <f t="shared" si="0"/>
        <v>0.75487485003540022</v>
      </c>
      <c r="E205" s="7">
        <v>1604475</v>
      </c>
      <c r="F205" s="8">
        <f t="shared" si="1"/>
        <v>0.18748569296527995</v>
      </c>
      <c r="G205" s="3">
        <v>203588</v>
      </c>
      <c r="H205" s="4">
        <f t="shared" si="2"/>
        <v>2.3789611716864032E-2</v>
      </c>
      <c r="I205" s="3">
        <v>44484</v>
      </c>
      <c r="J205" s="4">
        <f t="shared" si="3"/>
        <v>5.1980327308730357E-3</v>
      </c>
      <c r="K205" s="3">
        <v>9572</v>
      </c>
      <c r="L205" s="3">
        <v>6711</v>
      </c>
      <c r="M205" s="3">
        <v>6606</v>
      </c>
    </row>
    <row r="206" spans="1:13" x14ac:dyDescent="0.2">
      <c r="A206" s="3" t="s">
        <v>759</v>
      </c>
      <c r="B206" s="3">
        <v>7789387</v>
      </c>
      <c r="C206" s="3">
        <v>5718675</v>
      </c>
      <c r="D206" s="4">
        <f t="shared" si="0"/>
        <v>0.73416239300987352</v>
      </c>
      <c r="E206" s="7">
        <v>1451771</v>
      </c>
      <c r="F206" s="8">
        <f t="shared" si="1"/>
        <v>0.1863780808425618</v>
      </c>
      <c r="G206" s="3">
        <v>324473</v>
      </c>
      <c r="H206" s="4">
        <f t="shared" si="2"/>
        <v>4.1655781128861619E-2</v>
      </c>
      <c r="I206" s="3">
        <v>34461</v>
      </c>
      <c r="J206" s="4">
        <f t="shared" si="3"/>
        <v>4.4240965303174694E-3</v>
      </c>
      <c r="K206" s="3">
        <v>11550</v>
      </c>
      <c r="L206" s="3">
        <v>9571</v>
      </c>
      <c r="M206" s="3">
        <v>9055</v>
      </c>
    </row>
    <row r="207" spans="1:13" x14ac:dyDescent="0.2">
      <c r="A207" s="3" t="s">
        <v>760</v>
      </c>
      <c r="B207" s="3">
        <v>4404307</v>
      </c>
      <c r="C207" s="3">
        <v>3185192</v>
      </c>
      <c r="D207" s="4">
        <f t="shared" si="0"/>
        <v>0.72319935917273703</v>
      </c>
      <c r="E207" s="7">
        <v>662390</v>
      </c>
      <c r="F207" s="8">
        <f t="shared" si="1"/>
        <v>0.15039596467730337</v>
      </c>
      <c r="G207" s="3">
        <v>134843</v>
      </c>
      <c r="H207" s="4">
        <f t="shared" si="2"/>
        <v>3.0616167310771023E-2</v>
      </c>
      <c r="I207" s="3">
        <v>15329</v>
      </c>
      <c r="J207" s="4">
        <f t="shared" si="3"/>
        <v>3.4804567438191754E-3</v>
      </c>
      <c r="K207" s="3">
        <v>11720</v>
      </c>
      <c r="L207" s="3">
        <v>9621</v>
      </c>
      <c r="M207" s="3">
        <v>9070</v>
      </c>
    </row>
    <row r="208" spans="1:13" x14ac:dyDescent="0.2">
      <c r="A208" s="3" t="s">
        <v>761</v>
      </c>
      <c r="B208" s="3">
        <v>8413989</v>
      </c>
      <c r="C208" s="3">
        <v>6243215</v>
      </c>
      <c r="D208" s="4">
        <f t="shared" si="0"/>
        <v>0.7420041789928653</v>
      </c>
      <c r="E208" s="7">
        <v>1348010</v>
      </c>
      <c r="F208" s="8">
        <f t="shared" si="1"/>
        <v>0.16021057313005757</v>
      </c>
      <c r="G208" s="3">
        <v>301985</v>
      </c>
      <c r="H208" s="4">
        <f t="shared" si="2"/>
        <v>3.5890824197654644E-2</v>
      </c>
      <c r="I208" s="3">
        <v>29784</v>
      </c>
      <c r="J208" s="4">
        <f t="shared" si="3"/>
        <v>3.5398192224876928E-3</v>
      </c>
      <c r="K208" s="3">
        <v>11929</v>
      </c>
      <c r="L208" s="3">
        <v>9466</v>
      </c>
      <c r="M208" s="3">
        <v>9040</v>
      </c>
    </row>
    <row r="209" spans="1:13" x14ac:dyDescent="0.2">
      <c r="A209" s="3" t="s">
        <v>762</v>
      </c>
      <c r="B209" s="3">
        <v>8807934</v>
      </c>
      <c r="C209" s="3">
        <v>6769053</v>
      </c>
      <c r="D209" s="4">
        <f t="shared" si="0"/>
        <v>0.76851767962838957</v>
      </c>
      <c r="E209" s="7">
        <v>1330026</v>
      </c>
      <c r="F209" s="8">
        <f t="shared" si="1"/>
        <v>0.15100317509191144</v>
      </c>
      <c r="G209" s="3">
        <v>282203</v>
      </c>
      <c r="H209" s="4">
        <f t="shared" si="2"/>
        <v>3.2039636082650029E-2</v>
      </c>
      <c r="I209" s="3">
        <v>47112</v>
      </c>
      <c r="J209" s="4">
        <f t="shared" si="3"/>
        <v>5.3488139216302027E-3</v>
      </c>
      <c r="K209" s="3">
        <v>11534</v>
      </c>
      <c r="L209" s="3">
        <v>9153</v>
      </c>
      <c r="M209" s="3">
        <v>8765</v>
      </c>
    </row>
    <row r="210" spans="1:13" x14ac:dyDescent="0.2">
      <c r="A210" s="3" t="s">
        <v>763</v>
      </c>
      <c r="B210" s="3">
        <v>7498808</v>
      </c>
      <c r="C210" s="3">
        <v>5371629</v>
      </c>
      <c r="D210" s="4">
        <f t="shared" si="0"/>
        <v>0.71633104888136889</v>
      </c>
      <c r="E210" s="7">
        <v>1237606</v>
      </c>
      <c r="F210" s="8">
        <f t="shared" si="1"/>
        <v>0.16504036374847841</v>
      </c>
      <c r="G210" s="3">
        <v>300591</v>
      </c>
      <c r="H210" s="4">
        <f t="shared" si="2"/>
        <v>4.0085170869823578E-2</v>
      </c>
      <c r="I210" s="3">
        <v>24272</v>
      </c>
      <c r="J210" s="4">
        <f t="shared" si="3"/>
        <v>3.2367810990760132E-3</v>
      </c>
      <c r="K210" s="3">
        <v>11975</v>
      </c>
      <c r="L210" s="3">
        <v>9956</v>
      </c>
      <c r="M210" s="3">
        <v>9387</v>
      </c>
    </row>
    <row r="211" spans="1:13" x14ac:dyDescent="0.2">
      <c r="A211" s="3" t="s">
        <v>764</v>
      </c>
      <c r="B211" s="3">
        <v>6986808</v>
      </c>
      <c r="C211" s="3">
        <v>5088166</v>
      </c>
      <c r="D211" s="4">
        <f t="shared" si="0"/>
        <v>0.72825330250952935</v>
      </c>
      <c r="E211" s="7">
        <v>1056442</v>
      </c>
      <c r="F211" s="8">
        <f t="shared" si="1"/>
        <v>0.15120524279470682</v>
      </c>
      <c r="G211" s="3">
        <v>239113</v>
      </c>
      <c r="H211" s="4">
        <f t="shared" si="2"/>
        <v>3.4223496623923259E-2</v>
      </c>
      <c r="I211" s="3">
        <v>22390</v>
      </c>
      <c r="J211" s="4">
        <f t="shared" si="3"/>
        <v>3.2046107464238317E-3</v>
      </c>
      <c r="K211" s="3">
        <v>11929</v>
      </c>
      <c r="L211" s="3">
        <v>10034</v>
      </c>
      <c r="M211" s="3">
        <v>9321</v>
      </c>
    </row>
    <row r="212" spans="1:13" x14ac:dyDescent="0.2">
      <c r="A212" s="3" t="s">
        <v>765</v>
      </c>
      <c r="B212" s="3">
        <v>8145613</v>
      </c>
      <c r="C212" s="3">
        <v>5726717</v>
      </c>
      <c r="D212" s="4">
        <f t="shared" si="0"/>
        <v>0.70304309816830235</v>
      </c>
      <c r="E212" s="7">
        <v>1403599</v>
      </c>
      <c r="F212" s="8">
        <f t="shared" si="1"/>
        <v>0.17231348948200706</v>
      </c>
      <c r="G212" s="3">
        <v>384551</v>
      </c>
      <c r="H212" s="4">
        <f t="shared" si="2"/>
        <v>4.7209583858206866E-2</v>
      </c>
      <c r="I212" s="3">
        <v>27343</v>
      </c>
      <c r="J212" s="4">
        <f t="shared" si="3"/>
        <v>3.3567762180697759E-3</v>
      </c>
      <c r="K212" s="3">
        <v>11578</v>
      </c>
      <c r="L212" s="3">
        <v>9794</v>
      </c>
      <c r="M212" s="3">
        <v>9312</v>
      </c>
    </row>
    <row r="213" spans="1:13" x14ac:dyDescent="0.2">
      <c r="A213" s="3" t="s">
        <v>766</v>
      </c>
      <c r="B213" s="3">
        <v>7403129</v>
      </c>
      <c r="C213" s="3">
        <v>5497055</v>
      </c>
      <c r="D213" s="4">
        <f t="shared" si="0"/>
        <v>0.7425312999408763</v>
      </c>
      <c r="E213" s="7">
        <v>1146968</v>
      </c>
      <c r="F213" s="8">
        <f t="shared" si="1"/>
        <v>0.15493016533954765</v>
      </c>
      <c r="G213" s="3">
        <v>278611</v>
      </c>
      <c r="H213" s="4">
        <f t="shared" si="2"/>
        <v>3.7634221962091978E-2</v>
      </c>
      <c r="I213" s="3">
        <v>35068</v>
      </c>
      <c r="J213" s="4">
        <f t="shared" si="3"/>
        <v>4.7369159716114636E-3</v>
      </c>
      <c r="K213" s="3">
        <v>11244</v>
      </c>
      <c r="L213" s="3">
        <v>9330</v>
      </c>
      <c r="M213" s="3">
        <v>8890</v>
      </c>
    </row>
    <row r="214" spans="1:13" x14ac:dyDescent="0.2">
      <c r="A214" s="3" t="s">
        <v>767</v>
      </c>
      <c r="B214" s="3">
        <v>6893533</v>
      </c>
      <c r="C214" s="3">
        <v>5079271</v>
      </c>
      <c r="D214" s="4">
        <f t="shared" si="0"/>
        <v>0.73681681077032635</v>
      </c>
      <c r="E214" s="7">
        <v>1045766</v>
      </c>
      <c r="F214" s="8">
        <f t="shared" si="1"/>
        <v>0.15170247244772744</v>
      </c>
      <c r="G214" s="3">
        <v>261605</v>
      </c>
      <c r="H214" s="4">
        <f t="shared" si="2"/>
        <v>3.7949335993604442E-2</v>
      </c>
      <c r="I214" s="3">
        <v>24614</v>
      </c>
      <c r="J214" s="4">
        <f t="shared" si="3"/>
        <v>3.5705929020721306E-3</v>
      </c>
      <c r="K214" s="3">
        <v>12099</v>
      </c>
      <c r="L214" s="3">
        <v>10091</v>
      </c>
      <c r="M214" s="3">
        <v>9463</v>
      </c>
    </row>
    <row r="215" spans="1:13" x14ac:dyDescent="0.2">
      <c r="A215" s="3" t="s">
        <v>768</v>
      </c>
      <c r="B215" s="3">
        <v>5014383</v>
      </c>
      <c r="C215" s="3">
        <v>3119318</v>
      </c>
      <c r="D215" s="4">
        <f t="shared" si="0"/>
        <v>0.6220741415244907</v>
      </c>
      <c r="E215" s="7">
        <v>696660</v>
      </c>
      <c r="F215" s="8">
        <f t="shared" si="1"/>
        <v>0.13893234721001566</v>
      </c>
      <c r="G215" s="3">
        <v>165630</v>
      </c>
      <c r="H215" s="4">
        <f t="shared" si="2"/>
        <v>3.3030983074089075E-2</v>
      </c>
      <c r="I215" s="3">
        <v>13422</v>
      </c>
      <c r="J215" s="4">
        <f t="shared" si="3"/>
        <v>2.6767002041926196E-3</v>
      </c>
      <c r="K215" s="3">
        <v>11862</v>
      </c>
      <c r="L215" s="3">
        <v>9982</v>
      </c>
      <c r="M215" s="3">
        <v>9410</v>
      </c>
    </row>
    <row r="216" spans="1:13" x14ac:dyDescent="0.2">
      <c r="A216" s="3" t="s">
        <v>769</v>
      </c>
      <c r="B216" s="3">
        <v>3485668</v>
      </c>
      <c r="C216" s="3">
        <v>2650737</v>
      </c>
      <c r="D216" s="4">
        <f t="shared" si="0"/>
        <v>0.760467434075764</v>
      </c>
      <c r="E216" s="7">
        <v>601604</v>
      </c>
      <c r="F216" s="8">
        <f t="shared" si="1"/>
        <v>0.17259360329210929</v>
      </c>
      <c r="G216" s="3">
        <v>108925</v>
      </c>
      <c r="H216" s="4">
        <f t="shared" si="2"/>
        <v>3.1249390360757249E-2</v>
      </c>
      <c r="I216" s="3">
        <v>11149</v>
      </c>
      <c r="J216" s="4">
        <f t="shared" si="3"/>
        <v>3.1985260787889152E-3</v>
      </c>
      <c r="K216" s="3">
        <v>10803</v>
      </c>
      <c r="L216" s="3">
        <v>9289</v>
      </c>
      <c r="M216" s="3">
        <v>8898</v>
      </c>
    </row>
    <row r="217" spans="1:13" x14ac:dyDescent="0.2">
      <c r="A217" s="3" t="s">
        <v>770</v>
      </c>
      <c r="B217" s="3">
        <v>5249621</v>
      </c>
      <c r="C217" s="3">
        <v>3641623</v>
      </c>
      <c r="D217" s="4">
        <f t="shared" si="0"/>
        <v>0.69369255418629272</v>
      </c>
      <c r="E217" s="7">
        <v>826454</v>
      </c>
      <c r="F217" s="8">
        <f t="shared" si="1"/>
        <v>0.15743117455526789</v>
      </c>
      <c r="G217" s="3">
        <v>172126</v>
      </c>
      <c r="H217" s="4">
        <f t="shared" si="2"/>
        <v>3.2788271762856785E-2</v>
      </c>
      <c r="I217" s="3">
        <v>13367</v>
      </c>
      <c r="J217" s="4">
        <f t="shared" si="3"/>
        <v>2.5462790551927465E-3</v>
      </c>
      <c r="K217" s="3">
        <v>11265</v>
      </c>
      <c r="L217" s="3">
        <v>9704</v>
      </c>
      <c r="M217" s="3">
        <v>9105</v>
      </c>
    </row>
    <row r="218" spans="1:13" x14ac:dyDescent="0.2">
      <c r="A218" s="3" t="s">
        <v>771</v>
      </c>
      <c r="B218" s="3">
        <v>9646538</v>
      </c>
      <c r="C218" s="3">
        <v>7311979</v>
      </c>
      <c r="D218" s="4">
        <f t="shared" si="0"/>
        <v>0.75798996489725123</v>
      </c>
      <c r="E218" s="7">
        <v>1787230</v>
      </c>
      <c r="F218" s="8">
        <f t="shared" si="1"/>
        <v>0.18527164875108562</v>
      </c>
      <c r="G218" s="3">
        <v>327624</v>
      </c>
      <c r="H218" s="4">
        <f t="shared" si="2"/>
        <v>3.3962857970393112E-2</v>
      </c>
      <c r="I218" s="3">
        <v>25239</v>
      </c>
      <c r="J218" s="4">
        <f t="shared" si="3"/>
        <v>2.616379057440089E-3</v>
      </c>
      <c r="K218" s="3">
        <v>10748</v>
      </c>
      <c r="L218" s="3">
        <v>8935</v>
      </c>
      <c r="M218" s="3">
        <v>8618</v>
      </c>
    </row>
    <row r="219" spans="1:13" x14ac:dyDescent="0.2">
      <c r="A219" s="3" t="s">
        <v>772</v>
      </c>
      <c r="B219" s="3">
        <v>7907447</v>
      </c>
      <c r="C219" s="3">
        <v>6000313</v>
      </c>
      <c r="D219" s="4">
        <f t="shared" si="0"/>
        <v>0.75881798512212606</v>
      </c>
      <c r="E219" s="7">
        <v>1417470</v>
      </c>
      <c r="F219" s="8">
        <f t="shared" si="1"/>
        <v>0.17925760362352097</v>
      </c>
      <c r="G219" s="3">
        <v>286415</v>
      </c>
      <c r="H219" s="4">
        <f t="shared" si="2"/>
        <v>3.6220919343499865E-2</v>
      </c>
      <c r="I219" s="3">
        <v>29194</v>
      </c>
      <c r="J219" s="4">
        <f t="shared" si="3"/>
        <v>3.6919627788842592E-3</v>
      </c>
      <c r="K219" s="3">
        <v>11227</v>
      </c>
      <c r="L219" s="3">
        <v>9432</v>
      </c>
      <c r="M219" s="3">
        <v>9035</v>
      </c>
    </row>
    <row r="220" spans="1:13" x14ac:dyDescent="0.2">
      <c r="A220" s="3" t="s">
        <v>773</v>
      </c>
      <c r="B220" s="3">
        <v>3929186</v>
      </c>
      <c r="C220" s="3">
        <v>2489373</v>
      </c>
      <c r="D220" s="4">
        <f t="shared" si="0"/>
        <v>0.6335594700785353</v>
      </c>
      <c r="E220" s="7">
        <v>582562</v>
      </c>
      <c r="F220" s="8">
        <f t="shared" si="1"/>
        <v>0.14826531500417645</v>
      </c>
      <c r="G220" s="3">
        <v>208564</v>
      </c>
      <c r="H220" s="4">
        <f t="shared" si="2"/>
        <v>5.3080714427873862E-2</v>
      </c>
      <c r="I220" s="3">
        <v>8634</v>
      </c>
      <c r="J220" s="4">
        <f t="shared" si="3"/>
        <v>2.1974017010138996E-3</v>
      </c>
      <c r="K220" s="3">
        <v>11979</v>
      </c>
      <c r="L220" s="3">
        <v>10807</v>
      </c>
      <c r="M220" s="3">
        <v>10024</v>
      </c>
    </row>
    <row r="221" spans="1:13" x14ac:dyDescent="0.2">
      <c r="A221" s="3" t="s">
        <v>774</v>
      </c>
      <c r="B221" s="3">
        <v>6131245</v>
      </c>
      <c r="C221" s="3">
        <v>4509676</v>
      </c>
      <c r="D221" s="4">
        <f t="shared" si="0"/>
        <v>0.7355236986941478</v>
      </c>
      <c r="E221" s="7">
        <v>1085707</v>
      </c>
      <c r="F221" s="8">
        <f t="shared" si="1"/>
        <v>0.17707773869744237</v>
      </c>
      <c r="G221" s="3">
        <v>205692</v>
      </c>
      <c r="H221" s="4">
        <f t="shared" si="2"/>
        <v>3.3548161914912875E-2</v>
      </c>
      <c r="I221" s="3">
        <v>17578</v>
      </c>
      <c r="J221" s="4">
        <f t="shared" si="3"/>
        <v>2.8669544276896455E-3</v>
      </c>
      <c r="K221" s="3">
        <v>10685</v>
      </c>
      <c r="L221" s="3">
        <v>9310</v>
      </c>
      <c r="M221" s="3">
        <v>8918</v>
      </c>
    </row>
    <row r="222" spans="1:13" x14ac:dyDescent="0.2">
      <c r="A222" s="3" t="s">
        <v>775</v>
      </c>
      <c r="B222" s="3">
        <v>8484682</v>
      </c>
      <c r="C222" s="3">
        <v>6337499</v>
      </c>
      <c r="D222" s="4">
        <f t="shared" si="0"/>
        <v>0.74693418091567843</v>
      </c>
      <c r="E222" s="7">
        <v>1511068</v>
      </c>
      <c r="F222" s="8">
        <f t="shared" si="1"/>
        <v>0.17809365159472093</v>
      </c>
      <c r="G222" s="3">
        <v>275338</v>
      </c>
      <c r="H222" s="4">
        <f t="shared" si="2"/>
        <v>3.2451186738642647E-2</v>
      </c>
      <c r="I222" s="3">
        <v>28427</v>
      </c>
      <c r="J222" s="4">
        <f t="shared" si="3"/>
        <v>3.3503907394525807E-3</v>
      </c>
      <c r="K222" s="3">
        <v>11117</v>
      </c>
      <c r="L222" s="3">
        <v>9165</v>
      </c>
      <c r="M222" s="3">
        <v>8808</v>
      </c>
    </row>
    <row r="223" spans="1:13" x14ac:dyDescent="0.2">
      <c r="A223" s="3" t="s">
        <v>776</v>
      </c>
      <c r="B223" s="3">
        <v>4771367</v>
      </c>
      <c r="C223" s="3">
        <v>3477408</v>
      </c>
      <c r="D223" s="4">
        <f t="shared" si="0"/>
        <v>0.72880748850381871</v>
      </c>
      <c r="E223" s="7">
        <v>741691</v>
      </c>
      <c r="F223" s="8">
        <f t="shared" si="1"/>
        <v>0.15544622746479153</v>
      </c>
      <c r="G223" s="3">
        <v>155576</v>
      </c>
      <c r="H223" s="4">
        <f t="shared" si="2"/>
        <v>3.2606169259250022E-2</v>
      </c>
      <c r="I223" s="3">
        <v>14740</v>
      </c>
      <c r="J223" s="4">
        <f t="shared" si="3"/>
        <v>3.0892614213075625E-3</v>
      </c>
      <c r="K223" s="3">
        <v>11364</v>
      </c>
      <c r="L223" s="3">
        <v>9596</v>
      </c>
      <c r="M223" s="3">
        <v>9087</v>
      </c>
    </row>
    <row r="224" spans="1:13" x14ac:dyDescent="0.2">
      <c r="A224" s="3" t="s">
        <v>777</v>
      </c>
      <c r="B224" s="3">
        <v>6457402</v>
      </c>
      <c r="C224" s="3">
        <v>4764258</v>
      </c>
      <c r="D224" s="4">
        <f t="shared" si="0"/>
        <v>0.73779795651563895</v>
      </c>
      <c r="E224" s="7">
        <v>1164826</v>
      </c>
      <c r="F224" s="8">
        <f t="shared" si="1"/>
        <v>0.180386167687872</v>
      </c>
      <c r="G224" s="3">
        <v>234720</v>
      </c>
      <c r="H224" s="4">
        <f t="shared" si="2"/>
        <v>3.6348983693442034E-2</v>
      </c>
      <c r="I224" s="3">
        <v>15475</v>
      </c>
      <c r="J224" s="4">
        <f t="shared" si="3"/>
        <v>2.3964746193593026E-3</v>
      </c>
      <c r="K224" s="3">
        <v>11529</v>
      </c>
      <c r="L224" s="3">
        <v>9719</v>
      </c>
      <c r="M224" s="3">
        <v>9148</v>
      </c>
    </row>
    <row r="225" spans="1:13" x14ac:dyDescent="0.2">
      <c r="A225" s="3" t="s">
        <v>778</v>
      </c>
      <c r="B225" s="3">
        <v>7078252</v>
      </c>
      <c r="C225" s="3">
        <v>4992803</v>
      </c>
      <c r="D225" s="4">
        <f t="shared" si="0"/>
        <v>0.70537231508570197</v>
      </c>
      <c r="E225" s="7">
        <v>1488390</v>
      </c>
      <c r="F225" s="8">
        <f t="shared" si="1"/>
        <v>0.2102764919926558</v>
      </c>
      <c r="G225" s="3">
        <v>281931</v>
      </c>
      <c r="H225" s="4">
        <f t="shared" si="2"/>
        <v>3.9830596593622265E-2</v>
      </c>
      <c r="I225" s="3">
        <v>14541</v>
      </c>
      <c r="J225" s="4">
        <f t="shared" si="3"/>
        <v>2.0543207560284656E-3</v>
      </c>
      <c r="K225" s="3">
        <v>11828</v>
      </c>
      <c r="L225" s="3">
        <v>10011</v>
      </c>
      <c r="M225" s="3">
        <v>9274</v>
      </c>
    </row>
    <row r="226" spans="1:13" x14ac:dyDescent="0.2">
      <c r="A226" s="3" t="s">
        <v>779</v>
      </c>
      <c r="B226" s="3">
        <v>8003395</v>
      </c>
      <c r="C226" s="3">
        <v>5987790</v>
      </c>
      <c r="D226" s="4">
        <f t="shared" si="0"/>
        <v>0.7481562511909009</v>
      </c>
      <c r="E226" s="7">
        <v>1385164</v>
      </c>
      <c r="F226" s="8">
        <f t="shared" si="1"/>
        <v>0.17307205254770006</v>
      </c>
      <c r="G226" s="3">
        <v>317681</v>
      </c>
      <c r="H226" s="4">
        <f t="shared" si="2"/>
        <v>3.9693280164230307E-2</v>
      </c>
      <c r="I226" s="3">
        <v>21976</v>
      </c>
      <c r="J226" s="4">
        <f t="shared" si="3"/>
        <v>2.7458347363837473E-3</v>
      </c>
      <c r="K226" s="3">
        <v>11595</v>
      </c>
      <c r="L226" s="3">
        <v>9638</v>
      </c>
      <c r="M226" s="3">
        <v>9052</v>
      </c>
    </row>
    <row r="227" spans="1:13" x14ac:dyDescent="0.2">
      <c r="A227" s="3" t="s">
        <v>780</v>
      </c>
      <c r="B227" s="3">
        <v>7037977</v>
      </c>
      <c r="C227" s="3">
        <v>5286969</v>
      </c>
      <c r="D227" s="4">
        <f t="shared" si="0"/>
        <v>0.75120577972903291</v>
      </c>
      <c r="E227" s="7">
        <v>1290093</v>
      </c>
      <c r="F227" s="8">
        <f t="shared" si="1"/>
        <v>0.1833045206030085</v>
      </c>
      <c r="G227" s="3">
        <v>250836</v>
      </c>
      <c r="H227" s="4">
        <f t="shared" si="2"/>
        <v>3.5640355175926265E-2</v>
      </c>
      <c r="I227" s="3">
        <v>17729</v>
      </c>
      <c r="J227" s="4">
        <f t="shared" si="3"/>
        <v>2.5190477320400449E-3</v>
      </c>
      <c r="K227" s="3">
        <v>11374</v>
      </c>
      <c r="L227" s="3">
        <v>9761</v>
      </c>
      <c r="M227" s="3">
        <v>9170</v>
      </c>
    </row>
    <row r="228" spans="1:13" x14ac:dyDescent="0.2">
      <c r="A228" s="3" t="s">
        <v>781</v>
      </c>
      <c r="B228" s="3">
        <v>6202218</v>
      </c>
      <c r="C228" s="3">
        <v>4809464</v>
      </c>
      <c r="D228" s="4">
        <f t="shared" si="0"/>
        <v>0.77544259166640062</v>
      </c>
      <c r="E228" s="7">
        <v>948188</v>
      </c>
      <c r="F228" s="8">
        <f t="shared" si="1"/>
        <v>0.15287885720882433</v>
      </c>
      <c r="G228" s="3">
        <v>205494</v>
      </c>
      <c r="H228" s="4">
        <f t="shared" si="2"/>
        <v>3.3132340720690566E-2</v>
      </c>
      <c r="I228" s="3">
        <v>16935</v>
      </c>
      <c r="J228" s="4">
        <f t="shared" si="3"/>
        <v>2.7304748075607792E-3</v>
      </c>
      <c r="K228" s="3">
        <v>10861</v>
      </c>
      <c r="L228" s="3">
        <v>9092</v>
      </c>
      <c r="M228" s="3">
        <v>8671</v>
      </c>
    </row>
    <row r="229" spans="1:13" x14ac:dyDescent="0.2">
      <c r="A229" s="3" t="s">
        <v>782</v>
      </c>
      <c r="B229" s="3">
        <v>6524601</v>
      </c>
      <c r="C229" s="3">
        <v>4755860</v>
      </c>
      <c r="D229" s="4">
        <f t="shared" si="0"/>
        <v>0.72891200550041302</v>
      </c>
      <c r="E229" s="7">
        <v>1226531</v>
      </c>
      <c r="F229" s="8">
        <f t="shared" si="1"/>
        <v>0.18798559482794427</v>
      </c>
      <c r="G229" s="3">
        <v>256245</v>
      </c>
      <c r="H229" s="4">
        <f t="shared" si="2"/>
        <v>3.9273665929916636E-2</v>
      </c>
      <c r="I229" s="3">
        <v>15517</v>
      </c>
      <c r="J229" s="4">
        <f t="shared" si="3"/>
        <v>2.3782297185682313E-3</v>
      </c>
      <c r="K229" s="3">
        <v>11588</v>
      </c>
      <c r="L229" s="3">
        <v>9880</v>
      </c>
      <c r="M229" s="3">
        <v>9208</v>
      </c>
    </row>
    <row r="230" spans="1:13" x14ac:dyDescent="0.2">
      <c r="A230" s="3" t="s">
        <v>783</v>
      </c>
      <c r="B230" s="3">
        <v>8111147</v>
      </c>
      <c r="C230" s="3">
        <v>6017402</v>
      </c>
      <c r="D230" s="4">
        <f t="shared" si="0"/>
        <v>0.7418681969393478</v>
      </c>
      <c r="E230" s="7">
        <v>1676667</v>
      </c>
      <c r="F230" s="8">
        <f t="shared" si="1"/>
        <v>0.20671145523561588</v>
      </c>
      <c r="G230" s="3">
        <v>357764</v>
      </c>
      <c r="H230" s="4">
        <f t="shared" si="2"/>
        <v>4.4107695249512802E-2</v>
      </c>
      <c r="I230" s="3">
        <v>20576</v>
      </c>
      <c r="J230" s="4">
        <f t="shared" si="3"/>
        <v>2.53675589901157E-3</v>
      </c>
      <c r="K230" s="3">
        <v>11857</v>
      </c>
      <c r="L230" s="3">
        <v>10010</v>
      </c>
      <c r="M230" s="3">
        <v>9381</v>
      </c>
    </row>
    <row r="231" spans="1:13" x14ac:dyDescent="0.2">
      <c r="A231" s="3" t="s">
        <v>784</v>
      </c>
      <c r="B231" s="3">
        <v>4741895</v>
      </c>
      <c r="C231" s="3">
        <v>3506887</v>
      </c>
      <c r="D231" s="4">
        <f t="shared" si="0"/>
        <v>0.73955391251809666</v>
      </c>
      <c r="E231" s="7">
        <v>876304</v>
      </c>
      <c r="F231" s="8">
        <f t="shared" si="1"/>
        <v>0.18480038043862212</v>
      </c>
      <c r="G231" s="3">
        <v>153942</v>
      </c>
      <c r="H231" s="4">
        <f t="shared" si="2"/>
        <v>3.2464236344330696E-2</v>
      </c>
      <c r="I231" s="3">
        <v>11071</v>
      </c>
      <c r="J231" s="4">
        <f t="shared" si="3"/>
        <v>2.3347206127508095E-3</v>
      </c>
      <c r="K231" s="3">
        <v>11978</v>
      </c>
      <c r="L231" s="3">
        <v>9819</v>
      </c>
      <c r="M231" s="3">
        <v>8799</v>
      </c>
    </row>
    <row r="232" spans="1:13" x14ac:dyDescent="0.2">
      <c r="A232" s="3" t="s">
        <v>785</v>
      </c>
      <c r="B232" s="3">
        <v>7185206</v>
      </c>
      <c r="C232" s="3">
        <v>4952527</v>
      </c>
      <c r="D232" s="4">
        <f t="shared" si="0"/>
        <v>0.68926722490628656</v>
      </c>
      <c r="E232" s="7">
        <v>1306692</v>
      </c>
      <c r="F232" s="8">
        <f t="shared" si="1"/>
        <v>0.1818586690485979</v>
      </c>
      <c r="G232" s="3">
        <v>408268</v>
      </c>
      <c r="H232" s="4">
        <f t="shared" si="2"/>
        <v>5.6820639519590668E-2</v>
      </c>
      <c r="I232" s="3">
        <v>16274</v>
      </c>
      <c r="J232" s="4">
        <f t="shared" si="3"/>
        <v>2.2649315830332493E-3</v>
      </c>
      <c r="K232" s="3">
        <v>10793</v>
      </c>
      <c r="L232" s="3">
        <v>9228</v>
      </c>
      <c r="M232" s="3">
        <v>8573</v>
      </c>
    </row>
    <row r="233" spans="1:13" x14ac:dyDescent="0.2">
      <c r="A233" s="3" t="s">
        <v>786</v>
      </c>
      <c r="B233" s="3">
        <v>6314820</v>
      </c>
      <c r="C233" s="3">
        <v>4635106</v>
      </c>
      <c r="D233" s="4">
        <f t="shared" si="0"/>
        <v>0.73400445301687145</v>
      </c>
      <c r="E233" s="7">
        <v>1503651</v>
      </c>
      <c r="F233" s="8">
        <f t="shared" si="1"/>
        <v>0.23811462559502883</v>
      </c>
      <c r="G233" s="3">
        <v>299797</v>
      </c>
      <c r="H233" s="4">
        <f t="shared" si="2"/>
        <v>4.747514576820875E-2</v>
      </c>
      <c r="I233" s="3">
        <v>15183</v>
      </c>
      <c r="J233" s="4">
        <f t="shared" si="3"/>
        <v>2.404344066814256E-3</v>
      </c>
      <c r="K233" s="3">
        <v>11555</v>
      </c>
      <c r="L233" s="3">
        <v>9588</v>
      </c>
      <c r="M233" s="3">
        <v>8915</v>
      </c>
    </row>
    <row r="234" spans="1:13" x14ac:dyDescent="0.2">
      <c r="A234" s="3" t="s">
        <v>787</v>
      </c>
      <c r="B234" s="3">
        <v>8603517</v>
      </c>
      <c r="C234" s="3">
        <v>6099768</v>
      </c>
      <c r="D234" s="4">
        <f t="shared" si="0"/>
        <v>0.70898540678190092</v>
      </c>
      <c r="E234" s="7">
        <v>1719743</v>
      </c>
      <c r="F234" s="8">
        <f t="shared" si="1"/>
        <v>0.19988837123236927</v>
      </c>
      <c r="G234" s="3">
        <v>365796</v>
      </c>
      <c r="H234" s="4">
        <f t="shared" si="2"/>
        <v>4.2517031116460859E-2</v>
      </c>
      <c r="I234" s="3">
        <v>18892</v>
      </c>
      <c r="J234" s="4">
        <f t="shared" si="3"/>
        <v>2.1958461870883734E-3</v>
      </c>
      <c r="K234" s="3">
        <v>12182</v>
      </c>
      <c r="L234" s="3">
        <v>10157</v>
      </c>
      <c r="M234" s="3">
        <v>9206</v>
      </c>
    </row>
    <row r="235" spans="1:13" x14ac:dyDescent="0.2">
      <c r="A235" s="3" t="s">
        <v>788</v>
      </c>
      <c r="B235" s="3">
        <v>10691249</v>
      </c>
      <c r="C235" s="3">
        <v>7732540</v>
      </c>
      <c r="D235" s="4">
        <f t="shared" si="0"/>
        <v>0.72325880727312586</v>
      </c>
      <c r="E235" s="7">
        <v>2258268</v>
      </c>
      <c r="F235" s="8">
        <f t="shared" si="1"/>
        <v>0.21122583526022076</v>
      </c>
      <c r="G235" s="3">
        <v>554404</v>
      </c>
      <c r="H235" s="4">
        <f t="shared" si="2"/>
        <v>5.1855868290037958E-2</v>
      </c>
      <c r="I235" s="3">
        <v>25334</v>
      </c>
      <c r="J235" s="4">
        <f t="shared" si="3"/>
        <v>2.3696015311213871E-3</v>
      </c>
      <c r="K235" s="3">
        <v>10142</v>
      </c>
      <c r="L235" s="3">
        <v>8466</v>
      </c>
      <c r="M235" s="3">
        <v>8077</v>
      </c>
    </row>
    <row r="236" spans="1:13" x14ac:dyDescent="0.2">
      <c r="A236" s="3" t="s">
        <v>789</v>
      </c>
      <c r="B236" s="3">
        <v>11689069</v>
      </c>
      <c r="C236" s="3">
        <v>8466124</v>
      </c>
      <c r="D236" s="4">
        <f t="shared" si="0"/>
        <v>0.724277014704935</v>
      </c>
      <c r="E236" s="7">
        <v>2759045</v>
      </c>
      <c r="F236" s="8">
        <f t="shared" si="1"/>
        <v>0.23603633445914299</v>
      </c>
      <c r="G236" s="3">
        <v>669602</v>
      </c>
      <c r="H236" s="4">
        <f t="shared" si="2"/>
        <v>5.7284459523679776E-2</v>
      </c>
      <c r="I236" s="3">
        <v>26308</v>
      </c>
      <c r="J236" s="4">
        <f t="shared" si="3"/>
        <v>2.2506497309580428E-3</v>
      </c>
      <c r="K236" s="3">
        <v>10721</v>
      </c>
      <c r="L236" s="3">
        <v>8770</v>
      </c>
      <c r="M236" s="3">
        <v>8385</v>
      </c>
    </row>
    <row r="237" spans="1:13" x14ac:dyDescent="0.2">
      <c r="A237" s="3" t="s">
        <v>790</v>
      </c>
      <c r="B237" s="3">
        <v>9334933</v>
      </c>
      <c r="C237" s="3">
        <v>6906759</v>
      </c>
      <c r="D237" s="4">
        <f t="shared" si="0"/>
        <v>0.73988308218173604</v>
      </c>
      <c r="E237" s="7">
        <v>1960421</v>
      </c>
      <c r="F237" s="8">
        <f t="shared" si="1"/>
        <v>0.21000911308094017</v>
      </c>
      <c r="G237" s="3">
        <v>544108</v>
      </c>
      <c r="H237" s="4">
        <f t="shared" si="2"/>
        <v>5.8287295688142594E-2</v>
      </c>
      <c r="I237" s="3">
        <v>26198</v>
      </c>
      <c r="J237" s="4">
        <f t="shared" si="3"/>
        <v>2.806447566361751E-3</v>
      </c>
      <c r="K237" s="3">
        <v>9922</v>
      </c>
      <c r="L237" s="3">
        <v>8166</v>
      </c>
      <c r="M237" s="3">
        <v>7835</v>
      </c>
    </row>
    <row r="238" spans="1:13" x14ac:dyDescent="0.2">
      <c r="A238" s="3" t="s">
        <v>791</v>
      </c>
      <c r="B238" s="3">
        <v>7486751</v>
      </c>
      <c r="C238" s="3">
        <v>5359072</v>
      </c>
      <c r="D238" s="4">
        <f t="shared" si="0"/>
        <v>0.71580743102047872</v>
      </c>
      <c r="E238" s="7">
        <v>1509167</v>
      </c>
      <c r="F238" s="8">
        <f t="shared" si="1"/>
        <v>0.20157836156164402</v>
      </c>
      <c r="G238" s="3">
        <v>349045</v>
      </c>
      <c r="H238" s="4">
        <f t="shared" si="2"/>
        <v>4.662169210649586E-2</v>
      </c>
      <c r="I238" s="3">
        <v>17097</v>
      </c>
      <c r="J238" s="4">
        <f t="shared" si="3"/>
        <v>2.2836341157866742E-3</v>
      </c>
      <c r="K238" s="3">
        <v>10920</v>
      </c>
      <c r="L238" s="3">
        <v>9266</v>
      </c>
      <c r="M238" s="3">
        <v>8700</v>
      </c>
    </row>
    <row r="239" spans="1:13" x14ac:dyDescent="0.2">
      <c r="A239" s="3" t="s">
        <v>792</v>
      </c>
      <c r="B239" s="3">
        <v>7542852</v>
      </c>
      <c r="C239" s="3">
        <v>4591788</v>
      </c>
      <c r="D239" s="4">
        <f t="shared" si="0"/>
        <v>0.60876018779103713</v>
      </c>
      <c r="E239" s="7">
        <v>1209640</v>
      </c>
      <c r="F239" s="8">
        <f t="shared" si="1"/>
        <v>0.16036904873647262</v>
      </c>
      <c r="G239" s="3">
        <v>970172</v>
      </c>
      <c r="H239" s="4">
        <f t="shared" si="2"/>
        <v>0.12862137557518033</v>
      </c>
      <c r="I239" s="3">
        <v>66878</v>
      </c>
      <c r="J239" s="4">
        <f t="shared" si="3"/>
        <v>8.8664075604293971E-3</v>
      </c>
      <c r="K239" s="3">
        <v>8520</v>
      </c>
      <c r="L239" s="3">
        <v>5707</v>
      </c>
      <c r="M239" s="3">
        <v>5683</v>
      </c>
    </row>
    <row r="240" spans="1:13" x14ac:dyDescent="0.2">
      <c r="A240" s="3" t="s">
        <v>793</v>
      </c>
      <c r="B240" s="3">
        <v>8779424</v>
      </c>
      <c r="C240" s="3">
        <v>5650060</v>
      </c>
      <c r="D240" s="4">
        <f t="shared" si="0"/>
        <v>0.6435570260645801</v>
      </c>
      <c r="E240" s="7">
        <v>1571350</v>
      </c>
      <c r="F240" s="8">
        <f t="shared" si="1"/>
        <v>0.17898099009684462</v>
      </c>
      <c r="G240" s="3">
        <v>1018795</v>
      </c>
      <c r="H240" s="4">
        <f t="shared" si="2"/>
        <v>0.11604348986903924</v>
      </c>
      <c r="I240" s="3">
        <v>107243</v>
      </c>
      <c r="J240" s="4">
        <f t="shared" si="3"/>
        <v>1.2215266058456683E-2</v>
      </c>
      <c r="K240" s="3">
        <v>9297</v>
      </c>
      <c r="L240" s="3">
        <v>6320</v>
      </c>
      <c r="M240" s="3">
        <v>6272</v>
      </c>
    </row>
    <row r="241" spans="1:13" x14ac:dyDescent="0.2">
      <c r="A241" s="3" t="s">
        <v>794</v>
      </c>
      <c r="B241" s="3">
        <v>6096312</v>
      </c>
      <c r="C241" s="3">
        <v>3748519</v>
      </c>
      <c r="D241" s="4">
        <f t="shared" si="0"/>
        <v>0.61488306372770951</v>
      </c>
      <c r="E241" s="7">
        <v>1100762</v>
      </c>
      <c r="F241" s="8">
        <f t="shared" si="1"/>
        <v>0.18056195286592944</v>
      </c>
      <c r="G241" s="3">
        <v>666063</v>
      </c>
      <c r="H241" s="4">
        <f t="shared" si="2"/>
        <v>0.109256711270683</v>
      </c>
      <c r="I241" s="3">
        <v>82081</v>
      </c>
      <c r="J241" s="4">
        <f t="shared" si="3"/>
        <v>1.3464041866623625E-2</v>
      </c>
      <c r="K241" s="3">
        <v>9242</v>
      </c>
      <c r="L241" s="3">
        <v>6570</v>
      </c>
      <c r="M241" s="3">
        <v>6535</v>
      </c>
    </row>
    <row r="242" spans="1:13" x14ac:dyDescent="0.2">
      <c r="A242" s="3" t="s">
        <v>795</v>
      </c>
      <c r="B242" s="3">
        <v>9212409</v>
      </c>
      <c r="C242" s="3">
        <v>5988144</v>
      </c>
      <c r="D242" s="4">
        <f t="shared" si="0"/>
        <v>0.65000848312314397</v>
      </c>
      <c r="E242" s="7">
        <v>1560351</v>
      </c>
      <c r="F242" s="8">
        <f t="shared" si="1"/>
        <v>0.1693749159421819</v>
      </c>
      <c r="G242" s="3">
        <v>1078997</v>
      </c>
      <c r="H242" s="4">
        <f t="shared" si="2"/>
        <v>0.11712430483709527</v>
      </c>
      <c r="I242" s="3">
        <v>87355</v>
      </c>
      <c r="J242" s="4">
        <f t="shared" si="3"/>
        <v>9.4823189026887536E-3</v>
      </c>
      <c r="K242" s="3">
        <v>9175</v>
      </c>
      <c r="L242" s="3">
        <v>6629</v>
      </c>
      <c r="M242" s="3">
        <v>6617</v>
      </c>
    </row>
    <row r="243" spans="1:13" x14ac:dyDescent="0.2">
      <c r="A243" s="3" t="s">
        <v>796</v>
      </c>
      <c r="B243" s="3">
        <v>8059750</v>
      </c>
      <c r="C243" s="3">
        <v>5965646</v>
      </c>
      <c r="D243" s="4">
        <f t="shared" si="0"/>
        <v>0.74017754893141852</v>
      </c>
      <c r="E243" s="7">
        <v>1470971</v>
      </c>
      <c r="F243" s="8">
        <f t="shared" si="1"/>
        <v>0.1825082663854338</v>
      </c>
      <c r="G243" s="3">
        <v>439410</v>
      </c>
      <c r="H243" s="4">
        <f t="shared" si="2"/>
        <v>5.4519060764912065E-2</v>
      </c>
      <c r="I243" s="3">
        <v>27743</v>
      </c>
      <c r="J243" s="4">
        <f t="shared" si="3"/>
        <v>3.4421663202952946E-3</v>
      </c>
      <c r="K243" s="3">
        <v>11243</v>
      </c>
      <c r="L243" s="3">
        <v>9138</v>
      </c>
      <c r="M243" s="3">
        <v>8795</v>
      </c>
    </row>
    <row r="244" spans="1:13" x14ac:dyDescent="0.2">
      <c r="A244" s="3" t="s">
        <v>797</v>
      </c>
      <c r="B244" s="3">
        <v>7154788</v>
      </c>
      <c r="C244" s="3">
        <v>4939795</v>
      </c>
      <c r="D244" s="4">
        <f t="shared" si="0"/>
        <v>0.6904180808711593</v>
      </c>
      <c r="E244" s="7">
        <v>1326464</v>
      </c>
      <c r="F244" s="8">
        <f t="shared" si="1"/>
        <v>0.18539529053830806</v>
      </c>
      <c r="G244" s="3">
        <v>451038</v>
      </c>
      <c r="H244" s="4">
        <f t="shared" si="2"/>
        <v>6.3040022988801347E-2</v>
      </c>
      <c r="I244" s="3">
        <v>21148</v>
      </c>
      <c r="J244" s="4">
        <f t="shared" si="3"/>
        <v>2.9557828967119639E-3</v>
      </c>
      <c r="K244" s="3">
        <v>12194</v>
      </c>
      <c r="L244" s="3">
        <v>10304</v>
      </c>
      <c r="M244" s="3">
        <v>9775</v>
      </c>
    </row>
    <row r="245" spans="1:13" x14ac:dyDescent="0.2">
      <c r="A245" s="3" t="s">
        <v>798</v>
      </c>
      <c r="B245" s="3">
        <v>9380084</v>
      </c>
      <c r="C245" s="3">
        <v>6625869</v>
      </c>
      <c r="D245" s="4">
        <f t="shared" si="0"/>
        <v>0.70637629684339709</v>
      </c>
      <c r="E245" s="7">
        <v>2183933</v>
      </c>
      <c r="F245" s="8">
        <f t="shared" si="1"/>
        <v>0.23282659302411365</v>
      </c>
      <c r="G245" s="3">
        <v>889457</v>
      </c>
      <c r="H245" s="4">
        <f t="shared" si="2"/>
        <v>9.4823990915219952E-2</v>
      </c>
      <c r="I245" s="3">
        <v>25219</v>
      </c>
      <c r="J245" s="4">
        <f t="shared" si="3"/>
        <v>2.6885686737986567E-3</v>
      </c>
      <c r="K245" s="3">
        <v>12782</v>
      </c>
      <c r="L245" s="3">
        <v>10625</v>
      </c>
      <c r="M245" s="3">
        <v>9622</v>
      </c>
    </row>
    <row r="246" spans="1:13" x14ac:dyDescent="0.2">
      <c r="A246" s="3" t="s">
        <v>799</v>
      </c>
      <c r="B246" s="3">
        <v>7227225</v>
      </c>
      <c r="C246" s="3">
        <v>4726561</v>
      </c>
      <c r="D246" s="4">
        <f t="shared" si="0"/>
        <v>0.65399389115462714</v>
      </c>
      <c r="E246" s="7">
        <v>1688702</v>
      </c>
      <c r="F246" s="8">
        <f t="shared" si="1"/>
        <v>0.23365842353046987</v>
      </c>
      <c r="G246" s="3">
        <v>772759</v>
      </c>
      <c r="H246" s="4">
        <f t="shared" si="2"/>
        <v>0.10692333502831308</v>
      </c>
      <c r="I246" s="3">
        <v>21398</v>
      </c>
      <c r="J246" s="4">
        <f t="shared" si="3"/>
        <v>2.9607491118652041E-3</v>
      </c>
      <c r="K246" s="3">
        <v>12802</v>
      </c>
      <c r="L246" s="3">
        <v>11214</v>
      </c>
      <c r="M246" s="3">
        <v>10280</v>
      </c>
    </row>
    <row r="247" spans="1:13" x14ac:dyDescent="0.2">
      <c r="A247" s="3" t="s">
        <v>800</v>
      </c>
      <c r="B247" s="3">
        <v>7592143</v>
      </c>
      <c r="C247" s="3">
        <v>5352946</v>
      </c>
      <c r="D247" s="4">
        <f t="shared" si="0"/>
        <v>0.70506390619881631</v>
      </c>
      <c r="E247" s="7">
        <v>1656245</v>
      </c>
      <c r="F247" s="8">
        <f t="shared" si="1"/>
        <v>0.21815250318651797</v>
      </c>
      <c r="G247" s="3">
        <v>610878</v>
      </c>
      <c r="H247" s="4">
        <f t="shared" si="2"/>
        <v>8.0461866959039105E-2</v>
      </c>
      <c r="I247" s="3">
        <v>24902</v>
      </c>
      <c r="J247" s="4">
        <f t="shared" si="3"/>
        <v>3.2799698319697086E-3</v>
      </c>
      <c r="K247" s="3">
        <v>10477</v>
      </c>
      <c r="L247" s="3">
        <v>8940</v>
      </c>
      <c r="M247" s="3">
        <v>8633</v>
      </c>
    </row>
    <row r="248" spans="1:13" x14ac:dyDescent="0.2">
      <c r="A248" s="3" t="s">
        <v>801</v>
      </c>
      <c r="B248" s="3">
        <v>7105346</v>
      </c>
      <c r="C248" s="3">
        <v>5156854</v>
      </c>
      <c r="D248" s="4">
        <f t="shared" si="0"/>
        <v>0.72577098989971778</v>
      </c>
      <c r="E248" s="7">
        <v>1381364</v>
      </c>
      <c r="F248" s="8">
        <f t="shared" si="1"/>
        <v>0.1944119258935455</v>
      </c>
      <c r="G248" s="3">
        <v>471530</v>
      </c>
      <c r="H248" s="4">
        <f t="shared" si="2"/>
        <v>6.6362707741466784E-2</v>
      </c>
      <c r="I248" s="3">
        <v>22011</v>
      </c>
      <c r="J248" s="4">
        <f t="shared" si="3"/>
        <v>3.0978083262940327E-3</v>
      </c>
      <c r="K248" s="3">
        <v>10525</v>
      </c>
      <c r="L248" s="3">
        <v>8939</v>
      </c>
      <c r="M248" s="3">
        <v>8590</v>
      </c>
    </row>
    <row r="249" spans="1:13" x14ac:dyDescent="0.2">
      <c r="A249" s="3" t="s">
        <v>802</v>
      </c>
      <c r="B249" s="3">
        <v>6222125</v>
      </c>
      <c r="C249" s="3">
        <v>4581212</v>
      </c>
      <c r="D249" s="4">
        <f t="shared" si="0"/>
        <v>0.73627771862506786</v>
      </c>
      <c r="E249" s="7">
        <v>1209747</v>
      </c>
      <c r="F249" s="8">
        <f t="shared" si="1"/>
        <v>0.19442666291660807</v>
      </c>
      <c r="G249" s="3">
        <v>441639</v>
      </c>
      <c r="H249" s="4">
        <f t="shared" si="2"/>
        <v>7.0978805472406939E-2</v>
      </c>
      <c r="I249" s="3">
        <v>21898</v>
      </c>
      <c r="J249" s="4">
        <f t="shared" si="3"/>
        <v>3.5193764188279726E-3</v>
      </c>
      <c r="K249" s="3">
        <v>11355</v>
      </c>
      <c r="L249" s="3">
        <v>9902</v>
      </c>
      <c r="M249" s="3">
        <v>9446</v>
      </c>
    </row>
    <row r="250" spans="1:13" x14ac:dyDescent="0.2">
      <c r="A250" s="3" t="s">
        <v>803</v>
      </c>
      <c r="B250" s="3">
        <v>10782027</v>
      </c>
      <c r="C250" s="3">
        <v>7727350</v>
      </c>
      <c r="D250" s="4">
        <f t="shared" si="0"/>
        <v>0.71668805874813701</v>
      </c>
      <c r="E250" s="7">
        <v>2011062</v>
      </c>
      <c r="F250" s="8">
        <f t="shared" si="1"/>
        <v>0.18651984455242043</v>
      </c>
      <c r="G250" s="3">
        <v>855609</v>
      </c>
      <c r="H250" s="4">
        <f t="shared" si="2"/>
        <v>7.9355115693922854E-2</v>
      </c>
      <c r="I250" s="3">
        <v>28263</v>
      </c>
      <c r="J250" s="4">
        <f t="shared" si="3"/>
        <v>2.6213067357371668E-3</v>
      </c>
      <c r="K250" s="3">
        <v>12488</v>
      </c>
      <c r="L250" s="3">
        <v>10676</v>
      </c>
      <c r="M250" s="3">
        <v>9851</v>
      </c>
    </row>
    <row r="251" spans="1:13" x14ac:dyDescent="0.2">
      <c r="A251" s="3" t="s">
        <v>804</v>
      </c>
      <c r="B251" s="3">
        <v>7254378</v>
      </c>
      <c r="C251" s="3">
        <v>5432822</v>
      </c>
      <c r="D251" s="4">
        <f t="shared" si="0"/>
        <v>0.74890252479261488</v>
      </c>
      <c r="E251" s="7">
        <v>1081288</v>
      </c>
      <c r="F251" s="8">
        <f t="shared" si="1"/>
        <v>0.14905316486127412</v>
      </c>
      <c r="G251" s="3">
        <v>208067</v>
      </c>
      <c r="H251" s="4">
        <f t="shared" si="2"/>
        <v>2.8681576835395121E-2</v>
      </c>
      <c r="I251" s="3">
        <v>26473</v>
      </c>
      <c r="J251" s="4">
        <f t="shared" si="3"/>
        <v>3.6492446354463469E-3</v>
      </c>
      <c r="K251" s="3">
        <v>13254</v>
      </c>
      <c r="L251" s="3">
        <v>10890</v>
      </c>
      <c r="M251" s="3">
        <v>10167</v>
      </c>
    </row>
    <row r="252" spans="1:13" x14ac:dyDescent="0.2">
      <c r="A252" s="3" t="s">
        <v>805</v>
      </c>
      <c r="B252" s="3">
        <v>6151674</v>
      </c>
      <c r="C252" s="3">
        <v>4512840</v>
      </c>
      <c r="D252" s="4">
        <f t="shared" si="0"/>
        <v>0.73359544085073425</v>
      </c>
      <c r="E252" s="7">
        <v>975277</v>
      </c>
      <c r="F252" s="8">
        <f t="shared" si="1"/>
        <v>0.15853847261737211</v>
      </c>
      <c r="G252" s="3">
        <v>195123</v>
      </c>
      <c r="H252" s="4">
        <f t="shared" si="2"/>
        <v>3.171868340227392E-2</v>
      </c>
      <c r="I252" s="3">
        <v>23341</v>
      </c>
      <c r="J252" s="4">
        <f t="shared" si="3"/>
        <v>3.7942517760206408E-3</v>
      </c>
      <c r="K252" s="3">
        <v>13112</v>
      </c>
      <c r="L252" s="3">
        <v>10515</v>
      </c>
      <c r="M252" s="3">
        <v>9878</v>
      </c>
    </row>
    <row r="253" spans="1:13" x14ac:dyDescent="0.2">
      <c r="A253" s="3" t="s">
        <v>806</v>
      </c>
      <c r="B253" s="3">
        <v>5872133</v>
      </c>
      <c r="C253" s="3">
        <v>4473668</v>
      </c>
      <c r="D253" s="4">
        <f t="shared" si="0"/>
        <v>0.76184718568193188</v>
      </c>
      <c r="E253" s="7">
        <v>903370</v>
      </c>
      <c r="F253" s="8">
        <f t="shared" si="1"/>
        <v>0.15384018039100952</v>
      </c>
      <c r="G253" s="3">
        <v>174764</v>
      </c>
      <c r="H253" s="4">
        <f t="shared" si="2"/>
        <v>2.976158748447966E-2</v>
      </c>
      <c r="I253" s="3">
        <v>21465</v>
      </c>
      <c r="J253" s="4">
        <f t="shared" si="3"/>
        <v>3.6554008568947605E-3</v>
      </c>
      <c r="K253" s="3">
        <v>13029</v>
      </c>
      <c r="L253" s="3">
        <v>10685</v>
      </c>
      <c r="M253" s="3">
        <v>10085</v>
      </c>
    </row>
    <row r="254" spans="1:13" x14ac:dyDescent="0.2">
      <c r="A254" s="3" t="s">
        <v>807</v>
      </c>
      <c r="B254" s="3">
        <v>6548113</v>
      </c>
      <c r="C254" s="3">
        <v>4481341</v>
      </c>
      <c r="D254" s="4">
        <f t="shared" si="0"/>
        <v>0.68437136011550193</v>
      </c>
      <c r="E254" s="7">
        <v>1162367</v>
      </c>
      <c r="F254" s="8">
        <f t="shared" si="1"/>
        <v>0.1775117503317368</v>
      </c>
      <c r="G254" s="3">
        <v>248908</v>
      </c>
      <c r="H254" s="4">
        <f t="shared" si="2"/>
        <v>3.8012172361717035E-2</v>
      </c>
      <c r="I254" s="3">
        <v>25350</v>
      </c>
      <c r="J254" s="4">
        <f t="shared" si="3"/>
        <v>3.8713443094216607E-3</v>
      </c>
      <c r="K254" s="3">
        <v>13288</v>
      </c>
      <c r="L254" s="3">
        <v>10550</v>
      </c>
      <c r="M254" s="3">
        <v>10070</v>
      </c>
    </row>
    <row r="255" spans="1:13" x14ac:dyDescent="0.2">
      <c r="A255" s="3" t="s">
        <v>808</v>
      </c>
      <c r="B255" s="3">
        <v>10189035</v>
      </c>
      <c r="C255" s="3">
        <v>7094291</v>
      </c>
      <c r="D255" s="4">
        <f t="shared" si="0"/>
        <v>0.6962672127438958</v>
      </c>
      <c r="E255" s="7">
        <v>1208674</v>
      </c>
      <c r="F255" s="8">
        <f t="shared" si="1"/>
        <v>0.1186249728261803</v>
      </c>
      <c r="G255" s="3">
        <v>781700</v>
      </c>
      <c r="H255" s="4">
        <f t="shared" si="2"/>
        <v>7.6719728610216767E-2</v>
      </c>
      <c r="I255" s="3">
        <v>38890</v>
      </c>
      <c r="J255" s="4">
        <f t="shared" si="3"/>
        <v>3.8168482098648203E-3</v>
      </c>
      <c r="K255" s="3">
        <v>13690</v>
      </c>
      <c r="L255" s="3">
        <v>11763</v>
      </c>
      <c r="M255" s="3">
        <v>10954</v>
      </c>
    </row>
    <row r="256" spans="1:13" x14ac:dyDescent="0.2">
      <c r="A256" s="3" t="s">
        <v>809</v>
      </c>
      <c r="B256" s="3">
        <v>6636702</v>
      </c>
      <c r="C256" s="3">
        <v>4586501</v>
      </c>
      <c r="D256" s="4">
        <f t="shared" si="0"/>
        <v>0.69108135335894239</v>
      </c>
      <c r="E256" s="7">
        <v>995744</v>
      </c>
      <c r="F256" s="8">
        <f t="shared" si="1"/>
        <v>0.15003596665934374</v>
      </c>
      <c r="G256" s="3">
        <v>576225</v>
      </c>
      <c r="H256" s="4">
        <f t="shared" si="2"/>
        <v>8.68239978230151E-2</v>
      </c>
      <c r="I256" s="3">
        <v>23178</v>
      </c>
      <c r="J256" s="4">
        <f t="shared" si="3"/>
        <v>3.4923972780456316E-3</v>
      </c>
      <c r="K256" s="3">
        <v>12942</v>
      </c>
      <c r="L256" s="3">
        <v>11243</v>
      </c>
      <c r="M256" s="3">
        <v>10564</v>
      </c>
    </row>
    <row r="257" spans="1:13" x14ac:dyDescent="0.2">
      <c r="A257" s="3" t="s">
        <v>810</v>
      </c>
      <c r="B257" s="3">
        <v>7249667</v>
      </c>
      <c r="C257" s="3">
        <v>4814087</v>
      </c>
      <c r="D257" s="4">
        <f t="shared" si="0"/>
        <v>0.66404250015897281</v>
      </c>
      <c r="E257" s="7">
        <v>878711</v>
      </c>
      <c r="F257" s="8">
        <f t="shared" si="1"/>
        <v>0.12120708440815281</v>
      </c>
      <c r="G257" s="3">
        <v>758398</v>
      </c>
      <c r="H257" s="4">
        <f t="shared" si="2"/>
        <v>0.10461142560065173</v>
      </c>
      <c r="I257" s="3">
        <v>25071</v>
      </c>
      <c r="J257" s="4">
        <f t="shared" si="3"/>
        <v>3.458227805497825E-3</v>
      </c>
      <c r="K257" s="3">
        <v>13540</v>
      </c>
      <c r="L257" s="3">
        <v>11689</v>
      </c>
      <c r="M257" s="3">
        <v>10947</v>
      </c>
    </row>
    <row r="258" spans="1:13" x14ac:dyDescent="0.2">
      <c r="A258" s="3" t="s">
        <v>811</v>
      </c>
      <c r="B258" s="3">
        <v>895285</v>
      </c>
      <c r="C258" s="3">
        <v>575979</v>
      </c>
      <c r="D258" s="4">
        <f t="shared" si="0"/>
        <v>0.64334709059126427</v>
      </c>
      <c r="E258" s="7">
        <v>143364</v>
      </c>
      <c r="F258" s="8">
        <f t="shared" si="1"/>
        <v>0.16013224839017742</v>
      </c>
      <c r="G258" s="3">
        <v>112310</v>
      </c>
      <c r="H258" s="4">
        <f t="shared" si="2"/>
        <v>0.12544608700022897</v>
      </c>
      <c r="I258" s="3">
        <v>3441</v>
      </c>
      <c r="J258" s="4">
        <f t="shared" si="3"/>
        <v>3.8434688395315459E-3</v>
      </c>
      <c r="K258" s="3">
        <v>11603</v>
      </c>
      <c r="L258" s="3">
        <v>11174</v>
      </c>
      <c r="M258" s="3">
        <v>10804</v>
      </c>
    </row>
    <row r="259" spans="1:13" x14ac:dyDescent="0.2">
      <c r="A259" s="3"/>
      <c r="B259" s="3"/>
      <c r="C259" s="3"/>
      <c r="D259" s="4"/>
      <c r="E259" s="7"/>
      <c r="F259" s="8"/>
      <c r="G259" s="3"/>
      <c r="H259" s="4"/>
      <c r="I259" s="3"/>
      <c r="J259" s="4"/>
      <c r="K259" s="3"/>
      <c r="L259" s="3"/>
      <c r="M259" s="3"/>
    </row>
    <row r="260" spans="1:13" x14ac:dyDescent="0.2">
      <c r="A260" s="9" t="s">
        <v>812</v>
      </c>
      <c r="B260" s="3"/>
      <c r="C260" s="3"/>
      <c r="D260" s="4"/>
      <c r="E260" s="7"/>
      <c r="F260" s="8"/>
      <c r="G260" s="3"/>
      <c r="H260" s="4"/>
      <c r="I260" s="3"/>
      <c r="J260" s="4"/>
      <c r="K260" s="3"/>
      <c r="L260" s="3"/>
      <c r="M260" s="3"/>
    </row>
    <row r="261" spans="1:13" x14ac:dyDescent="0.2">
      <c r="A261" s="3"/>
      <c r="B261" s="3"/>
      <c r="C261" s="3"/>
      <c r="D261" s="4"/>
      <c r="E261" s="7"/>
      <c r="F261" s="8"/>
      <c r="G261" s="3"/>
      <c r="H261" s="4"/>
      <c r="I261" s="3"/>
      <c r="J261" s="4"/>
      <c r="K261" s="3"/>
      <c r="L261" s="3"/>
      <c r="M261" s="3"/>
    </row>
    <row r="262" spans="1:13" x14ac:dyDescent="0.2">
      <c r="A262" s="3"/>
      <c r="B262" s="3"/>
      <c r="C262" s="3"/>
      <c r="D262" s="4"/>
      <c r="E262" s="7"/>
      <c r="F262" s="8"/>
      <c r="G262" s="3"/>
      <c r="H262" s="4"/>
      <c r="I262" s="3"/>
      <c r="J262" s="4"/>
      <c r="K262" s="3"/>
      <c r="L262" s="3"/>
      <c r="M262" s="3"/>
    </row>
    <row r="263" spans="1:13" x14ac:dyDescent="0.2">
      <c r="A263" s="3"/>
      <c r="B263" s="3"/>
      <c r="C263" s="3"/>
      <c r="D263" s="4"/>
      <c r="E263" s="7"/>
      <c r="F263" s="8"/>
      <c r="G263" s="3"/>
      <c r="H263" s="4"/>
      <c r="I263" s="3"/>
      <c r="J263" s="4"/>
      <c r="K263" s="3"/>
      <c r="L263" s="3"/>
      <c r="M263" s="3"/>
    </row>
    <row r="264" spans="1:13" x14ac:dyDescent="0.2">
      <c r="A264" s="3"/>
      <c r="B264" s="3"/>
      <c r="C264" s="3"/>
      <c r="D264" s="4"/>
      <c r="E264" s="7"/>
      <c r="F264" s="8"/>
      <c r="G264" s="3"/>
      <c r="H264" s="4"/>
      <c r="I264" s="3"/>
      <c r="J264" s="4"/>
      <c r="K264" s="3"/>
      <c r="L264" s="3"/>
      <c r="M264" s="3"/>
    </row>
    <row r="265" spans="1:13" x14ac:dyDescent="0.2">
      <c r="A265" s="3"/>
      <c r="B265" s="3"/>
      <c r="C265" s="3"/>
      <c r="D265" s="4"/>
      <c r="E265" s="7"/>
      <c r="F265" s="8"/>
      <c r="G265" s="3"/>
      <c r="H265" s="4"/>
      <c r="I265" s="3"/>
      <c r="J265" s="4"/>
      <c r="K265" s="3"/>
      <c r="L265" s="3"/>
      <c r="M265" s="3"/>
    </row>
    <row r="266" spans="1:13" x14ac:dyDescent="0.2">
      <c r="A266" s="3"/>
      <c r="B266" s="3"/>
      <c r="C266" s="3"/>
      <c r="D266" s="4"/>
      <c r="E266" s="7"/>
      <c r="F266" s="8"/>
      <c r="G266" s="3"/>
      <c r="H266" s="4"/>
      <c r="I266" s="3"/>
      <c r="J266" s="4"/>
      <c r="K266" s="3"/>
      <c r="L266" s="3"/>
      <c r="M266" s="3"/>
    </row>
    <row r="267" spans="1:13" x14ac:dyDescent="0.2">
      <c r="A267" s="3"/>
      <c r="B267" s="3"/>
      <c r="C267" s="3"/>
      <c r="D267" s="4"/>
      <c r="E267" s="7"/>
      <c r="F267" s="8"/>
      <c r="G267" s="3"/>
      <c r="H267" s="4"/>
      <c r="I267" s="3"/>
      <c r="J267" s="4"/>
      <c r="K267" s="3"/>
      <c r="L267" s="3"/>
      <c r="M267" s="3"/>
    </row>
    <row r="268" spans="1:13" x14ac:dyDescent="0.2">
      <c r="A268" s="3"/>
      <c r="B268" s="3"/>
      <c r="C268" s="3"/>
      <c r="D268" s="4"/>
      <c r="E268" s="7"/>
      <c r="F268" s="8"/>
      <c r="G268" s="3"/>
      <c r="H268" s="4"/>
      <c r="I268" s="3"/>
      <c r="J268" s="4"/>
      <c r="K268" s="3"/>
      <c r="L268" s="3"/>
      <c r="M268" s="3"/>
    </row>
    <row r="269" spans="1:13" x14ac:dyDescent="0.2">
      <c r="A269" s="3"/>
      <c r="B269" s="3"/>
      <c r="C269" s="3"/>
      <c r="D269" s="4"/>
      <c r="E269" s="7"/>
      <c r="F269" s="8"/>
      <c r="G269" s="3"/>
      <c r="H269" s="4"/>
      <c r="I269" s="3"/>
      <c r="J269" s="4"/>
      <c r="K269" s="3"/>
      <c r="L269" s="3"/>
      <c r="M269" s="3"/>
    </row>
    <row r="270" spans="1:13" x14ac:dyDescent="0.2">
      <c r="A270" s="3"/>
      <c r="B270" s="3"/>
      <c r="C270" s="3"/>
      <c r="D270" s="4"/>
      <c r="E270" s="7"/>
      <c r="F270" s="8"/>
      <c r="G270" s="3"/>
      <c r="H270" s="4"/>
      <c r="I270" s="3"/>
      <c r="J270" s="4"/>
      <c r="K270" s="3"/>
      <c r="L270" s="3"/>
      <c r="M270" s="3"/>
    </row>
    <row r="271" spans="1:13" x14ac:dyDescent="0.2">
      <c r="A271" s="3"/>
      <c r="B271" s="3"/>
      <c r="C271" s="3"/>
      <c r="D271" s="4"/>
      <c r="E271" s="7"/>
      <c r="F271" s="8"/>
      <c r="G271" s="3"/>
      <c r="H271" s="4"/>
      <c r="I271" s="3"/>
      <c r="J271" s="4"/>
      <c r="K271" s="3"/>
      <c r="L271" s="3"/>
      <c r="M271" s="3"/>
    </row>
    <row r="272" spans="1:13" x14ac:dyDescent="0.2">
      <c r="A272" s="3"/>
      <c r="B272" s="3"/>
      <c r="C272" s="3"/>
      <c r="D272" s="4"/>
      <c r="E272" s="7"/>
      <c r="F272" s="8"/>
      <c r="G272" s="3"/>
      <c r="H272" s="4"/>
      <c r="I272" s="3"/>
      <c r="J272" s="4"/>
      <c r="K272" s="3"/>
      <c r="L272" s="3"/>
      <c r="M272" s="3"/>
    </row>
    <row r="273" spans="1:13" x14ac:dyDescent="0.2">
      <c r="A273" s="3"/>
      <c r="B273" s="3"/>
      <c r="C273" s="3"/>
      <c r="D273" s="4"/>
      <c r="E273" s="7"/>
      <c r="F273" s="8"/>
      <c r="G273" s="3"/>
      <c r="H273" s="4"/>
      <c r="I273" s="3"/>
      <c r="J273" s="4"/>
      <c r="K273" s="3"/>
      <c r="L273" s="3"/>
      <c r="M273" s="3"/>
    </row>
    <row r="274" spans="1:13" x14ac:dyDescent="0.2">
      <c r="A274" s="3"/>
      <c r="B274" s="3"/>
      <c r="C274" s="3"/>
      <c r="D274" s="4"/>
      <c r="E274" s="7"/>
      <c r="F274" s="8"/>
      <c r="G274" s="3"/>
      <c r="H274" s="4"/>
      <c r="I274" s="3"/>
      <c r="J274" s="4"/>
      <c r="K274" s="3"/>
      <c r="L274" s="3"/>
      <c r="M274" s="3"/>
    </row>
    <row r="275" spans="1:13" x14ac:dyDescent="0.2">
      <c r="A275" s="3"/>
      <c r="B275" s="3"/>
      <c r="C275" s="3"/>
      <c r="D275" s="4"/>
      <c r="E275" s="7"/>
      <c r="F275" s="8"/>
      <c r="G275" s="3"/>
      <c r="H275" s="4"/>
      <c r="I275" s="3"/>
      <c r="J275" s="4"/>
      <c r="K275" s="3"/>
      <c r="L275" s="3"/>
      <c r="M275" s="3"/>
    </row>
    <row r="276" spans="1:13" x14ac:dyDescent="0.2">
      <c r="A276" s="3"/>
      <c r="B276" s="3"/>
      <c r="C276" s="3"/>
      <c r="D276" s="4"/>
      <c r="E276" s="7"/>
      <c r="F276" s="8"/>
      <c r="G276" s="3"/>
      <c r="H276" s="4"/>
      <c r="I276" s="3"/>
      <c r="J276" s="4"/>
      <c r="K276" s="3"/>
      <c r="L276" s="3"/>
      <c r="M276" s="3"/>
    </row>
    <row r="277" spans="1:13" x14ac:dyDescent="0.2">
      <c r="A277" s="3"/>
      <c r="B277" s="3"/>
      <c r="C277" s="3"/>
      <c r="D277" s="4"/>
      <c r="E277" s="7"/>
      <c r="F277" s="8"/>
      <c r="G277" s="3"/>
      <c r="H277" s="4"/>
      <c r="I277" s="3"/>
      <c r="J277" s="4"/>
      <c r="K277" s="3"/>
      <c r="L277" s="3"/>
      <c r="M277" s="3"/>
    </row>
    <row r="278" spans="1:13" x14ac:dyDescent="0.2">
      <c r="A278" s="3"/>
      <c r="B278" s="3"/>
      <c r="C278" s="3"/>
      <c r="D278" s="4"/>
      <c r="E278" s="7"/>
      <c r="F278" s="8"/>
      <c r="G278" s="3"/>
      <c r="H278" s="4"/>
      <c r="I278" s="3"/>
      <c r="J278" s="4"/>
      <c r="K278" s="3"/>
      <c r="L278" s="3"/>
      <c r="M278" s="3"/>
    </row>
    <row r="279" spans="1:13" x14ac:dyDescent="0.2">
      <c r="A279" s="3"/>
      <c r="B279" s="3"/>
      <c r="C279" s="3"/>
      <c r="D279" s="4"/>
      <c r="E279" s="7"/>
      <c r="F279" s="8"/>
      <c r="G279" s="3"/>
      <c r="H279" s="4"/>
      <c r="I279" s="3"/>
      <c r="J279" s="4"/>
      <c r="K279" s="3"/>
      <c r="L279" s="3"/>
      <c r="M279" s="3"/>
    </row>
    <row r="280" spans="1:13" x14ac:dyDescent="0.2">
      <c r="A280" s="3"/>
      <c r="B280" s="3"/>
      <c r="C280" s="3"/>
      <c r="D280" s="4"/>
      <c r="E280" s="7"/>
      <c r="F280" s="8"/>
      <c r="G280" s="3"/>
      <c r="H280" s="4"/>
      <c r="I280" s="3"/>
      <c r="J280" s="4"/>
      <c r="K280" s="3"/>
      <c r="L280" s="3"/>
      <c r="M280" s="3"/>
    </row>
    <row r="281" spans="1:13" x14ac:dyDescent="0.2">
      <c r="A281" s="3"/>
      <c r="B281" s="3"/>
      <c r="C281" s="3"/>
      <c r="D281" s="4"/>
      <c r="E281" s="7"/>
      <c r="F281" s="8"/>
      <c r="G281" s="3"/>
      <c r="H281" s="4"/>
      <c r="I281" s="3"/>
      <c r="J281" s="4"/>
      <c r="K281" s="3"/>
      <c r="L281" s="3"/>
      <c r="M281" s="3"/>
    </row>
    <row r="282" spans="1:13" x14ac:dyDescent="0.2">
      <c r="A282" s="3"/>
      <c r="B282" s="3"/>
      <c r="C282" s="3"/>
      <c r="D282" s="4"/>
      <c r="E282" s="7"/>
      <c r="F282" s="8"/>
      <c r="G282" s="3"/>
      <c r="H282" s="4"/>
      <c r="I282" s="3"/>
      <c r="J282" s="4"/>
      <c r="K282" s="3"/>
      <c r="L282" s="3"/>
      <c r="M282" s="3"/>
    </row>
    <row r="283" spans="1:13" x14ac:dyDescent="0.2">
      <c r="A283" s="3"/>
      <c r="B283" s="3"/>
      <c r="C283" s="3"/>
      <c r="D283" s="4"/>
      <c r="E283" s="7"/>
      <c r="F283" s="8"/>
      <c r="G283" s="3"/>
      <c r="H283" s="4"/>
      <c r="I283" s="3"/>
      <c r="J283" s="4"/>
      <c r="K283" s="3"/>
      <c r="L283" s="3"/>
      <c r="M283" s="3"/>
    </row>
    <row r="284" spans="1:13" x14ac:dyDescent="0.2">
      <c r="A284" s="3"/>
      <c r="B284" s="3"/>
      <c r="C284" s="3"/>
      <c r="D284" s="4"/>
      <c r="E284" s="7"/>
      <c r="F284" s="8"/>
      <c r="G284" s="3"/>
      <c r="H284" s="4"/>
      <c r="I284" s="3"/>
      <c r="J284" s="4"/>
      <c r="K284" s="3"/>
      <c r="L284" s="3"/>
      <c r="M284" s="3"/>
    </row>
    <row r="285" spans="1:13" x14ac:dyDescent="0.2">
      <c r="A285" s="3"/>
      <c r="B285" s="3"/>
      <c r="C285" s="3"/>
      <c r="D285" s="4"/>
      <c r="E285" s="7"/>
      <c r="F285" s="8"/>
      <c r="G285" s="3"/>
      <c r="H285" s="4"/>
      <c r="I285" s="3"/>
      <c r="J285" s="4"/>
      <c r="K285" s="3"/>
      <c r="L285" s="3"/>
      <c r="M285" s="3"/>
    </row>
    <row r="286" spans="1:13" x14ac:dyDescent="0.2">
      <c r="A286" s="3"/>
      <c r="B286" s="3"/>
      <c r="C286" s="3"/>
      <c r="D286" s="4"/>
      <c r="E286" s="7"/>
      <c r="F286" s="8"/>
      <c r="G286" s="3"/>
      <c r="H286" s="4"/>
      <c r="I286" s="3"/>
      <c r="J286" s="4"/>
      <c r="K286" s="3"/>
      <c r="L286" s="3"/>
      <c r="M286" s="3"/>
    </row>
    <row r="287" spans="1:13" x14ac:dyDescent="0.2">
      <c r="A287" s="3"/>
      <c r="B287" s="3"/>
      <c r="C287" s="3"/>
      <c r="D287" s="4"/>
      <c r="E287" s="7"/>
      <c r="F287" s="8"/>
      <c r="G287" s="3"/>
      <c r="H287" s="4"/>
      <c r="I287" s="3"/>
      <c r="J287" s="4"/>
      <c r="K287" s="3"/>
      <c r="L287" s="3"/>
      <c r="M287" s="3"/>
    </row>
    <row r="288" spans="1:13" x14ac:dyDescent="0.2">
      <c r="A288" s="3"/>
      <c r="B288" s="3"/>
      <c r="C288" s="3"/>
      <c r="D288" s="4"/>
      <c r="E288" s="7"/>
      <c r="F288" s="8"/>
      <c r="G288" s="3"/>
      <c r="H288" s="4"/>
      <c r="I288" s="3"/>
      <c r="J288" s="4"/>
      <c r="K288" s="3"/>
      <c r="L288" s="3"/>
      <c r="M288" s="3"/>
    </row>
    <row r="289" spans="1:13" x14ac:dyDescent="0.2">
      <c r="A289" s="3"/>
      <c r="B289" s="3"/>
      <c r="C289" s="3"/>
      <c r="D289" s="4"/>
      <c r="E289" s="7"/>
      <c r="F289" s="8"/>
      <c r="G289" s="3"/>
      <c r="H289" s="4"/>
      <c r="I289" s="3"/>
      <c r="J289" s="4"/>
      <c r="K289" s="3"/>
      <c r="L289" s="3"/>
      <c r="M289" s="3"/>
    </row>
    <row r="290" spans="1:13" x14ac:dyDescent="0.2">
      <c r="A290" s="3"/>
      <c r="B290" s="3"/>
      <c r="C290" s="3"/>
      <c r="D290" s="4"/>
      <c r="E290" s="7"/>
      <c r="F290" s="8"/>
      <c r="G290" s="3"/>
      <c r="H290" s="4"/>
      <c r="I290" s="3"/>
      <c r="J290" s="4"/>
      <c r="K290" s="3"/>
      <c r="L290" s="3"/>
      <c r="M290" s="3"/>
    </row>
    <row r="291" spans="1:13" x14ac:dyDescent="0.2">
      <c r="A291" s="3"/>
      <c r="B291" s="3"/>
      <c r="C291" s="3"/>
      <c r="D291" s="4"/>
      <c r="E291" s="7"/>
      <c r="F291" s="8"/>
      <c r="G291" s="3"/>
      <c r="H291" s="4"/>
      <c r="I291" s="3"/>
      <c r="J291" s="4"/>
      <c r="K291" s="3"/>
      <c r="L291" s="3"/>
      <c r="M291" s="3"/>
    </row>
    <row r="292" spans="1:13" x14ac:dyDescent="0.2">
      <c r="A292" s="3"/>
      <c r="B292" s="3"/>
      <c r="C292" s="3"/>
      <c r="D292" s="4"/>
      <c r="E292" s="7"/>
      <c r="F292" s="8"/>
      <c r="G292" s="3"/>
      <c r="H292" s="4"/>
      <c r="I292" s="3"/>
      <c r="J292" s="4"/>
      <c r="K292" s="3"/>
      <c r="L292" s="3"/>
      <c r="M292" s="3"/>
    </row>
    <row r="293" spans="1:13" x14ac:dyDescent="0.2">
      <c r="A293" s="3"/>
      <c r="B293" s="3"/>
      <c r="C293" s="3"/>
      <c r="D293" s="4"/>
      <c r="E293" s="7"/>
      <c r="F293" s="8"/>
      <c r="G293" s="3"/>
      <c r="H293" s="4"/>
      <c r="I293" s="3"/>
      <c r="J293" s="4"/>
      <c r="K293" s="3"/>
      <c r="L293" s="3"/>
      <c r="M293" s="3"/>
    </row>
    <row r="294" spans="1:13" x14ac:dyDescent="0.2">
      <c r="A294" s="3"/>
      <c r="B294" s="3"/>
      <c r="C294" s="3"/>
      <c r="D294" s="4"/>
      <c r="E294" s="7"/>
      <c r="F294" s="8"/>
      <c r="G294" s="3"/>
      <c r="H294" s="4"/>
      <c r="I294" s="3"/>
      <c r="J294" s="4"/>
      <c r="K294" s="3"/>
      <c r="L294" s="3"/>
      <c r="M294" s="3"/>
    </row>
    <row r="295" spans="1:13" x14ac:dyDescent="0.2">
      <c r="A295" s="3"/>
      <c r="B295" s="3"/>
      <c r="C295" s="3"/>
      <c r="D295" s="4"/>
      <c r="E295" s="7"/>
      <c r="F295" s="8"/>
      <c r="G295" s="3"/>
      <c r="H295" s="4"/>
      <c r="I295" s="3"/>
      <c r="J295" s="4"/>
      <c r="K295" s="3"/>
      <c r="L295" s="3"/>
      <c r="M295" s="3"/>
    </row>
    <row r="296" spans="1:13" x14ac:dyDescent="0.2">
      <c r="A296" s="3"/>
      <c r="B296" s="3"/>
      <c r="C296" s="3"/>
      <c r="D296" s="4"/>
      <c r="E296" s="7"/>
      <c r="F296" s="8"/>
      <c r="G296" s="3"/>
      <c r="H296" s="4"/>
      <c r="I296" s="3"/>
      <c r="J296" s="4"/>
      <c r="K296" s="3"/>
      <c r="L296" s="3"/>
      <c r="M296" s="3"/>
    </row>
    <row r="297" spans="1:13" x14ac:dyDescent="0.2">
      <c r="A297" s="3"/>
      <c r="B297" s="3"/>
      <c r="C297" s="3"/>
      <c r="D297" s="4"/>
      <c r="E297" s="7"/>
      <c r="F297" s="8"/>
      <c r="G297" s="3"/>
      <c r="H297" s="4"/>
      <c r="I297" s="3"/>
      <c r="J297" s="4"/>
      <c r="K297" s="3"/>
      <c r="L297" s="3"/>
      <c r="M297" s="3"/>
    </row>
    <row r="298" spans="1:13" x14ac:dyDescent="0.2">
      <c r="A298" s="3"/>
      <c r="B298" s="3"/>
      <c r="C298" s="3"/>
      <c r="D298" s="4"/>
      <c r="E298" s="7"/>
      <c r="F298" s="8"/>
      <c r="G298" s="3"/>
      <c r="H298" s="4"/>
      <c r="I298" s="3"/>
      <c r="J298" s="4"/>
      <c r="K298" s="3"/>
      <c r="L298" s="3"/>
      <c r="M298" s="3"/>
    </row>
    <row r="299" spans="1:13" x14ac:dyDescent="0.2">
      <c r="A299" s="3"/>
      <c r="B299" s="3"/>
      <c r="C299" s="3"/>
      <c r="D299" s="4"/>
      <c r="E299" s="7"/>
      <c r="F299" s="8"/>
      <c r="G299" s="3"/>
      <c r="H299" s="4"/>
      <c r="I299" s="3"/>
      <c r="J299" s="4"/>
      <c r="K299" s="3"/>
      <c r="L299" s="3"/>
      <c r="M299" s="3"/>
    </row>
    <row r="300" spans="1:13" x14ac:dyDescent="0.2">
      <c r="A300" s="3"/>
      <c r="B300" s="3"/>
      <c r="C300" s="3"/>
      <c r="D300" s="4"/>
      <c r="E300" s="7"/>
      <c r="F300" s="8"/>
      <c r="G300" s="3"/>
      <c r="H300" s="4"/>
      <c r="I300" s="3"/>
      <c r="J300" s="4"/>
      <c r="K300" s="3"/>
      <c r="L300" s="3"/>
      <c r="M300" s="3"/>
    </row>
    <row r="301" spans="1:13" x14ac:dyDescent="0.2">
      <c r="A301" s="3"/>
      <c r="B301" s="3"/>
      <c r="C301" s="3"/>
      <c r="D301" s="4"/>
      <c r="E301" s="7"/>
      <c r="F301" s="8"/>
      <c r="G301" s="3"/>
      <c r="H301" s="4"/>
      <c r="I301" s="3"/>
      <c r="J301" s="4"/>
      <c r="K301" s="3"/>
      <c r="L301" s="3"/>
      <c r="M301" s="3"/>
    </row>
    <row r="302" spans="1:13" x14ac:dyDescent="0.2">
      <c r="A302" s="3"/>
      <c r="B302" s="3"/>
      <c r="C302" s="3"/>
      <c r="D302" s="4"/>
      <c r="E302" s="7"/>
      <c r="F302" s="8"/>
      <c r="G302" s="3"/>
      <c r="H302" s="4"/>
      <c r="I302" s="3"/>
      <c r="J302" s="4"/>
      <c r="K302" s="3"/>
      <c r="L302" s="3"/>
      <c r="M302" s="3"/>
    </row>
    <row r="303" spans="1:13" x14ac:dyDescent="0.2">
      <c r="A303" s="3"/>
      <c r="B303" s="3"/>
      <c r="C303" s="3"/>
      <c r="D303" s="4"/>
      <c r="E303" s="7"/>
      <c r="F303" s="8"/>
      <c r="G303" s="3"/>
      <c r="H303" s="4"/>
      <c r="I303" s="3"/>
      <c r="J303" s="4"/>
      <c r="K303" s="3"/>
      <c r="L303" s="3"/>
      <c r="M303" s="3"/>
    </row>
    <row r="304" spans="1:13" x14ac:dyDescent="0.2">
      <c r="A304" s="3"/>
      <c r="B304" s="3"/>
      <c r="C304" s="3"/>
      <c r="D304" s="4"/>
      <c r="E304" s="7"/>
      <c r="F304" s="8"/>
      <c r="G304" s="3"/>
      <c r="H304" s="4"/>
      <c r="I304" s="3"/>
      <c r="J304" s="4"/>
      <c r="K304" s="3"/>
      <c r="L304" s="3"/>
      <c r="M304" s="3"/>
    </row>
    <row r="305" spans="1:13" x14ac:dyDescent="0.2">
      <c r="A305" s="3"/>
      <c r="B305" s="3"/>
      <c r="C305" s="3"/>
      <c r="D305" s="4"/>
      <c r="E305" s="7"/>
      <c r="F305" s="8"/>
      <c r="G305" s="3"/>
      <c r="H305" s="4"/>
      <c r="I305" s="3"/>
      <c r="J305" s="4"/>
      <c r="K305" s="3"/>
      <c r="L305" s="3"/>
      <c r="M305" s="3"/>
    </row>
    <row r="306" spans="1:13" x14ac:dyDescent="0.2">
      <c r="A306" s="3"/>
      <c r="B306" s="3"/>
      <c r="C306" s="3"/>
      <c r="D306" s="4"/>
      <c r="E306" s="7"/>
      <c r="F306" s="8"/>
      <c r="G306" s="3"/>
      <c r="H306" s="4"/>
      <c r="I306" s="3"/>
      <c r="J306" s="4"/>
      <c r="K306" s="3"/>
      <c r="L306" s="3"/>
      <c r="M306" s="3"/>
    </row>
    <row r="307" spans="1:13" x14ac:dyDescent="0.2">
      <c r="A307" s="3"/>
      <c r="B307" s="3"/>
      <c r="C307" s="3"/>
      <c r="D307" s="4"/>
      <c r="E307" s="7"/>
      <c r="F307" s="8"/>
      <c r="G307" s="3"/>
      <c r="H307" s="4"/>
      <c r="I307" s="3"/>
      <c r="J307" s="4"/>
      <c r="K307" s="3"/>
      <c r="L307" s="3"/>
      <c r="M307" s="3"/>
    </row>
    <row r="308" spans="1:13" x14ac:dyDescent="0.2">
      <c r="A308" s="3"/>
      <c r="B308" s="3"/>
      <c r="C308" s="3"/>
      <c r="D308" s="4"/>
      <c r="E308" s="7"/>
      <c r="F308" s="8"/>
      <c r="G308" s="3"/>
      <c r="H308" s="4"/>
      <c r="I308" s="3"/>
      <c r="J308" s="4"/>
      <c r="K308" s="3"/>
      <c r="L308" s="3"/>
      <c r="M308" s="3"/>
    </row>
    <row r="309" spans="1:13" x14ac:dyDescent="0.2">
      <c r="A309" s="3"/>
      <c r="B309" s="3"/>
      <c r="C309" s="3"/>
      <c r="D309" s="4"/>
      <c r="E309" s="7"/>
      <c r="F309" s="8"/>
      <c r="G309" s="3"/>
      <c r="H309" s="4"/>
      <c r="I309" s="3"/>
      <c r="J309" s="4"/>
      <c r="K309" s="3"/>
      <c r="L309" s="3"/>
      <c r="M309" s="3"/>
    </row>
    <row r="310" spans="1:13" x14ac:dyDescent="0.2">
      <c r="A310" s="3"/>
      <c r="B310" s="3"/>
      <c r="C310" s="3"/>
      <c r="D310" s="4"/>
      <c r="E310" s="7"/>
      <c r="F310" s="8"/>
      <c r="G310" s="3"/>
      <c r="H310" s="4"/>
      <c r="I310" s="3"/>
      <c r="J310" s="4"/>
      <c r="K310" s="3"/>
      <c r="L310" s="3"/>
      <c r="M310" s="3"/>
    </row>
    <row r="311" spans="1:13" x14ac:dyDescent="0.2">
      <c r="A311" s="3"/>
      <c r="B311" s="3"/>
      <c r="C311" s="3"/>
      <c r="D311" s="4"/>
      <c r="E311" s="7"/>
      <c r="F311" s="8"/>
      <c r="G311" s="3"/>
      <c r="H311" s="4"/>
      <c r="I311" s="3"/>
      <c r="J311" s="4"/>
      <c r="K311" s="3"/>
      <c r="L311" s="3"/>
      <c r="M311" s="3"/>
    </row>
    <row r="312" spans="1:13" x14ac:dyDescent="0.2">
      <c r="A312" s="3"/>
      <c r="B312" s="3"/>
      <c r="C312" s="3"/>
      <c r="D312" s="4"/>
      <c r="E312" s="7"/>
      <c r="F312" s="8"/>
      <c r="G312" s="3"/>
      <c r="H312" s="4"/>
      <c r="I312" s="3"/>
      <c r="J312" s="4"/>
      <c r="K312" s="3"/>
      <c r="L312" s="3"/>
      <c r="M312" s="3"/>
    </row>
    <row r="313" spans="1:13" x14ac:dyDescent="0.2">
      <c r="A313" s="3"/>
      <c r="B313" s="3"/>
      <c r="C313" s="3"/>
      <c r="D313" s="4"/>
      <c r="E313" s="7"/>
      <c r="F313" s="8"/>
      <c r="G313" s="3"/>
      <c r="H313" s="4"/>
      <c r="I313" s="3"/>
      <c r="J313" s="4"/>
      <c r="K313" s="3"/>
      <c r="L313" s="3"/>
      <c r="M313" s="3"/>
    </row>
    <row r="314" spans="1:13" x14ac:dyDescent="0.2">
      <c r="A314" s="3"/>
      <c r="B314" s="3"/>
      <c r="C314" s="3"/>
      <c r="D314" s="4"/>
      <c r="E314" s="7"/>
      <c r="F314" s="8"/>
      <c r="G314" s="3"/>
      <c r="H314" s="4"/>
      <c r="I314" s="3"/>
      <c r="J314" s="4"/>
      <c r="K314" s="3"/>
      <c r="L314" s="3"/>
      <c r="M314" s="3"/>
    </row>
    <row r="315" spans="1:13" x14ac:dyDescent="0.2">
      <c r="A315" s="3"/>
      <c r="B315" s="3"/>
      <c r="C315" s="3"/>
      <c r="D315" s="4"/>
      <c r="E315" s="7"/>
      <c r="F315" s="8"/>
      <c r="G315" s="3"/>
      <c r="H315" s="4"/>
      <c r="I315" s="3"/>
      <c r="J315" s="4"/>
      <c r="K315" s="3"/>
      <c r="L315" s="3"/>
      <c r="M315" s="3"/>
    </row>
    <row r="316" spans="1:13" x14ac:dyDescent="0.2">
      <c r="A316" s="3"/>
      <c r="B316" s="3"/>
      <c r="C316" s="3"/>
      <c r="D316" s="4"/>
      <c r="E316" s="7"/>
      <c r="F316" s="8"/>
      <c r="G316" s="3"/>
      <c r="H316" s="4"/>
      <c r="I316" s="3"/>
      <c r="J316" s="4"/>
      <c r="K316" s="3"/>
      <c r="L316" s="3"/>
      <c r="M316" s="3"/>
    </row>
    <row r="317" spans="1:13" x14ac:dyDescent="0.2">
      <c r="A317" s="3"/>
      <c r="B317" s="3"/>
      <c r="C317" s="3"/>
      <c r="D317" s="4"/>
      <c r="E317" s="7"/>
      <c r="F317" s="8"/>
      <c r="G317" s="3"/>
      <c r="H317" s="4"/>
      <c r="I317" s="3"/>
      <c r="J317" s="4"/>
      <c r="K317" s="3"/>
      <c r="L317" s="3"/>
      <c r="M317" s="3"/>
    </row>
    <row r="318" spans="1:13" x14ac:dyDescent="0.2">
      <c r="A318" s="3"/>
      <c r="B318" s="3"/>
      <c r="C318" s="3"/>
      <c r="D318" s="4"/>
      <c r="E318" s="7"/>
      <c r="F318" s="8"/>
      <c r="G318" s="3"/>
      <c r="H318" s="4"/>
      <c r="I318" s="3"/>
      <c r="J318" s="4"/>
      <c r="K318" s="3"/>
      <c r="L318" s="3"/>
      <c r="M318" s="3"/>
    </row>
    <row r="319" spans="1:13" x14ac:dyDescent="0.2">
      <c r="A319" s="3"/>
      <c r="B319" s="3"/>
      <c r="C319" s="3"/>
      <c r="D319" s="4"/>
      <c r="E319" s="7"/>
      <c r="F319" s="8"/>
      <c r="G319" s="3"/>
      <c r="H319" s="4"/>
      <c r="I319" s="3"/>
      <c r="J319" s="4"/>
      <c r="K319" s="3"/>
      <c r="L319" s="3"/>
      <c r="M319" s="3"/>
    </row>
    <row r="320" spans="1:13" x14ac:dyDescent="0.2">
      <c r="A320" s="3"/>
      <c r="B320" s="3"/>
      <c r="C320" s="3"/>
      <c r="D320" s="4"/>
      <c r="E320" s="7"/>
      <c r="F320" s="8"/>
      <c r="G320" s="3"/>
      <c r="H320" s="4"/>
      <c r="I320" s="3"/>
      <c r="J320" s="4"/>
      <c r="K320" s="3"/>
      <c r="L320" s="3"/>
      <c r="M320" s="3"/>
    </row>
    <row r="321" spans="1:13" x14ac:dyDescent="0.2">
      <c r="A321" s="3"/>
      <c r="B321" s="3"/>
      <c r="C321" s="3"/>
      <c r="D321" s="4"/>
      <c r="E321" s="7"/>
      <c r="F321" s="8"/>
      <c r="G321" s="3"/>
      <c r="H321" s="4"/>
      <c r="I321" s="3"/>
      <c r="J321" s="4"/>
      <c r="K321" s="3"/>
      <c r="L321" s="3"/>
      <c r="M321" s="3"/>
    </row>
    <row r="322" spans="1:13" x14ac:dyDescent="0.2">
      <c r="A322" s="3"/>
      <c r="B322" s="3"/>
      <c r="C322" s="3"/>
      <c r="D322" s="4"/>
      <c r="E322" s="7"/>
      <c r="F322" s="8"/>
      <c r="G322" s="3"/>
      <c r="H322" s="4"/>
      <c r="I322" s="3"/>
      <c r="J322" s="4"/>
      <c r="K322" s="3"/>
      <c r="L322" s="3"/>
      <c r="M322" s="3"/>
    </row>
    <row r="323" spans="1:13" x14ac:dyDescent="0.2">
      <c r="A323" s="3"/>
      <c r="B323" s="3"/>
      <c r="C323" s="3"/>
      <c r="D323" s="4"/>
      <c r="E323" s="7"/>
      <c r="F323" s="8"/>
      <c r="G323" s="3"/>
      <c r="H323" s="4"/>
      <c r="I323" s="3"/>
      <c r="J323" s="4"/>
      <c r="K323" s="3"/>
      <c r="L323" s="3"/>
      <c r="M323" s="3"/>
    </row>
    <row r="324" spans="1:13" x14ac:dyDescent="0.2">
      <c r="A324" s="3"/>
      <c r="B324" s="3"/>
      <c r="C324" s="3"/>
      <c r="D324" s="4"/>
      <c r="E324" s="7"/>
      <c r="F324" s="8"/>
      <c r="G324" s="3"/>
      <c r="H324" s="4"/>
      <c r="I324" s="3"/>
      <c r="J324" s="4"/>
      <c r="K324" s="3"/>
      <c r="L324" s="3"/>
      <c r="M324" s="3"/>
    </row>
    <row r="325" spans="1:13" x14ac:dyDescent="0.2">
      <c r="A325" s="3"/>
      <c r="B325" s="3"/>
      <c r="C325" s="3"/>
      <c r="D325" s="4"/>
      <c r="E325" s="7"/>
      <c r="F325" s="8"/>
      <c r="G325" s="3"/>
      <c r="H325" s="4"/>
      <c r="I325" s="3"/>
      <c r="J325" s="4"/>
      <c r="K325" s="3"/>
      <c r="L325" s="3"/>
      <c r="M325" s="3"/>
    </row>
    <row r="326" spans="1:13" x14ac:dyDescent="0.2">
      <c r="A326" s="3"/>
      <c r="B326" s="3"/>
      <c r="C326" s="3"/>
      <c r="D326" s="4"/>
      <c r="E326" s="7"/>
      <c r="F326" s="8"/>
      <c r="G326" s="3"/>
      <c r="H326" s="4"/>
      <c r="I326" s="3"/>
      <c r="J326" s="4"/>
      <c r="K326" s="3"/>
      <c r="L326" s="3"/>
      <c r="M326" s="3"/>
    </row>
    <row r="327" spans="1:13" x14ac:dyDescent="0.2">
      <c r="A327" s="3"/>
      <c r="B327" s="3"/>
      <c r="C327" s="3"/>
      <c r="D327" s="4"/>
      <c r="E327" s="7"/>
      <c r="F327" s="8"/>
      <c r="G327" s="3"/>
      <c r="H327" s="4"/>
      <c r="I327" s="3"/>
      <c r="J327" s="4"/>
      <c r="K327" s="3"/>
      <c r="L327" s="3"/>
      <c r="M327" s="3"/>
    </row>
    <row r="328" spans="1:13" x14ac:dyDescent="0.2">
      <c r="A328" s="3"/>
      <c r="B328" s="3"/>
      <c r="C328" s="3"/>
      <c r="D328" s="4"/>
      <c r="E328" s="7"/>
      <c r="F328" s="8"/>
      <c r="G328" s="3"/>
      <c r="H328" s="4"/>
      <c r="I328" s="3"/>
      <c r="J328" s="4"/>
      <c r="K328" s="3"/>
      <c r="L328" s="3"/>
      <c r="M328" s="3"/>
    </row>
    <row r="329" spans="1:13" x14ac:dyDescent="0.2">
      <c r="A329" s="3"/>
      <c r="B329" s="3"/>
      <c r="C329" s="3"/>
      <c r="D329" s="4"/>
      <c r="E329" s="7"/>
      <c r="F329" s="8"/>
      <c r="G329" s="3"/>
      <c r="H329" s="4"/>
      <c r="I329" s="3"/>
      <c r="J329" s="4"/>
      <c r="K329" s="3"/>
      <c r="L329" s="3"/>
      <c r="M329" s="3"/>
    </row>
    <row r="330" spans="1:13" x14ac:dyDescent="0.2">
      <c r="A330" s="3"/>
      <c r="B330" s="3"/>
      <c r="C330" s="3"/>
      <c r="D330" s="4"/>
      <c r="E330" s="7"/>
      <c r="F330" s="8"/>
      <c r="G330" s="3"/>
      <c r="H330" s="4"/>
      <c r="I330" s="3"/>
      <c r="J330" s="4"/>
      <c r="K330" s="3"/>
      <c r="L330" s="3"/>
      <c r="M330" s="3"/>
    </row>
    <row r="331" spans="1:13" x14ac:dyDescent="0.2">
      <c r="A331" s="3"/>
      <c r="B331" s="3"/>
      <c r="C331" s="3"/>
      <c r="D331" s="4"/>
      <c r="E331" s="7"/>
      <c r="F331" s="8"/>
      <c r="G331" s="3"/>
      <c r="H331" s="4"/>
      <c r="I331" s="3"/>
      <c r="J331" s="4"/>
      <c r="K331" s="3"/>
      <c r="L331" s="3"/>
      <c r="M331" s="3"/>
    </row>
    <row r="332" spans="1:13" x14ac:dyDescent="0.2">
      <c r="A332" s="3"/>
      <c r="B332" s="3"/>
      <c r="C332" s="3"/>
      <c r="D332" s="4"/>
      <c r="E332" s="7"/>
      <c r="F332" s="8"/>
      <c r="G332" s="3"/>
      <c r="H332" s="4"/>
      <c r="I332" s="3"/>
      <c r="J332" s="4"/>
      <c r="K332" s="3"/>
      <c r="L332" s="3"/>
      <c r="M332" s="3"/>
    </row>
    <row r="333" spans="1:13" x14ac:dyDescent="0.2">
      <c r="A333" s="3"/>
      <c r="B333" s="3"/>
      <c r="C333" s="3"/>
      <c r="D333" s="4"/>
      <c r="E333" s="7"/>
      <c r="F333" s="8"/>
      <c r="G333" s="3"/>
      <c r="H333" s="4"/>
      <c r="I333" s="3"/>
      <c r="J333" s="4"/>
      <c r="K333" s="3"/>
      <c r="L333" s="3"/>
      <c r="M333" s="3"/>
    </row>
    <row r="334" spans="1:13" x14ac:dyDescent="0.2">
      <c r="A334" s="3"/>
      <c r="B334" s="3"/>
      <c r="C334" s="3"/>
      <c r="D334" s="4"/>
      <c r="E334" s="7"/>
      <c r="F334" s="8"/>
      <c r="G334" s="3"/>
      <c r="H334" s="4"/>
      <c r="I334" s="3"/>
      <c r="J334" s="4"/>
      <c r="K334" s="3"/>
      <c r="L334" s="3"/>
      <c r="M334" s="3"/>
    </row>
    <row r="335" spans="1:13" x14ac:dyDescent="0.2">
      <c r="A335" s="3"/>
      <c r="B335" s="3"/>
      <c r="C335" s="3"/>
      <c r="D335" s="4"/>
      <c r="E335" s="7"/>
      <c r="F335" s="8"/>
      <c r="G335" s="3"/>
      <c r="H335" s="4"/>
      <c r="I335" s="3"/>
      <c r="J335" s="4"/>
      <c r="K335" s="3"/>
      <c r="L335" s="3"/>
      <c r="M335" s="3"/>
    </row>
    <row r="336" spans="1:13" x14ac:dyDescent="0.2">
      <c r="A336" s="3"/>
      <c r="B336" s="3"/>
      <c r="C336" s="3"/>
      <c r="D336" s="4"/>
      <c r="E336" s="7"/>
      <c r="F336" s="8"/>
      <c r="G336" s="3"/>
      <c r="H336" s="4"/>
      <c r="I336" s="3"/>
      <c r="J336" s="4"/>
      <c r="K336" s="3"/>
      <c r="L336" s="3"/>
      <c r="M336" s="3"/>
    </row>
    <row r="337" spans="1:13" x14ac:dyDescent="0.2">
      <c r="A337" s="3"/>
      <c r="B337" s="3"/>
      <c r="C337" s="3"/>
      <c r="D337" s="4"/>
      <c r="E337" s="7"/>
      <c r="F337" s="8"/>
      <c r="G337" s="3"/>
      <c r="H337" s="4"/>
      <c r="I337" s="3"/>
      <c r="J337" s="4"/>
      <c r="K337" s="3"/>
      <c r="L337" s="3"/>
      <c r="M337" s="3"/>
    </row>
    <row r="338" spans="1:13" x14ac:dyDescent="0.2">
      <c r="A338" s="3"/>
      <c r="B338" s="3"/>
      <c r="C338" s="3"/>
      <c r="D338" s="4"/>
      <c r="E338" s="7"/>
      <c r="F338" s="8"/>
      <c r="G338" s="3"/>
      <c r="H338" s="4"/>
      <c r="I338" s="3"/>
      <c r="J338" s="4"/>
      <c r="K338" s="3"/>
      <c r="L338" s="3"/>
      <c r="M338" s="3"/>
    </row>
    <row r="339" spans="1:13" x14ac:dyDescent="0.2">
      <c r="A339" s="3"/>
      <c r="B339" s="3"/>
      <c r="C339" s="3"/>
      <c r="D339" s="4"/>
      <c r="E339" s="7"/>
      <c r="F339" s="8"/>
      <c r="G339" s="3"/>
      <c r="H339" s="4"/>
      <c r="I339" s="3"/>
      <c r="J339" s="4"/>
      <c r="K339" s="3"/>
      <c r="L339" s="3"/>
      <c r="M339" s="3"/>
    </row>
    <row r="340" spans="1:13" x14ac:dyDescent="0.2">
      <c r="A340" s="3"/>
      <c r="B340" s="3"/>
      <c r="C340" s="3"/>
      <c r="D340" s="4"/>
      <c r="E340" s="7"/>
      <c r="F340" s="8"/>
      <c r="G340" s="3"/>
      <c r="H340" s="4"/>
      <c r="I340" s="3"/>
      <c r="J340" s="4"/>
      <c r="K340" s="3"/>
      <c r="L340" s="3"/>
      <c r="M340" s="3"/>
    </row>
    <row r="341" spans="1:13" x14ac:dyDescent="0.2">
      <c r="A341" s="3"/>
      <c r="B341" s="3"/>
      <c r="C341" s="3"/>
      <c r="D341" s="4"/>
      <c r="E341" s="7"/>
      <c r="F341" s="8"/>
      <c r="G341" s="3"/>
      <c r="H341" s="4"/>
      <c r="I341" s="3"/>
      <c r="J341" s="4"/>
      <c r="K341" s="3"/>
      <c r="L341" s="3"/>
      <c r="M341" s="3"/>
    </row>
    <row r="342" spans="1:13" x14ac:dyDescent="0.2">
      <c r="A342" s="3"/>
      <c r="B342" s="3"/>
      <c r="C342" s="3"/>
      <c r="D342" s="4"/>
      <c r="E342" s="7"/>
      <c r="F342" s="8"/>
      <c r="G342" s="3"/>
      <c r="H342" s="4"/>
      <c r="I342" s="3"/>
      <c r="J342" s="4"/>
      <c r="K342" s="3"/>
      <c r="L342" s="3"/>
      <c r="M342" s="3"/>
    </row>
    <row r="343" spans="1:13" x14ac:dyDescent="0.2">
      <c r="A343" s="3"/>
      <c r="B343" s="3"/>
      <c r="C343" s="3"/>
      <c r="D343" s="4"/>
      <c r="E343" s="7"/>
      <c r="F343" s="8"/>
      <c r="G343" s="3"/>
      <c r="H343" s="4"/>
      <c r="I343" s="3"/>
      <c r="J343" s="4"/>
      <c r="K343" s="3"/>
      <c r="L343" s="3"/>
      <c r="M343" s="3"/>
    </row>
    <row r="344" spans="1:13" x14ac:dyDescent="0.2">
      <c r="A344" s="3"/>
      <c r="B344" s="3"/>
      <c r="C344" s="3"/>
      <c r="D344" s="4"/>
      <c r="E344" s="7"/>
      <c r="F344" s="8"/>
      <c r="G344" s="3"/>
      <c r="H344" s="4"/>
      <c r="I344" s="3"/>
      <c r="J344" s="4"/>
      <c r="K344" s="3"/>
      <c r="L344" s="3"/>
      <c r="M344" s="3"/>
    </row>
    <row r="345" spans="1:13" x14ac:dyDescent="0.2">
      <c r="A345" s="3"/>
      <c r="B345" s="3"/>
      <c r="C345" s="3"/>
      <c r="D345" s="4"/>
      <c r="E345" s="7"/>
      <c r="F345" s="8"/>
      <c r="G345" s="3"/>
      <c r="H345" s="4"/>
      <c r="I345" s="3"/>
      <c r="J345" s="4"/>
      <c r="K345" s="3"/>
      <c r="L345" s="3"/>
      <c r="M345" s="3"/>
    </row>
    <row r="346" spans="1:13" x14ac:dyDescent="0.2">
      <c r="A346" s="3"/>
      <c r="B346" s="3"/>
      <c r="C346" s="3"/>
      <c r="D346" s="4"/>
      <c r="E346" s="7"/>
      <c r="F346" s="8"/>
      <c r="G346" s="3"/>
      <c r="H346" s="4"/>
      <c r="I346" s="3"/>
      <c r="J346" s="4"/>
      <c r="K346" s="3"/>
      <c r="L346" s="3"/>
      <c r="M346" s="3"/>
    </row>
    <row r="347" spans="1:13" x14ac:dyDescent="0.2">
      <c r="A347" s="3"/>
      <c r="B347" s="3"/>
      <c r="C347" s="3"/>
      <c r="D347" s="4"/>
      <c r="E347" s="7"/>
      <c r="F347" s="8"/>
      <c r="G347" s="3"/>
      <c r="H347" s="4"/>
      <c r="I347" s="3"/>
      <c r="J347" s="4"/>
      <c r="K347" s="3"/>
      <c r="L347" s="3"/>
      <c r="M347" s="3"/>
    </row>
    <row r="348" spans="1:13" x14ac:dyDescent="0.2">
      <c r="A348" s="3"/>
      <c r="B348" s="3"/>
      <c r="C348" s="3"/>
      <c r="D348" s="4"/>
      <c r="E348" s="7"/>
      <c r="F348" s="8"/>
      <c r="G348" s="3"/>
      <c r="H348" s="4"/>
      <c r="I348" s="3"/>
      <c r="J348" s="4"/>
      <c r="K348" s="3"/>
      <c r="L348" s="3"/>
      <c r="M348" s="3"/>
    </row>
    <row r="349" spans="1:13" x14ac:dyDescent="0.2">
      <c r="A349" s="3"/>
      <c r="B349" s="3"/>
      <c r="C349" s="3"/>
      <c r="D349" s="4"/>
      <c r="E349" s="7"/>
      <c r="F349" s="8"/>
      <c r="G349" s="3"/>
      <c r="H349" s="4"/>
      <c r="I349" s="3"/>
      <c r="J349" s="4"/>
      <c r="K349" s="3"/>
      <c r="L349" s="3"/>
      <c r="M349" s="3"/>
    </row>
    <row r="350" spans="1:13" x14ac:dyDescent="0.2">
      <c r="A350" s="3"/>
      <c r="B350" s="3"/>
      <c r="C350" s="3"/>
      <c r="D350" s="4"/>
      <c r="E350" s="7"/>
      <c r="F350" s="8"/>
      <c r="G350" s="3"/>
      <c r="H350" s="4"/>
      <c r="I350" s="3"/>
      <c r="J350" s="4"/>
      <c r="K350" s="3"/>
      <c r="L350" s="3"/>
      <c r="M350" s="3"/>
    </row>
    <row r="351" spans="1:13" x14ac:dyDescent="0.2">
      <c r="A351" s="3"/>
      <c r="B351" s="3"/>
      <c r="C351" s="3"/>
      <c r="D351" s="4"/>
      <c r="E351" s="7"/>
      <c r="F351" s="8"/>
      <c r="G351" s="3"/>
      <c r="H351" s="4"/>
      <c r="I351" s="3"/>
      <c r="J351" s="4"/>
      <c r="K351" s="3"/>
      <c r="L351" s="3"/>
      <c r="M351" s="3"/>
    </row>
    <row r="352" spans="1:13" x14ac:dyDescent="0.2">
      <c r="A352" s="3"/>
      <c r="B352" s="3"/>
      <c r="C352" s="3"/>
      <c r="D352" s="4"/>
      <c r="E352" s="7"/>
      <c r="F352" s="8"/>
      <c r="G352" s="3"/>
      <c r="H352" s="4"/>
      <c r="I352" s="3"/>
      <c r="J352" s="4"/>
      <c r="K352" s="3"/>
      <c r="L352" s="3"/>
      <c r="M352" s="3"/>
    </row>
    <row r="353" spans="1:13" x14ac:dyDescent="0.2">
      <c r="A353" s="3"/>
      <c r="B353" s="3"/>
      <c r="C353" s="3"/>
      <c r="D353" s="4"/>
      <c r="E353" s="7"/>
      <c r="F353" s="8"/>
      <c r="G353" s="3"/>
      <c r="H353" s="4"/>
      <c r="I353" s="3"/>
      <c r="J353" s="4"/>
      <c r="K353" s="3"/>
      <c r="L353" s="3"/>
      <c r="M353" s="3"/>
    </row>
    <row r="354" spans="1:13" x14ac:dyDescent="0.2">
      <c r="A354" s="3"/>
      <c r="B354" s="3"/>
      <c r="C354" s="3"/>
      <c r="D354" s="4"/>
      <c r="E354" s="7"/>
      <c r="F354" s="8"/>
      <c r="G354" s="3"/>
      <c r="H354" s="4"/>
      <c r="I354" s="3"/>
      <c r="J354" s="4"/>
      <c r="K354" s="3"/>
      <c r="L354" s="3"/>
      <c r="M354" s="3"/>
    </row>
    <row r="355" spans="1:13" x14ac:dyDescent="0.2">
      <c r="A355" s="3"/>
      <c r="B355" s="3"/>
      <c r="C355" s="3"/>
      <c r="D355" s="4"/>
      <c r="E355" s="7"/>
      <c r="F355" s="8"/>
      <c r="G355" s="3"/>
      <c r="H355" s="4"/>
      <c r="I355" s="3"/>
      <c r="J355" s="4"/>
      <c r="K355" s="3"/>
      <c r="L355" s="3"/>
      <c r="M355" s="3"/>
    </row>
    <row r="356" spans="1:13" x14ac:dyDescent="0.2">
      <c r="A356" s="3"/>
      <c r="B356" s="3"/>
      <c r="C356" s="3"/>
      <c r="D356" s="4"/>
      <c r="E356" s="7"/>
      <c r="F356" s="8"/>
      <c r="G356" s="3"/>
      <c r="H356" s="4"/>
      <c r="I356" s="3"/>
      <c r="J356" s="4"/>
      <c r="K356" s="3"/>
      <c r="L356" s="3"/>
      <c r="M356" s="3"/>
    </row>
    <row r="357" spans="1:13" x14ac:dyDescent="0.2">
      <c r="A357" s="3"/>
      <c r="B357" s="3"/>
      <c r="C357" s="3"/>
      <c r="D357" s="4"/>
      <c r="E357" s="7"/>
      <c r="F357" s="8"/>
      <c r="G357" s="3"/>
      <c r="H357" s="4"/>
      <c r="I357" s="3"/>
      <c r="J357" s="4"/>
      <c r="K357" s="3"/>
      <c r="L357" s="3"/>
      <c r="M357" s="3"/>
    </row>
    <row r="358" spans="1:13" x14ac:dyDescent="0.2">
      <c r="A358" s="3"/>
      <c r="B358" s="3"/>
      <c r="C358" s="3"/>
      <c r="D358" s="4"/>
      <c r="E358" s="7"/>
      <c r="F358" s="8"/>
      <c r="G358" s="3"/>
      <c r="H358" s="4"/>
      <c r="I358" s="3"/>
      <c r="J358" s="4"/>
      <c r="K358" s="3"/>
      <c r="L358" s="3"/>
      <c r="M358" s="3"/>
    </row>
    <row r="359" spans="1:13" x14ac:dyDescent="0.2">
      <c r="A359" s="3"/>
      <c r="B359" s="3"/>
      <c r="C359" s="3"/>
      <c r="D359" s="4"/>
      <c r="E359" s="7"/>
      <c r="F359" s="8"/>
      <c r="G359" s="3"/>
      <c r="H359" s="4"/>
      <c r="I359" s="3"/>
      <c r="J359" s="4"/>
      <c r="K359" s="3"/>
      <c r="L359" s="3"/>
      <c r="M359" s="3"/>
    </row>
    <row r="360" spans="1:13" x14ac:dyDescent="0.2">
      <c r="A360" s="3"/>
      <c r="B360" s="3"/>
      <c r="C360" s="3"/>
      <c r="D360" s="4"/>
      <c r="E360" s="7"/>
      <c r="F360" s="8"/>
      <c r="G360" s="3"/>
      <c r="H360" s="4"/>
      <c r="I360" s="3"/>
      <c r="J360" s="4"/>
      <c r="K360" s="3"/>
      <c r="L360" s="3"/>
      <c r="M360" s="3"/>
    </row>
    <row r="361" spans="1:13" x14ac:dyDescent="0.2">
      <c r="A361" s="3"/>
      <c r="B361" s="3"/>
      <c r="C361" s="3"/>
      <c r="D361" s="4"/>
      <c r="E361" s="7"/>
      <c r="F361" s="8"/>
      <c r="G361" s="3"/>
      <c r="H361" s="4"/>
      <c r="I361" s="3"/>
      <c r="J361" s="4"/>
      <c r="K361" s="3"/>
      <c r="L361" s="3"/>
      <c r="M361" s="3"/>
    </row>
    <row r="362" spans="1:13" x14ac:dyDescent="0.2">
      <c r="A362" s="3"/>
      <c r="B362" s="3"/>
      <c r="C362" s="3"/>
      <c r="D362" s="4"/>
      <c r="E362" s="7"/>
      <c r="F362" s="8"/>
      <c r="G362" s="3"/>
      <c r="H362" s="4"/>
      <c r="I362" s="3"/>
      <c r="J362" s="4"/>
      <c r="K362" s="3"/>
      <c r="L362" s="3"/>
      <c r="M362" s="3"/>
    </row>
    <row r="363" spans="1:13" x14ac:dyDescent="0.2">
      <c r="A363" s="3"/>
      <c r="B363" s="3"/>
      <c r="C363" s="3"/>
      <c r="D363" s="4"/>
      <c r="E363" s="7"/>
      <c r="F363" s="8"/>
      <c r="G363" s="3"/>
      <c r="H363" s="4"/>
      <c r="I363" s="3"/>
      <c r="J363" s="4"/>
      <c r="K363" s="3"/>
      <c r="L363" s="3"/>
      <c r="M363" s="3"/>
    </row>
    <row r="364" spans="1:13" x14ac:dyDescent="0.2">
      <c r="A364" s="3"/>
      <c r="B364" s="3"/>
      <c r="C364" s="3"/>
      <c r="D364" s="4"/>
      <c r="E364" s="7"/>
      <c r="F364" s="8"/>
      <c r="G364" s="3"/>
      <c r="H364" s="4"/>
      <c r="I364" s="3"/>
      <c r="J364" s="4"/>
      <c r="K364" s="3"/>
      <c r="L364" s="3"/>
      <c r="M364" s="3"/>
    </row>
    <row r="365" spans="1:13" x14ac:dyDescent="0.2">
      <c r="A365" s="3"/>
      <c r="B365" s="3"/>
      <c r="C365" s="3"/>
      <c r="D365" s="4"/>
      <c r="E365" s="7"/>
      <c r="F365" s="8"/>
      <c r="G365" s="3"/>
      <c r="H365" s="4"/>
      <c r="I365" s="3"/>
      <c r="J365" s="4"/>
      <c r="K365" s="3"/>
      <c r="L365" s="3"/>
      <c r="M365" s="3"/>
    </row>
    <row r="366" spans="1:13" x14ac:dyDescent="0.2">
      <c r="A366" s="3"/>
      <c r="B366" s="3"/>
      <c r="C366" s="3"/>
      <c r="D366" s="4"/>
      <c r="E366" s="7"/>
      <c r="F366" s="8"/>
      <c r="G366" s="3"/>
      <c r="H366" s="4"/>
      <c r="I366" s="3"/>
      <c r="J366" s="4"/>
      <c r="K366" s="3"/>
      <c r="L366" s="3"/>
      <c r="M366" s="3"/>
    </row>
    <row r="367" spans="1:13" x14ac:dyDescent="0.2">
      <c r="A367" s="3"/>
      <c r="B367" s="3"/>
      <c r="C367" s="3"/>
      <c r="D367" s="4"/>
      <c r="E367" s="7"/>
      <c r="F367" s="8"/>
      <c r="G367" s="3"/>
      <c r="H367" s="4"/>
      <c r="I367" s="3"/>
      <c r="J367" s="4"/>
      <c r="K367" s="3"/>
      <c r="L367" s="3"/>
      <c r="M367" s="3"/>
    </row>
    <row r="368" spans="1:13" x14ac:dyDescent="0.2">
      <c r="A368" s="3"/>
      <c r="B368" s="3"/>
      <c r="C368" s="3"/>
      <c r="D368" s="4"/>
      <c r="E368" s="7"/>
      <c r="F368" s="8"/>
      <c r="G368" s="3"/>
      <c r="H368" s="4"/>
      <c r="I368" s="3"/>
      <c r="J368" s="4"/>
      <c r="K368" s="3"/>
      <c r="L368" s="3"/>
      <c r="M368" s="3"/>
    </row>
    <row r="369" spans="1:13" x14ac:dyDescent="0.2">
      <c r="A369" s="3"/>
      <c r="B369" s="3"/>
      <c r="C369" s="3"/>
      <c r="D369" s="4"/>
      <c r="E369" s="7"/>
      <c r="F369" s="8"/>
      <c r="G369" s="3"/>
      <c r="H369" s="4"/>
      <c r="I369" s="3"/>
      <c r="J369" s="4"/>
      <c r="K369" s="3"/>
      <c r="L369" s="3"/>
      <c r="M369" s="3"/>
    </row>
    <row r="370" spans="1:13" x14ac:dyDescent="0.2">
      <c r="A370" s="3"/>
      <c r="B370" s="3"/>
      <c r="C370" s="3"/>
      <c r="D370" s="4"/>
      <c r="E370" s="7"/>
      <c r="F370" s="8"/>
      <c r="G370" s="3"/>
      <c r="H370" s="4"/>
      <c r="I370" s="3"/>
      <c r="J370" s="4"/>
      <c r="K370" s="3"/>
      <c r="L370" s="3"/>
      <c r="M370" s="3"/>
    </row>
    <row r="371" spans="1:13" x14ac:dyDescent="0.2">
      <c r="A371" s="3"/>
      <c r="B371" s="3"/>
      <c r="C371" s="3"/>
      <c r="D371" s="4"/>
      <c r="E371" s="7"/>
      <c r="F371" s="8"/>
      <c r="G371" s="3"/>
      <c r="H371" s="4"/>
      <c r="I371" s="3"/>
      <c r="J371" s="4"/>
      <c r="K371" s="3"/>
      <c r="L371" s="3"/>
      <c r="M371" s="3"/>
    </row>
    <row r="372" spans="1:13" x14ac:dyDescent="0.2">
      <c r="A372" s="3"/>
      <c r="B372" s="3"/>
      <c r="C372" s="3"/>
      <c r="D372" s="4"/>
      <c r="E372" s="7"/>
      <c r="F372" s="8"/>
      <c r="G372" s="3"/>
      <c r="H372" s="4"/>
      <c r="I372" s="3"/>
      <c r="J372" s="4"/>
      <c r="K372" s="3"/>
      <c r="L372" s="3"/>
      <c r="M372" s="3"/>
    </row>
    <row r="373" spans="1:13" x14ac:dyDescent="0.2">
      <c r="A373" s="3"/>
      <c r="B373" s="3"/>
      <c r="C373" s="3"/>
      <c r="D373" s="4"/>
      <c r="E373" s="7"/>
      <c r="F373" s="8"/>
      <c r="G373" s="3"/>
      <c r="H373" s="4"/>
      <c r="I373" s="3"/>
      <c r="J373" s="4"/>
      <c r="K373" s="3"/>
      <c r="L373" s="3"/>
      <c r="M373" s="3"/>
    </row>
    <row r="374" spans="1:13" x14ac:dyDescent="0.2">
      <c r="A374" s="3"/>
      <c r="B374" s="3"/>
      <c r="C374" s="3"/>
      <c r="D374" s="4"/>
      <c r="E374" s="7"/>
      <c r="F374" s="8"/>
      <c r="G374" s="3"/>
      <c r="H374" s="4"/>
      <c r="I374" s="3"/>
      <c r="J374" s="4"/>
      <c r="K374" s="3"/>
      <c r="L374" s="3"/>
      <c r="M374" s="3"/>
    </row>
    <row r="375" spans="1:13" x14ac:dyDescent="0.2">
      <c r="A375" s="3"/>
      <c r="B375" s="3"/>
      <c r="C375" s="3"/>
      <c r="D375" s="4"/>
      <c r="E375" s="7"/>
      <c r="F375" s="8"/>
      <c r="G375" s="3"/>
      <c r="H375" s="4"/>
      <c r="I375" s="3"/>
      <c r="J375" s="4"/>
      <c r="K375" s="3"/>
      <c r="L375" s="3"/>
      <c r="M375" s="3"/>
    </row>
    <row r="376" spans="1:13" x14ac:dyDescent="0.2">
      <c r="A376" s="3"/>
      <c r="B376" s="3"/>
      <c r="C376" s="3"/>
      <c r="D376" s="4"/>
      <c r="E376" s="7"/>
      <c r="F376" s="8"/>
      <c r="G376" s="3"/>
      <c r="H376" s="4"/>
      <c r="I376" s="3"/>
      <c r="J376" s="4"/>
      <c r="K376" s="3"/>
      <c r="L376" s="3"/>
      <c r="M376" s="3"/>
    </row>
    <row r="377" spans="1:13" x14ac:dyDescent="0.2">
      <c r="A377" s="3"/>
      <c r="B377" s="3"/>
      <c r="C377" s="3"/>
      <c r="D377" s="4"/>
      <c r="E377" s="7"/>
      <c r="F377" s="8"/>
      <c r="G377" s="3"/>
      <c r="H377" s="4"/>
      <c r="I377" s="3"/>
      <c r="J377" s="4"/>
      <c r="K377" s="3"/>
      <c r="L377" s="3"/>
      <c r="M377" s="3"/>
    </row>
    <row r="378" spans="1:13" x14ac:dyDescent="0.2">
      <c r="A378" s="3"/>
      <c r="B378" s="3"/>
      <c r="C378" s="3"/>
      <c r="D378" s="4"/>
      <c r="E378" s="7"/>
      <c r="F378" s="8"/>
      <c r="G378" s="3"/>
      <c r="H378" s="4"/>
      <c r="I378" s="3"/>
      <c r="J378" s="4"/>
      <c r="K378" s="3"/>
      <c r="L378" s="3"/>
      <c r="M378" s="3"/>
    </row>
    <row r="379" spans="1:13" x14ac:dyDescent="0.2">
      <c r="A379" s="3"/>
      <c r="B379" s="3"/>
      <c r="C379" s="3"/>
      <c r="D379" s="4"/>
      <c r="E379" s="7"/>
      <c r="F379" s="8"/>
      <c r="G379" s="3"/>
      <c r="H379" s="4"/>
      <c r="I379" s="3"/>
      <c r="J379" s="4"/>
      <c r="K379" s="3"/>
      <c r="L379" s="3"/>
      <c r="M379" s="3"/>
    </row>
    <row r="380" spans="1:13" x14ac:dyDescent="0.2">
      <c r="A380" s="3"/>
      <c r="B380" s="3"/>
      <c r="C380" s="3"/>
      <c r="D380" s="4"/>
      <c r="E380" s="7"/>
      <c r="F380" s="8"/>
      <c r="G380" s="3"/>
      <c r="H380" s="4"/>
      <c r="I380" s="3"/>
      <c r="J380" s="4"/>
      <c r="K380" s="3"/>
      <c r="L380" s="3"/>
      <c r="M380" s="3"/>
    </row>
    <row r="381" spans="1:13" x14ac:dyDescent="0.2">
      <c r="A381" s="3"/>
      <c r="B381" s="3"/>
      <c r="C381" s="3"/>
      <c r="D381" s="4"/>
      <c r="E381" s="7"/>
      <c r="F381" s="8"/>
      <c r="G381" s="3"/>
      <c r="H381" s="4"/>
      <c r="I381" s="3"/>
      <c r="J381" s="4"/>
      <c r="K381" s="3"/>
      <c r="L381" s="3"/>
      <c r="M381" s="3"/>
    </row>
    <row r="382" spans="1:13" x14ac:dyDescent="0.2">
      <c r="A382" s="3"/>
      <c r="B382" s="3"/>
      <c r="C382" s="3"/>
      <c r="D382" s="4"/>
      <c r="E382" s="7"/>
      <c r="F382" s="8"/>
      <c r="G382" s="3"/>
      <c r="H382" s="4"/>
      <c r="I382" s="3"/>
      <c r="J382" s="4"/>
      <c r="K382" s="3"/>
      <c r="L382" s="3"/>
      <c r="M382" s="3"/>
    </row>
    <row r="383" spans="1:13" x14ac:dyDescent="0.2">
      <c r="A383" s="3"/>
      <c r="B383" s="3"/>
      <c r="C383" s="3"/>
      <c r="D383" s="4"/>
      <c r="E383" s="7"/>
      <c r="F383" s="8"/>
      <c r="G383" s="3"/>
      <c r="H383" s="4"/>
      <c r="I383" s="3"/>
      <c r="J383" s="4"/>
      <c r="K383" s="3"/>
      <c r="L383" s="3"/>
      <c r="M383" s="3"/>
    </row>
    <row r="384" spans="1:13" x14ac:dyDescent="0.2">
      <c r="A384" s="3"/>
      <c r="B384" s="3"/>
      <c r="C384" s="3"/>
      <c r="D384" s="4"/>
      <c r="E384" s="7"/>
      <c r="F384" s="8"/>
      <c r="G384" s="3"/>
      <c r="H384" s="4"/>
      <c r="I384" s="3"/>
      <c r="J384" s="4"/>
      <c r="K384" s="3"/>
      <c r="L384" s="3"/>
      <c r="M384" s="3"/>
    </row>
    <row r="385" spans="1:13" x14ac:dyDescent="0.2">
      <c r="A385" s="3"/>
      <c r="B385" s="3"/>
      <c r="C385" s="3"/>
      <c r="D385" s="4"/>
      <c r="E385" s="7"/>
      <c r="F385" s="8"/>
      <c r="G385" s="3"/>
      <c r="H385" s="4"/>
      <c r="I385" s="3"/>
      <c r="J385" s="4"/>
      <c r="K385" s="3"/>
      <c r="L385" s="3"/>
      <c r="M385" s="3"/>
    </row>
    <row r="386" spans="1:13" x14ac:dyDescent="0.2">
      <c r="A386" s="3"/>
      <c r="B386" s="3"/>
      <c r="C386" s="3"/>
      <c r="D386" s="4"/>
      <c r="E386" s="7"/>
      <c r="F386" s="8"/>
      <c r="G386" s="3"/>
      <c r="H386" s="4"/>
      <c r="I386" s="3"/>
      <c r="J386" s="4"/>
      <c r="K386" s="3"/>
      <c r="L386" s="3"/>
      <c r="M386" s="3"/>
    </row>
    <row r="387" spans="1:13" x14ac:dyDescent="0.2">
      <c r="A387" s="3"/>
      <c r="B387" s="3"/>
      <c r="C387" s="3"/>
      <c r="D387" s="4"/>
      <c r="E387" s="7"/>
      <c r="F387" s="8"/>
      <c r="G387" s="3"/>
      <c r="H387" s="4"/>
      <c r="I387" s="3"/>
      <c r="J387" s="4"/>
      <c r="K387" s="3"/>
      <c r="L387" s="3"/>
      <c r="M387" s="3"/>
    </row>
    <row r="388" spans="1:13" x14ac:dyDescent="0.2">
      <c r="A388" s="3"/>
      <c r="B388" s="3"/>
      <c r="C388" s="3"/>
      <c r="D388" s="4"/>
      <c r="E388" s="7"/>
      <c r="F388" s="8"/>
      <c r="G388" s="3"/>
      <c r="H388" s="4"/>
      <c r="I388" s="3"/>
      <c r="J388" s="4"/>
      <c r="K388" s="3"/>
      <c r="L388" s="3"/>
      <c r="M388" s="3"/>
    </row>
    <row r="389" spans="1:13" x14ac:dyDescent="0.2">
      <c r="A389" s="3"/>
      <c r="B389" s="3"/>
      <c r="C389" s="3"/>
      <c r="D389" s="4"/>
      <c r="E389" s="7"/>
      <c r="F389" s="8"/>
      <c r="G389" s="3"/>
      <c r="H389" s="4"/>
      <c r="I389" s="3"/>
      <c r="J389" s="4"/>
      <c r="K389" s="3"/>
      <c r="L389" s="3"/>
      <c r="M389" s="3"/>
    </row>
    <row r="390" spans="1:13" x14ac:dyDescent="0.2">
      <c r="A390" s="3"/>
      <c r="B390" s="3"/>
      <c r="C390" s="3"/>
      <c r="D390" s="4"/>
      <c r="E390" s="7"/>
      <c r="F390" s="8"/>
      <c r="G390" s="3"/>
      <c r="H390" s="4"/>
      <c r="I390" s="3"/>
      <c r="J390" s="4"/>
      <c r="K390" s="3"/>
      <c r="L390" s="3"/>
      <c r="M390" s="3"/>
    </row>
    <row r="391" spans="1:13" x14ac:dyDescent="0.2">
      <c r="A391" s="3"/>
      <c r="B391" s="3"/>
      <c r="C391" s="3"/>
      <c r="D391" s="4"/>
      <c r="E391" s="7"/>
      <c r="F391" s="8"/>
      <c r="G391" s="3"/>
      <c r="H391" s="4"/>
      <c r="I391" s="3"/>
      <c r="J391" s="4"/>
      <c r="K391" s="3"/>
      <c r="L391" s="3"/>
      <c r="M391" s="3"/>
    </row>
    <row r="392" spans="1:13" x14ac:dyDescent="0.2">
      <c r="A392" s="3"/>
      <c r="B392" s="3"/>
      <c r="C392" s="3"/>
      <c r="D392" s="4"/>
      <c r="E392" s="7"/>
      <c r="F392" s="8"/>
      <c r="G392" s="3"/>
      <c r="H392" s="4"/>
      <c r="I392" s="3"/>
      <c r="J392" s="4"/>
      <c r="K392" s="3"/>
      <c r="L392" s="3"/>
      <c r="M392" s="3"/>
    </row>
    <row r="393" spans="1:13" x14ac:dyDescent="0.2">
      <c r="A393" s="3"/>
      <c r="B393" s="3"/>
      <c r="C393" s="3"/>
      <c r="D393" s="4"/>
      <c r="E393" s="7"/>
      <c r="F393" s="8"/>
      <c r="G393" s="3"/>
      <c r="H393" s="4"/>
      <c r="I393" s="3"/>
      <c r="J393" s="4"/>
      <c r="K393" s="3"/>
      <c r="L393" s="3"/>
      <c r="M393" s="3"/>
    </row>
    <row r="394" spans="1:13" x14ac:dyDescent="0.2">
      <c r="A394" s="3"/>
      <c r="B394" s="3"/>
      <c r="C394" s="3"/>
      <c r="D394" s="4"/>
      <c r="E394" s="7"/>
      <c r="F394" s="8"/>
      <c r="G394" s="3"/>
      <c r="H394" s="4"/>
      <c r="I394" s="3"/>
      <c r="J394" s="4"/>
      <c r="K394" s="3"/>
      <c r="L394" s="3"/>
      <c r="M394" s="3"/>
    </row>
    <row r="395" spans="1:13" x14ac:dyDescent="0.2">
      <c r="A395" s="3"/>
      <c r="B395" s="3"/>
      <c r="C395" s="3"/>
      <c r="D395" s="4"/>
      <c r="E395" s="7"/>
      <c r="F395" s="8"/>
      <c r="G395" s="3"/>
      <c r="H395" s="4"/>
      <c r="I395" s="3"/>
      <c r="J395" s="4"/>
      <c r="K395" s="3"/>
      <c r="L395" s="3"/>
      <c r="M395" s="3"/>
    </row>
    <row r="396" spans="1:13" x14ac:dyDescent="0.2">
      <c r="A396" s="3"/>
      <c r="B396" s="3"/>
      <c r="C396" s="3"/>
      <c r="D396" s="4"/>
      <c r="E396" s="7"/>
      <c r="F396" s="8"/>
      <c r="G396" s="3"/>
      <c r="H396" s="4"/>
      <c r="I396" s="3"/>
      <c r="J396" s="4"/>
      <c r="K396" s="3"/>
      <c r="L396" s="3"/>
      <c r="M396" s="3"/>
    </row>
    <row r="397" spans="1:13" x14ac:dyDescent="0.2">
      <c r="A397" s="3"/>
      <c r="B397" s="3"/>
      <c r="C397" s="3"/>
      <c r="D397" s="4"/>
      <c r="E397" s="7"/>
      <c r="F397" s="8"/>
      <c r="G397" s="3"/>
      <c r="H397" s="4"/>
      <c r="I397" s="3"/>
      <c r="J397" s="4"/>
      <c r="K397" s="3"/>
      <c r="L397" s="3"/>
      <c r="M397" s="3"/>
    </row>
    <row r="398" spans="1:13" x14ac:dyDescent="0.2">
      <c r="A398" s="3"/>
      <c r="B398" s="3"/>
      <c r="C398" s="3"/>
      <c r="D398" s="4"/>
      <c r="E398" s="7"/>
      <c r="F398" s="8"/>
      <c r="G398" s="3"/>
      <c r="H398" s="4"/>
      <c r="I398" s="3"/>
      <c r="J398" s="4"/>
      <c r="K398" s="3"/>
      <c r="L398" s="3"/>
      <c r="M398" s="3"/>
    </row>
    <row r="399" spans="1:13" x14ac:dyDescent="0.2">
      <c r="A399" s="3"/>
      <c r="B399" s="3"/>
      <c r="C399" s="3"/>
      <c r="D399" s="4"/>
      <c r="E399" s="7"/>
      <c r="F399" s="8"/>
      <c r="G399" s="3"/>
      <c r="H399" s="4"/>
      <c r="I399" s="3"/>
      <c r="J399" s="4"/>
      <c r="K399" s="3"/>
      <c r="L399" s="3"/>
      <c r="M399" s="3"/>
    </row>
    <row r="400" spans="1:13" x14ac:dyDescent="0.2">
      <c r="A400" s="3"/>
      <c r="B400" s="3"/>
      <c r="C400" s="3"/>
      <c r="D400" s="4"/>
      <c r="E400" s="7"/>
      <c r="F400" s="8"/>
      <c r="G400" s="3"/>
      <c r="H400" s="4"/>
      <c r="I400" s="3"/>
      <c r="J400" s="4"/>
      <c r="K400" s="3"/>
      <c r="L400" s="3"/>
      <c r="M400" s="3"/>
    </row>
    <row r="401" spans="1:13" x14ac:dyDescent="0.2">
      <c r="A401" s="3"/>
      <c r="B401" s="3"/>
      <c r="C401" s="3"/>
      <c r="D401" s="4"/>
      <c r="E401" s="7"/>
      <c r="F401" s="8"/>
      <c r="G401" s="3"/>
      <c r="H401" s="4"/>
      <c r="I401" s="3"/>
      <c r="J401" s="4"/>
      <c r="K401" s="3"/>
      <c r="L401" s="3"/>
      <c r="M401" s="3"/>
    </row>
    <row r="402" spans="1:13" x14ac:dyDescent="0.2">
      <c r="A402" s="3"/>
      <c r="B402" s="3"/>
      <c r="C402" s="3"/>
      <c r="D402" s="4"/>
      <c r="E402" s="7"/>
      <c r="F402" s="8"/>
      <c r="G402" s="3"/>
      <c r="H402" s="4"/>
      <c r="I402" s="3"/>
      <c r="J402" s="4"/>
      <c r="K402" s="3"/>
      <c r="L402" s="3"/>
      <c r="M402" s="3"/>
    </row>
    <row r="403" spans="1:13" x14ac:dyDescent="0.2">
      <c r="A403" s="3"/>
      <c r="B403" s="3"/>
      <c r="C403" s="3"/>
      <c r="D403" s="4"/>
      <c r="E403" s="7"/>
      <c r="F403" s="8"/>
      <c r="G403" s="3"/>
      <c r="H403" s="4"/>
      <c r="I403" s="3"/>
      <c r="J403" s="4"/>
      <c r="K403" s="3"/>
      <c r="L403" s="3"/>
      <c r="M403" s="3"/>
    </row>
    <row r="404" spans="1:13" x14ac:dyDescent="0.2">
      <c r="A404" s="3"/>
      <c r="B404" s="3"/>
      <c r="C404" s="3"/>
      <c r="D404" s="4"/>
      <c r="E404" s="7"/>
      <c r="F404" s="8"/>
      <c r="G404" s="3"/>
      <c r="H404" s="4"/>
      <c r="I404" s="3"/>
      <c r="J404" s="4"/>
      <c r="K404" s="3"/>
      <c r="L404" s="3"/>
      <c r="M404" s="3"/>
    </row>
    <row r="405" spans="1:13" x14ac:dyDescent="0.2">
      <c r="A405" s="3"/>
      <c r="B405" s="3"/>
      <c r="C405" s="3"/>
      <c r="D405" s="4"/>
      <c r="E405" s="7"/>
      <c r="F405" s="8"/>
      <c r="G405" s="3"/>
      <c r="H405" s="4"/>
      <c r="I405" s="3"/>
      <c r="J405" s="4"/>
      <c r="K405" s="3"/>
      <c r="L405" s="3"/>
      <c r="M405" s="3"/>
    </row>
    <row r="406" spans="1:13" x14ac:dyDescent="0.2">
      <c r="A406" s="3"/>
      <c r="B406" s="3"/>
      <c r="C406" s="3"/>
      <c r="D406" s="4"/>
      <c r="E406" s="7"/>
      <c r="F406" s="8"/>
      <c r="G406" s="3"/>
      <c r="H406" s="4"/>
      <c r="I406" s="3"/>
      <c r="J406" s="4"/>
      <c r="K406" s="3"/>
      <c r="L406" s="3"/>
      <c r="M406" s="3"/>
    </row>
    <row r="407" spans="1:13" x14ac:dyDescent="0.2">
      <c r="A407" s="3"/>
      <c r="B407" s="3"/>
      <c r="C407" s="3"/>
      <c r="D407" s="4"/>
      <c r="E407" s="7"/>
      <c r="F407" s="8"/>
      <c r="G407" s="3"/>
      <c r="H407" s="4"/>
      <c r="I407" s="3"/>
      <c r="J407" s="4"/>
      <c r="K407" s="3"/>
      <c r="L407" s="3"/>
      <c r="M407" s="3"/>
    </row>
    <row r="408" spans="1:13" x14ac:dyDescent="0.2">
      <c r="A408" s="3"/>
      <c r="B408" s="3"/>
      <c r="C408" s="3"/>
      <c r="D408" s="4"/>
      <c r="E408" s="7"/>
      <c r="F408" s="8"/>
      <c r="G408" s="3"/>
      <c r="H408" s="4"/>
      <c r="I408" s="3"/>
      <c r="J408" s="4"/>
      <c r="K408" s="3"/>
      <c r="L408" s="3"/>
      <c r="M408" s="3"/>
    </row>
    <row r="409" spans="1:13" x14ac:dyDescent="0.2">
      <c r="A409" s="3"/>
      <c r="B409" s="3"/>
      <c r="C409" s="3"/>
      <c r="D409" s="4"/>
      <c r="E409" s="7"/>
      <c r="F409" s="8"/>
      <c r="G409" s="3"/>
      <c r="H409" s="4"/>
      <c r="I409" s="3"/>
      <c r="J409" s="4"/>
      <c r="K409" s="3"/>
      <c r="L409" s="3"/>
      <c r="M409" s="3"/>
    </row>
    <row r="410" spans="1:13" x14ac:dyDescent="0.2">
      <c r="A410" s="3"/>
      <c r="B410" s="3"/>
      <c r="C410" s="3"/>
      <c r="D410" s="4"/>
      <c r="E410" s="7"/>
      <c r="F410" s="8"/>
      <c r="G410" s="3"/>
      <c r="H410" s="4"/>
      <c r="I410" s="3"/>
      <c r="J410" s="4"/>
      <c r="K410" s="3"/>
      <c r="L410" s="3"/>
      <c r="M410" s="3"/>
    </row>
    <row r="411" spans="1:13" x14ac:dyDescent="0.2">
      <c r="A411" s="3"/>
      <c r="B411" s="3"/>
      <c r="C411" s="3"/>
      <c r="D411" s="4"/>
      <c r="E411" s="7"/>
      <c r="F411" s="8"/>
      <c r="G411" s="3"/>
      <c r="H411" s="4"/>
      <c r="I411" s="3"/>
      <c r="J411" s="4"/>
      <c r="K411" s="3"/>
      <c r="L411" s="3"/>
      <c r="M411" s="3"/>
    </row>
    <row r="412" spans="1:13" x14ac:dyDescent="0.2">
      <c r="A412" s="3"/>
      <c r="B412" s="3"/>
      <c r="C412" s="3"/>
      <c r="D412" s="4"/>
      <c r="E412" s="7"/>
      <c r="F412" s="8"/>
      <c r="G412" s="3"/>
      <c r="H412" s="4"/>
      <c r="I412" s="3"/>
      <c r="J412" s="4"/>
      <c r="K412" s="3"/>
      <c r="L412" s="3"/>
      <c r="M412" s="3"/>
    </row>
    <row r="413" spans="1:13" x14ac:dyDescent="0.2">
      <c r="A413" s="3"/>
      <c r="B413" s="3"/>
      <c r="C413" s="3"/>
      <c r="D413" s="4"/>
      <c r="E413" s="7"/>
      <c r="F413" s="8"/>
      <c r="G413" s="3"/>
      <c r="H413" s="4"/>
      <c r="I413" s="3"/>
      <c r="J413" s="4"/>
      <c r="K413" s="3"/>
      <c r="L413" s="3"/>
      <c r="M413" s="3"/>
    </row>
    <row r="414" spans="1:13" x14ac:dyDescent="0.2">
      <c r="A414" s="3"/>
      <c r="B414" s="3"/>
      <c r="C414" s="3"/>
      <c r="D414" s="4"/>
      <c r="E414" s="7"/>
      <c r="F414" s="8"/>
      <c r="G414" s="3"/>
      <c r="H414" s="4"/>
      <c r="I414" s="3"/>
      <c r="J414" s="4"/>
      <c r="K414" s="3"/>
      <c r="L414" s="3"/>
      <c r="M414" s="3"/>
    </row>
    <row r="415" spans="1:13" x14ac:dyDescent="0.2">
      <c r="A415" s="3"/>
      <c r="B415" s="3"/>
      <c r="C415" s="3"/>
      <c r="D415" s="4"/>
      <c r="E415" s="7"/>
      <c r="F415" s="8"/>
      <c r="G415" s="3"/>
      <c r="H415" s="4"/>
      <c r="I415" s="3"/>
      <c r="J415" s="4"/>
      <c r="K415" s="3"/>
      <c r="L415" s="3"/>
      <c r="M415" s="3"/>
    </row>
    <row r="416" spans="1:13" x14ac:dyDescent="0.2">
      <c r="A416" s="3"/>
      <c r="B416" s="3"/>
      <c r="C416" s="3"/>
      <c r="D416" s="4"/>
      <c r="E416" s="7"/>
      <c r="F416" s="8"/>
      <c r="G416" s="3"/>
      <c r="H416" s="4"/>
      <c r="I416" s="3"/>
      <c r="J416" s="4"/>
      <c r="K416" s="3"/>
      <c r="L416" s="3"/>
      <c r="M416" s="3"/>
    </row>
    <row r="417" spans="1:13" x14ac:dyDescent="0.2">
      <c r="A417" s="3"/>
      <c r="B417" s="3"/>
      <c r="C417" s="3"/>
      <c r="D417" s="4"/>
      <c r="E417" s="7"/>
      <c r="F417" s="8"/>
      <c r="G417" s="3"/>
      <c r="H417" s="4"/>
      <c r="I417" s="3"/>
      <c r="J417" s="4"/>
      <c r="K417" s="3"/>
      <c r="L417" s="3"/>
      <c r="M417" s="3"/>
    </row>
    <row r="418" spans="1:13" x14ac:dyDescent="0.2">
      <c r="A418" s="3"/>
      <c r="B418" s="3"/>
      <c r="C418" s="3"/>
      <c r="D418" s="4"/>
      <c r="E418" s="7"/>
      <c r="F418" s="8"/>
      <c r="G418" s="3"/>
      <c r="H418" s="4"/>
      <c r="I418" s="3"/>
      <c r="J418" s="4"/>
      <c r="K418" s="3"/>
      <c r="L418" s="3"/>
      <c r="M418" s="3"/>
    </row>
    <row r="419" spans="1:13" x14ac:dyDescent="0.2">
      <c r="A419" s="3"/>
      <c r="B419" s="3"/>
      <c r="C419" s="3"/>
      <c r="D419" s="4"/>
      <c r="E419" s="7"/>
      <c r="F419" s="8"/>
      <c r="G419" s="3"/>
      <c r="H419" s="4"/>
      <c r="I419" s="3"/>
      <c r="J419" s="4"/>
      <c r="K419" s="3"/>
      <c r="L419" s="3"/>
      <c r="M419" s="3"/>
    </row>
    <row r="420" spans="1:13" x14ac:dyDescent="0.2">
      <c r="A420" s="3"/>
      <c r="B420" s="3"/>
      <c r="C420" s="3"/>
      <c r="D420" s="4"/>
      <c r="E420" s="7"/>
      <c r="F420" s="8"/>
      <c r="G420" s="3"/>
      <c r="H420" s="4"/>
      <c r="I420" s="3"/>
      <c r="J420" s="4"/>
      <c r="K420" s="3"/>
      <c r="L420" s="3"/>
      <c r="M420" s="3"/>
    </row>
    <row r="421" spans="1:13" x14ac:dyDescent="0.2">
      <c r="A421" s="3"/>
      <c r="B421" s="3"/>
      <c r="C421" s="3"/>
      <c r="D421" s="4"/>
      <c r="E421" s="7"/>
      <c r="F421" s="8"/>
      <c r="G421" s="3"/>
      <c r="H421" s="4"/>
      <c r="I421" s="3"/>
      <c r="J421" s="4"/>
      <c r="K421" s="3"/>
      <c r="L421" s="3"/>
      <c r="M421" s="3"/>
    </row>
    <row r="422" spans="1:13" x14ac:dyDescent="0.2">
      <c r="A422" s="3"/>
      <c r="B422" s="3"/>
      <c r="C422" s="3"/>
      <c r="D422" s="4"/>
      <c r="E422" s="7"/>
      <c r="F422" s="8"/>
      <c r="G422" s="3"/>
      <c r="H422" s="4"/>
      <c r="I422" s="3"/>
      <c r="J422" s="4"/>
      <c r="K422" s="3"/>
      <c r="L422" s="3"/>
      <c r="M422" s="3"/>
    </row>
    <row r="423" spans="1:13" x14ac:dyDescent="0.2">
      <c r="A423" s="3"/>
      <c r="B423" s="3"/>
      <c r="C423" s="3"/>
      <c r="D423" s="4"/>
      <c r="E423" s="7"/>
      <c r="F423" s="8"/>
      <c r="G423" s="3"/>
      <c r="H423" s="4"/>
      <c r="I423" s="3"/>
      <c r="J423" s="4"/>
      <c r="K423" s="3"/>
      <c r="L423" s="3"/>
      <c r="M423" s="3"/>
    </row>
    <row r="424" spans="1:13" x14ac:dyDescent="0.2">
      <c r="A424" s="3"/>
      <c r="B424" s="3"/>
      <c r="C424" s="3"/>
      <c r="D424" s="4"/>
      <c r="E424" s="7"/>
      <c r="F424" s="8"/>
      <c r="G424" s="3"/>
      <c r="H424" s="4"/>
      <c r="I424" s="3"/>
      <c r="J424" s="4"/>
      <c r="K424" s="3"/>
      <c r="L424" s="3"/>
      <c r="M424" s="3"/>
    </row>
    <row r="425" spans="1:13" x14ac:dyDescent="0.2">
      <c r="A425" s="3"/>
      <c r="B425" s="3"/>
      <c r="C425" s="3"/>
      <c r="D425" s="4"/>
      <c r="E425" s="7"/>
      <c r="F425" s="8"/>
      <c r="G425" s="3"/>
      <c r="H425" s="4"/>
      <c r="I425" s="3"/>
      <c r="J425" s="4"/>
      <c r="K425" s="3"/>
      <c r="L425" s="3"/>
      <c r="M425" s="3"/>
    </row>
    <row r="426" spans="1:13" x14ac:dyDescent="0.2">
      <c r="A426" s="3"/>
      <c r="B426" s="3"/>
      <c r="C426" s="3"/>
      <c r="D426" s="4"/>
      <c r="E426" s="7"/>
      <c r="F426" s="8"/>
      <c r="G426" s="3"/>
      <c r="H426" s="4"/>
      <c r="I426" s="3"/>
      <c r="J426" s="4"/>
      <c r="K426" s="3"/>
      <c r="L426" s="3"/>
      <c r="M426" s="3"/>
    </row>
    <row r="427" spans="1:13" x14ac:dyDescent="0.2">
      <c r="A427" s="3"/>
      <c r="B427" s="3"/>
      <c r="C427" s="3"/>
      <c r="D427" s="4"/>
      <c r="E427" s="7"/>
      <c r="F427" s="8"/>
      <c r="G427" s="3"/>
      <c r="H427" s="4"/>
      <c r="I427" s="3"/>
      <c r="J427" s="4"/>
      <c r="K427" s="3"/>
      <c r="L427" s="3"/>
      <c r="M427" s="3"/>
    </row>
    <row r="428" spans="1:13" x14ac:dyDescent="0.2">
      <c r="A428" s="3"/>
      <c r="B428" s="3"/>
      <c r="C428" s="3"/>
      <c r="D428" s="4"/>
      <c r="E428" s="7"/>
      <c r="F428" s="8"/>
      <c r="G428" s="3"/>
      <c r="H428" s="4"/>
      <c r="I428" s="3"/>
      <c r="J428" s="4"/>
      <c r="K428" s="3"/>
      <c r="L428" s="3"/>
      <c r="M428" s="3"/>
    </row>
    <row r="429" spans="1:13" x14ac:dyDescent="0.2">
      <c r="A429" s="3"/>
      <c r="B429" s="3"/>
      <c r="C429" s="3"/>
      <c r="D429" s="4"/>
      <c r="E429" s="7"/>
      <c r="F429" s="8"/>
      <c r="G429" s="3"/>
      <c r="H429" s="4"/>
      <c r="I429" s="3"/>
      <c r="J429" s="4"/>
      <c r="K429" s="3"/>
      <c r="L429" s="3"/>
      <c r="M429" s="3"/>
    </row>
    <row r="430" spans="1:13" x14ac:dyDescent="0.2">
      <c r="A430" s="3"/>
      <c r="B430" s="3"/>
      <c r="C430" s="3"/>
      <c r="D430" s="4"/>
      <c r="E430" s="7"/>
      <c r="F430" s="8"/>
      <c r="G430" s="3"/>
      <c r="H430" s="4"/>
      <c r="I430" s="3"/>
      <c r="J430" s="4"/>
      <c r="K430" s="3"/>
      <c r="L430" s="3"/>
      <c r="M430" s="3"/>
    </row>
    <row r="431" spans="1:13" x14ac:dyDescent="0.2">
      <c r="A431" s="3"/>
      <c r="B431" s="3"/>
      <c r="C431" s="3"/>
      <c r="D431" s="4"/>
      <c r="E431" s="7"/>
      <c r="F431" s="8"/>
      <c r="G431" s="3"/>
      <c r="H431" s="4"/>
      <c r="I431" s="3"/>
      <c r="J431" s="4"/>
      <c r="K431" s="3"/>
      <c r="L431" s="3"/>
      <c r="M431" s="3"/>
    </row>
    <row r="432" spans="1:13" x14ac:dyDescent="0.2">
      <c r="A432" s="3"/>
      <c r="B432" s="3"/>
      <c r="C432" s="3"/>
      <c r="D432" s="4"/>
      <c r="E432" s="7"/>
      <c r="F432" s="8"/>
      <c r="G432" s="3"/>
      <c r="H432" s="4"/>
      <c r="I432" s="3"/>
      <c r="J432" s="4"/>
      <c r="K432" s="3"/>
      <c r="L432" s="3"/>
      <c r="M432" s="3"/>
    </row>
    <row r="433" spans="1:13" x14ac:dyDescent="0.2">
      <c r="A433" s="3"/>
      <c r="B433" s="3"/>
      <c r="C433" s="3"/>
      <c r="D433" s="4"/>
      <c r="E433" s="7"/>
      <c r="F433" s="8"/>
      <c r="G433" s="3"/>
      <c r="H433" s="4"/>
      <c r="I433" s="3"/>
      <c r="J433" s="4"/>
      <c r="K433" s="3"/>
      <c r="L433" s="3"/>
      <c r="M433" s="3"/>
    </row>
    <row r="434" spans="1:13" x14ac:dyDescent="0.2">
      <c r="A434" s="3"/>
      <c r="B434" s="3"/>
      <c r="C434" s="3"/>
      <c r="D434" s="4"/>
      <c r="E434" s="7"/>
      <c r="F434" s="8"/>
      <c r="G434" s="3"/>
      <c r="H434" s="4"/>
      <c r="I434" s="3"/>
      <c r="J434" s="4"/>
      <c r="K434" s="3"/>
      <c r="L434" s="3"/>
      <c r="M434" s="3"/>
    </row>
    <row r="435" spans="1:13" x14ac:dyDescent="0.2">
      <c r="A435" s="3"/>
      <c r="B435" s="3"/>
      <c r="C435" s="3"/>
      <c r="D435" s="4"/>
      <c r="E435" s="7"/>
      <c r="F435" s="8"/>
      <c r="G435" s="3"/>
      <c r="H435" s="4"/>
      <c r="I435" s="3"/>
      <c r="J435" s="4"/>
      <c r="K435" s="3"/>
      <c r="L435" s="3"/>
      <c r="M435" s="3"/>
    </row>
    <row r="436" spans="1:13" x14ac:dyDescent="0.2">
      <c r="A436" s="3"/>
      <c r="B436" s="3"/>
      <c r="C436" s="3"/>
      <c r="D436" s="4"/>
      <c r="E436" s="7"/>
      <c r="F436" s="8"/>
      <c r="G436" s="3"/>
      <c r="H436" s="4"/>
      <c r="I436" s="3"/>
      <c r="J436" s="4"/>
      <c r="K436" s="3"/>
      <c r="L436" s="3"/>
      <c r="M436" s="3"/>
    </row>
    <row r="437" spans="1:13" x14ac:dyDescent="0.2">
      <c r="A437" s="3"/>
      <c r="B437" s="3"/>
      <c r="C437" s="3"/>
      <c r="D437" s="4"/>
      <c r="E437" s="7"/>
      <c r="F437" s="8"/>
      <c r="G437" s="3"/>
      <c r="H437" s="4"/>
      <c r="I437" s="3"/>
      <c r="J437" s="4"/>
      <c r="K437" s="3"/>
      <c r="L437" s="3"/>
      <c r="M437" s="3"/>
    </row>
    <row r="438" spans="1:13" x14ac:dyDescent="0.2">
      <c r="A438" s="3"/>
      <c r="B438" s="3"/>
      <c r="C438" s="3"/>
      <c r="D438" s="4"/>
      <c r="E438" s="7"/>
      <c r="F438" s="8"/>
      <c r="G438" s="3"/>
      <c r="H438" s="4"/>
      <c r="I438" s="3"/>
      <c r="J438" s="4"/>
      <c r="K438" s="3"/>
      <c r="L438" s="3"/>
      <c r="M438" s="3"/>
    </row>
    <row r="439" spans="1:13" x14ac:dyDescent="0.2">
      <c r="A439" s="3"/>
      <c r="B439" s="3"/>
      <c r="C439" s="3"/>
      <c r="D439" s="4"/>
      <c r="E439" s="7"/>
      <c r="F439" s="8"/>
      <c r="G439" s="3"/>
      <c r="H439" s="4"/>
      <c r="I439" s="3"/>
      <c r="J439" s="4"/>
      <c r="K439" s="3"/>
      <c r="L439" s="3"/>
      <c r="M439" s="3"/>
    </row>
    <row r="440" spans="1:13" x14ac:dyDescent="0.2">
      <c r="A440" s="3"/>
      <c r="B440" s="3"/>
      <c r="C440" s="3"/>
      <c r="D440" s="4"/>
      <c r="E440" s="7"/>
      <c r="F440" s="8"/>
      <c r="G440" s="3"/>
      <c r="H440" s="4"/>
      <c r="I440" s="3"/>
      <c r="J440" s="4"/>
      <c r="K440" s="3"/>
      <c r="L440" s="3"/>
      <c r="M440" s="3"/>
    </row>
    <row r="441" spans="1:13" x14ac:dyDescent="0.2">
      <c r="A441" s="3"/>
      <c r="B441" s="3"/>
      <c r="C441" s="3"/>
      <c r="D441" s="4"/>
      <c r="E441" s="7"/>
      <c r="F441" s="8"/>
      <c r="G441" s="3"/>
      <c r="H441" s="4"/>
      <c r="I441" s="3"/>
      <c r="J441" s="4"/>
      <c r="K441" s="3"/>
      <c r="L441" s="3"/>
      <c r="M441" s="3"/>
    </row>
    <row r="442" spans="1:13" x14ac:dyDescent="0.2">
      <c r="A442" s="3"/>
      <c r="B442" s="3"/>
      <c r="C442" s="3"/>
      <c r="D442" s="4"/>
      <c r="E442" s="7"/>
      <c r="F442" s="8"/>
      <c r="G442" s="3"/>
      <c r="H442" s="4"/>
      <c r="I442" s="3"/>
      <c r="J442" s="4"/>
      <c r="K442" s="3"/>
      <c r="L442" s="3"/>
      <c r="M442" s="3"/>
    </row>
    <row r="443" spans="1:13" x14ac:dyDescent="0.2">
      <c r="A443" s="3"/>
      <c r="B443" s="3"/>
      <c r="C443" s="3"/>
      <c r="D443" s="4"/>
      <c r="E443" s="7"/>
      <c r="F443" s="8"/>
      <c r="G443" s="3"/>
      <c r="H443" s="4"/>
      <c r="I443" s="3"/>
      <c r="J443" s="4"/>
      <c r="K443" s="3"/>
      <c r="L443" s="3"/>
      <c r="M443" s="3"/>
    </row>
    <row r="444" spans="1:13" x14ac:dyDescent="0.2">
      <c r="A444" s="3"/>
      <c r="B444" s="3"/>
      <c r="C444" s="3"/>
      <c r="D444" s="4"/>
      <c r="E444" s="7"/>
      <c r="F444" s="8"/>
      <c r="G444" s="3"/>
      <c r="H444" s="4"/>
      <c r="I444" s="3"/>
      <c r="J444" s="4"/>
      <c r="K444" s="3"/>
      <c r="L444" s="3"/>
      <c r="M444" s="3"/>
    </row>
    <row r="445" spans="1:13" x14ac:dyDescent="0.2">
      <c r="A445" s="3"/>
      <c r="B445" s="3"/>
      <c r="C445" s="3"/>
      <c r="D445" s="4"/>
      <c r="E445" s="7"/>
      <c r="F445" s="8"/>
      <c r="G445" s="3"/>
      <c r="H445" s="4"/>
      <c r="I445" s="3"/>
      <c r="J445" s="4"/>
      <c r="K445" s="3"/>
      <c r="L445" s="3"/>
      <c r="M445" s="3"/>
    </row>
    <row r="446" spans="1:13" x14ac:dyDescent="0.2">
      <c r="A446" s="3"/>
      <c r="B446" s="3"/>
      <c r="C446" s="3"/>
      <c r="D446" s="4"/>
      <c r="E446" s="7"/>
      <c r="F446" s="8"/>
      <c r="G446" s="3"/>
      <c r="H446" s="4"/>
      <c r="I446" s="3"/>
      <c r="J446" s="4"/>
      <c r="K446" s="3"/>
      <c r="L446" s="3"/>
      <c r="M446" s="3"/>
    </row>
    <row r="447" spans="1:13" x14ac:dyDescent="0.2">
      <c r="A447" s="3"/>
      <c r="B447" s="3"/>
      <c r="C447" s="3"/>
      <c r="D447" s="4"/>
      <c r="E447" s="7"/>
      <c r="F447" s="8"/>
      <c r="G447" s="3"/>
      <c r="H447" s="4"/>
      <c r="I447" s="3"/>
      <c r="J447" s="4"/>
      <c r="K447" s="3"/>
      <c r="L447" s="3"/>
      <c r="M447" s="3"/>
    </row>
    <row r="448" spans="1:13" x14ac:dyDescent="0.2">
      <c r="A448" s="3"/>
      <c r="B448" s="3"/>
      <c r="C448" s="3"/>
      <c r="D448" s="4"/>
      <c r="E448" s="7"/>
      <c r="F448" s="8"/>
      <c r="G448" s="3"/>
      <c r="H448" s="4"/>
      <c r="I448" s="3"/>
      <c r="J448" s="4"/>
      <c r="K448" s="3"/>
      <c r="L448" s="3"/>
      <c r="M448" s="3"/>
    </row>
    <row r="449" spans="1:13" x14ac:dyDescent="0.2">
      <c r="A449" s="3"/>
      <c r="B449" s="3"/>
      <c r="C449" s="3"/>
      <c r="D449" s="4"/>
      <c r="E449" s="7"/>
      <c r="F449" s="8"/>
      <c r="G449" s="3"/>
      <c r="H449" s="4"/>
      <c r="I449" s="3"/>
      <c r="J449" s="4"/>
      <c r="K449" s="3"/>
      <c r="L449" s="3"/>
      <c r="M449" s="3"/>
    </row>
    <row r="450" spans="1:13" x14ac:dyDescent="0.2">
      <c r="A450" s="3"/>
      <c r="B450" s="3"/>
      <c r="C450" s="3"/>
      <c r="D450" s="4"/>
      <c r="E450" s="7"/>
      <c r="F450" s="8"/>
      <c r="G450" s="3"/>
      <c r="H450" s="4"/>
      <c r="I450" s="3"/>
      <c r="J450" s="4"/>
      <c r="K450" s="3"/>
      <c r="L450" s="3"/>
      <c r="M450" s="3"/>
    </row>
    <row r="451" spans="1:13" x14ac:dyDescent="0.2">
      <c r="A451" s="3"/>
      <c r="B451" s="3"/>
      <c r="C451" s="3"/>
      <c r="D451" s="4"/>
      <c r="E451" s="7"/>
      <c r="F451" s="8"/>
      <c r="G451" s="3"/>
      <c r="H451" s="4"/>
      <c r="I451" s="3"/>
      <c r="J451" s="4"/>
      <c r="K451" s="3"/>
      <c r="L451" s="3"/>
      <c r="M451" s="3"/>
    </row>
    <row r="452" spans="1:13" x14ac:dyDescent="0.2">
      <c r="A452" s="3"/>
      <c r="B452" s="3"/>
      <c r="C452" s="3"/>
      <c r="D452" s="4"/>
      <c r="E452" s="7"/>
      <c r="F452" s="8"/>
      <c r="G452" s="3"/>
      <c r="H452" s="4"/>
      <c r="I452" s="3"/>
      <c r="J452" s="4"/>
      <c r="K452" s="3"/>
      <c r="L452" s="3"/>
      <c r="M452" s="3"/>
    </row>
    <row r="453" spans="1:13" x14ac:dyDescent="0.2">
      <c r="A453" s="3"/>
      <c r="B453" s="3"/>
      <c r="C453" s="3"/>
      <c r="D453" s="4"/>
      <c r="E453" s="7"/>
      <c r="F453" s="8"/>
      <c r="G453" s="3"/>
      <c r="H453" s="4"/>
      <c r="I453" s="3"/>
      <c r="J453" s="4"/>
      <c r="K453" s="3"/>
      <c r="L453" s="3"/>
      <c r="M453" s="3"/>
    </row>
    <row r="454" spans="1:13" x14ac:dyDescent="0.2">
      <c r="A454" s="3"/>
      <c r="B454" s="3"/>
      <c r="C454" s="3"/>
      <c r="D454" s="4"/>
      <c r="E454" s="7"/>
      <c r="F454" s="8"/>
      <c r="G454" s="3"/>
      <c r="H454" s="4"/>
      <c r="I454" s="3"/>
      <c r="J454" s="4"/>
      <c r="K454" s="3"/>
      <c r="L454" s="3"/>
      <c r="M454" s="3"/>
    </row>
    <row r="455" spans="1:13" x14ac:dyDescent="0.2">
      <c r="A455" s="3"/>
      <c r="B455" s="3"/>
      <c r="C455" s="3"/>
      <c r="D455" s="4"/>
      <c r="E455" s="7"/>
      <c r="F455" s="8"/>
      <c r="G455" s="3"/>
      <c r="H455" s="4"/>
      <c r="I455" s="3"/>
      <c r="J455" s="4"/>
      <c r="K455" s="3"/>
      <c r="L455" s="3"/>
      <c r="M455" s="3"/>
    </row>
    <row r="456" spans="1:13" x14ac:dyDescent="0.2">
      <c r="A456" s="3"/>
      <c r="B456" s="3"/>
      <c r="C456" s="3"/>
      <c r="D456" s="4"/>
      <c r="E456" s="7"/>
      <c r="F456" s="8"/>
      <c r="G456" s="3"/>
      <c r="H456" s="4"/>
      <c r="I456" s="3"/>
      <c r="J456" s="4"/>
      <c r="K456" s="3"/>
      <c r="L456" s="3"/>
      <c r="M456" s="3"/>
    </row>
    <row r="457" spans="1:13" x14ac:dyDescent="0.2">
      <c r="A457" s="3"/>
      <c r="B457" s="3"/>
      <c r="C457" s="3"/>
      <c r="D457" s="4"/>
      <c r="E457" s="7"/>
      <c r="F457" s="8"/>
      <c r="G457" s="3"/>
      <c r="H457" s="4"/>
      <c r="I457" s="3"/>
      <c r="J457" s="4"/>
      <c r="K457" s="3"/>
      <c r="L457" s="3"/>
      <c r="M457" s="3"/>
    </row>
    <row r="458" spans="1:13" x14ac:dyDescent="0.2">
      <c r="A458" s="3"/>
      <c r="B458" s="3"/>
      <c r="C458" s="3"/>
      <c r="D458" s="4"/>
      <c r="E458" s="7"/>
      <c r="F458" s="8"/>
      <c r="G458" s="3"/>
      <c r="H458" s="4"/>
      <c r="I458" s="3"/>
      <c r="J458" s="4"/>
      <c r="K458" s="3"/>
      <c r="L458" s="3"/>
      <c r="M458" s="3"/>
    </row>
    <row r="459" spans="1:13" x14ac:dyDescent="0.2">
      <c r="A459" s="3"/>
      <c r="B459" s="3"/>
      <c r="C459" s="3"/>
      <c r="D459" s="4"/>
      <c r="E459" s="7"/>
      <c r="F459" s="8"/>
      <c r="G459" s="3"/>
      <c r="H459" s="4"/>
      <c r="I459" s="3"/>
      <c r="J459" s="4"/>
      <c r="K459" s="3"/>
      <c r="L459" s="3"/>
      <c r="M459" s="3"/>
    </row>
    <row r="460" spans="1:13" x14ac:dyDescent="0.2">
      <c r="A460" s="3"/>
      <c r="B460" s="3"/>
      <c r="C460" s="3"/>
      <c r="D460" s="4"/>
      <c r="E460" s="7"/>
      <c r="F460" s="8"/>
      <c r="G460" s="3"/>
      <c r="H460" s="4"/>
      <c r="I460" s="3"/>
      <c r="J460" s="4"/>
      <c r="K460" s="3"/>
      <c r="L460" s="3"/>
      <c r="M460" s="3"/>
    </row>
    <row r="461" spans="1:13" x14ac:dyDescent="0.2">
      <c r="A461" s="3"/>
      <c r="B461" s="3"/>
      <c r="C461" s="3"/>
      <c r="D461" s="4"/>
      <c r="E461" s="7"/>
      <c r="F461" s="8"/>
      <c r="G461" s="3"/>
      <c r="H461" s="4"/>
      <c r="I461" s="3"/>
      <c r="J461" s="4"/>
      <c r="K461" s="3"/>
      <c r="L461" s="3"/>
      <c r="M461" s="3"/>
    </row>
    <row r="462" spans="1:13" x14ac:dyDescent="0.2">
      <c r="A462" s="3"/>
      <c r="B462" s="3"/>
      <c r="C462" s="3"/>
      <c r="D462" s="4"/>
      <c r="E462" s="7"/>
      <c r="F462" s="8"/>
      <c r="G462" s="3"/>
      <c r="H462" s="4"/>
      <c r="I462" s="3"/>
      <c r="J462" s="4"/>
      <c r="K462" s="3"/>
      <c r="L462" s="3"/>
      <c r="M462" s="3"/>
    </row>
    <row r="463" spans="1:13" x14ac:dyDescent="0.2">
      <c r="A463" s="3"/>
      <c r="B463" s="3"/>
      <c r="C463" s="3"/>
      <c r="D463" s="4"/>
      <c r="E463" s="7"/>
      <c r="F463" s="8"/>
      <c r="G463" s="3"/>
      <c r="H463" s="4"/>
      <c r="I463" s="3"/>
      <c r="J463" s="4"/>
      <c r="K463" s="3"/>
      <c r="L463" s="3"/>
      <c r="M463" s="3"/>
    </row>
    <row r="464" spans="1:13" x14ac:dyDescent="0.2">
      <c r="A464" s="3"/>
      <c r="B464" s="3"/>
      <c r="C464" s="3"/>
      <c r="D464" s="4"/>
      <c r="E464" s="7"/>
      <c r="F464" s="8"/>
      <c r="G464" s="3"/>
      <c r="H464" s="4"/>
      <c r="I464" s="3"/>
      <c r="J464" s="4"/>
      <c r="K464" s="3"/>
      <c r="L464" s="3"/>
      <c r="M464" s="3"/>
    </row>
    <row r="465" spans="1:13" x14ac:dyDescent="0.2">
      <c r="A465" s="3"/>
      <c r="B465" s="3"/>
      <c r="C465" s="3"/>
      <c r="D465" s="4"/>
      <c r="E465" s="7"/>
      <c r="F465" s="8"/>
      <c r="G465" s="3"/>
      <c r="H465" s="4"/>
      <c r="I465" s="3"/>
      <c r="J465" s="4"/>
      <c r="K465" s="3"/>
      <c r="L465" s="3"/>
      <c r="M465" s="3"/>
    </row>
    <row r="466" spans="1:13" x14ac:dyDescent="0.2">
      <c r="A466" s="3"/>
      <c r="B466" s="3"/>
      <c r="C466" s="3"/>
      <c r="D466" s="4"/>
      <c r="E466" s="7"/>
      <c r="F466" s="8"/>
      <c r="G466" s="3"/>
      <c r="H466" s="4"/>
      <c r="I466" s="3"/>
      <c r="J466" s="4"/>
      <c r="K466" s="3"/>
      <c r="L466" s="3"/>
      <c r="M466" s="3"/>
    </row>
    <row r="467" spans="1:13" x14ac:dyDescent="0.2">
      <c r="A467" s="3"/>
      <c r="B467" s="3"/>
      <c r="C467" s="3"/>
      <c r="D467" s="4"/>
      <c r="E467" s="7"/>
      <c r="F467" s="8"/>
      <c r="G467" s="3"/>
      <c r="H467" s="4"/>
      <c r="I467" s="3"/>
      <c r="J467" s="4"/>
      <c r="K467" s="3"/>
      <c r="L467" s="3"/>
      <c r="M467" s="3"/>
    </row>
    <row r="468" spans="1:13" x14ac:dyDescent="0.2">
      <c r="A468" s="3"/>
      <c r="B468" s="3"/>
      <c r="C468" s="3"/>
      <c r="D468" s="4"/>
      <c r="E468" s="7"/>
      <c r="F468" s="8"/>
      <c r="G468" s="3"/>
      <c r="H468" s="4"/>
      <c r="I468" s="3"/>
      <c r="J468" s="4"/>
      <c r="K468" s="3"/>
      <c r="L468" s="3"/>
      <c r="M468" s="3"/>
    </row>
    <row r="469" spans="1:13" x14ac:dyDescent="0.2">
      <c r="A469" s="3"/>
      <c r="B469" s="3"/>
      <c r="C469" s="3"/>
      <c r="D469" s="4"/>
      <c r="E469" s="7"/>
      <c r="F469" s="8"/>
      <c r="G469" s="3"/>
      <c r="H469" s="4"/>
      <c r="I469" s="3"/>
      <c r="J469" s="4"/>
      <c r="K469" s="3"/>
      <c r="L469" s="3"/>
      <c r="M469" s="3"/>
    </row>
    <row r="470" spans="1:13" x14ac:dyDescent="0.2">
      <c r="A470" s="3"/>
      <c r="B470" s="3"/>
      <c r="C470" s="3"/>
      <c r="D470" s="4"/>
      <c r="E470" s="7"/>
      <c r="F470" s="8"/>
      <c r="G470" s="3"/>
      <c r="H470" s="4"/>
      <c r="I470" s="3"/>
      <c r="J470" s="4"/>
      <c r="K470" s="3"/>
      <c r="L470" s="3"/>
      <c r="M470" s="3"/>
    </row>
    <row r="471" spans="1:13" x14ac:dyDescent="0.2">
      <c r="A471" s="3"/>
      <c r="B471" s="3"/>
      <c r="C471" s="3"/>
      <c r="D471" s="4"/>
      <c r="E471" s="7"/>
      <c r="F471" s="8"/>
      <c r="G471" s="3"/>
      <c r="H471" s="4"/>
      <c r="I471" s="3"/>
      <c r="J471" s="4"/>
      <c r="K471" s="3"/>
      <c r="L471" s="3"/>
      <c r="M471" s="3"/>
    </row>
    <row r="472" spans="1:13" x14ac:dyDescent="0.2">
      <c r="A472" s="3"/>
      <c r="B472" s="3"/>
      <c r="C472" s="3"/>
      <c r="D472" s="4"/>
      <c r="E472" s="7"/>
      <c r="F472" s="8"/>
      <c r="G472" s="3"/>
      <c r="H472" s="4"/>
      <c r="I472" s="3"/>
      <c r="J472" s="4"/>
      <c r="K472" s="3"/>
      <c r="L472" s="3"/>
      <c r="M472" s="3"/>
    </row>
    <row r="473" spans="1:13" x14ac:dyDescent="0.2">
      <c r="A473" s="3"/>
      <c r="B473" s="3"/>
      <c r="C473" s="3"/>
      <c r="D473" s="4"/>
      <c r="E473" s="7"/>
      <c r="F473" s="8"/>
      <c r="G473" s="3"/>
      <c r="H473" s="4"/>
      <c r="I473" s="3"/>
      <c r="J473" s="4"/>
      <c r="K473" s="3"/>
      <c r="L473" s="3"/>
      <c r="M473" s="3"/>
    </row>
    <row r="474" spans="1:13" x14ac:dyDescent="0.2">
      <c r="A474" s="3"/>
      <c r="B474" s="3"/>
      <c r="C474" s="3"/>
      <c r="D474" s="4"/>
      <c r="E474" s="7"/>
      <c r="F474" s="8"/>
      <c r="G474" s="3"/>
      <c r="H474" s="4"/>
      <c r="I474" s="3"/>
      <c r="J474" s="4"/>
      <c r="K474" s="3"/>
      <c r="L474" s="3"/>
      <c r="M474" s="3"/>
    </row>
    <row r="475" spans="1:13" x14ac:dyDescent="0.2">
      <c r="A475" s="3"/>
      <c r="B475" s="3"/>
      <c r="C475" s="3"/>
      <c r="D475" s="4"/>
      <c r="E475" s="7"/>
      <c r="F475" s="8"/>
      <c r="G475" s="3"/>
      <c r="H475" s="4"/>
      <c r="I475" s="3"/>
      <c r="J475" s="4"/>
      <c r="K475" s="3"/>
      <c r="L475" s="3"/>
      <c r="M475" s="3"/>
    </row>
    <row r="476" spans="1:13" x14ac:dyDescent="0.2">
      <c r="A476" s="3"/>
      <c r="B476" s="3"/>
      <c r="C476" s="3"/>
      <c r="D476" s="4"/>
      <c r="E476" s="7"/>
      <c r="F476" s="8"/>
      <c r="G476" s="3"/>
      <c r="H476" s="4"/>
      <c r="I476" s="3"/>
      <c r="J476" s="4"/>
      <c r="K476" s="3"/>
      <c r="L476" s="3"/>
      <c r="M476" s="3"/>
    </row>
    <row r="477" spans="1:13" x14ac:dyDescent="0.2">
      <c r="A477" s="3"/>
      <c r="B477" s="3"/>
      <c r="C477" s="3"/>
      <c r="D477" s="4"/>
      <c r="E477" s="7"/>
      <c r="F477" s="8"/>
      <c r="G477" s="3"/>
      <c r="H477" s="4"/>
      <c r="I477" s="3"/>
      <c r="J477" s="4"/>
      <c r="K477" s="3"/>
      <c r="L477" s="3"/>
      <c r="M477" s="3"/>
    </row>
    <row r="478" spans="1:13" x14ac:dyDescent="0.2">
      <c r="A478" s="3"/>
      <c r="B478" s="3"/>
      <c r="C478" s="3"/>
      <c r="D478" s="4"/>
      <c r="E478" s="7"/>
      <c r="F478" s="8"/>
      <c r="G478" s="3"/>
      <c r="H478" s="4"/>
      <c r="I478" s="3"/>
      <c r="J478" s="4"/>
      <c r="K478" s="3"/>
      <c r="L478" s="3"/>
      <c r="M478" s="3"/>
    </row>
    <row r="479" spans="1:13" x14ac:dyDescent="0.2">
      <c r="A479" s="3"/>
      <c r="B479" s="3"/>
      <c r="C479" s="3"/>
      <c r="D479" s="4"/>
      <c r="E479" s="7"/>
      <c r="F479" s="8"/>
      <c r="G479" s="3"/>
      <c r="H479" s="4"/>
      <c r="I479" s="3"/>
      <c r="J479" s="4"/>
      <c r="K479" s="3"/>
      <c r="L479" s="3"/>
      <c r="M479" s="3"/>
    </row>
    <row r="480" spans="1:13" x14ac:dyDescent="0.2">
      <c r="A480" s="3"/>
      <c r="B480" s="3"/>
      <c r="C480" s="3"/>
      <c r="D480" s="4"/>
      <c r="E480" s="7"/>
      <c r="F480" s="8"/>
      <c r="G480" s="3"/>
      <c r="H480" s="4"/>
      <c r="I480" s="3"/>
      <c r="J480" s="4"/>
      <c r="K480" s="3"/>
      <c r="L480" s="3"/>
      <c r="M480" s="3"/>
    </row>
    <row r="481" spans="1:13" x14ac:dyDescent="0.2">
      <c r="A481" s="3"/>
      <c r="B481" s="3"/>
      <c r="C481" s="3"/>
      <c r="D481" s="4"/>
      <c r="E481" s="7"/>
      <c r="F481" s="8"/>
      <c r="G481" s="3"/>
      <c r="H481" s="4"/>
      <c r="I481" s="3"/>
      <c r="J481" s="4"/>
      <c r="K481" s="3"/>
      <c r="L481" s="3"/>
      <c r="M481" s="3"/>
    </row>
    <row r="482" spans="1:13" x14ac:dyDescent="0.2">
      <c r="A482" s="3"/>
      <c r="B482" s="3"/>
      <c r="C482" s="3"/>
      <c r="D482" s="4"/>
      <c r="E482" s="7"/>
      <c r="F482" s="8"/>
      <c r="G482" s="3"/>
      <c r="H482" s="4"/>
      <c r="I482" s="3"/>
      <c r="J482" s="4"/>
      <c r="K482" s="3"/>
      <c r="L482" s="3"/>
      <c r="M482" s="3"/>
    </row>
    <row r="483" spans="1:13" x14ac:dyDescent="0.2">
      <c r="A483" s="3"/>
      <c r="B483" s="3"/>
      <c r="C483" s="3"/>
      <c r="D483" s="4"/>
      <c r="E483" s="7"/>
      <c r="F483" s="8"/>
      <c r="G483" s="3"/>
      <c r="H483" s="4"/>
      <c r="I483" s="3"/>
      <c r="J483" s="4"/>
      <c r="K483" s="3"/>
      <c r="L483" s="3"/>
      <c r="M483" s="3"/>
    </row>
    <row r="484" spans="1:13" x14ac:dyDescent="0.2">
      <c r="A484" s="3"/>
      <c r="B484" s="3"/>
      <c r="C484" s="3"/>
      <c r="D484" s="4"/>
      <c r="E484" s="7"/>
      <c r="F484" s="8"/>
      <c r="G484" s="3"/>
      <c r="H484" s="4"/>
      <c r="I484" s="3"/>
      <c r="J484" s="4"/>
      <c r="K484" s="3"/>
      <c r="L484" s="3"/>
      <c r="M484" s="3"/>
    </row>
    <row r="485" spans="1:13" x14ac:dyDescent="0.2">
      <c r="A485" s="3"/>
      <c r="B485" s="3"/>
      <c r="C485" s="3"/>
      <c r="D485" s="4"/>
      <c r="E485" s="7"/>
      <c r="F485" s="8"/>
      <c r="G485" s="3"/>
      <c r="H485" s="4"/>
      <c r="I485" s="3"/>
      <c r="J485" s="4"/>
      <c r="K485" s="3"/>
      <c r="L485" s="3"/>
      <c r="M485" s="3"/>
    </row>
    <row r="486" spans="1:13" x14ac:dyDescent="0.2">
      <c r="A486" s="3"/>
      <c r="B486" s="3"/>
      <c r="C486" s="3"/>
      <c r="D486" s="4"/>
      <c r="E486" s="7"/>
      <c r="F486" s="8"/>
      <c r="G486" s="3"/>
      <c r="H486" s="4"/>
      <c r="I486" s="3"/>
      <c r="J486" s="4"/>
      <c r="K486" s="3"/>
      <c r="L486" s="3"/>
      <c r="M486" s="3"/>
    </row>
    <row r="487" spans="1:13" x14ac:dyDescent="0.2">
      <c r="A487" s="3"/>
      <c r="B487" s="3"/>
      <c r="C487" s="3"/>
      <c r="D487" s="4"/>
      <c r="E487" s="7"/>
      <c r="F487" s="8"/>
      <c r="G487" s="3"/>
      <c r="H487" s="4"/>
      <c r="I487" s="3"/>
      <c r="J487" s="4"/>
      <c r="K487" s="3"/>
      <c r="L487" s="3"/>
      <c r="M487" s="3"/>
    </row>
    <row r="488" spans="1:13" x14ac:dyDescent="0.2">
      <c r="A488" s="3"/>
      <c r="B488" s="3"/>
      <c r="C488" s="3"/>
      <c r="D488" s="4"/>
      <c r="E488" s="7"/>
      <c r="F488" s="8"/>
      <c r="G488" s="3"/>
      <c r="H488" s="4"/>
      <c r="I488" s="3"/>
      <c r="J488" s="4"/>
      <c r="K488" s="3"/>
      <c r="L488" s="3"/>
      <c r="M488" s="3"/>
    </row>
    <row r="489" spans="1:13" x14ac:dyDescent="0.2">
      <c r="A489" s="3"/>
      <c r="B489" s="3"/>
      <c r="C489" s="3"/>
      <c r="D489" s="4"/>
      <c r="E489" s="7"/>
      <c r="F489" s="8"/>
      <c r="G489" s="3"/>
      <c r="H489" s="4"/>
      <c r="I489" s="3"/>
      <c r="J489" s="4"/>
      <c r="K489" s="3"/>
      <c r="L489" s="3"/>
      <c r="M489" s="3"/>
    </row>
    <row r="490" spans="1:13" x14ac:dyDescent="0.2">
      <c r="A490" s="3"/>
      <c r="B490" s="3"/>
      <c r="C490" s="3"/>
      <c r="D490" s="4"/>
      <c r="E490" s="7"/>
      <c r="F490" s="8"/>
      <c r="G490" s="3"/>
      <c r="H490" s="4"/>
      <c r="I490" s="3"/>
      <c r="J490" s="4"/>
      <c r="K490" s="3"/>
      <c r="L490" s="3"/>
      <c r="M490" s="3"/>
    </row>
    <row r="491" spans="1:13" x14ac:dyDescent="0.2">
      <c r="A491" s="3"/>
      <c r="B491" s="3"/>
      <c r="C491" s="3"/>
      <c r="D491" s="4"/>
      <c r="E491" s="7"/>
      <c r="F491" s="8"/>
      <c r="G491" s="3"/>
      <c r="H491" s="4"/>
      <c r="I491" s="3"/>
      <c r="J491" s="4"/>
      <c r="K491" s="3"/>
      <c r="L491" s="3"/>
      <c r="M491" s="3"/>
    </row>
    <row r="492" spans="1:13" x14ac:dyDescent="0.2">
      <c r="A492" s="3"/>
      <c r="B492" s="3"/>
      <c r="C492" s="3"/>
      <c r="D492" s="4"/>
      <c r="E492" s="7"/>
      <c r="F492" s="8"/>
      <c r="G492" s="3"/>
      <c r="H492" s="4"/>
      <c r="I492" s="3"/>
      <c r="J492" s="4"/>
      <c r="K492" s="3"/>
      <c r="L492" s="3"/>
      <c r="M492" s="3"/>
    </row>
    <row r="493" spans="1:13" x14ac:dyDescent="0.2">
      <c r="A493" s="3"/>
      <c r="B493" s="3"/>
      <c r="C493" s="3"/>
      <c r="D493" s="4"/>
      <c r="E493" s="7"/>
      <c r="F493" s="8"/>
      <c r="G493" s="3"/>
      <c r="H493" s="4"/>
      <c r="I493" s="3"/>
      <c r="J493" s="4"/>
      <c r="K493" s="3"/>
      <c r="L493" s="3"/>
      <c r="M493" s="3"/>
    </row>
    <row r="494" spans="1:13" x14ac:dyDescent="0.2">
      <c r="A494" s="3"/>
      <c r="B494" s="3"/>
      <c r="C494" s="3"/>
      <c r="D494" s="4"/>
      <c r="E494" s="7"/>
      <c r="F494" s="8"/>
      <c r="G494" s="3"/>
      <c r="H494" s="4"/>
      <c r="I494" s="3"/>
      <c r="J494" s="4"/>
      <c r="K494" s="3"/>
      <c r="L494" s="3"/>
      <c r="M494" s="3"/>
    </row>
    <row r="495" spans="1:13" x14ac:dyDescent="0.2">
      <c r="A495" s="3"/>
      <c r="B495" s="3"/>
      <c r="C495" s="3"/>
      <c r="D495" s="4"/>
      <c r="E495" s="7"/>
      <c r="F495" s="8"/>
      <c r="G495" s="3"/>
      <c r="H495" s="4"/>
      <c r="I495" s="3"/>
      <c r="J495" s="4"/>
      <c r="K495" s="3"/>
      <c r="L495" s="3"/>
      <c r="M495" s="3"/>
    </row>
    <row r="496" spans="1:13" x14ac:dyDescent="0.2">
      <c r="A496" s="3"/>
      <c r="B496" s="3"/>
      <c r="C496" s="3"/>
      <c r="D496" s="4"/>
      <c r="E496" s="7"/>
      <c r="F496" s="8"/>
      <c r="G496" s="3"/>
      <c r="H496" s="4"/>
      <c r="I496" s="3"/>
      <c r="J496" s="4"/>
      <c r="K496" s="3"/>
      <c r="L496" s="3"/>
      <c r="M496" s="3"/>
    </row>
    <row r="497" spans="1:13" x14ac:dyDescent="0.2">
      <c r="A497" s="3"/>
      <c r="B497" s="3"/>
      <c r="C497" s="3"/>
      <c r="D497" s="4"/>
      <c r="E497" s="7"/>
      <c r="F497" s="8"/>
      <c r="G497" s="3"/>
      <c r="H497" s="4"/>
      <c r="I497" s="3"/>
      <c r="J497" s="4"/>
      <c r="K497" s="3"/>
      <c r="L497" s="3"/>
      <c r="M497" s="3"/>
    </row>
    <row r="498" spans="1:13" x14ac:dyDescent="0.2">
      <c r="A498" s="3"/>
      <c r="B498" s="3"/>
      <c r="C498" s="3"/>
      <c r="D498" s="4"/>
      <c r="E498" s="7"/>
      <c r="F498" s="8"/>
      <c r="G498" s="3"/>
      <c r="H498" s="4"/>
      <c r="I498" s="3"/>
      <c r="J498" s="4"/>
      <c r="K498" s="3"/>
      <c r="L498" s="3"/>
      <c r="M498" s="3"/>
    </row>
    <row r="499" spans="1:13" x14ac:dyDescent="0.2">
      <c r="A499" s="3"/>
      <c r="B499" s="3"/>
      <c r="C499" s="3"/>
      <c r="D499" s="4"/>
      <c r="E499" s="7"/>
      <c r="F499" s="8"/>
      <c r="G499" s="3"/>
      <c r="H499" s="4"/>
      <c r="I499" s="3"/>
      <c r="J499" s="4"/>
      <c r="K499" s="3"/>
      <c r="L499" s="3"/>
      <c r="M499" s="3"/>
    </row>
    <row r="500" spans="1:13" x14ac:dyDescent="0.2">
      <c r="A500" s="3"/>
      <c r="B500" s="3"/>
      <c r="C500" s="3"/>
      <c r="D500" s="4"/>
      <c r="E500" s="7"/>
      <c r="F500" s="8"/>
      <c r="G500" s="3"/>
      <c r="H500" s="4"/>
      <c r="I500" s="3"/>
      <c r="J500" s="4"/>
      <c r="K500" s="3"/>
      <c r="L500" s="3"/>
      <c r="M500" s="3"/>
    </row>
    <row r="501" spans="1:13" x14ac:dyDescent="0.2">
      <c r="A501" s="3"/>
      <c r="B501" s="3"/>
      <c r="C501" s="3"/>
      <c r="D501" s="4"/>
      <c r="E501" s="7"/>
      <c r="F501" s="8"/>
      <c r="G501" s="3"/>
      <c r="H501" s="4"/>
      <c r="I501" s="3"/>
      <c r="J501" s="4"/>
      <c r="K501" s="3"/>
      <c r="L501" s="3"/>
      <c r="M501" s="3"/>
    </row>
    <row r="502" spans="1:13" x14ac:dyDescent="0.2">
      <c r="A502" s="3"/>
      <c r="B502" s="3"/>
      <c r="C502" s="3"/>
      <c r="D502" s="4"/>
      <c r="E502" s="7"/>
      <c r="F502" s="8"/>
      <c r="G502" s="3"/>
      <c r="H502" s="4"/>
      <c r="I502" s="3"/>
      <c r="J502" s="4"/>
      <c r="K502" s="3"/>
      <c r="L502" s="3"/>
      <c r="M502" s="3"/>
    </row>
    <row r="503" spans="1:13" x14ac:dyDescent="0.2">
      <c r="A503" s="3"/>
      <c r="B503" s="3"/>
      <c r="C503" s="3"/>
      <c r="D503" s="4"/>
      <c r="E503" s="7"/>
      <c r="F503" s="8"/>
      <c r="G503" s="3"/>
      <c r="H503" s="4"/>
      <c r="I503" s="3"/>
      <c r="J503" s="4"/>
      <c r="K503" s="3"/>
      <c r="L503" s="3"/>
      <c r="M503" s="3"/>
    </row>
    <row r="504" spans="1:13" x14ac:dyDescent="0.2">
      <c r="A504" s="3"/>
      <c r="B504" s="3"/>
      <c r="C504" s="3"/>
      <c r="D504" s="4"/>
      <c r="E504" s="7"/>
      <c r="F504" s="8"/>
      <c r="G504" s="3"/>
      <c r="H504" s="4"/>
      <c r="I504" s="3"/>
      <c r="J504" s="4"/>
      <c r="K504" s="3"/>
      <c r="L504" s="3"/>
      <c r="M504" s="3"/>
    </row>
    <row r="505" spans="1:13" x14ac:dyDescent="0.2">
      <c r="A505" s="3"/>
      <c r="B505" s="3"/>
      <c r="C505" s="3"/>
      <c r="D505" s="4"/>
      <c r="E505" s="7"/>
      <c r="F505" s="8"/>
      <c r="G505" s="3"/>
      <c r="H505" s="4"/>
      <c r="I505" s="3"/>
      <c r="J505" s="4"/>
      <c r="K505" s="3"/>
      <c r="L505" s="3"/>
      <c r="M505" s="3"/>
    </row>
    <row r="506" spans="1:13" x14ac:dyDescent="0.2">
      <c r="A506" s="3"/>
      <c r="B506" s="3"/>
      <c r="C506" s="3"/>
      <c r="D506" s="4"/>
      <c r="E506" s="7"/>
      <c r="F506" s="8"/>
      <c r="G506" s="3"/>
      <c r="H506" s="4"/>
      <c r="I506" s="3"/>
      <c r="J506" s="4"/>
      <c r="K506" s="3"/>
      <c r="L506" s="3"/>
      <c r="M506" s="3"/>
    </row>
    <row r="507" spans="1:13" x14ac:dyDescent="0.2">
      <c r="A507" s="3"/>
      <c r="B507" s="3"/>
      <c r="C507" s="3"/>
      <c r="D507" s="4"/>
      <c r="E507" s="7"/>
      <c r="F507" s="8"/>
      <c r="G507" s="3"/>
      <c r="H507" s="4"/>
      <c r="I507" s="3"/>
      <c r="J507" s="4"/>
      <c r="K507" s="3"/>
      <c r="L507" s="3"/>
      <c r="M507" s="3"/>
    </row>
    <row r="508" spans="1:13" x14ac:dyDescent="0.2">
      <c r="A508" s="3"/>
      <c r="B508" s="3"/>
      <c r="C508" s="3"/>
      <c r="D508" s="4"/>
      <c r="E508" s="7"/>
      <c r="F508" s="8"/>
      <c r="G508" s="3"/>
      <c r="H508" s="4"/>
      <c r="I508" s="3"/>
      <c r="J508" s="4"/>
      <c r="K508" s="3"/>
      <c r="L508" s="3"/>
      <c r="M508" s="3"/>
    </row>
    <row r="509" spans="1:13" x14ac:dyDescent="0.2">
      <c r="A509" s="3"/>
      <c r="B509" s="3"/>
      <c r="C509" s="3"/>
      <c r="D509" s="4"/>
      <c r="E509" s="7"/>
      <c r="F509" s="8"/>
      <c r="G509" s="3"/>
      <c r="H509" s="4"/>
      <c r="I509" s="3"/>
      <c r="J509" s="4"/>
      <c r="K509" s="3"/>
      <c r="L509" s="3"/>
      <c r="M509" s="3"/>
    </row>
    <row r="510" spans="1:13" x14ac:dyDescent="0.2">
      <c r="A510" s="3"/>
      <c r="B510" s="3"/>
      <c r="C510" s="3"/>
      <c r="D510" s="4"/>
      <c r="E510" s="7"/>
      <c r="F510" s="8"/>
      <c r="G510" s="3"/>
      <c r="H510" s="4"/>
      <c r="I510" s="3"/>
      <c r="J510" s="4"/>
      <c r="K510" s="3"/>
      <c r="L510" s="3"/>
      <c r="M510" s="3"/>
    </row>
    <row r="511" spans="1:13" x14ac:dyDescent="0.2">
      <c r="A511" s="3"/>
      <c r="B511" s="3"/>
      <c r="C511" s="3"/>
      <c r="D511" s="4"/>
      <c r="E511" s="7"/>
      <c r="F511" s="8"/>
      <c r="G511" s="3"/>
      <c r="H511" s="4"/>
      <c r="I511" s="3"/>
      <c r="J511" s="4"/>
      <c r="K511" s="3"/>
      <c r="L511" s="3"/>
      <c r="M511" s="3"/>
    </row>
    <row r="512" spans="1:13" x14ac:dyDescent="0.2">
      <c r="A512" s="3"/>
      <c r="B512" s="3"/>
      <c r="C512" s="3"/>
      <c r="D512" s="4"/>
      <c r="E512" s="7"/>
      <c r="F512" s="8"/>
      <c r="G512" s="3"/>
      <c r="H512" s="4"/>
      <c r="I512" s="3"/>
      <c r="J512" s="4"/>
      <c r="K512" s="3"/>
      <c r="L512" s="3"/>
      <c r="M512" s="3"/>
    </row>
    <row r="513" spans="1:13" x14ac:dyDescent="0.2">
      <c r="A513" s="3"/>
      <c r="B513" s="3"/>
      <c r="C513" s="3"/>
      <c r="D513" s="4"/>
      <c r="E513" s="7"/>
      <c r="F513" s="8"/>
      <c r="G513" s="3"/>
      <c r="H513" s="4"/>
      <c r="I513" s="3"/>
      <c r="J513" s="4"/>
      <c r="K513" s="3"/>
      <c r="L513" s="3"/>
      <c r="M513" s="3"/>
    </row>
    <row r="514" spans="1:13" x14ac:dyDescent="0.2">
      <c r="A514" s="3"/>
      <c r="B514" s="3"/>
      <c r="C514" s="3"/>
      <c r="D514" s="4"/>
      <c r="E514" s="7"/>
      <c r="F514" s="8"/>
      <c r="G514" s="3"/>
      <c r="H514" s="4"/>
      <c r="I514" s="3"/>
      <c r="J514" s="4"/>
      <c r="K514" s="3"/>
      <c r="L514" s="3"/>
      <c r="M514" s="3"/>
    </row>
    <row r="515" spans="1:13" x14ac:dyDescent="0.2">
      <c r="A515" s="3"/>
      <c r="B515" s="3"/>
      <c r="C515" s="3"/>
      <c r="D515" s="4"/>
      <c r="E515" s="7"/>
      <c r="F515" s="8"/>
      <c r="G515" s="3"/>
      <c r="H515" s="4"/>
      <c r="I515" s="3"/>
      <c r="J515" s="4"/>
      <c r="K515" s="3"/>
      <c r="L515" s="3"/>
      <c r="M515" s="3"/>
    </row>
    <row r="516" spans="1:13" x14ac:dyDescent="0.2">
      <c r="A516" s="3"/>
      <c r="B516" s="3"/>
      <c r="C516" s="3"/>
      <c r="D516" s="4"/>
      <c r="E516" s="7"/>
      <c r="F516" s="8"/>
      <c r="G516" s="3"/>
      <c r="H516" s="4"/>
      <c r="I516" s="3"/>
      <c r="J516" s="4"/>
      <c r="K516" s="3"/>
      <c r="L516" s="3"/>
      <c r="M516" s="3"/>
    </row>
    <row r="517" spans="1:13" x14ac:dyDescent="0.2">
      <c r="A517" s="3"/>
      <c r="B517" s="3"/>
      <c r="C517" s="3"/>
      <c r="D517" s="4"/>
      <c r="E517" s="7"/>
      <c r="F517" s="8"/>
      <c r="G517" s="3"/>
      <c r="H517" s="4"/>
      <c r="I517" s="3"/>
      <c r="J517" s="4"/>
      <c r="K517" s="3"/>
      <c r="L517" s="3"/>
      <c r="M517" s="3"/>
    </row>
    <row r="518" spans="1:13" x14ac:dyDescent="0.2">
      <c r="A518" s="3"/>
      <c r="B518" s="3"/>
      <c r="C518" s="3"/>
      <c r="D518" s="4"/>
      <c r="E518" s="7"/>
      <c r="F518" s="8"/>
      <c r="G518" s="3"/>
      <c r="H518" s="4"/>
      <c r="I518" s="3"/>
      <c r="J518" s="4"/>
      <c r="K518" s="3"/>
      <c r="L518" s="3"/>
      <c r="M518" s="3"/>
    </row>
    <row r="519" spans="1:13" x14ac:dyDescent="0.2">
      <c r="A519" s="3"/>
      <c r="B519" s="3"/>
      <c r="C519" s="3"/>
      <c r="D519" s="4"/>
      <c r="E519" s="7"/>
      <c r="F519" s="8"/>
      <c r="G519" s="3"/>
      <c r="H519" s="4"/>
      <c r="I519" s="3"/>
      <c r="J519" s="4"/>
      <c r="K519" s="3"/>
      <c r="L519" s="3"/>
      <c r="M519" s="3"/>
    </row>
    <row r="520" spans="1:13" x14ac:dyDescent="0.2">
      <c r="A520" s="3"/>
      <c r="B520" s="3"/>
      <c r="C520" s="3"/>
      <c r="D520" s="4"/>
      <c r="E520" s="7"/>
      <c r="F520" s="8"/>
      <c r="G520" s="3"/>
      <c r="H520" s="4"/>
      <c r="I520" s="3"/>
      <c r="J520" s="4"/>
      <c r="K520" s="3"/>
      <c r="L520" s="3"/>
      <c r="M520" s="3"/>
    </row>
    <row r="521" spans="1:13" x14ac:dyDescent="0.2">
      <c r="A521" s="3"/>
      <c r="B521" s="3"/>
      <c r="C521" s="3"/>
      <c r="D521" s="4"/>
      <c r="E521" s="7"/>
      <c r="F521" s="8"/>
      <c r="G521" s="3"/>
      <c r="H521" s="4"/>
      <c r="I521" s="3"/>
      <c r="J521" s="4"/>
      <c r="K521" s="3"/>
      <c r="L521" s="3"/>
      <c r="M521" s="3"/>
    </row>
    <row r="522" spans="1:13" x14ac:dyDescent="0.2">
      <c r="A522" s="3"/>
      <c r="B522" s="3"/>
      <c r="C522" s="3"/>
      <c r="D522" s="4"/>
      <c r="E522" s="7"/>
      <c r="F522" s="8"/>
      <c r="G522" s="3"/>
      <c r="H522" s="4"/>
      <c r="I522" s="3"/>
      <c r="J522" s="4"/>
      <c r="K522" s="3"/>
      <c r="L522" s="3"/>
      <c r="M522" s="3"/>
    </row>
    <row r="523" spans="1:13" x14ac:dyDescent="0.2">
      <c r="A523" s="3"/>
      <c r="B523" s="3"/>
      <c r="C523" s="3"/>
      <c r="D523" s="4"/>
      <c r="E523" s="7"/>
      <c r="F523" s="8"/>
      <c r="G523" s="3"/>
      <c r="H523" s="4"/>
      <c r="I523" s="3"/>
      <c r="J523" s="4"/>
      <c r="K523" s="3"/>
      <c r="L523" s="3"/>
      <c r="M523" s="3"/>
    </row>
    <row r="524" spans="1:13" x14ac:dyDescent="0.2">
      <c r="A524" s="3"/>
      <c r="B524" s="3"/>
      <c r="C524" s="3"/>
      <c r="D524" s="4"/>
      <c r="E524" s="7"/>
      <c r="F524" s="8"/>
      <c r="G524" s="3"/>
      <c r="H524" s="4"/>
      <c r="I524" s="3"/>
      <c r="J524" s="4"/>
      <c r="K524" s="3"/>
      <c r="L524" s="3"/>
      <c r="M524" s="3"/>
    </row>
    <row r="525" spans="1:13" x14ac:dyDescent="0.2">
      <c r="A525" s="3"/>
      <c r="B525" s="3"/>
      <c r="C525" s="3"/>
      <c r="D525" s="4"/>
      <c r="E525" s="7"/>
      <c r="F525" s="8"/>
      <c r="G525" s="3"/>
      <c r="H525" s="4"/>
      <c r="I525" s="3"/>
      <c r="J525" s="4"/>
      <c r="K525" s="3"/>
      <c r="L525" s="3"/>
      <c r="M525" s="3"/>
    </row>
    <row r="526" spans="1:13" x14ac:dyDescent="0.2">
      <c r="A526" s="3"/>
      <c r="B526" s="3"/>
      <c r="C526" s="3"/>
      <c r="D526" s="4"/>
      <c r="E526" s="7"/>
      <c r="F526" s="8"/>
      <c r="G526" s="3"/>
      <c r="H526" s="4"/>
      <c r="I526" s="3"/>
      <c r="J526" s="4"/>
      <c r="K526" s="3"/>
      <c r="L526" s="3"/>
      <c r="M526" s="3"/>
    </row>
    <row r="527" spans="1:13" x14ac:dyDescent="0.2">
      <c r="A527" s="3"/>
      <c r="B527" s="3"/>
      <c r="C527" s="3"/>
      <c r="D527" s="4"/>
      <c r="E527" s="7"/>
      <c r="F527" s="8"/>
      <c r="G527" s="3"/>
      <c r="H527" s="4"/>
      <c r="I527" s="3"/>
      <c r="J527" s="4"/>
      <c r="K527" s="3"/>
      <c r="L527" s="3"/>
      <c r="M527" s="3"/>
    </row>
    <row r="528" spans="1:13" x14ac:dyDescent="0.2">
      <c r="A528" s="3"/>
      <c r="B528" s="3"/>
      <c r="C528" s="3"/>
      <c r="D528" s="4"/>
      <c r="E528" s="7"/>
      <c r="F528" s="8"/>
      <c r="G528" s="3"/>
      <c r="H528" s="4"/>
      <c r="I528" s="3"/>
      <c r="J528" s="4"/>
      <c r="K528" s="3"/>
      <c r="L528" s="3"/>
      <c r="M528" s="3"/>
    </row>
    <row r="529" spans="1:13" x14ac:dyDescent="0.2">
      <c r="A529" s="3"/>
      <c r="B529" s="3"/>
      <c r="C529" s="3"/>
      <c r="D529" s="4"/>
      <c r="E529" s="7"/>
      <c r="F529" s="8"/>
      <c r="G529" s="3"/>
      <c r="H529" s="4"/>
      <c r="I529" s="3"/>
      <c r="J529" s="4"/>
      <c r="K529" s="3"/>
      <c r="L529" s="3"/>
      <c r="M529" s="3"/>
    </row>
    <row r="530" spans="1:13" x14ac:dyDescent="0.2">
      <c r="A530" s="3"/>
      <c r="B530" s="3"/>
      <c r="C530" s="3"/>
      <c r="D530" s="4"/>
      <c r="E530" s="7"/>
      <c r="F530" s="8"/>
      <c r="G530" s="3"/>
      <c r="H530" s="4"/>
      <c r="I530" s="3"/>
      <c r="J530" s="4"/>
      <c r="K530" s="3"/>
      <c r="L530" s="3"/>
      <c r="M530" s="3"/>
    </row>
    <row r="531" spans="1:13" x14ac:dyDescent="0.2">
      <c r="A531" s="3"/>
      <c r="B531" s="3"/>
      <c r="C531" s="3"/>
      <c r="D531" s="4"/>
      <c r="E531" s="7"/>
      <c r="F531" s="8"/>
      <c r="G531" s="3"/>
      <c r="H531" s="4"/>
      <c r="I531" s="3"/>
      <c r="J531" s="4"/>
      <c r="K531" s="3"/>
      <c r="L531" s="3"/>
      <c r="M531" s="3"/>
    </row>
    <row r="532" spans="1:13" x14ac:dyDescent="0.2">
      <c r="A532" s="3"/>
      <c r="B532" s="3"/>
      <c r="C532" s="3"/>
      <c r="D532" s="4"/>
      <c r="E532" s="7"/>
      <c r="F532" s="8"/>
      <c r="G532" s="3"/>
      <c r="H532" s="4"/>
      <c r="I532" s="3"/>
      <c r="J532" s="4"/>
      <c r="K532" s="3"/>
      <c r="L532" s="3"/>
      <c r="M532" s="3"/>
    </row>
    <row r="533" spans="1:13" x14ac:dyDescent="0.2">
      <c r="A533" s="3"/>
      <c r="B533" s="3"/>
      <c r="C533" s="3"/>
      <c r="D533" s="4"/>
      <c r="E533" s="7"/>
      <c r="F533" s="8"/>
      <c r="G533" s="3"/>
      <c r="H533" s="4"/>
      <c r="I533" s="3"/>
      <c r="J533" s="4"/>
      <c r="K533" s="3"/>
      <c r="L533" s="3"/>
      <c r="M533" s="3"/>
    </row>
    <row r="534" spans="1:13" x14ac:dyDescent="0.2">
      <c r="A534" s="3"/>
      <c r="B534" s="3"/>
      <c r="C534" s="3"/>
      <c r="D534" s="4"/>
      <c r="E534" s="7"/>
      <c r="F534" s="8"/>
      <c r="G534" s="3"/>
      <c r="H534" s="4"/>
      <c r="I534" s="3"/>
      <c r="J534" s="4"/>
      <c r="K534" s="3"/>
      <c r="L534" s="3"/>
      <c r="M534" s="3"/>
    </row>
    <row r="535" spans="1:13" x14ac:dyDescent="0.2">
      <c r="A535" s="3"/>
      <c r="B535" s="3"/>
      <c r="C535" s="3"/>
      <c r="D535" s="4"/>
      <c r="E535" s="7"/>
      <c r="F535" s="8"/>
      <c r="G535" s="3"/>
      <c r="H535" s="4"/>
      <c r="I535" s="3"/>
      <c r="J535" s="4"/>
      <c r="K535" s="3"/>
      <c r="L535" s="3"/>
      <c r="M535" s="3"/>
    </row>
    <row r="536" spans="1:13" x14ac:dyDescent="0.2">
      <c r="A536" s="3"/>
      <c r="B536" s="3"/>
      <c r="C536" s="3"/>
      <c r="D536" s="4"/>
      <c r="E536" s="7"/>
      <c r="F536" s="8"/>
      <c r="G536" s="3"/>
      <c r="H536" s="4"/>
      <c r="I536" s="3"/>
      <c r="J536" s="4"/>
      <c r="K536" s="3"/>
      <c r="L536" s="3"/>
      <c r="M536" s="3"/>
    </row>
    <row r="537" spans="1:13" x14ac:dyDescent="0.2">
      <c r="A537" s="3"/>
      <c r="B537" s="3"/>
      <c r="C537" s="3"/>
      <c r="D537" s="4"/>
      <c r="E537" s="7"/>
      <c r="F537" s="8"/>
      <c r="G537" s="3"/>
      <c r="H537" s="4"/>
      <c r="I537" s="3"/>
      <c r="J537" s="4"/>
      <c r="K537" s="3"/>
      <c r="L537" s="3"/>
      <c r="M537" s="3"/>
    </row>
    <row r="538" spans="1:13" x14ac:dyDescent="0.2">
      <c r="A538" s="3"/>
      <c r="B538" s="3"/>
      <c r="C538" s="3"/>
      <c r="D538" s="4"/>
      <c r="E538" s="7"/>
      <c r="F538" s="8"/>
      <c r="G538" s="3"/>
      <c r="H538" s="4"/>
      <c r="I538" s="3"/>
      <c r="J538" s="4"/>
      <c r="K538" s="3"/>
      <c r="L538" s="3"/>
      <c r="M538" s="3"/>
    </row>
    <row r="539" spans="1:13" x14ac:dyDescent="0.2">
      <c r="A539" s="3"/>
      <c r="B539" s="3"/>
      <c r="C539" s="3"/>
      <c r="D539" s="4"/>
      <c r="E539" s="7"/>
      <c r="F539" s="8"/>
      <c r="G539" s="3"/>
      <c r="H539" s="4"/>
      <c r="I539" s="3"/>
      <c r="J539" s="4"/>
      <c r="K539" s="3"/>
      <c r="L539" s="3"/>
      <c r="M539" s="3"/>
    </row>
    <row r="540" spans="1:13" x14ac:dyDescent="0.2">
      <c r="A540" s="3"/>
      <c r="B540" s="3"/>
      <c r="C540" s="3"/>
      <c r="D540" s="4"/>
      <c r="E540" s="7"/>
      <c r="F540" s="8"/>
      <c r="G540" s="3"/>
      <c r="H540" s="4"/>
      <c r="I540" s="3"/>
      <c r="J540" s="4"/>
      <c r="K540" s="3"/>
      <c r="L540" s="3"/>
      <c r="M540" s="3"/>
    </row>
    <row r="541" spans="1:13" x14ac:dyDescent="0.2">
      <c r="A541" s="3"/>
      <c r="B541" s="3"/>
      <c r="C541" s="3"/>
      <c r="D541" s="4"/>
      <c r="E541" s="7"/>
      <c r="F541" s="8"/>
      <c r="G541" s="3"/>
      <c r="H541" s="4"/>
      <c r="I541" s="3"/>
      <c r="J541" s="4"/>
      <c r="K541" s="3"/>
      <c r="L541" s="3"/>
      <c r="M541" s="3"/>
    </row>
    <row r="542" spans="1:13" x14ac:dyDescent="0.2">
      <c r="A542" s="3"/>
      <c r="B542" s="3"/>
      <c r="C542" s="3"/>
      <c r="D542" s="4"/>
      <c r="E542" s="7"/>
      <c r="F542" s="8"/>
      <c r="G542" s="3"/>
      <c r="H542" s="4"/>
      <c r="I542" s="3"/>
      <c r="J542" s="4"/>
      <c r="K542" s="3"/>
      <c r="L542" s="3"/>
      <c r="M542" s="3"/>
    </row>
    <row r="543" spans="1:13" x14ac:dyDescent="0.2">
      <c r="A543" s="3"/>
      <c r="B543" s="3"/>
      <c r="C543" s="3"/>
      <c r="D543" s="4"/>
      <c r="E543" s="7"/>
      <c r="F543" s="8"/>
      <c r="G543" s="3"/>
      <c r="H543" s="4"/>
      <c r="I543" s="3"/>
      <c r="J543" s="4"/>
      <c r="K543" s="3"/>
      <c r="L543" s="3"/>
      <c r="M543" s="3"/>
    </row>
    <row r="544" spans="1:13" x14ac:dyDescent="0.2">
      <c r="A544" s="3"/>
      <c r="B544" s="3"/>
      <c r="C544" s="3"/>
      <c r="D544" s="4"/>
      <c r="E544" s="7"/>
      <c r="F544" s="8"/>
      <c r="G544" s="3"/>
      <c r="H544" s="4"/>
      <c r="I544" s="3"/>
      <c r="J544" s="4"/>
      <c r="K544" s="3"/>
      <c r="L544" s="3"/>
      <c r="M544" s="3"/>
    </row>
    <row r="545" spans="1:13" x14ac:dyDescent="0.2">
      <c r="A545" s="3"/>
      <c r="B545" s="3"/>
      <c r="C545" s="3"/>
      <c r="D545" s="4"/>
      <c r="E545" s="7"/>
      <c r="F545" s="8"/>
      <c r="G545" s="3"/>
      <c r="H545" s="4"/>
      <c r="I545" s="3"/>
      <c r="J545" s="4"/>
      <c r="K545" s="3"/>
      <c r="L545" s="3"/>
      <c r="M545" s="3"/>
    </row>
    <row r="546" spans="1:13" x14ac:dyDescent="0.2">
      <c r="A546" s="3"/>
      <c r="B546" s="3"/>
      <c r="C546" s="3"/>
      <c r="D546" s="4"/>
      <c r="E546" s="7"/>
      <c r="F546" s="8"/>
      <c r="G546" s="3"/>
      <c r="H546" s="4"/>
      <c r="I546" s="3"/>
      <c r="J546" s="4"/>
      <c r="K546" s="3"/>
      <c r="L546" s="3"/>
      <c r="M546" s="3"/>
    </row>
    <row r="547" spans="1:13" x14ac:dyDescent="0.2">
      <c r="A547" s="3"/>
      <c r="B547" s="3"/>
      <c r="C547" s="3"/>
      <c r="D547" s="4"/>
      <c r="E547" s="7"/>
      <c r="F547" s="8"/>
      <c r="G547" s="3"/>
      <c r="H547" s="4"/>
      <c r="I547" s="3"/>
      <c r="J547" s="4"/>
      <c r="K547" s="3"/>
      <c r="L547" s="3"/>
      <c r="M547" s="3"/>
    </row>
    <row r="548" spans="1:13" x14ac:dyDescent="0.2">
      <c r="A548" s="3"/>
      <c r="B548" s="3"/>
      <c r="C548" s="3"/>
      <c r="D548" s="4"/>
      <c r="E548" s="7"/>
      <c r="F548" s="8"/>
      <c r="G548" s="3"/>
      <c r="H548" s="4"/>
      <c r="I548" s="3"/>
      <c r="J548" s="4"/>
      <c r="K548" s="3"/>
      <c r="L548" s="3"/>
      <c r="M548" s="3"/>
    </row>
    <row r="549" spans="1:13" x14ac:dyDescent="0.2">
      <c r="A549" s="3"/>
      <c r="B549" s="3"/>
      <c r="C549" s="3"/>
      <c r="D549" s="4"/>
      <c r="E549" s="7"/>
      <c r="F549" s="8"/>
      <c r="G549" s="3"/>
      <c r="H549" s="4"/>
      <c r="I549" s="3"/>
      <c r="J549" s="4"/>
      <c r="K549" s="3"/>
      <c r="L549" s="3"/>
      <c r="M549" s="3"/>
    </row>
    <row r="550" spans="1:13" x14ac:dyDescent="0.2">
      <c r="A550" s="3"/>
      <c r="B550" s="3"/>
      <c r="C550" s="3"/>
      <c r="D550" s="4"/>
      <c r="E550" s="7"/>
      <c r="F550" s="8"/>
      <c r="G550" s="3"/>
      <c r="H550" s="4"/>
      <c r="I550" s="3"/>
      <c r="J550" s="4"/>
      <c r="K550" s="3"/>
      <c r="L550" s="3"/>
      <c r="M550" s="3"/>
    </row>
    <row r="551" spans="1:13" x14ac:dyDescent="0.2">
      <c r="A551" s="3"/>
      <c r="B551" s="3"/>
      <c r="C551" s="3"/>
      <c r="D551" s="4"/>
      <c r="E551" s="7"/>
      <c r="F551" s="8"/>
      <c r="G551" s="3"/>
      <c r="H551" s="4"/>
      <c r="I551" s="3"/>
      <c r="J551" s="4"/>
      <c r="K551" s="3"/>
      <c r="L551" s="3"/>
      <c r="M551" s="3"/>
    </row>
    <row r="552" spans="1:13" x14ac:dyDescent="0.2">
      <c r="A552" s="3"/>
      <c r="B552" s="3"/>
      <c r="C552" s="3"/>
      <c r="D552" s="4"/>
      <c r="E552" s="7"/>
      <c r="F552" s="8"/>
      <c r="G552" s="3"/>
      <c r="H552" s="4"/>
      <c r="I552" s="3"/>
      <c r="J552" s="4"/>
      <c r="K552" s="3"/>
      <c r="L552" s="3"/>
      <c r="M552" s="3"/>
    </row>
    <row r="553" spans="1:13" x14ac:dyDescent="0.2">
      <c r="A553" s="3"/>
      <c r="B553" s="3"/>
      <c r="C553" s="3"/>
      <c r="D553" s="4"/>
      <c r="E553" s="7"/>
      <c r="F553" s="8"/>
      <c r="G553" s="3"/>
      <c r="H553" s="4"/>
      <c r="I553" s="3"/>
      <c r="J553" s="4"/>
      <c r="K553" s="3"/>
      <c r="L553" s="3"/>
      <c r="M553" s="3"/>
    </row>
    <row r="554" spans="1:13" x14ac:dyDescent="0.2">
      <c r="A554" s="3"/>
      <c r="B554" s="3"/>
      <c r="C554" s="3"/>
      <c r="D554" s="4"/>
      <c r="E554" s="7"/>
      <c r="F554" s="8"/>
      <c r="G554" s="3"/>
      <c r="H554" s="4"/>
      <c r="I554" s="3"/>
      <c r="J554" s="4"/>
      <c r="K554" s="3"/>
      <c r="L554" s="3"/>
      <c r="M554" s="3"/>
    </row>
    <row r="555" spans="1:13" x14ac:dyDescent="0.2">
      <c r="A555" s="3"/>
      <c r="B555" s="3"/>
      <c r="C555" s="3"/>
      <c r="D555" s="4"/>
      <c r="E555" s="7"/>
      <c r="F555" s="8"/>
      <c r="G555" s="3"/>
      <c r="H555" s="4"/>
      <c r="I555" s="3"/>
      <c r="J555" s="4"/>
      <c r="K555" s="3"/>
      <c r="L555" s="3"/>
      <c r="M555" s="3"/>
    </row>
    <row r="556" spans="1:13" x14ac:dyDescent="0.2">
      <c r="A556" s="3"/>
      <c r="B556" s="3"/>
      <c r="C556" s="3"/>
      <c r="D556" s="4"/>
      <c r="E556" s="7"/>
      <c r="F556" s="8"/>
      <c r="G556" s="3"/>
      <c r="H556" s="4"/>
      <c r="I556" s="3"/>
      <c r="J556" s="4"/>
      <c r="K556" s="3"/>
      <c r="L556" s="3"/>
      <c r="M556" s="3"/>
    </row>
    <row r="557" spans="1:13" x14ac:dyDescent="0.2">
      <c r="A557" s="3"/>
      <c r="B557" s="3"/>
      <c r="C557" s="3"/>
      <c r="D557" s="4"/>
      <c r="E557" s="7"/>
      <c r="F557" s="8"/>
      <c r="G557" s="3"/>
      <c r="H557" s="4"/>
      <c r="I557" s="3"/>
      <c r="J557" s="4"/>
      <c r="K557" s="3"/>
      <c r="L557" s="3"/>
      <c r="M557" s="3"/>
    </row>
    <row r="558" spans="1:13" x14ac:dyDescent="0.2">
      <c r="A558" s="3"/>
      <c r="B558" s="3"/>
      <c r="C558" s="3"/>
      <c r="D558" s="4"/>
      <c r="E558" s="7"/>
      <c r="F558" s="8"/>
      <c r="G558" s="3"/>
      <c r="H558" s="4"/>
      <c r="I558" s="3"/>
      <c r="J558" s="4"/>
      <c r="K558" s="3"/>
      <c r="L558" s="3"/>
      <c r="M558" s="3"/>
    </row>
    <row r="559" spans="1:13" x14ac:dyDescent="0.2">
      <c r="A559" s="3"/>
      <c r="B559" s="3"/>
      <c r="C559" s="3"/>
      <c r="D559" s="4"/>
      <c r="E559" s="7"/>
      <c r="F559" s="8"/>
      <c r="G559" s="3"/>
      <c r="H559" s="4"/>
      <c r="I559" s="3"/>
      <c r="J559" s="4"/>
      <c r="K559" s="3"/>
      <c r="L559" s="3"/>
      <c r="M559" s="3"/>
    </row>
    <row r="560" spans="1:13" x14ac:dyDescent="0.2">
      <c r="A560" s="3"/>
      <c r="B560" s="3"/>
      <c r="C560" s="3"/>
      <c r="D560" s="4"/>
      <c r="E560" s="7"/>
      <c r="F560" s="8"/>
      <c r="G560" s="3"/>
      <c r="H560" s="4"/>
      <c r="I560" s="3"/>
      <c r="J560" s="4"/>
      <c r="K560" s="3"/>
      <c r="L560" s="3"/>
      <c r="M560" s="3"/>
    </row>
    <row r="561" spans="1:13" x14ac:dyDescent="0.2">
      <c r="A561" s="3"/>
      <c r="B561" s="3"/>
      <c r="C561" s="3"/>
      <c r="D561" s="4"/>
      <c r="E561" s="7"/>
      <c r="F561" s="8"/>
      <c r="G561" s="3"/>
      <c r="H561" s="4"/>
      <c r="I561" s="3"/>
      <c r="J561" s="4"/>
      <c r="K561" s="3"/>
      <c r="L561" s="3"/>
      <c r="M561" s="3"/>
    </row>
    <row r="562" spans="1:13" x14ac:dyDescent="0.2">
      <c r="A562" s="3"/>
      <c r="B562" s="3"/>
      <c r="C562" s="3"/>
      <c r="D562" s="4"/>
      <c r="E562" s="7"/>
      <c r="F562" s="8"/>
      <c r="G562" s="3"/>
      <c r="H562" s="4"/>
      <c r="I562" s="3"/>
      <c r="J562" s="4"/>
      <c r="K562" s="3"/>
      <c r="L562" s="3"/>
      <c r="M562" s="3"/>
    </row>
    <row r="563" spans="1:13" x14ac:dyDescent="0.2">
      <c r="A563" s="3"/>
      <c r="B563" s="3"/>
      <c r="C563" s="3"/>
      <c r="D563" s="4"/>
      <c r="E563" s="7"/>
      <c r="F563" s="8"/>
      <c r="G563" s="3"/>
      <c r="H563" s="4"/>
      <c r="I563" s="3"/>
      <c r="J563" s="4"/>
      <c r="K563" s="3"/>
      <c r="L563" s="3"/>
      <c r="M563" s="3"/>
    </row>
    <row r="564" spans="1:13" x14ac:dyDescent="0.2">
      <c r="A564" s="3"/>
      <c r="B564" s="3"/>
      <c r="C564" s="3"/>
      <c r="D564" s="4"/>
      <c r="E564" s="7"/>
      <c r="F564" s="8"/>
      <c r="G564" s="3"/>
      <c r="H564" s="4"/>
      <c r="I564" s="3"/>
      <c r="J564" s="4"/>
      <c r="K564" s="3"/>
      <c r="L564" s="3"/>
      <c r="M564" s="3"/>
    </row>
    <row r="565" spans="1:13" x14ac:dyDescent="0.2">
      <c r="A565" s="3"/>
      <c r="B565" s="3"/>
      <c r="C565" s="3"/>
      <c r="D565" s="4"/>
      <c r="E565" s="7"/>
      <c r="F565" s="8"/>
      <c r="G565" s="3"/>
      <c r="H565" s="4"/>
      <c r="I565" s="3"/>
      <c r="J565" s="4"/>
      <c r="K565" s="3"/>
      <c r="L565" s="3"/>
      <c r="M565" s="3"/>
    </row>
    <row r="566" spans="1:13" x14ac:dyDescent="0.2">
      <c r="A566" s="3"/>
      <c r="B566" s="3"/>
      <c r="C566" s="3"/>
      <c r="D566" s="4"/>
      <c r="E566" s="7"/>
      <c r="F566" s="8"/>
      <c r="G566" s="3"/>
      <c r="H566" s="4"/>
      <c r="I566" s="3"/>
      <c r="J566" s="4"/>
      <c r="K566" s="3"/>
      <c r="L566" s="3"/>
      <c r="M566" s="3"/>
    </row>
    <row r="567" spans="1:13" x14ac:dyDescent="0.2">
      <c r="A567" s="3"/>
      <c r="B567" s="3"/>
      <c r="C567" s="3"/>
      <c r="D567" s="4"/>
      <c r="E567" s="7"/>
      <c r="F567" s="8"/>
      <c r="G567" s="3"/>
      <c r="H567" s="4"/>
      <c r="I567" s="3"/>
      <c r="J567" s="4"/>
      <c r="K567" s="3"/>
      <c r="L567" s="3"/>
      <c r="M567" s="3"/>
    </row>
    <row r="568" spans="1:13" x14ac:dyDescent="0.2">
      <c r="A568" s="3"/>
      <c r="B568" s="3"/>
      <c r="C568" s="3"/>
      <c r="D568" s="4"/>
      <c r="E568" s="7"/>
      <c r="F568" s="8"/>
      <c r="G568" s="3"/>
      <c r="H568" s="4"/>
      <c r="I568" s="3"/>
      <c r="J568" s="4"/>
      <c r="K568" s="3"/>
      <c r="L568" s="3"/>
      <c r="M568" s="3"/>
    </row>
    <row r="569" spans="1:13" x14ac:dyDescent="0.2">
      <c r="A569" s="3"/>
      <c r="B569" s="3"/>
      <c r="C569" s="3"/>
      <c r="D569" s="4"/>
      <c r="E569" s="7"/>
      <c r="F569" s="8"/>
      <c r="G569" s="3"/>
      <c r="H569" s="4"/>
      <c r="I569" s="3"/>
      <c r="J569" s="4"/>
      <c r="K569" s="3"/>
      <c r="L569" s="3"/>
      <c r="M569" s="3"/>
    </row>
    <row r="570" spans="1:13" x14ac:dyDescent="0.2">
      <c r="A570" s="3"/>
      <c r="B570" s="3"/>
      <c r="C570" s="3"/>
      <c r="D570" s="4"/>
      <c r="E570" s="7"/>
      <c r="F570" s="8"/>
      <c r="G570" s="3"/>
      <c r="H570" s="4"/>
      <c r="I570" s="3"/>
      <c r="J570" s="4"/>
      <c r="K570" s="3"/>
      <c r="L570" s="3"/>
      <c r="M570" s="3"/>
    </row>
    <row r="571" spans="1:13" x14ac:dyDescent="0.2">
      <c r="A571" s="3"/>
      <c r="B571" s="3"/>
      <c r="C571" s="3"/>
      <c r="D571" s="4"/>
      <c r="E571" s="7"/>
      <c r="F571" s="8"/>
      <c r="G571" s="3"/>
      <c r="H571" s="4"/>
      <c r="I571" s="3"/>
      <c r="J571" s="4"/>
      <c r="K571" s="3"/>
      <c r="L571" s="3"/>
      <c r="M571" s="3"/>
    </row>
    <row r="572" spans="1:13" x14ac:dyDescent="0.2">
      <c r="A572" s="3"/>
      <c r="B572" s="3"/>
      <c r="C572" s="3"/>
      <c r="D572" s="4"/>
      <c r="E572" s="7"/>
      <c r="F572" s="8"/>
      <c r="G572" s="3"/>
      <c r="H572" s="4"/>
      <c r="I572" s="3"/>
      <c r="J572" s="4"/>
      <c r="K572" s="3"/>
      <c r="L572" s="3"/>
      <c r="M572" s="3"/>
    </row>
    <row r="573" spans="1:13" x14ac:dyDescent="0.2">
      <c r="A573" s="3"/>
      <c r="B573" s="3"/>
      <c r="C573" s="3"/>
      <c r="D573" s="4"/>
      <c r="E573" s="7"/>
      <c r="F573" s="8"/>
      <c r="G573" s="3"/>
      <c r="H573" s="4"/>
      <c r="I573" s="3"/>
      <c r="J573" s="4"/>
      <c r="K573" s="3"/>
      <c r="L573" s="3"/>
      <c r="M573" s="3"/>
    </row>
    <row r="574" spans="1:13" x14ac:dyDescent="0.2">
      <c r="A574" s="3"/>
      <c r="B574" s="3"/>
      <c r="C574" s="3"/>
      <c r="D574" s="4"/>
      <c r="E574" s="7"/>
      <c r="F574" s="8"/>
      <c r="G574" s="3"/>
      <c r="H574" s="4"/>
      <c r="I574" s="3"/>
      <c r="J574" s="4"/>
      <c r="K574" s="3"/>
      <c r="L574" s="3"/>
      <c r="M574" s="3"/>
    </row>
    <row r="575" spans="1:13" x14ac:dyDescent="0.2">
      <c r="A575" s="3"/>
      <c r="B575" s="3"/>
      <c r="C575" s="3"/>
      <c r="D575" s="4"/>
      <c r="E575" s="7"/>
      <c r="F575" s="8"/>
      <c r="G575" s="3"/>
      <c r="H575" s="4"/>
      <c r="I575" s="3"/>
      <c r="J575" s="4"/>
      <c r="K575" s="3"/>
      <c r="L575" s="3"/>
      <c r="M575" s="3"/>
    </row>
    <row r="576" spans="1:13" x14ac:dyDescent="0.2">
      <c r="A576" s="3"/>
      <c r="B576" s="3"/>
      <c r="C576" s="3"/>
      <c r="D576" s="4"/>
      <c r="E576" s="7"/>
      <c r="F576" s="8"/>
      <c r="G576" s="3"/>
      <c r="H576" s="4"/>
      <c r="I576" s="3"/>
      <c r="J576" s="4"/>
      <c r="K576" s="3"/>
      <c r="L576" s="3"/>
      <c r="M576" s="3"/>
    </row>
    <row r="577" spans="1:13" x14ac:dyDescent="0.2">
      <c r="A577" s="3"/>
      <c r="B577" s="3"/>
      <c r="C577" s="3"/>
      <c r="D577" s="4"/>
      <c r="E577" s="7"/>
      <c r="F577" s="8"/>
      <c r="G577" s="3"/>
      <c r="H577" s="4"/>
      <c r="I577" s="3"/>
      <c r="J577" s="4"/>
      <c r="K577" s="3"/>
      <c r="L577" s="3"/>
      <c r="M577" s="3"/>
    </row>
    <row r="578" spans="1:13" x14ac:dyDescent="0.2">
      <c r="A578" s="3"/>
      <c r="B578" s="3"/>
      <c r="C578" s="3"/>
      <c r="D578" s="4"/>
      <c r="E578" s="7"/>
      <c r="F578" s="8"/>
      <c r="G578" s="3"/>
      <c r="H578" s="4"/>
      <c r="I578" s="3"/>
      <c r="J578" s="4"/>
      <c r="K578" s="3"/>
      <c r="L578" s="3"/>
      <c r="M578" s="3"/>
    </row>
    <row r="579" spans="1:13" x14ac:dyDescent="0.2">
      <c r="A579" s="3"/>
      <c r="B579" s="3"/>
      <c r="C579" s="3"/>
      <c r="D579" s="4"/>
      <c r="E579" s="7"/>
      <c r="F579" s="8"/>
      <c r="G579" s="3"/>
      <c r="H579" s="4"/>
      <c r="I579" s="3"/>
      <c r="J579" s="4"/>
      <c r="K579" s="3"/>
      <c r="L579" s="3"/>
      <c r="M579" s="3"/>
    </row>
    <row r="580" spans="1:13" x14ac:dyDescent="0.2">
      <c r="A580" s="3"/>
      <c r="B580" s="3"/>
      <c r="C580" s="3"/>
      <c r="D580" s="4"/>
      <c r="E580" s="7"/>
      <c r="F580" s="8"/>
      <c r="G580" s="3"/>
      <c r="H580" s="4"/>
      <c r="I580" s="3"/>
      <c r="J580" s="4"/>
      <c r="K580" s="3"/>
      <c r="L580" s="3"/>
      <c r="M580" s="3"/>
    </row>
    <row r="581" spans="1:13" x14ac:dyDescent="0.2">
      <c r="A581" s="3"/>
      <c r="B581" s="3"/>
      <c r="C581" s="3"/>
      <c r="D581" s="4"/>
      <c r="E581" s="7"/>
      <c r="F581" s="8"/>
      <c r="G581" s="3"/>
      <c r="H581" s="4"/>
      <c r="I581" s="3"/>
      <c r="J581" s="4"/>
      <c r="K581" s="3"/>
      <c r="L581" s="3"/>
      <c r="M581" s="3"/>
    </row>
    <row r="582" spans="1:13" x14ac:dyDescent="0.2">
      <c r="A582" s="3"/>
      <c r="B582" s="3"/>
      <c r="C582" s="3"/>
      <c r="D582" s="4"/>
      <c r="E582" s="7"/>
      <c r="F582" s="8"/>
      <c r="G582" s="3"/>
      <c r="H582" s="4"/>
      <c r="I582" s="3"/>
      <c r="J582" s="4"/>
      <c r="K582" s="3"/>
      <c r="L582" s="3"/>
      <c r="M582" s="3"/>
    </row>
    <row r="583" spans="1:13" x14ac:dyDescent="0.2">
      <c r="A583" s="3"/>
      <c r="B583" s="3"/>
      <c r="C583" s="3"/>
      <c r="D583" s="4"/>
      <c r="E583" s="7"/>
      <c r="F583" s="8"/>
      <c r="G583" s="3"/>
      <c r="H583" s="4"/>
      <c r="I583" s="3"/>
      <c r="J583" s="4"/>
      <c r="K583" s="3"/>
      <c r="L583" s="3"/>
      <c r="M583" s="3"/>
    </row>
    <row r="584" spans="1:13" x14ac:dyDescent="0.2">
      <c r="A584" s="3"/>
      <c r="B584" s="3"/>
      <c r="C584" s="3"/>
      <c r="D584" s="4"/>
      <c r="E584" s="7"/>
      <c r="F584" s="8"/>
      <c r="G584" s="3"/>
      <c r="H584" s="4"/>
      <c r="I584" s="3"/>
      <c r="J584" s="4"/>
      <c r="K584" s="3"/>
      <c r="L584" s="3"/>
      <c r="M584" s="3"/>
    </row>
    <row r="585" spans="1:13" x14ac:dyDescent="0.2">
      <c r="A585" s="3"/>
      <c r="B585" s="3"/>
      <c r="C585" s="3"/>
      <c r="D585" s="4"/>
      <c r="E585" s="7"/>
      <c r="F585" s="8"/>
      <c r="G585" s="3"/>
      <c r="H585" s="4"/>
      <c r="I585" s="3"/>
      <c r="J585" s="4"/>
      <c r="K585" s="3"/>
      <c r="L585" s="3"/>
      <c r="M585" s="3"/>
    </row>
    <row r="586" spans="1:13" x14ac:dyDescent="0.2">
      <c r="A586" s="3"/>
      <c r="B586" s="3"/>
      <c r="C586" s="3"/>
      <c r="D586" s="4"/>
      <c r="E586" s="7"/>
      <c r="F586" s="8"/>
      <c r="G586" s="3"/>
      <c r="H586" s="4"/>
      <c r="I586" s="3"/>
      <c r="J586" s="4"/>
      <c r="K586" s="3"/>
      <c r="L586" s="3"/>
      <c r="M586" s="3"/>
    </row>
    <row r="587" spans="1:13" x14ac:dyDescent="0.2">
      <c r="A587" s="3"/>
      <c r="B587" s="3"/>
      <c r="C587" s="3"/>
      <c r="D587" s="4"/>
      <c r="E587" s="7"/>
      <c r="F587" s="8"/>
      <c r="G587" s="3"/>
      <c r="H587" s="4"/>
      <c r="I587" s="3"/>
      <c r="J587" s="4"/>
      <c r="K587" s="3"/>
      <c r="L587" s="3"/>
      <c r="M587" s="3"/>
    </row>
    <row r="588" spans="1:13" x14ac:dyDescent="0.2">
      <c r="A588" s="3"/>
      <c r="B588" s="3"/>
      <c r="C588" s="3"/>
      <c r="D588" s="4"/>
      <c r="E588" s="7"/>
      <c r="F588" s="8"/>
      <c r="G588" s="3"/>
      <c r="H588" s="4"/>
      <c r="I588" s="3"/>
      <c r="J588" s="4"/>
      <c r="K588" s="3"/>
      <c r="L588" s="3"/>
      <c r="M588" s="3"/>
    </row>
    <row r="589" spans="1:13" x14ac:dyDescent="0.2">
      <c r="A589" s="3"/>
      <c r="B589" s="3"/>
      <c r="C589" s="3"/>
      <c r="D589" s="4"/>
      <c r="E589" s="7"/>
      <c r="F589" s="8"/>
      <c r="G589" s="3"/>
      <c r="H589" s="4"/>
      <c r="I589" s="3"/>
      <c r="J589" s="4"/>
      <c r="K589" s="3"/>
      <c r="L589" s="3"/>
      <c r="M589" s="3"/>
    </row>
    <row r="590" spans="1:13" x14ac:dyDescent="0.2">
      <c r="A590" s="3"/>
      <c r="B590" s="3"/>
      <c r="C590" s="3"/>
      <c r="D590" s="4"/>
      <c r="E590" s="7"/>
      <c r="F590" s="8"/>
      <c r="G590" s="3"/>
      <c r="H590" s="4"/>
      <c r="I590" s="3"/>
      <c r="J590" s="4"/>
      <c r="K590" s="3"/>
      <c r="L590" s="3"/>
      <c r="M590" s="3"/>
    </row>
    <row r="591" spans="1:13" x14ac:dyDescent="0.2">
      <c r="A591" s="3"/>
      <c r="B591" s="3"/>
      <c r="C591" s="3"/>
      <c r="D591" s="4"/>
      <c r="E591" s="7"/>
      <c r="F591" s="8"/>
      <c r="G591" s="3"/>
      <c r="H591" s="4"/>
      <c r="I591" s="3"/>
      <c r="J591" s="4"/>
      <c r="K591" s="3"/>
      <c r="L591" s="3"/>
      <c r="M591" s="3"/>
    </row>
    <row r="592" spans="1:13" x14ac:dyDescent="0.2">
      <c r="A592" s="3"/>
      <c r="B592" s="3"/>
      <c r="C592" s="3"/>
      <c r="D592" s="4"/>
      <c r="E592" s="7"/>
      <c r="F592" s="8"/>
      <c r="G592" s="3"/>
      <c r="H592" s="4"/>
      <c r="I592" s="3"/>
      <c r="J592" s="4"/>
      <c r="K592" s="3"/>
      <c r="L592" s="3"/>
      <c r="M592" s="3"/>
    </row>
    <row r="593" spans="1:13" x14ac:dyDescent="0.2">
      <c r="A593" s="3"/>
      <c r="B593" s="3"/>
      <c r="C593" s="3"/>
      <c r="D593" s="4"/>
      <c r="E593" s="7"/>
      <c r="F593" s="8"/>
      <c r="G593" s="3"/>
      <c r="H593" s="4"/>
      <c r="I593" s="3"/>
      <c r="J593" s="4"/>
      <c r="K593" s="3"/>
      <c r="L593" s="3"/>
      <c r="M593" s="3"/>
    </row>
    <row r="594" spans="1:13" x14ac:dyDescent="0.2">
      <c r="A594" s="3"/>
      <c r="B594" s="3"/>
      <c r="C594" s="3"/>
      <c r="D594" s="4"/>
      <c r="E594" s="7"/>
      <c r="F594" s="8"/>
      <c r="G594" s="3"/>
      <c r="H594" s="4"/>
      <c r="I594" s="3"/>
      <c r="J594" s="4"/>
      <c r="K594" s="3"/>
      <c r="L594" s="3"/>
      <c r="M594" s="3"/>
    </row>
    <row r="595" spans="1:13" x14ac:dyDescent="0.2">
      <c r="A595" s="3"/>
      <c r="B595" s="3"/>
      <c r="C595" s="3"/>
      <c r="D595" s="4"/>
      <c r="E595" s="7"/>
      <c r="F595" s="8"/>
      <c r="G595" s="3"/>
      <c r="H595" s="4"/>
      <c r="I595" s="3"/>
      <c r="J595" s="4"/>
      <c r="K595" s="3"/>
      <c r="L595" s="3"/>
      <c r="M595" s="3"/>
    </row>
    <row r="596" spans="1:13" x14ac:dyDescent="0.2">
      <c r="A596" s="3"/>
      <c r="B596" s="3"/>
      <c r="C596" s="3"/>
      <c r="D596" s="4"/>
      <c r="E596" s="7"/>
      <c r="F596" s="8"/>
      <c r="G596" s="3"/>
      <c r="H596" s="4"/>
      <c r="I596" s="3"/>
      <c r="J596" s="4"/>
      <c r="K596" s="3"/>
      <c r="L596" s="3"/>
      <c r="M596" s="3"/>
    </row>
    <row r="597" spans="1:13" x14ac:dyDescent="0.2">
      <c r="A597" s="3"/>
      <c r="B597" s="3"/>
      <c r="C597" s="3"/>
      <c r="D597" s="4"/>
      <c r="E597" s="7"/>
      <c r="F597" s="8"/>
      <c r="G597" s="3"/>
      <c r="H597" s="4"/>
      <c r="I597" s="3"/>
      <c r="J597" s="4"/>
      <c r="K597" s="3"/>
      <c r="L597" s="3"/>
      <c r="M597" s="3"/>
    </row>
    <row r="598" spans="1:13" x14ac:dyDescent="0.2">
      <c r="A598" s="3"/>
      <c r="B598" s="3"/>
      <c r="C598" s="3"/>
      <c r="D598" s="4"/>
      <c r="E598" s="7"/>
      <c r="F598" s="8"/>
      <c r="G598" s="3"/>
      <c r="H598" s="4"/>
      <c r="I598" s="3"/>
      <c r="J598" s="4"/>
      <c r="K598" s="3"/>
      <c r="L598" s="3"/>
      <c r="M598" s="3"/>
    </row>
    <row r="599" spans="1:13" x14ac:dyDescent="0.2">
      <c r="A599" s="3"/>
      <c r="B599" s="3"/>
      <c r="C599" s="3"/>
      <c r="D599" s="4"/>
      <c r="E599" s="7"/>
      <c r="F599" s="8"/>
      <c r="G599" s="3"/>
      <c r="H599" s="4"/>
      <c r="I599" s="3"/>
      <c r="J599" s="4"/>
      <c r="K599" s="3"/>
      <c r="L599" s="3"/>
      <c r="M599" s="3"/>
    </row>
    <row r="600" spans="1:13" x14ac:dyDescent="0.2">
      <c r="A600" s="3"/>
      <c r="B600" s="3"/>
      <c r="C600" s="3"/>
      <c r="D600" s="4"/>
      <c r="E600" s="7"/>
      <c r="F600" s="8"/>
      <c r="G600" s="3"/>
      <c r="H600" s="4"/>
      <c r="I600" s="3"/>
      <c r="J600" s="4"/>
      <c r="K600" s="3"/>
      <c r="L600" s="3"/>
      <c r="M600" s="3"/>
    </row>
    <row r="601" spans="1:13" x14ac:dyDescent="0.2">
      <c r="A601" s="3"/>
      <c r="B601" s="3"/>
      <c r="C601" s="3"/>
      <c r="D601" s="4"/>
      <c r="E601" s="7"/>
      <c r="F601" s="8"/>
      <c r="G601" s="3"/>
      <c r="H601" s="4"/>
      <c r="I601" s="3"/>
      <c r="J601" s="4"/>
      <c r="K601" s="3"/>
      <c r="L601" s="3"/>
      <c r="M601" s="3"/>
    </row>
    <row r="602" spans="1:13" x14ac:dyDescent="0.2">
      <c r="A602" s="3"/>
      <c r="B602" s="3"/>
      <c r="C602" s="3"/>
      <c r="D602" s="4"/>
      <c r="E602" s="7"/>
      <c r="F602" s="8"/>
      <c r="G602" s="3"/>
      <c r="H602" s="4"/>
      <c r="I602" s="3"/>
      <c r="J602" s="4"/>
      <c r="K602" s="3"/>
      <c r="L602" s="3"/>
      <c r="M602" s="3"/>
    </row>
    <row r="603" spans="1:13" x14ac:dyDescent="0.2">
      <c r="A603" s="3"/>
      <c r="B603" s="3"/>
      <c r="C603" s="3"/>
      <c r="D603" s="4"/>
      <c r="E603" s="7"/>
      <c r="F603" s="8"/>
      <c r="G603" s="3"/>
      <c r="H603" s="4"/>
      <c r="I603" s="3"/>
      <c r="J603" s="4"/>
      <c r="K603" s="3"/>
      <c r="L603" s="3"/>
      <c r="M603" s="3"/>
    </row>
    <row r="604" spans="1:13" x14ac:dyDescent="0.2">
      <c r="A604" s="3"/>
      <c r="B604" s="3"/>
      <c r="C604" s="3"/>
      <c r="D604" s="4"/>
      <c r="E604" s="7"/>
      <c r="F604" s="8"/>
      <c r="G604" s="3"/>
      <c r="H604" s="4"/>
      <c r="I604" s="3"/>
      <c r="J604" s="4"/>
      <c r="K604" s="3"/>
      <c r="L604" s="3"/>
      <c r="M604" s="3"/>
    </row>
    <row r="605" spans="1:13" x14ac:dyDescent="0.2">
      <c r="A605" s="3"/>
      <c r="B605" s="3"/>
      <c r="C605" s="3"/>
      <c r="D605" s="4"/>
      <c r="E605" s="7"/>
      <c r="F605" s="8"/>
      <c r="G605" s="3"/>
      <c r="H605" s="4"/>
      <c r="I605" s="3"/>
      <c r="J605" s="4"/>
      <c r="K605" s="3"/>
      <c r="L605" s="3"/>
      <c r="M605" s="3"/>
    </row>
    <row r="606" spans="1:13" x14ac:dyDescent="0.2">
      <c r="A606" s="3"/>
      <c r="B606" s="3"/>
      <c r="C606" s="3"/>
      <c r="D606" s="4"/>
      <c r="E606" s="7"/>
      <c r="F606" s="8"/>
      <c r="G606" s="3"/>
      <c r="H606" s="4"/>
      <c r="I606" s="3"/>
      <c r="J606" s="4"/>
      <c r="K606" s="3"/>
      <c r="L606" s="3"/>
      <c r="M606" s="3"/>
    </row>
    <row r="607" spans="1:13" x14ac:dyDescent="0.2">
      <c r="A607" s="3"/>
      <c r="B607" s="3"/>
      <c r="C607" s="3"/>
      <c r="D607" s="4"/>
      <c r="E607" s="7"/>
      <c r="F607" s="8"/>
      <c r="G607" s="3"/>
      <c r="H607" s="4"/>
      <c r="I607" s="3"/>
      <c r="J607" s="4"/>
      <c r="K607" s="3"/>
      <c r="L607" s="3"/>
      <c r="M607" s="3"/>
    </row>
    <row r="608" spans="1:13" x14ac:dyDescent="0.2">
      <c r="A608" s="3"/>
      <c r="B608" s="3"/>
      <c r="C608" s="3"/>
      <c r="D608" s="4"/>
      <c r="E608" s="7"/>
      <c r="F608" s="8"/>
      <c r="G608" s="3"/>
      <c r="H608" s="4"/>
      <c r="I608" s="3"/>
      <c r="J608" s="4"/>
      <c r="K608" s="3"/>
      <c r="L608" s="3"/>
      <c r="M608" s="3"/>
    </row>
    <row r="609" spans="1:13" x14ac:dyDescent="0.2">
      <c r="A609" s="3"/>
      <c r="B609" s="3"/>
      <c r="C609" s="3"/>
      <c r="D609" s="4"/>
      <c r="E609" s="7"/>
      <c r="F609" s="8"/>
      <c r="G609" s="3"/>
      <c r="H609" s="4"/>
      <c r="I609" s="3"/>
      <c r="J609" s="4"/>
      <c r="K609" s="3"/>
      <c r="L609" s="3"/>
      <c r="M609" s="3"/>
    </row>
    <row r="610" spans="1:13" x14ac:dyDescent="0.2">
      <c r="A610" s="3"/>
      <c r="B610" s="3"/>
      <c r="C610" s="3"/>
      <c r="D610" s="4"/>
      <c r="E610" s="7"/>
      <c r="F610" s="8"/>
      <c r="G610" s="3"/>
      <c r="H610" s="4"/>
      <c r="I610" s="3"/>
      <c r="J610" s="4"/>
      <c r="K610" s="3"/>
      <c r="L610" s="3"/>
      <c r="M610" s="3"/>
    </row>
    <row r="611" spans="1:13" x14ac:dyDescent="0.2">
      <c r="A611" s="3"/>
      <c r="B611" s="3"/>
      <c r="C611" s="3"/>
      <c r="D611" s="4"/>
      <c r="E611" s="7"/>
      <c r="F611" s="8"/>
      <c r="G611" s="3"/>
      <c r="H611" s="4"/>
      <c r="I611" s="3"/>
      <c r="J611" s="4"/>
      <c r="K611" s="3"/>
      <c r="L611" s="3"/>
      <c r="M611" s="3"/>
    </row>
    <row r="612" spans="1:13" x14ac:dyDescent="0.2">
      <c r="A612" s="3"/>
      <c r="B612" s="3"/>
      <c r="C612" s="3"/>
      <c r="D612" s="4"/>
      <c r="E612" s="7"/>
      <c r="F612" s="8"/>
      <c r="G612" s="3"/>
      <c r="H612" s="4"/>
      <c r="I612" s="3"/>
      <c r="J612" s="4"/>
      <c r="K612" s="3"/>
      <c r="L612" s="3"/>
      <c r="M612" s="3"/>
    </row>
    <row r="613" spans="1:13" x14ac:dyDescent="0.2">
      <c r="A613" s="3"/>
      <c r="B613" s="3"/>
      <c r="C613" s="3"/>
      <c r="D613" s="4"/>
      <c r="E613" s="7"/>
      <c r="F613" s="8"/>
      <c r="G613" s="3"/>
      <c r="H613" s="4"/>
      <c r="I613" s="3"/>
      <c r="J613" s="4"/>
      <c r="K613" s="3"/>
      <c r="L613" s="3"/>
      <c r="M613" s="3"/>
    </row>
    <row r="614" spans="1:13" x14ac:dyDescent="0.2">
      <c r="A614" s="3"/>
      <c r="B614" s="3"/>
      <c r="C614" s="3"/>
      <c r="D614" s="4"/>
      <c r="E614" s="7"/>
      <c r="F614" s="8"/>
      <c r="G614" s="3"/>
      <c r="H614" s="4"/>
      <c r="I614" s="3"/>
      <c r="J614" s="4"/>
      <c r="K614" s="3"/>
      <c r="L614" s="3"/>
      <c r="M614" s="3"/>
    </row>
    <row r="615" spans="1:13" x14ac:dyDescent="0.2">
      <c r="A615" s="3"/>
      <c r="B615" s="3"/>
      <c r="C615" s="3"/>
      <c r="D615" s="4"/>
      <c r="E615" s="7"/>
      <c r="F615" s="8"/>
      <c r="G615" s="3"/>
      <c r="H615" s="4"/>
      <c r="I615" s="3"/>
      <c r="J615" s="4"/>
      <c r="K615" s="3"/>
      <c r="L615" s="3"/>
      <c r="M615" s="3"/>
    </row>
    <row r="616" spans="1:13" x14ac:dyDescent="0.2">
      <c r="A616" s="3"/>
      <c r="B616" s="3"/>
      <c r="C616" s="3"/>
      <c r="D616" s="4"/>
      <c r="E616" s="7"/>
      <c r="F616" s="8"/>
      <c r="G616" s="3"/>
      <c r="H616" s="4"/>
      <c r="I616" s="3"/>
      <c r="J616" s="4"/>
      <c r="K616" s="3"/>
      <c r="L616" s="3"/>
      <c r="M616" s="3"/>
    </row>
    <row r="617" spans="1:13" x14ac:dyDescent="0.2">
      <c r="A617" s="3"/>
      <c r="B617" s="3"/>
      <c r="C617" s="3"/>
      <c r="D617" s="4"/>
      <c r="E617" s="7"/>
      <c r="F617" s="8"/>
      <c r="G617" s="3"/>
      <c r="H617" s="4"/>
      <c r="I617" s="3"/>
      <c r="J617" s="4"/>
      <c r="K617" s="3"/>
      <c r="L617" s="3"/>
      <c r="M617" s="3"/>
    </row>
    <row r="618" spans="1:13" x14ac:dyDescent="0.2">
      <c r="A618" s="3"/>
      <c r="B618" s="3"/>
      <c r="C618" s="3"/>
      <c r="D618" s="4"/>
      <c r="E618" s="7"/>
      <c r="F618" s="8"/>
      <c r="G618" s="3"/>
      <c r="H618" s="4"/>
      <c r="I618" s="3"/>
      <c r="J618" s="4"/>
      <c r="K618" s="3"/>
      <c r="L618" s="3"/>
      <c r="M618" s="3"/>
    </row>
    <row r="619" spans="1:13" x14ac:dyDescent="0.2">
      <c r="A619" s="3"/>
      <c r="B619" s="3"/>
      <c r="C619" s="3"/>
      <c r="D619" s="4"/>
      <c r="E619" s="7"/>
      <c r="F619" s="8"/>
      <c r="G619" s="3"/>
      <c r="H619" s="4"/>
      <c r="I619" s="3"/>
      <c r="J619" s="4"/>
      <c r="K619" s="3"/>
      <c r="L619" s="3"/>
      <c r="M619" s="3"/>
    </row>
    <row r="620" spans="1:13" x14ac:dyDescent="0.2">
      <c r="A620" s="3"/>
      <c r="B620" s="3"/>
      <c r="C620" s="3"/>
      <c r="D620" s="4"/>
      <c r="E620" s="7"/>
      <c r="F620" s="8"/>
      <c r="G620" s="3"/>
      <c r="H620" s="4"/>
      <c r="I620" s="3"/>
      <c r="J620" s="4"/>
      <c r="K620" s="3"/>
      <c r="L620" s="3"/>
      <c r="M620" s="3"/>
    </row>
    <row r="621" spans="1:13" x14ac:dyDescent="0.2">
      <c r="A621" s="3"/>
      <c r="B621" s="3"/>
      <c r="C621" s="3"/>
      <c r="D621" s="4"/>
      <c r="E621" s="7"/>
      <c r="F621" s="8"/>
      <c r="G621" s="3"/>
      <c r="H621" s="4"/>
      <c r="I621" s="3"/>
      <c r="J621" s="4"/>
      <c r="K621" s="3"/>
      <c r="L621" s="3"/>
      <c r="M621" s="3"/>
    </row>
    <row r="622" spans="1:13" x14ac:dyDescent="0.2">
      <c r="A622" s="3"/>
      <c r="B622" s="3"/>
      <c r="C622" s="3"/>
      <c r="D622" s="4"/>
      <c r="E622" s="7"/>
      <c r="F622" s="8"/>
      <c r="G622" s="3"/>
      <c r="H622" s="4"/>
      <c r="I622" s="3"/>
      <c r="J622" s="4"/>
      <c r="K622" s="3"/>
      <c r="L622" s="3"/>
      <c r="M622" s="3"/>
    </row>
    <row r="623" spans="1:13" x14ac:dyDescent="0.2">
      <c r="A623" s="3"/>
      <c r="B623" s="3"/>
      <c r="C623" s="3"/>
      <c r="D623" s="4"/>
      <c r="E623" s="7"/>
      <c r="F623" s="8"/>
      <c r="G623" s="3"/>
      <c r="H623" s="4"/>
      <c r="I623" s="3"/>
      <c r="J623" s="4"/>
      <c r="K623" s="3"/>
      <c r="L623" s="3"/>
      <c r="M623" s="3"/>
    </row>
    <row r="624" spans="1:13" x14ac:dyDescent="0.2">
      <c r="A624" s="3"/>
      <c r="B624" s="3"/>
      <c r="C624" s="3"/>
      <c r="D624" s="4"/>
      <c r="E624" s="7"/>
      <c r="F624" s="8"/>
      <c r="G624" s="3"/>
      <c r="H624" s="4"/>
      <c r="I624" s="3"/>
      <c r="J624" s="4"/>
      <c r="K624" s="3"/>
      <c r="L624" s="3"/>
      <c r="M624" s="3"/>
    </row>
    <row r="625" spans="1:13" x14ac:dyDescent="0.2">
      <c r="A625" s="3"/>
      <c r="B625" s="3"/>
      <c r="C625" s="3"/>
      <c r="D625" s="4"/>
      <c r="E625" s="7"/>
      <c r="F625" s="8"/>
      <c r="G625" s="3"/>
      <c r="H625" s="4"/>
      <c r="I625" s="3"/>
      <c r="J625" s="4"/>
      <c r="K625" s="3"/>
      <c r="L625" s="3"/>
      <c r="M625" s="3"/>
    </row>
    <row r="626" spans="1:13" x14ac:dyDescent="0.2">
      <c r="A626" s="3"/>
      <c r="B626" s="3"/>
      <c r="C626" s="3"/>
      <c r="D626" s="4"/>
      <c r="E626" s="7"/>
      <c r="F626" s="8"/>
      <c r="G626" s="3"/>
      <c r="H626" s="4"/>
      <c r="I626" s="3"/>
      <c r="J626" s="4"/>
      <c r="K626" s="3"/>
      <c r="L626" s="3"/>
      <c r="M626" s="3"/>
    </row>
    <row r="627" spans="1:13" x14ac:dyDescent="0.2">
      <c r="A627" s="3"/>
      <c r="B627" s="3"/>
      <c r="C627" s="3"/>
      <c r="D627" s="4"/>
      <c r="E627" s="7"/>
      <c r="F627" s="8"/>
      <c r="G627" s="3"/>
      <c r="H627" s="4"/>
      <c r="I627" s="3"/>
      <c r="J627" s="4"/>
      <c r="K627" s="3"/>
      <c r="L627" s="3"/>
      <c r="M627" s="3"/>
    </row>
    <row r="628" spans="1:13" x14ac:dyDescent="0.2">
      <c r="A628" s="3"/>
      <c r="B628" s="3"/>
      <c r="C628" s="3"/>
      <c r="D628" s="4"/>
      <c r="E628" s="7"/>
      <c r="F628" s="8"/>
      <c r="G628" s="3"/>
      <c r="H628" s="4"/>
      <c r="I628" s="3"/>
      <c r="J628" s="4"/>
      <c r="K628" s="3"/>
      <c r="L628" s="3"/>
      <c r="M628" s="3"/>
    </row>
    <row r="629" spans="1:13" x14ac:dyDescent="0.2">
      <c r="A629" s="3"/>
      <c r="B629" s="3"/>
      <c r="C629" s="3"/>
      <c r="D629" s="4"/>
      <c r="E629" s="7"/>
      <c r="F629" s="8"/>
      <c r="G629" s="3"/>
      <c r="H629" s="4"/>
      <c r="I629" s="3"/>
      <c r="J629" s="4"/>
      <c r="K629" s="3"/>
      <c r="L629" s="3"/>
      <c r="M629" s="3"/>
    </row>
    <row r="630" spans="1:13" x14ac:dyDescent="0.2">
      <c r="A630" s="3"/>
      <c r="B630" s="3"/>
      <c r="C630" s="3"/>
      <c r="D630" s="4"/>
      <c r="E630" s="7"/>
      <c r="F630" s="8"/>
      <c r="G630" s="3"/>
      <c r="H630" s="4"/>
      <c r="I630" s="3"/>
      <c r="J630" s="4"/>
      <c r="K630" s="3"/>
      <c r="L630" s="3"/>
      <c r="M630" s="3"/>
    </row>
    <row r="631" spans="1:13" x14ac:dyDescent="0.2">
      <c r="A631" s="3"/>
      <c r="B631" s="3"/>
      <c r="C631" s="3"/>
      <c r="D631" s="4"/>
      <c r="E631" s="7"/>
      <c r="F631" s="8"/>
      <c r="G631" s="3"/>
      <c r="H631" s="4"/>
      <c r="I631" s="3"/>
      <c r="J631" s="4"/>
      <c r="K631" s="3"/>
      <c r="L631" s="3"/>
      <c r="M631" s="3"/>
    </row>
    <row r="632" spans="1:13" x14ac:dyDescent="0.2">
      <c r="A632" s="3"/>
      <c r="B632" s="3"/>
      <c r="C632" s="3"/>
      <c r="D632" s="4"/>
      <c r="E632" s="7"/>
      <c r="F632" s="8"/>
      <c r="G632" s="3"/>
      <c r="H632" s="4"/>
      <c r="I632" s="3"/>
      <c r="J632" s="4"/>
      <c r="K632" s="3"/>
      <c r="L632" s="3"/>
      <c r="M632" s="3"/>
    </row>
    <row r="633" spans="1:13" x14ac:dyDescent="0.2">
      <c r="A633" s="3"/>
      <c r="B633" s="3"/>
      <c r="C633" s="3"/>
      <c r="D633" s="4"/>
      <c r="E633" s="7"/>
      <c r="F633" s="8"/>
      <c r="G633" s="3"/>
      <c r="H633" s="4"/>
      <c r="I633" s="3"/>
      <c r="J633" s="4"/>
      <c r="K633" s="3"/>
      <c r="L633" s="3"/>
      <c r="M633" s="3"/>
    </row>
    <row r="634" spans="1:13" x14ac:dyDescent="0.2">
      <c r="A634" s="3"/>
      <c r="B634" s="3"/>
      <c r="C634" s="3"/>
      <c r="D634" s="4"/>
      <c r="E634" s="7"/>
      <c r="F634" s="8"/>
      <c r="G634" s="3"/>
      <c r="H634" s="4"/>
      <c r="I634" s="3"/>
      <c r="J634" s="4"/>
      <c r="K634" s="3"/>
      <c r="L634" s="3"/>
      <c r="M634" s="3"/>
    </row>
    <row r="635" spans="1:13" x14ac:dyDescent="0.2">
      <c r="A635" s="3"/>
      <c r="B635" s="3"/>
      <c r="C635" s="3"/>
      <c r="D635" s="4"/>
      <c r="E635" s="7"/>
      <c r="F635" s="8"/>
      <c r="G635" s="3"/>
      <c r="H635" s="4"/>
      <c r="I635" s="3"/>
      <c r="J635" s="4"/>
      <c r="K635" s="3"/>
      <c r="L635" s="3"/>
      <c r="M635" s="3"/>
    </row>
    <row r="636" spans="1:13" x14ac:dyDescent="0.2">
      <c r="A636" s="3"/>
      <c r="B636" s="3"/>
      <c r="C636" s="3"/>
      <c r="D636" s="4"/>
      <c r="E636" s="7"/>
      <c r="F636" s="8"/>
      <c r="G636" s="3"/>
      <c r="H636" s="4"/>
      <c r="I636" s="3"/>
      <c r="J636" s="4"/>
      <c r="K636" s="3"/>
      <c r="L636" s="3"/>
      <c r="M636" s="3"/>
    </row>
    <row r="637" spans="1:13" x14ac:dyDescent="0.2">
      <c r="A637" s="3"/>
      <c r="B637" s="3"/>
      <c r="C637" s="3"/>
      <c r="D637" s="4"/>
      <c r="E637" s="7"/>
      <c r="F637" s="8"/>
      <c r="G637" s="3"/>
      <c r="H637" s="4"/>
      <c r="I637" s="3"/>
      <c r="J637" s="4"/>
      <c r="K637" s="3"/>
      <c r="L637" s="3"/>
      <c r="M637" s="3"/>
    </row>
    <row r="638" spans="1:13" x14ac:dyDescent="0.2">
      <c r="A638" s="3"/>
      <c r="B638" s="3"/>
      <c r="C638" s="3"/>
      <c r="D638" s="4"/>
      <c r="E638" s="7"/>
      <c r="F638" s="8"/>
      <c r="G638" s="3"/>
      <c r="H638" s="4"/>
      <c r="I638" s="3"/>
      <c r="J638" s="4"/>
      <c r="K638" s="3"/>
      <c r="L638" s="3"/>
      <c r="M638" s="3"/>
    </row>
    <row r="639" spans="1:13" x14ac:dyDescent="0.2">
      <c r="A639" s="3"/>
      <c r="B639" s="3"/>
      <c r="C639" s="3"/>
      <c r="D639" s="4"/>
      <c r="E639" s="7"/>
      <c r="F639" s="8"/>
      <c r="G639" s="3"/>
      <c r="H639" s="4"/>
      <c r="I639" s="3"/>
      <c r="J639" s="4"/>
      <c r="K639" s="3"/>
      <c r="L639" s="3"/>
      <c r="M639" s="3"/>
    </row>
    <row r="640" spans="1:13" x14ac:dyDescent="0.2">
      <c r="A640" s="3"/>
      <c r="B640" s="3"/>
      <c r="C640" s="3"/>
      <c r="D640" s="4"/>
      <c r="E640" s="7"/>
      <c r="F640" s="8"/>
      <c r="G640" s="3"/>
      <c r="H640" s="4"/>
      <c r="I640" s="3"/>
      <c r="J640" s="4"/>
      <c r="K640" s="3"/>
      <c r="L640" s="3"/>
      <c r="M640" s="3"/>
    </row>
    <row r="641" spans="1:13" x14ac:dyDescent="0.2">
      <c r="A641" s="3"/>
      <c r="B641" s="3"/>
      <c r="C641" s="3"/>
      <c r="D641" s="4"/>
      <c r="E641" s="7"/>
      <c r="F641" s="8"/>
      <c r="G641" s="3"/>
      <c r="H641" s="4"/>
      <c r="I641" s="3"/>
      <c r="J641" s="4"/>
      <c r="K641" s="3"/>
      <c r="L641" s="3"/>
      <c r="M641" s="3"/>
    </row>
    <row r="642" spans="1:13" x14ac:dyDescent="0.2">
      <c r="A642" s="3"/>
      <c r="B642" s="3"/>
      <c r="C642" s="3"/>
      <c r="D642" s="4"/>
      <c r="E642" s="7"/>
      <c r="F642" s="8"/>
      <c r="G642" s="3"/>
      <c r="H642" s="4"/>
      <c r="I642" s="3"/>
      <c r="J642" s="4"/>
      <c r="K642" s="3"/>
      <c r="L642" s="3"/>
      <c r="M642" s="3"/>
    </row>
    <row r="643" spans="1:13" x14ac:dyDescent="0.2">
      <c r="A643" s="3"/>
      <c r="B643" s="3"/>
      <c r="C643" s="3"/>
      <c r="D643" s="4"/>
      <c r="E643" s="7"/>
      <c r="F643" s="8"/>
      <c r="G643" s="3"/>
      <c r="H643" s="4"/>
      <c r="I643" s="3"/>
      <c r="J643" s="4"/>
      <c r="K643" s="3"/>
      <c r="L643" s="3"/>
      <c r="M643" s="3"/>
    </row>
    <row r="644" spans="1:13" x14ac:dyDescent="0.2">
      <c r="A644" s="3"/>
      <c r="B644" s="3"/>
      <c r="C644" s="3"/>
      <c r="D644" s="4"/>
      <c r="E644" s="7"/>
      <c r="F644" s="8"/>
      <c r="G644" s="3"/>
      <c r="H644" s="4"/>
      <c r="I644" s="3"/>
      <c r="J644" s="4"/>
      <c r="K644" s="3"/>
      <c r="L644" s="3"/>
      <c r="M644" s="3"/>
    </row>
    <row r="645" spans="1:13" x14ac:dyDescent="0.2">
      <c r="A645" s="3"/>
      <c r="B645" s="3"/>
      <c r="C645" s="3"/>
      <c r="D645" s="4"/>
      <c r="E645" s="7"/>
      <c r="F645" s="8"/>
      <c r="G645" s="3"/>
      <c r="H645" s="4"/>
      <c r="I645" s="3"/>
      <c r="J645" s="4"/>
      <c r="K645" s="3"/>
      <c r="L645" s="3"/>
      <c r="M645" s="3"/>
    </row>
    <row r="646" spans="1:13" x14ac:dyDescent="0.2">
      <c r="A646" s="3"/>
      <c r="B646" s="3"/>
      <c r="C646" s="3"/>
      <c r="D646" s="4"/>
      <c r="E646" s="7"/>
      <c r="F646" s="8"/>
      <c r="G646" s="3"/>
      <c r="H646" s="4"/>
      <c r="I646" s="3"/>
      <c r="J646" s="4"/>
      <c r="K646" s="3"/>
      <c r="L646" s="3"/>
      <c r="M646" s="3"/>
    </row>
    <row r="647" spans="1:13" x14ac:dyDescent="0.2">
      <c r="A647" s="3"/>
      <c r="B647" s="3"/>
      <c r="C647" s="3"/>
      <c r="D647" s="4"/>
      <c r="E647" s="7"/>
      <c r="F647" s="8"/>
      <c r="G647" s="3"/>
      <c r="H647" s="4"/>
      <c r="I647" s="3"/>
      <c r="J647" s="4"/>
      <c r="K647" s="3"/>
      <c r="L647" s="3"/>
      <c r="M647" s="3"/>
    </row>
    <row r="648" spans="1:13" x14ac:dyDescent="0.2">
      <c r="A648" s="3"/>
      <c r="B648" s="3"/>
      <c r="C648" s="3"/>
      <c r="D648" s="4"/>
      <c r="E648" s="7"/>
      <c r="F648" s="8"/>
      <c r="G648" s="3"/>
      <c r="H648" s="4"/>
      <c r="I648" s="3"/>
      <c r="J648" s="4"/>
      <c r="K648" s="3"/>
      <c r="L648" s="3"/>
      <c r="M648" s="3"/>
    </row>
    <row r="649" spans="1:13" x14ac:dyDescent="0.2">
      <c r="A649" s="3"/>
      <c r="B649" s="3"/>
      <c r="C649" s="3"/>
      <c r="D649" s="4"/>
      <c r="E649" s="7"/>
      <c r="F649" s="8"/>
      <c r="G649" s="3"/>
      <c r="H649" s="4"/>
      <c r="I649" s="3"/>
      <c r="J649" s="4"/>
      <c r="K649" s="3"/>
      <c r="L649" s="3"/>
      <c r="M649" s="3"/>
    </row>
    <row r="650" spans="1:13" x14ac:dyDescent="0.2">
      <c r="A650" s="3"/>
      <c r="B650" s="3"/>
      <c r="C650" s="3"/>
      <c r="D650" s="4"/>
      <c r="E650" s="7"/>
      <c r="F650" s="8"/>
      <c r="G650" s="3"/>
      <c r="H650" s="4"/>
      <c r="I650" s="3"/>
      <c r="J650" s="4"/>
      <c r="K650" s="3"/>
      <c r="L650" s="3"/>
      <c r="M650" s="3"/>
    </row>
    <row r="651" spans="1:13" x14ac:dyDescent="0.2">
      <c r="A651" s="3"/>
      <c r="B651" s="3"/>
      <c r="C651" s="3"/>
      <c r="D651" s="4"/>
      <c r="E651" s="7"/>
      <c r="F651" s="8"/>
      <c r="G651" s="3"/>
      <c r="H651" s="4"/>
      <c r="I651" s="3"/>
      <c r="J651" s="4"/>
      <c r="K651" s="3"/>
      <c r="L651" s="3"/>
      <c r="M651" s="3"/>
    </row>
    <row r="652" spans="1:13" x14ac:dyDescent="0.2">
      <c r="A652" s="3"/>
      <c r="B652" s="3"/>
      <c r="C652" s="3"/>
      <c r="D652" s="4"/>
      <c r="E652" s="7"/>
      <c r="F652" s="8"/>
      <c r="G652" s="3"/>
      <c r="H652" s="4"/>
      <c r="I652" s="3"/>
      <c r="J652" s="4"/>
      <c r="K652" s="3"/>
      <c r="L652" s="3"/>
      <c r="M652" s="3"/>
    </row>
    <row r="653" spans="1:13" x14ac:dyDescent="0.2">
      <c r="A653" s="3"/>
      <c r="B653" s="3"/>
      <c r="C653" s="3"/>
      <c r="D653" s="4"/>
      <c r="E653" s="7"/>
      <c r="F653" s="8"/>
      <c r="G653" s="3"/>
      <c r="H653" s="4"/>
      <c r="I653" s="3"/>
      <c r="J653" s="4"/>
      <c r="K653" s="3"/>
      <c r="L653" s="3"/>
      <c r="M653" s="3"/>
    </row>
    <row r="654" spans="1:13" x14ac:dyDescent="0.2">
      <c r="A654" s="3"/>
      <c r="B654" s="3"/>
      <c r="C654" s="3"/>
      <c r="D654" s="4"/>
      <c r="E654" s="7"/>
      <c r="F654" s="8"/>
      <c r="G654" s="3"/>
      <c r="H654" s="4"/>
      <c r="I654" s="3"/>
      <c r="J654" s="4"/>
      <c r="K654" s="3"/>
      <c r="L654" s="3"/>
      <c r="M654" s="3"/>
    </row>
    <row r="655" spans="1:13" x14ac:dyDescent="0.2">
      <c r="A655" s="3"/>
      <c r="B655" s="3"/>
      <c r="C655" s="3"/>
      <c r="D655" s="4"/>
      <c r="E655" s="7"/>
      <c r="F655" s="8"/>
      <c r="G655" s="3"/>
      <c r="H655" s="4"/>
      <c r="I655" s="3"/>
      <c r="J655" s="4"/>
      <c r="K655" s="3"/>
      <c r="L655" s="3"/>
      <c r="M655" s="3"/>
    </row>
    <row r="656" spans="1:13" x14ac:dyDescent="0.2">
      <c r="A656" s="3"/>
      <c r="B656" s="3"/>
      <c r="C656" s="3"/>
      <c r="D656" s="4"/>
      <c r="E656" s="7"/>
      <c r="F656" s="8"/>
      <c r="G656" s="3"/>
      <c r="H656" s="4"/>
      <c r="I656" s="3"/>
      <c r="J656" s="4"/>
      <c r="K656" s="3"/>
      <c r="L656" s="3"/>
      <c r="M656" s="3"/>
    </row>
    <row r="657" spans="1:13" x14ac:dyDescent="0.2">
      <c r="A657" s="3"/>
      <c r="B657" s="3"/>
      <c r="C657" s="3"/>
      <c r="D657" s="4"/>
      <c r="E657" s="7"/>
      <c r="F657" s="8"/>
      <c r="G657" s="3"/>
      <c r="H657" s="4"/>
      <c r="I657" s="3"/>
      <c r="J657" s="4"/>
      <c r="K657" s="3"/>
      <c r="L657" s="3"/>
      <c r="M657" s="3"/>
    </row>
    <row r="658" spans="1:13" x14ac:dyDescent="0.2">
      <c r="A658" s="3"/>
      <c r="B658" s="3"/>
      <c r="C658" s="3"/>
      <c r="D658" s="4"/>
      <c r="E658" s="7"/>
      <c r="F658" s="8"/>
      <c r="G658" s="3"/>
      <c r="H658" s="4"/>
      <c r="I658" s="3"/>
      <c r="J658" s="4"/>
      <c r="K658" s="3"/>
      <c r="L658" s="3"/>
      <c r="M658" s="3"/>
    </row>
    <row r="659" spans="1:13" x14ac:dyDescent="0.2">
      <c r="A659" s="3"/>
      <c r="B659" s="3"/>
      <c r="C659" s="3"/>
      <c r="D659" s="4"/>
      <c r="E659" s="7"/>
      <c r="F659" s="8"/>
      <c r="G659" s="3"/>
      <c r="H659" s="4"/>
      <c r="I659" s="3"/>
      <c r="J659" s="4"/>
      <c r="K659" s="3"/>
      <c r="L659" s="3"/>
      <c r="M659" s="3"/>
    </row>
    <row r="660" spans="1:13" x14ac:dyDescent="0.2">
      <c r="A660" s="3"/>
      <c r="B660" s="3"/>
      <c r="C660" s="3"/>
      <c r="D660" s="4"/>
      <c r="E660" s="7"/>
      <c r="F660" s="8"/>
      <c r="G660" s="3"/>
      <c r="H660" s="4"/>
      <c r="I660" s="3"/>
      <c r="J660" s="4"/>
      <c r="K660" s="3"/>
      <c r="L660" s="3"/>
      <c r="M660" s="3"/>
    </row>
    <row r="661" spans="1:13" x14ac:dyDescent="0.2">
      <c r="A661" s="3"/>
      <c r="B661" s="3"/>
      <c r="C661" s="3"/>
      <c r="D661" s="4"/>
      <c r="E661" s="7"/>
      <c r="F661" s="8"/>
      <c r="G661" s="3"/>
      <c r="H661" s="4"/>
      <c r="I661" s="3"/>
      <c r="J661" s="4"/>
      <c r="K661" s="3"/>
      <c r="L661" s="3"/>
      <c r="M661" s="3"/>
    </row>
    <row r="662" spans="1:13" x14ac:dyDescent="0.2">
      <c r="A662" s="3"/>
      <c r="B662" s="3"/>
      <c r="C662" s="3"/>
      <c r="D662" s="4"/>
      <c r="E662" s="7"/>
      <c r="F662" s="8"/>
      <c r="G662" s="3"/>
      <c r="H662" s="4"/>
      <c r="I662" s="3"/>
      <c r="J662" s="4"/>
      <c r="K662" s="3"/>
      <c r="L662" s="3"/>
      <c r="M662" s="3"/>
    </row>
    <row r="663" spans="1:13" x14ac:dyDescent="0.2">
      <c r="A663" s="3"/>
      <c r="B663" s="3"/>
      <c r="C663" s="3"/>
      <c r="D663" s="4"/>
      <c r="E663" s="7"/>
      <c r="F663" s="8"/>
      <c r="G663" s="3"/>
      <c r="H663" s="4"/>
      <c r="I663" s="3"/>
      <c r="J663" s="4"/>
      <c r="K663" s="3"/>
      <c r="L663" s="3"/>
      <c r="M663" s="3"/>
    </row>
    <row r="664" spans="1:13" x14ac:dyDescent="0.2">
      <c r="A664" s="3"/>
      <c r="B664" s="3"/>
      <c r="C664" s="3"/>
      <c r="D664" s="4"/>
      <c r="E664" s="7"/>
      <c r="F664" s="8"/>
      <c r="G664" s="3"/>
      <c r="H664" s="4"/>
      <c r="I664" s="3"/>
      <c r="J664" s="4"/>
      <c r="K664" s="3"/>
      <c r="L664" s="3"/>
      <c r="M664" s="3"/>
    </row>
    <row r="665" spans="1:13" x14ac:dyDescent="0.2">
      <c r="A665" s="3"/>
      <c r="B665" s="3"/>
      <c r="C665" s="3"/>
      <c r="D665" s="4"/>
      <c r="E665" s="7"/>
      <c r="F665" s="8"/>
      <c r="G665" s="3"/>
      <c r="H665" s="4"/>
      <c r="I665" s="3"/>
      <c r="J665" s="4"/>
      <c r="K665" s="3"/>
      <c r="L665" s="3"/>
      <c r="M665" s="3"/>
    </row>
    <row r="666" spans="1:13" x14ac:dyDescent="0.2">
      <c r="A666" s="3"/>
      <c r="B666" s="3"/>
      <c r="C666" s="3"/>
      <c r="D666" s="4"/>
      <c r="E666" s="7"/>
      <c r="F666" s="8"/>
      <c r="G666" s="3"/>
      <c r="H666" s="4"/>
      <c r="I666" s="3"/>
      <c r="J666" s="4"/>
      <c r="K666" s="3"/>
      <c r="L666" s="3"/>
      <c r="M666" s="3"/>
    </row>
    <row r="667" spans="1:13" x14ac:dyDescent="0.2">
      <c r="A667" s="3"/>
      <c r="B667" s="3"/>
      <c r="C667" s="3"/>
      <c r="D667" s="4"/>
      <c r="E667" s="7"/>
      <c r="F667" s="8"/>
      <c r="G667" s="3"/>
      <c r="H667" s="4"/>
      <c r="I667" s="3"/>
      <c r="J667" s="4"/>
      <c r="K667" s="3"/>
      <c r="L667" s="3"/>
      <c r="M667" s="3"/>
    </row>
    <row r="668" spans="1:13" x14ac:dyDescent="0.2">
      <c r="A668" s="3"/>
      <c r="B668" s="3"/>
      <c r="C668" s="3"/>
      <c r="D668" s="4"/>
      <c r="E668" s="7"/>
      <c r="F668" s="8"/>
      <c r="G668" s="3"/>
      <c r="H668" s="4"/>
      <c r="I668" s="3"/>
      <c r="J668" s="4"/>
      <c r="K668" s="3"/>
      <c r="L668" s="3"/>
      <c r="M668" s="3"/>
    </row>
    <row r="669" spans="1:13" x14ac:dyDescent="0.2">
      <c r="A669" s="3"/>
      <c r="B669" s="3"/>
      <c r="C669" s="3"/>
      <c r="D669" s="4"/>
      <c r="E669" s="7"/>
      <c r="F669" s="8"/>
      <c r="G669" s="3"/>
      <c r="H669" s="4"/>
      <c r="I669" s="3"/>
      <c r="J669" s="4"/>
      <c r="K669" s="3"/>
      <c r="L669" s="3"/>
      <c r="M669" s="3"/>
    </row>
    <row r="670" spans="1:13" x14ac:dyDescent="0.2">
      <c r="A670" s="3"/>
      <c r="B670" s="3"/>
      <c r="C670" s="3"/>
      <c r="D670" s="4"/>
      <c r="E670" s="7"/>
      <c r="F670" s="8"/>
      <c r="G670" s="3"/>
      <c r="H670" s="4"/>
      <c r="I670" s="3"/>
      <c r="J670" s="4"/>
      <c r="K670" s="3"/>
      <c r="L670" s="3"/>
      <c r="M670" s="3"/>
    </row>
    <row r="671" spans="1:13" x14ac:dyDescent="0.2">
      <c r="A671" s="3"/>
      <c r="B671" s="3"/>
      <c r="C671" s="3"/>
      <c r="D671" s="4"/>
      <c r="E671" s="7"/>
      <c r="F671" s="8"/>
      <c r="G671" s="3"/>
      <c r="H671" s="4"/>
      <c r="I671" s="3"/>
      <c r="J671" s="4"/>
      <c r="K671" s="3"/>
      <c r="L671" s="3"/>
      <c r="M671" s="3"/>
    </row>
    <row r="672" spans="1:13" x14ac:dyDescent="0.2">
      <c r="A672" s="3"/>
      <c r="B672" s="3"/>
      <c r="C672" s="3"/>
      <c r="D672" s="4"/>
      <c r="E672" s="7"/>
      <c r="F672" s="8"/>
      <c r="G672" s="3"/>
      <c r="H672" s="4"/>
      <c r="I672" s="3"/>
      <c r="J672" s="4"/>
      <c r="K672" s="3"/>
      <c r="L672" s="3"/>
      <c r="M672" s="3"/>
    </row>
    <row r="673" spans="1:13" x14ac:dyDescent="0.2">
      <c r="A673" s="3"/>
      <c r="B673" s="3"/>
      <c r="C673" s="3"/>
      <c r="D673" s="4"/>
      <c r="E673" s="7"/>
      <c r="F673" s="8"/>
      <c r="G673" s="3"/>
      <c r="H673" s="4"/>
      <c r="I673" s="3"/>
      <c r="J673" s="4"/>
      <c r="K673" s="3"/>
      <c r="L673" s="3"/>
      <c r="M673" s="3"/>
    </row>
    <row r="674" spans="1:13" x14ac:dyDescent="0.2">
      <c r="A674" s="3"/>
      <c r="B674" s="3"/>
      <c r="C674" s="3"/>
      <c r="D674" s="4"/>
      <c r="E674" s="7"/>
      <c r="F674" s="8"/>
      <c r="G674" s="3"/>
      <c r="H674" s="4"/>
      <c r="I674" s="3"/>
      <c r="J674" s="4"/>
      <c r="K674" s="3"/>
      <c r="L674" s="3"/>
      <c r="M674" s="3"/>
    </row>
    <row r="675" spans="1:13" x14ac:dyDescent="0.2">
      <c r="A675" s="3"/>
      <c r="B675" s="3"/>
      <c r="C675" s="3"/>
      <c r="D675" s="4"/>
      <c r="E675" s="7"/>
      <c r="F675" s="8"/>
      <c r="G675" s="3"/>
      <c r="H675" s="4"/>
      <c r="I675" s="3"/>
      <c r="J675" s="4"/>
      <c r="K675" s="3"/>
      <c r="L675" s="3"/>
      <c r="M675" s="3"/>
    </row>
    <row r="676" spans="1:13" x14ac:dyDescent="0.2">
      <c r="A676" s="3"/>
      <c r="B676" s="3"/>
      <c r="C676" s="3"/>
      <c r="D676" s="4"/>
      <c r="E676" s="7"/>
      <c r="F676" s="8"/>
      <c r="G676" s="3"/>
      <c r="H676" s="4"/>
      <c r="I676" s="3"/>
      <c r="J676" s="4"/>
      <c r="K676" s="3"/>
      <c r="L676" s="3"/>
      <c r="M676" s="3"/>
    </row>
    <row r="677" spans="1:13" x14ac:dyDescent="0.2">
      <c r="A677" s="3"/>
      <c r="B677" s="3"/>
      <c r="C677" s="3"/>
      <c r="D677" s="4"/>
      <c r="E677" s="7"/>
      <c r="F677" s="8"/>
      <c r="G677" s="3"/>
      <c r="H677" s="4"/>
      <c r="I677" s="3"/>
      <c r="J677" s="4"/>
      <c r="K677" s="3"/>
      <c r="L677" s="3"/>
      <c r="M677" s="3"/>
    </row>
    <row r="678" spans="1:13" x14ac:dyDescent="0.2">
      <c r="A678" s="3"/>
      <c r="B678" s="3"/>
      <c r="C678" s="3"/>
      <c r="D678" s="4"/>
      <c r="E678" s="7"/>
      <c r="F678" s="8"/>
      <c r="G678" s="3"/>
      <c r="H678" s="4"/>
      <c r="I678" s="3"/>
      <c r="J678" s="4"/>
      <c r="K678" s="3"/>
      <c r="L678" s="3"/>
      <c r="M678" s="3"/>
    </row>
    <row r="679" spans="1:13" x14ac:dyDescent="0.2">
      <c r="A679" s="3"/>
      <c r="B679" s="3"/>
      <c r="C679" s="3"/>
      <c r="D679" s="4"/>
      <c r="E679" s="7"/>
      <c r="F679" s="8"/>
      <c r="G679" s="3"/>
      <c r="H679" s="4"/>
      <c r="I679" s="3"/>
      <c r="J679" s="4"/>
      <c r="K679" s="3"/>
      <c r="L679" s="3"/>
      <c r="M679" s="3"/>
    </row>
    <row r="680" spans="1:13" x14ac:dyDescent="0.2">
      <c r="A680" s="3"/>
      <c r="B680" s="3"/>
      <c r="C680" s="3"/>
      <c r="D680" s="4"/>
      <c r="E680" s="7"/>
      <c r="F680" s="8"/>
      <c r="G680" s="3"/>
      <c r="H680" s="4"/>
      <c r="I680" s="3"/>
      <c r="J680" s="4"/>
      <c r="K680" s="3"/>
      <c r="L680" s="3"/>
      <c r="M680" s="3"/>
    </row>
    <row r="681" spans="1:13" x14ac:dyDescent="0.2">
      <c r="A681" s="3"/>
      <c r="B681" s="3"/>
      <c r="C681" s="3"/>
      <c r="D681" s="4"/>
      <c r="E681" s="7"/>
      <c r="F681" s="8"/>
      <c r="G681" s="3"/>
      <c r="H681" s="4"/>
      <c r="I681" s="3"/>
      <c r="J681" s="4"/>
      <c r="K681" s="3"/>
      <c r="L681" s="3"/>
      <c r="M681" s="3"/>
    </row>
    <row r="682" spans="1:13" x14ac:dyDescent="0.2">
      <c r="A682" s="3"/>
      <c r="B682" s="3"/>
      <c r="C682" s="3"/>
      <c r="D682" s="4"/>
      <c r="E682" s="7"/>
      <c r="F682" s="8"/>
      <c r="G682" s="3"/>
      <c r="H682" s="4"/>
      <c r="I682" s="3"/>
      <c r="J682" s="4"/>
      <c r="K682" s="3"/>
      <c r="L682" s="3"/>
      <c r="M682" s="3"/>
    </row>
    <row r="683" spans="1:13" x14ac:dyDescent="0.2">
      <c r="A683" s="3"/>
      <c r="B683" s="3"/>
      <c r="C683" s="3"/>
      <c r="D683" s="4"/>
      <c r="E683" s="7"/>
      <c r="F683" s="8"/>
      <c r="G683" s="3"/>
      <c r="H683" s="4"/>
      <c r="I683" s="3"/>
      <c r="J683" s="4"/>
      <c r="K683" s="3"/>
      <c r="L683" s="3"/>
      <c r="M683" s="3"/>
    </row>
    <row r="684" spans="1:13" x14ac:dyDescent="0.2">
      <c r="A684" s="3"/>
      <c r="B684" s="3"/>
      <c r="C684" s="3"/>
      <c r="D684" s="4"/>
      <c r="E684" s="7"/>
      <c r="F684" s="8"/>
      <c r="G684" s="3"/>
      <c r="H684" s="4"/>
      <c r="I684" s="3"/>
      <c r="J684" s="4"/>
      <c r="K684" s="3"/>
      <c r="L684" s="3"/>
      <c r="M684" s="3"/>
    </row>
    <row r="685" spans="1:13" x14ac:dyDescent="0.2">
      <c r="A685" s="3"/>
      <c r="B685" s="3"/>
      <c r="C685" s="3"/>
      <c r="D685" s="4"/>
      <c r="E685" s="7"/>
      <c r="F685" s="8"/>
      <c r="G685" s="3"/>
      <c r="H685" s="4"/>
      <c r="I685" s="3"/>
      <c r="J685" s="4"/>
      <c r="K685" s="3"/>
      <c r="L685" s="3"/>
      <c r="M685" s="3"/>
    </row>
    <row r="686" spans="1:13" x14ac:dyDescent="0.2">
      <c r="A686" s="3"/>
      <c r="B686" s="3"/>
      <c r="C686" s="3"/>
      <c r="D686" s="4"/>
      <c r="E686" s="7"/>
      <c r="F686" s="8"/>
      <c r="G686" s="3"/>
      <c r="H686" s="4"/>
      <c r="I686" s="3"/>
      <c r="J686" s="4"/>
      <c r="K686" s="3"/>
      <c r="L686" s="3"/>
      <c r="M686" s="3"/>
    </row>
    <row r="687" spans="1:13" x14ac:dyDescent="0.2">
      <c r="A687" s="3"/>
      <c r="B687" s="3"/>
      <c r="C687" s="3"/>
      <c r="D687" s="4"/>
      <c r="E687" s="7"/>
      <c r="F687" s="8"/>
      <c r="G687" s="3"/>
      <c r="H687" s="4"/>
      <c r="I687" s="3"/>
      <c r="J687" s="4"/>
      <c r="K687" s="3"/>
      <c r="L687" s="3"/>
      <c r="M687" s="3"/>
    </row>
    <row r="688" spans="1:13" x14ac:dyDescent="0.2">
      <c r="A688" s="3"/>
      <c r="B688" s="3"/>
      <c r="C688" s="3"/>
      <c r="D688" s="4"/>
      <c r="E688" s="7"/>
      <c r="F688" s="8"/>
      <c r="G688" s="3"/>
      <c r="H688" s="4"/>
      <c r="I688" s="3"/>
      <c r="J688" s="4"/>
      <c r="K688" s="3"/>
      <c r="L688" s="3"/>
      <c r="M688" s="3"/>
    </row>
    <row r="689" spans="1:13" x14ac:dyDescent="0.2">
      <c r="A689" s="3"/>
      <c r="B689" s="3"/>
      <c r="C689" s="3"/>
      <c r="D689" s="4"/>
      <c r="E689" s="7"/>
      <c r="F689" s="8"/>
      <c r="G689" s="3"/>
      <c r="H689" s="4"/>
      <c r="I689" s="3"/>
      <c r="J689" s="4"/>
      <c r="K689" s="3"/>
      <c r="L689" s="3"/>
      <c r="M689" s="3"/>
    </row>
    <row r="690" spans="1:13" x14ac:dyDescent="0.2">
      <c r="A690" s="3"/>
      <c r="B690" s="3"/>
      <c r="C690" s="3"/>
      <c r="D690" s="4"/>
      <c r="E690" s="7"/>
      <c r="F690" s="8"/>
      <c r="G690" s="3"/>
      <c r="H690" s="4"/>
      <c r="I690" s="3"/>
      <c r="J690" s="4"/>
      <c r="K690" s="3"/>
      <c r="L690" s="3"/>
      <c r="M690" s="3"/>
    </row>
    <row r="691" spans="1:13" x14ac:dyDescent="0.2">
      <c r="A691" s="3"/>
      <c r="B691" s="3"/>
      <c r="C691" s="3"/>
      <c r="D691" s="4"/>
      <c r="E691" s="7"/>
      <c r="F691" s="8"/>
      <c r="G691" s="3"/>
      <c r="H691" s="4"/>
      <c r="I691" s="3"/>
      <c r="J691" s="4"/>
      <c r="K691" s="3"/>
      <c r="L691" s="3"/>
      <c r="M691" s="3"/>
    </row>
    <row r="692" spans="1:13" x14ac:dyDescent="0.2">
      <c r="A692" s="3"/>
      <c r="B692" s="3"/>
      <c r="C692" s="3"/>
      <c r="D692" s="4"/>
      <c r="E692" s="7"/>
      <c r="F692" s="8"/>
      <c r="G692" s="3"/>
      <c r="H692" s="4"/>
      <c r="I692" s="3"/>
      <c r="J692" s="4"/>
      <c r="K692" s="3"/>
      <c r="L692" s="3"/>
      <c r="M692" s="3"/>
    </row>
    <row r="693" spans="1:13" x14ac:dyDescent="0.2">
      <c r="A693" s="3"/>
      <c r="B693" s="3"/>
      <c r="C693" s="3"/>
      <c r="D693" s="4"/>
      <c r="E693" s="7"/>
      <c r="F693" s="8"/>
      <c r="G693" s="3"/>
      <c r="H693" s="4"/>
      <c r="I693" s="3"/>
      <c r="J693" s="4"/>
      <c r="K693" s="3"/>
      <c r="L693" s="3"/>
      <c r="M693" s="3"/>
    </row>
    <row r="694" spans="1:13" x14ac:dyDescent="0.2">
      <c r="A694" s="3"/>
      <c r="B694" s="3"/>
      <c r="C694" s="3"/>
      <c r="D694" s="4"/>
      <c r="E694" s="7"/>
      <c r="F694" s="8"/>
      <c r="G694" s="3"/>
      <c r="H694" s="4"/>
      <c r="I694" s="3"/>
      <c r="J694" s="4"/>
      <c r="K694" s="3"/>
      <c r="L694" s="3"/>
      <c r="M694" s="3"/>
    </row>
    <row r="695" spans="1:13" x14ac:dyDescent="0.2">
      <c r="A695" s="3"/>
      <c r="B695" s="3"/>
      <c r="C695" s="3"/>
      <c r="D695" s="4"/>
      <c r="E695" s="7"/>
      <c r="F695" s="8"/>
      <c r="G695" s="3"/>
      <c r="H695" s="4"/>
      <c r="I695" s="3"/>
      <c r="J695" s="4"/>
      <c r="K695" s="3"/>
      <c r="L695" s="3"/>
      <c r="M695" s="3"/>
    </row>
    <row r="696" spans="1:13" x14ac:dyDescent="0.2">
      <c r="A696" s="3"/>
      <c r="B696" s="3"/>
      <c r="C696" s="3"/>
      <c r="D696" s="4"/>
      <c r="E696" s="7"/>
      <c r="F696" s="8"/>
      <c r="G696" s="3"/>
      <c r="H696" s="4"/>
      <c r="I696" s="3"/>
      <c r="J696" s="4"/>
      <c r="K696" s="3"/>
      <c r="L696" s="3"/>
      <c r="M696" s="3"/>
    </row>
    <row r="697" spans="1:13" x14ac:dyDescent="0.2">
      <c r="A697" s="3"/>
      <c r="B697" s="3"/>
      <c r="C697" s="3"/>
      <c r="D697" s="4"/>
      <c r="E697" s="7"/>
      <c r="F697" s="8"/>
      <c r="G697" s="3"/>
      <c r="H697" s="4"/>
      <c r="I697" s="3"/>
      <c r="J697" s="4"/>
      <c r="K697" s="3"/>
      <c r="L697" s="3"/>
      <c r="M697" s="3"/>
    </row>
    <row r="698" spans="1:13" x14ac:dyDescent="0.2">
      <c r="A698" s="3"/>
      <c r="B698" s="3"/>
      <c r="C698" s="3"/>
      <c r="D698" s="4"/>
      <c r="E698" s="7"/>
      <c r="F698" s="8"/>
      <c r="G698" s="3"/>
      <c r="H698" s="4"/>
      <c r="I698" s="3"/>
      <c r="J698" s="4"/>
      <c r="K698" s="3"/>
      <c r="L698" s="3"/>
      <c r="M698" s="3"/>
    </row>
    <row r="699" spans="1:13" x14ac:dyDescent="0.2">
      <c r="A699" s="3"/>
      <c r="B699" s="3"/>
      <c r="C699" s="3"/>
      <c r="D699" s="4"/>
      <c r="E699" s="7"/>
      <c r="F699" s="8"/>
      <c r="G699" s="3"/>
      <c r="H699" s="4"/>
      <c r="I699" s="3"/>
      <c r="J699" s="4"/>
      <c r="K699" s="3"/>
      <c r="L699" s="3"/>
      <c r="M699" s="3"/>
    </row>
    <row r="700" spans="1:13" x14ac:dyDescent="0.2">
      <c r="A700" s="3"/>
      <c r="B700" s="3"/>
      <c r="C700" s="3"/>
      <c r="D700" s="4"/>
      <c r="E700" s="7"/>
      <c r="F700" s="8"/>
      <c r="G700" s="3"/>
      <c r="H700" s="4"/>
      <c r="I700" s="3"/>
      <c r="J700" s="4"/>
      <c r="K700" s="3"/>
      <c r="L700" s="3"/>
      <c r="M700" s="3"/>
    </row>
    <row r="701" spans="1:13" x14ac:dyDescent="0.2">
      <c r="A701" s="3"/>
      <c r="B701" s="3"/>
      <c r="C701" s="3"/>
      <c r="D701" s="4"/>
      <c r="E701" s="7"/>
      <c r="F701" s="8"/>
      <c r="G701" s="3"/>
      <c r="H701" s="4"/>
      <c r="I701" s="3"/>
      <c r="J701" s="4"/>
      <c r="K701" s="3"/>
      <c r="L701" s="3"/>
      <c r="M701" s="3"/>
    </row>
    <row r="702" spans="1:13" x14ac:dyDescent="0.2">
      <c r="A702" s="3"/>
      <c r="B702" s="3"/>
      <c r="C702" s="3"/>
      <c r="D702" s="4"/>
      <c r="E702" s="7"/>
      <c r="F702" s="8"/>
      <c r="G702" s="3"/>
      <c r="H702" s="4"/>
      <c r="I702" s="3"/>
      <c r="J702" s="4"/>
      <c r="K702" s="3"/>
      <c r="L702" s="3"/>
      <c r="M702" s="3"/>
    </row>
    <row r="703" spans="1:13" x14ac:dyDescent="0.2">
      <c r="A703" s="3"/>
      <c r="B703" s="3"/>
      <c r="C703" s="3"/>
      <c r="D703" s="4"/>
      <c r="E703" s="7"/>
      <c r="F703" s="8"/>
      <c r="G703" s="3"/>
      <c r="H703" s="4"/>
      <c r="I703" s="3"/>
      <c r="J703" s="4"/>
      <c r="K703" s="3"/>
      <c r="L703" s="3"/>
      <c r="M703" s="3"/>
    </row>
    <row r="704" spans="1:13" x14ac:dyDescent="0.2">
      <c r="A704" s="3"/>
      <c r="B704" s="3"/>
      <c r="C704" s="3"/>
      <c r="D704" s="4"/>
      <c r="E704" s="7"/>
      <c r="F704" s="8"/>
      <c r="G704" s="3"/>
      <c r="H704" s="4"/>
      <c r="I704" s="3"/>
      <c r="J704" s="4"/>
      <c r="K704" s="3"/>
      <c r="L704" s="3"/>
      <c r="M704" s="3"/>
    </row>
    <row r="705" spans="1:13" x14ac:dyDescent="0.2">
      <c r="A705" s="3"/>
      <c r="B705" s="3"/>
      <c r="C705" s="3"/>
      <c r="D705" s="4"/>
      <c r="E705" s="7"/>
      <c r="F705" s="8"/>
      <c r="G705" s="3"/>
      <c r="H705" s="4"/>
      <c r="I705" s="3"/>
      <c r="J705" s="4"/>
      <c r="K705" s="3"/>
      <c r="L705" s="3"/>
      <c r="M705" s="3"/>
    </row>
    <row r="706" spans="1:13" x14ac:dyDescent="0.2">
      <c r="A706" s="3"/>
      <c r="B706" s="3"/>
      <c r="C706" s="3"/>
      <c r="D706" s="4"/>
      <c r="E706" s="7"/>
      <c r="F706" s="8"/>
      <c r="G706" s="3"/>
      <c r="H706" s="4"/>
      <c r="I706" s="3"/>
      <c r="J706" s="4"/>
      <c r="K706" s="3"/>
      <c r="L706" s="3"/>
      <c r="M706" s="3"/>
    </row>
    <row r="707" spans="1:13" x14ac:dyDescent="0.2">
      <c r="A707" s="3"/>
      <c r="B707" s="3"/>
      <c r="C707" s="3"/>
      <c r="D707" s="4"/>
      <c r="E707" s="7"/>
      <c r="F707" s="8"/>
      <c r="G707" s="3"/>
      <c r="H707" s="4"/>
      <c r="I707" s="3"/>
      <c r="J707" s="4"/>
      <c r="K707" s="3"/>
      <c r="L707" s="3"/>
      <c r="M707" s="3"/>
    </row>
    <row r="708" spans="1:13" x14ac:dyDescent="0.2">
      <c r="A708" s="3"/>
      <c r="B708" s="3"/>
      <c r="C708" s="3"/>
      <c r="D708" s="4"/>
      <c r="E708" s="7"/>
      <c r="F708" s="8"/>
      <c r="G708" s="3"/>
      <c r="H708" s="4"/>
      <c r="I708" s="3"/>
      <c r="J708" s="4"/>
      <c r="K708" s="3"/>
      <c r="L708" s="3"/>
      <c r="M708" s="3"/>
    </row>
    <row r="709" spans="1:13" x14ac:dyDescent="0.2">
      <c r="A709" s="3"/>
      <c r="B709" s="3"/>
      <c r="C709" s="3"/>
      <c r="D709" s="4"/>
      <c r="E709" s="7"/>
      <c r="F709" s="8"/>
      <c r="G709" s="3"/>
      <c r="H709" s="4"/>
      <c r="I709" s="3"/>
      <c r="J709" s="4"/>
      <c r="K709" s="3"/>
      <c r="L709" s="3"/>
      <c r="M709" s="3"/>
    </row>
    <row r="710" spans="1:13" x14ac:dyDescent="0.2">
      <c r="A710" s="3"/>
      <c r="B710" s="3"/>
      <c r="C710" s="3"/>
      <c r="D710" s="4"/>
      <c r="E710" s="7"/>
      <c r="F710" s="8"/>
      <c r="G710" s="3"/>
      <c r="H710" s="4"/>
      <c r="I710" s="3"/>
      <c r="J710" s="4"/>
      <c r="K710" s="3"/>
      <c r="L710" s="3"/>
      <c r="M710" s="3"/>
    </row>
    <row r="711" spans="1:13" x14ac:dyDescent="0.2">
      <c r="A711" s="3"/>
      <c r="B711" s="3"/>
      <c r="C711" s="3"/>
      <c r="D711" s="4"/>
      <c r="E711" s="7"/>
      <c r="F711" s="8"/>
      <c r="G711" s="3"/>
      <c r="H711" s="4"/>
      <c r="I711" s="3"/>
      <c r="J711" s="4"/>
      <c r="K711" s="3"/>
      <c r="L711" s="3"/>
      <c r="M711" s="3"/>
    </row>
    <row r="712" spans="1:13" x14ac:dyDescent="0.2">
      <c r="A712" s="3"/>
      <c r="B712" s="3"/>
      <c r="C712" s="3"/>
      <c r="D712" s="4"/>
      <c r="E712" s="7"/>
      <c r="F712" s="8"/>
      <c r="G712" s="3"/>
      <c r="H712" s="4"/>
      <c r="I712" s="3"/>
      <c r="J712" s="4"/>
      <c r="K712" s="3"/>
      <c r="L712" s="3"/>
      <c r="M712" s="3"/>
    </row>
    <row r="713" spans="1:13" x14ac:dyDescent="0.2">
      <c r="A713" s="3"/>
      <c r="B713" s="3"/>
      <c r="C713" s="3"/>
      <c r="D713" s="4"/>
      <c r="E713" s="7"/>
      <c r="F713" s="8"/>
      <c r="G713" s="3"/>
      <c r="H713" s="4"/>
      <c r="I713" s="3"/>
      <c r="J713" s="4"/>
      <c r="K713" s="3"/>
      <c r="L713" s="3"/>
      <c r="M713" s="3"/>
    </row>
    <row r="714" spans="1:13" x14ac:dyDescent="0.2">
      <c r="A714" s="3"/>
      <c r="B714" s="3"/>
      <c r="C714" s="3"/>
      <c r="D714" s="4"/>
      <c r="E714" s="7"/>
      <c r="F714" s="8"/>
      <c r="G714" s="3"/>
      <c r="H714" s="4"/>
      <c r="I714" s="3"/>
      <c r="J714" s="4"/>
      <c r="K714" s="3"/>
      <c r="L714" s="3"/>
      <c r="M714" s="3"/>
    </row>
    <row r="715" spans="1:13" x14ac:dyDescent="0.2">
      <c r="A715" s="3"/>
      <c r="B715" s="3"/>
      <c r="C715" s="3"/>
      <c r="D715" s="4"/>
      <c r="E715" s="7"/>
      <c r="F715" s="8"/>
      <c r="G715" s="3"/>
      <c r="H715" s="4"/>
      <c r="I715" s="3"/>
      <c r="J715" s="4"/>
      <c r="K715" s="3"/>
      <c r="L715" s="3"/>
      <c r="M715" s="3"/>
    </row>
    <row r="716" spans="1:13" x14ac:dyDescent="0.2">
      <c r="A716" s="3"/>
      <c r="B716" s="3"/>
      <c r="C716" s="3"/>
      <c r="D716" s="4"/>
      <c r="E716" s="7"/>
      <c r="F716" s="8"/>
      <c r="G716" s="3"/>
      <c r="H716" s="4"/>
      <c r="I716" s="3"/>
      <c r="J716" s="4"/>
      <c r="K716" s="3"/>
      <c r="L716" s="3"/>
      <c r="M716" s="3"/>
    </row>
    <row r="717" spans="1:13" x14ac:dyDescent="0.2">
      <c r="A717" s="3"/>
      <c r="B717" s="3"/>
      <c r="C717" s="3"/>
      <c r="D717" s="4"/>
      <c r="E717" s="7"/>
      <c r="F717" s="8"/>
      <c r="G717" s="3"/>
      <c r="H717" s="4"/>
      <c r="I717" s="3"/>
      <c r="J717" s="4"/>
      <c r="K717" s="3"/>
      <c r="L717" s="3"/>
      <c r="M717" s="3"/>
    </row>
    <row r="718" spans="1:13" x14ac:dyDescent="0.2">
      <c r="A718" s="3"/>
      <c r="B718" s="3"/>
      <c r="C718" s="3"/>
      <c r="D718" s="4"/>
      <c r="E718" s="7"/>
      <c r="F718" s="8"/>
      <c r="G718" s="3"/>
      <c r="H718" s="4"/>
      <c r="I718" s="3"/>
      <c r="J718" s="4"/>
      <c r="K718" s="3"/>
      <c r="L718" s="3"/>
      <c r="M718" s="3"/>
    </row>
    <row r="719" spans="1:13" x14ac:dyDescent="0.2">
      <c r="A719" s="3"/>
      <c r="B719" s="3"/>
      <c r="C719" s="3"/>
      <c r="D719" s="4"/>
      <c r="E719" s="7"/>
      <c r="F719" s="8"/>
      <c r="G719" s="3"/>
      <c r="H719" s="4"/>
      <c r="I719" s="3"/>
      <c r="J719" s="4"/>
      <c r="K719" s="3"/>
      <c r="L719" s="3"/>
      <c r="M719" s="3"/>
    </row>
    <row r="720" spans="1:13" x14ac:dyDescent="0.2">
      <c r="A720" s="3"/>
      <c r="B720" s="3"/>
      <c r="C720" s="3"/>
      <c r="D720" s="4"/>
      <c r="E720" s="7"/>
      <c r="F720" s="8"/>
      <c r="G720" s="3"/>
      <c r="H720" s="4"/>
      <c r="I720" s="3"/>
      <c r="J720" s="4"/>
      <c r="K720" s="3"/>
      <c r="L720" s="3"/>
      <c r="M720" s="3"/>
    </row>
    <row r="721" spans="1:13" x14ac:dyDescent="0.2">
      <c r="A721" s="3"/>
      <c r="B721" s="3"/>
      <c r="C721" s="3"/>
      <c r="D721" s="4"/>
      <c r="E721" s="7"/>
      <c r="F721" s="8"/>
      <c r="G721" s="3"/>
      <c r="H721" s="4"/>
      <c r="I721" s="3"/>
      <c r="J721" s="4"/>
      <c r="K721" s="3"/>
      <c r="L721" s="3"/>
      <c r="M721" s="3"/>
    </row>
    <row r="722" spans="1:13" x14ac:dyDescent="0.2">
      <c r="A722" s="3"/>
      <c r="B722" s="3"/>
      <c r="C722" s="3"/>
      <c r="D722" s="4"/>
      <c r="E722" s="7"/>
      <c r="F722" s="8"/>
      <c r="G722" s="3"/>
      <c r="H722" s="4"/>
      <c r="I722" s="3"/>
      <c r="J722" s="4"/>
      <c r="K722" s="3"/>
      <c r="L722" s="3"/>
      <c r="M722" s="3"/>
    </row>
    <row r="723" spans="1:13" x14ac:dyDescent="0.2">
      <c r="A723" s="3"/>
      <c r="B723" s="3"/>
      <c r="C723" s="3"/>
      <c r="D723" s="4"/>
      <c r="E723" s="7"/>
      <c r="F723" s="8"/>
      <c r="G723" s="3"/>
      <c r="H723" s="4"/>
      <c r="I723" s="3"/>
      <c r="J723" s="4"/>
      <c r="K723" s="3"/>
      <c r="L723" s="3"/>
      <c r="M723" s="3"/>
    </row>
    <row r="724" spans="1:13" x14ac:dyDescent="0.2">
      <c r="A724" s="3"/>
      <c r="B724" s="3"/>
      <c r="C724" s="3"/>
      <c r="D724" s="4"/>
      <c r="E724" s="7"/>
      <c r="F724" s="8"/>
      <c r="G724" s="3"/>
      <c r="H724" s="4"/>
      <c r="I724" s="3"/>
      <c r="J724" s="4"/>
      <c r="K724" s="3"/>
      <c r="L724" s="3"/>
      <c r="M724" s="3"/>
    </row>
    <row r="725" spans="1:13" x14ac:dyDescent="0.2">
      <c r="A725" s="3"/>
      <c r="B725" s="3"/>
      <c r="C725" s="3"/>
      <c r="D725" s="4"/>
      <c r="E725" s="7"/>
      <c r="F725" s="8"/>
      <c r="G725" s="3"/>
      <c r="H725" s="4"/>
      <c r="I725" s="3"/>
      <c r="J725" s="4"/>
      <c r="K725" s="3"/>
      <c r="L725" s="3"/>
      <c r="M725" s="3"/>
    </row>
    <row r="726" spans="1:13" x14ac:dyDescent="0.2">
      <c r="A726" s="3"/>
      <c r="B726" s="3"/>
      <c r="C726" s="3"/>
      <c r="D726" s="4"/>
      <c r="E726" s="7"/>
      <c r="F726" s="8"/>
      <c r="G726" s="3"/>
      <c r="H726" s="4"/>
      <c r="I726" s="3"/>
      <c r="J726" s="4"/>
      <c r="K726" s="3"/>
      <c r="L726" s="3"/>
      <c r="M726" s="3"/>
    </row>
    <row r="727" spans="1:13" x14ac:dyDescent="0.2">
      <c r="A727" s="3"/>
      <c r="B727" s="3"/>
      <c r="C727" s="3"/>
      <c r="D727" s="4"/>
      <c r="E727" s="7"/>
      <c r="F727" s="8"/>
      <c r="G727" s="3"/>
      <c r="H727" s="4"/>
      <c r="I727" s="3"/>
      <c r="J727" s="4"/>
      <c r="K727" s="3"/>
      <c r="L727" s="3"/>
      <c r="M727" s="3"/>
    </row>
    <row r="728" spans="1:13" x14ac:dyDescent="0.2">
      <c r="A728" s="3"/>
      <c r="B728" s="3"/>
      <c r="C728" s="3"/>
      <c r="D728" s="4"/>
      <c r="E728" s="7"/>
      <c r="F728" s="8"/>
      <c r="G728" s="3"/>
      <c r="H728" s="4"/>
      <c r="I728" s="3"/>
      <c r="J728" s="4"/>
      <c r="K728" s="3"/>
      <c r="L728" s="3"/>
      <c r="M728" s="3"/>
    </row>
    <row r="729" spans="1:13" x14ac:dyDescent="0.2">
      <c r="A729" s="3"/>
      <c r="B729" s="3"/>
      <c r="C729" s="3"/>
      <c r="D729" s="4"/>
      <c r="E729" s="7"/>
      <c r="F729" s="8"/>
      <c r="G729" s="3"/>
      <c r="H729" s="4"/>
      <c r="I729" s="3"/>
      <c r="J729" s="4"/>
      <c r="K729" s="3"/>
      <c r="L729" s="3"/>
      <c r="M729" s="3"/>
    </row>
    <row r="730" spans="1:13" x14ac:dyDescent="0.2">
      <c r="A730" s="3"/>
      <c r="B730" s="3"/>
      <c r="C730" s="3"/>
      <c r="D730" s="4"/>
      <c r="E730" s="7"/>
      <c r="F730" s="8"/>
      <c r="G730" s="3"/>
      <c r="H730" s="4"/>
      <c r="I730" s="3"/>
      <c r="J730" s="4"/>
      <c r="K730" s="3"/>
      <c r="L730" s="3"/>
      <c r="M730" s="3"/>
    </row>
    <row r="731" spans="1:13" x14ac:dyDescent="0.2">
      <c r="A731" s="3"/>
      <c r="B731" s="3"/>
      <c r="C731" s="3"/>
      <c r="D731" s="4"/>
      <c r="E731" s="7"/>
      <c r="F731" s="8"/>
      <c r="G731" s="3"/>
      <c r="H731" s="4"/>
      <c r="I731" s="3"/>
      <c r="J731" s="4"/>
      <c r="K731" s="3"/>
      <c r="L731" s="3"/>
      <c r="M731" s="3"/>
    </row>
    <row r="732" spans="1:13" x14ac:dyDescent="0.2">
      <c r="A732" s="3"/>
      <c r="B732" s="3"/>
      <c r="C732" s="3"/>
      <c r="D732" s="4"/>
      <c r="E732" s="7"/>
      <c r="F732" s="8"/>
      <c r="G732" s="3"/>
      <c r="H732" s="4"/>
      <c r="I732" s="3"/>
      <c r="J732" s="4"/>
      <c r="K732" s="3"/>
      <c r="L732" s="3"/>
      <c r="M732" s="3"/>
    </row>
    <row r="733" spans="1:13" x14ac:dyDescent="0.2">
      <c r="A733" s="3"/>
      <c r="B733" s="3"/>
      <c r="C733" s="3"/>
      <c r="D733" s="4"/>
      <c r="E733" s="7"/>
      <c r="F733" s="8"/>
      <c r="G733" s="3"/>
      <c r="H733" s="4"/>
      <c r="I733" s="3"/>
      <c r="J733" s="4"/>
      <c r="K733" s="3"/>
      <c r="L733" s="3"/>
      <c r="M733" s="3"/>
    </row>
    <row r="734" spans="1:13" x14ac:dyDescent="0.2">
      <c r="A734" s="3"/>
      <c r="B734" s="3"/>
      <c r="C734" s="3"/>
      <c r="D734" s="4"/>
      <c r="E734" s="7"/>
      <c r="F734" s="8"/>
      <c r="G734" s="3"/>
      <c r="H734" s="4"/>
      <c r="I734" s="3"/>
      <c r="J734" s="4"/>
      <c r="K734" s="3"/>
      <c r="L734" s="3"/>
      <c r="M734" s="3"/>
    </row>
    <row r="735" spans="1:13" x14ac:dyDescent="0.2">
      <c r="A735" s="3"/>
      <c r="B735" s="3"/>
      <c r="C735" s="3"/>
      <c r="D735" s="4"/>
      <c r="E735" s="7"/>
      <c r="F735" s="8"/>
      <c r="G735" s="3"/>
      <c r="H735" s="4"/>
      <c r="I735" s="3"/>
      <c r="J735" s="4"/>
      <c r="K735" s="3"/>
      <c r="L735" s="3"/>
      <c r="M735" s="3"/>
    </row>
    <row r="736" spans="1:13" x14ac:dyDescent="0.2">
      <c r="A736" s="3"/>
      <c r="B736" s="3"/>
      <c r="C736" s="3"/>
      <c r="D736" s="4"/>
      <c r="E736" s="7"/>
      <c r="F736" s="8"/>
      <c r="G736" s="3"/>
      <c r="H736" s="4"/>
      <c r="I736" s="3"/>
      <c r="J736" s="4"/>
      <c r="K736" s="3"/>
      <c r="L736" s="3"/>
      <c r="M736" s="3"/>
    </row>
    <row r="737" spans="1:13" x14ac:dyDescent="0.2">
      <c r="A737" s="3"/>
      <c r="B737" s="3"/>
      <c r="C737" s="3"/>
      <c r="D737" s="4"/>
      <c r="E737" s="7"/>
      <c r="F737" s="8"/>
      <c r="G737" s="3"/>
      <c r="H737" s="4"/>
      <c r="I737" s="3"/>
      <c r="J737" s="4"/>
      <c r="K737" s="3"/>
      <c r="L737" s="3"/>
      <c r="M737" s="3"/>
    </row>
    <row r="738" spans="1:13" x14ac:dyDescent="0.2">
      <c r="A738" s="3"/>
      <c r="B738" s="3"/>
      <c r="C738" s="3"/>
      <c r="D738" s="4"/>
      <c r="E738" s="7"/>
      <c r="F738" s="8"/>
      <c r="G738" s="3"/>
      <c r="H738" s="4"/>
      <c r="I738" s="3"/>
      <c r="J738" s="4"/>
      <c r="K738" s="3"/>
      <c r="L738" s="3"/>
      <c r="M738" s="3"/>
    </row>
    <row r="739" spans="1:13" x14ac:dyDescent="0.2">
      <c r="A739" s="3"/>
      <c r="B739" s="3"/>
      <c r="C739" s="3"/>
      <c r="D739" s="4"/>
      <c r="E739" s="7"/>
      <c r="F739" s="8"/>
      <c r="G739" s="3"/>
      <c r="H739" s="4"/>
      <c r="I739" s="3"/>
      <c r="J739" s="4"/>
      <c r="K739" s="3"/>
      <c r="L739" s="3"/>
      <c r="M739" s="3"/>
    </row>
    <row r="740" spans="1:13" x14ac:dyDescent="0.2">
      <c r="A740" s="3"/>
      <c r="B740" s="3"/>
      <c r="C740" s="3"/>
      <c r="D740" s="4"/>
      <c r="E740" s="7"/>
      <c r="F740" s="8"/>
      <c r="G740" s="3"/>
      <c r="H740" s="4"/>
      <c r="I740" s="3"/>
      <c r="J740" s="4"/>
      <c r="K740" s="3"/>
      <c r="L740" s="3"/>
      <c r="M740" s="3"/>
    </row>
    <row r="741" spans="1:13" x14ac:dyDescent="0.2">
      <c r="A741" s="3"/>
      <c r="B741" s="3"/>
      <c r="C741" s="3"/>
      <c r="D741" s="4"/>
      <c r="E741" s="7"/>
      <c r="F741" s="8"/>
      <c r="G741" s="3"/>
      <c r="H741" s="4"/>
      <c r="I741" s="3"/>
      <c r="J741" s="4"/>
      <c r="K741" s="3"/>
      <c r="L741" s="3"/>
      <c r="M741" s="3"/>
    </row>
    <row r="742" spans="1:13" x14ac:dyDescent="0.2">
      <c r="A742" s="3"/>
      <c r="B742" s="3"/>
      <c r="C742" s="3"/>
      <c r="D742" s="4"/>
      <c r="E742" s="7"/>
      <c r="F742" s="8"/>
      <c r="G742" s="3"/>
      <c r="H742" s="4"/>
      <c r="I742" s="3"/>
      <c r="J742" s="4"/>
      <c r="K742" s="3"/>
      <c r="L742" s="3"/>
      <c r="M742" s="3"/>
    </row>
    <row r="743" spans="1:13" x14ac:dyDescent="0.2">
      <c r="A743" s="3"/>
      <c r="B743" s="3"/>
      <c r="C743" s="3"/>
      <c r="D743" s="4"/>
      <c r="E743" s="7"/>
      <c r="F743" s="8"/>
      <c r="G743" s="3"/>
      <c r="H743" s="4"/>
      <c r="I743" s="3"/>
      <c r="J743" s="4"/>
      <c r="K743" s="3"/>
      <c r="L743" s="3"/>
      <c r="M743" s="3"/>
    </row>
    <row r="744" spans="1:13" x14ac:dyDescent="0.2">
      <c r="A744" s="3"/>
      <c r="B744" s="3"/>
      <c r="C744" s="3"/>
      <c r="D744" s="4"/>
      <c r="E744" s="7"/>
      <c r="F744" s="8"/>
      <c r="G744" s="3"/>
      <c r="H744" s="4"/>
      <c r="I744" s="3"/>
      <c r="J744" s="4"/>
      <c r="K744" s="3"/>
      <c r="L744" s="3"/>
      <c r="M744" s="3"/>
    </row>
    <row r="745" spans="1:13" x14ac:dyDescent="0.2">
      <c r="A745" s="3"/>
      <c r="B745" s="3"/>
      <c r="C745" s="3"/>
      <c r="D745" s="4"/>
      <c r="E745" s="7"/>
      <c r="F745" s="8"/>
      <c r="G745" s="3"/>
      <c r="H745" s="4"/>
      <c r="I745" s="3"/>
      <c r="J745" s="4"/>
      <c r="K745" s="3"/>
      <c r="L745" s="3"/>
      <c r="M745" s="3"/>
    </row>
    <row r="746" spans="1:13" x14ac:dyDescent="0.2">
      <c r="A746" s="3"/>
      <c r="B746" s="3"/>
      <c r="C746" s="3"/>
      <c r="D746" s="4"/>
      <c r="E746" s="7"/>
      <c r="F746" s="8"/>
      <c r="G746" s="3"/>
      <c r="H746" s="4"/>
      <c r="I746" s="3"/>
      <c r="J746" s="4"/>
      <c r="K746" s="3"/>
      <c r="L746" s="3"/>
      <c r="M746" s="3"/>
    </row>
    <row r="747" spans="1:13" x14ac:dyDescent="0.2">
      <c r="A747" s="3"/>
      <c r="B747" s="3"/>
      <c r="C747" s="3"/>
      <c r="D747" s="4"/>
      <c r="E747" s="7"/>
      <c r="F747" s="8"/>
      <c r="G747" s="3"/>
      <c r="H747" s="4"/>
      <c r="I747" s="3"/>
      <c r="J747" s="4"/>
      <c r="K747" s="3"/>
      <c r="L747" s="3"/>
      <c r="M747" s="3"/>
    </row>
    <row r="748" spans="1:13" x14ac:dyDescent="0.2">
      <c r="A748" s="3"/>
      <c r="B748" s="3"/>
      <c r="C748" s="3"/>
      <c r="D748" s="4"/>
      <c r="E748" s="7"/>
      <c r="F748" s="8"/>
      <c r="G748" s="3"/>
      <c r="H748" s="4"/>
      <c r="I748" s="3"/>
      <c r="J748" s="4"/>
      <c r="K748" s="3"/>
      <c r="L748" s="3"/>
      <c r="M748" s="3"/>
    </row>
    <row r="749" spans="1:13" x14ac:dyDescent="0.2">
      <c r="A749" s="3"/>
      <c r="B749" s="3"/>
      <c r="C749" s="3"/>
      <c r="D749" s="4"/>
      <c r="E749" s="7"/>
      <c r="F749" s="8"/>
      <c r="G749" s="3"/>
      <c r="H749" s="4"/>
      <c r="I749" s="3"/>
      <c r="J749" s="4"/>
      <c r="K749" s="3"/>
      <c r="L749" s="3"/>
      <c r="M749" s="3"/>
    </row>
    <row r="750" spans="1:13" x14ac:dyDescent="0.2">
      <c r="A750" s="3"/>
      <c r="B750" s="3"/>
      <c r="C750" s="3"/>
      <c r="D750" s="4"/>
      <c r="E750" s="7"/>
      <c r="F750" s="8"/>
      <c r="G750" s="3"/>
      <c r="H750" s="4"/>
      <c r="I750" s="3"/>
      <c r="J750" s="4"/>
      <c r="K750" s="3"/>
      <c r="L750" s="3"/>
      <c r="M750" s="3"/>
    </row>
    <row r="751" spans="1:13" x14ac:dyDescent="0.2">
      <c r="A751" s="3"/>
      <c r="B751" s="3"/>
      <c r="C751" s="3"/>
      <c r="D751" s="4"/>
      <c r="E751" s="7"/>
      <c r="F751" s="8"/>
      <c r="G751" s="3"/>
      <c r="H751" s="4"/>
      <c r="I751" s="3"/>
      <c r="J751" s="4"/>
      <c r="K751" s="3"/>
      <c r="L751" s="3"/>
      <c r="M751" s="3"/>
    </row>
    <row r="752" spans="1:13" x14ac:dyDescent="0.2">
      <c r="A752" s="3"/>
      <c r="B752" s="3"/>
      <c r="C752" s="3"/>
      <c r="D752" s="4"/>
      <c r="E752" s="7"/>
      <c r="F752" s="8"/>
      <c r="G752" s="3"/>
      <c r="H752" s="4"/>
      <c r="I752" s="3"/>
      <c r="J752" s="4"/>
      <c r="K752" s="3"/>
      <c r="L752" s="3"/>
      <c r="M752" s="3"/>
    </row>
    <row r="753" spans="1:13" x14ac:dyDescent="0.2">
      <c r="A753" s="3"/>
      <c r="B753" s="3"/>
      <c r="C753" s="3"/>
      <c r="D753" s="4"/>
      <c r="E753" s="7"/>
      <c r="F753" s="8"/>
      <c r="G753" s="3"/>
      <c r="H753" s="4"/>
      <c r="I753" s="3"/>
      <c r="J753" s="4"/>
      <c r="K753" s="3"/>
      <c r="L753" s="3"/>
      <c r="M753" s="3"/>
    </row>
    <row r="754" spans="1:13" x14ac:dyDescent="0.2">
      <c r="A754" s="3"/>
      <c r="B754" s="3"/>
      <c r="C754" s="3"/>
      <c r="D754" s="4"/>
      <c r="E754" s="7"/>
      <c r="F754" s="8"/>
      <c r="G754" s="3"/>
      <c r="H754" s="4"/>
      <c r="I754" s="3"/>
      <c r="J754" s="4"/>
      <c r="K754" s="3"/>
      <c r="L754" s="3"/>
      <c r="M754" s="3"/>
    </row>
    <row r="755" spans="1:13" x14ac:dyDescent="0.2">
      <c r="A755" s="3"/>
      <c r="B755" s="3"/>
      <c r="C755" s="3"/>
      <c r="D755" s="4"/>
      <c r="E755" s="7"/>
      <c r="F755" s="8"/>
      <c r="G755" s="3"/>
      <c r="H755" s="4"/>
      <c r="I755" s="3"/>
      <c r="J755" s="4"/>
      <c r="K755" s="3"/>
      <c r="L755" s="3"/>
      <c r="M755" s="3"/>
    </row>
    <row r="756" spans="1:13" x14ac:dyDescent="0.2">
      <c r="A756" s="3"/>
      <c r="B756" s="3"/>
      <c r="C756" s="3"/>
      <c r="D756" s="4"/>
      <c r="E756" s="7"/>
      <c r="F756" s="8"/>
      <c r="G756" s="3"/>
      <c r="H756" s="4"/>
      <c r="I756" s="3"/>
      <c r="J756" s="4"/>
      <c r="K756" s="3"/>
      <c r="L756" s="3"/>
      <c r="M756" s="3"/>
    </row>
    <row r="757" spans="1:13" x14ac:dyDescent="0.2">
      <c r="A757" s="3"/>
      <c r="B757" s="3"/>
      <c r="C757" s="3"/>
      <c r="D757" s="4"/>
      <c r="E757" s="7"/>
      <c r="F757" s="8"/>
      <c r="G757" s="3"/>
      <c r="H757" s="4"/>
      <c r="I757" s="3"/>
      <c r="J757" s="4"/>
      <c r="K757" s="3"/>
      <c r="L757" s="3"/>
      <c r="M757" s="3"/>
    </row>
    <row r="758" spans="1:13" x14ac:dyDescent="0.2">
      <c r="A758" s="3"/>
      <c r="B758" s="3"/>
      <c r="C758" s="3"/>
      <c r="D758" s="4"/>
      <c r="E758" s="7"/>
      <c r="F758" s="8"/>
      <c r="G758" s="3"/>
      <c r="H758" s="4"/>
      <c r="I758" s="3"/>
      <c r="J758" s="4"/>
      <c r="K758" s="3"/>
      <c r="L758" s="3"/>
      <c r="M758" s="3"/>
    </row>
    <row r="759" spans="1:13" x14ac:dyDescent="0.2">
      <c r="A759" s="3"/>
      <c r="B759" s="3"/>
      <c r="C759" s="3"/>
      <c r="D759" s="4"/>
      <c r="E759" s="7"/>
      <c r="F759" s="8"/>
      <c r="G759" s="3"/>
      <c r="H759" s="4"/>
      <c r="I759" s="3"/>
      <c r="J759" s="4"/>
      <c r="K759" s="3"/>
      <c r="L759" s="3"/>
      <c r="M759" s="3"/>
    </row>
    <row r="760" spans="1:13" x14ac:dyDescent="0.2">
      <c r="A760" s="3"/>
      <c r="B760" s="3"/>
      <c r="C760" s="3"/>
      <c r="D760" s="4"/>
      <c r="E760" s="7"/>
      <c r="F760" s="8"/>
      <c r="G760" s="3"/>
      <c r="H760" s="4"/>
      <c r="I760" s="3"/>
      <c r="J760" s="4"/>
      <c r="K760" s="3"/>
      <c r="L760" s="3"/>
      <c r="M760" s="3"/>
    </row>
    <row r="761" spans="1:13" x14ac:dyDescent="0.2">
      <c r="A761" s="3"/>
      <c r="B761" s="3"/>
      <c r="C761" s="3"/>
      <c r="D761" s="4"/>
      <c r="E761" s="7"/>
      <c r="F761" s="8"/>
      <c r="G761" s="3"/>
      <c r="H761" s="4"/>
      <c r="I761" s="3"/>
      <c r="J761" s="4"/>
      <c r="K761" s="3"/>
      <c r="L761" s="3"/>
      <c r="M761" s="3"/>
    </row>
    <row r="762" spans="1:13" x14ac:dyDescent="0.2">
      <c r="A762" s="3"/>
      <c r="B762" s="3"/>
      <c r="C762" s="3"/>
      <c r="D762" s="4"/>
      <c r="E762" s="7"/>
      <c r="F762" s="8"/>
      <c r="G762" s="3"/>
      <c r="H762" s="4"/>
      <c r="I762" s="3"/>
      <c r="J762" s="4"/>
      <c r="K762" s="3"/>
      <c r="L762" s="3"/>
      <c r="M762" s="3"/>
    </row>
    <row r="763" spans="1:13" x14ac:dyDescent="0.2">
      <c r="A763" s="3"/>
      <c r="B763" s="3"/>
      <c r="C763" s="3"/>
      <c r="D763" s="4"/>
      <c r="E763" s="7"/>
      <c r="F763" s="8"/>
      <c r="G763" s="3"/>
      <c r="H763" s="4"/>
      <c r="I763" s="3"/>
      <c r="J763" s="4"/>
      <c r="K763" s="3"/>
      <c r="L763" s="3"/>
      <c r="M763" s="3"/>
    </row>
    <row r="764" spans="1:13" x14ac:dyDescent="0.2">
      <c r="A764" s="3"/>
      <c r="B764" s="3"/>
      <c r="C764" s="3"/>
      <c r="D764" s="4"/>
      <c r="E764" s="7"/>
      <c r="F764" s="8"/>
      <c r="G764" s="3"/>
      <c r="H764" s="4"/>
      <c r="I764" s="3"/>
      <c r="J764" s="4"/>
      <c r="K764" s="3"/>
      <c r="L764" s="3"/>
      <c r="M764" s="3"/>
    </row>
    <row r="765" spans="1:13" x14ac:dyDescent="0.2">
      <c r="A765" s="3"/>
      <c r="B765" s="3"/>
      <c r="C765" s="3"/>
      <c r="D765" s="4"/>
      <c r="E765" s="7"/>
      <c r="F765" s="8"/>
      <c r="G765" s="3"/>
      <c r="H765" s="4"/>
      <c r="I765" s="3"/>
      <c r="J765" s="4"/>
      <c r="K765" s="3"/>
      <c r="L765" s="3"/>
      <c r="M765" s="3"/>
    </row>
    <row r="766" spans="1:13" x14ac:dyDescent="0.2">
      <c r="A766" s="3"/>
      <c r="B766" s="3"/>
      <c r="C766" s="3"/>
      <c r="D766" s="4"/>
      <c r="E766" s="7"/>
      <c r="F766" s="8"/>
      <c r="G766" s="3"/>
      <c r="H766" s="4"/>
      <c r="I766" s="3"/>
      <c r="J766" s="4"/>
      <c r="K766" s="3"/>
      <c r="L766" s="3"/>
      <c r="M766" s="3"/>
    </row>
    <row r="767" spans="1:13" x14ac:dyDescent="0.2">
      <c r="A767" s="3"/>
      <c r="B767" s="3"/>
      <c r="C767" s="3"/>
      <c r="D767" s="4"/>
      <c r="E767" s="7"/>
      <c r="F767" s="8"/>
      <c r="G767" s="3"/>
      <c r="H767" s="4"/>
      <c r="I767" s="3"/>
      <c r="J767" s="4"/>
      <c r="K767" s="3"/>
      <c r="L767" s="3"/>
      <c r="M767" s="3"/>
    </row>
    <row r="768" spans="1:13" x14ac:dyDescent="0.2">
      <c r="A768" s="3"/>
      <c r="B768" s="3"/>
      <c r="C768" s="3"/>
      <c r="D768" s="4"/>
      <c r="E768" s="7"/>
      <c r="F768" s="8"/>
      <c r="G768" s="3"/>
      <c r="H768" s="4"/>
      <c r="I768" s="3"/>
      <c r="J768" s="4"/>
      <c r="K768" s="3"/>
      <c r="L768" s="3"/>
      <c r="M768" s="3"/>
    </row>
    <row r="769" spans="1:13" x14ac:dyDescent="0.2">
      <c r="A769" s="3"/>
      <c r="B769" s="3"/>
      <c r="C769" s="3"/>
      <c r="D769" s="4"/>
      <c r="E769" s="7"/>
      <c r="F769" s="8"/>
      <c r="G769" s="3"/>
      <c r="H769" s="4"/>
      <c r="I769" s="3"/>
      <c r="J769" s="4"/>
      <c r="K769" s="3"/>
      <c r="L769" s="3"/>
      <c r="M769" s="3"/>
    </row>
    <row r="770" spans="1:13" x14ac:dyDescent="0.2">
      <c r="A770" s="3"/>
      <c r="B770" s="3"/>
      <c r="C770" s="3"/>
      <c r="D770" s="4"/>
      <c r="E770" s="7"/>
      <c r="F770" s="8"/>
      <c r="G770" s="3"/>
      <c r="H770" s="4"/>
      <c r="I770" s="3"/>
      <c r="J770" s="4"/>
      <c r="K770" s="3"/>
      <c r="L770" s="3"/>
      <c r="M770" s="3"/>
    </row>
    <row r="771" spans="1:13" x14ac:dyDescent="0.2">
      <c r="A771" s="3"/>
      <c r="B771" s="3"/>
      <c r="C771" s="3"/>
      <c r="D771" s="4"/>
      <c r="E771" s="7"/>
      <c r="F771" s="8"/>
      <c r="G771" s="3"/>
      <c r="H771" s="4"/>
      <c r="I771" s="3"/>
      <c r="J771" s="4"/>
      <c r="K771" s="3"/>
      <c r="L771" s="3"/>
      <c r="M771" s="3"/>
    </row>
    <row r="772" spans="1:13" x14ac:dyDescent="0.2">
      <c r="A772" s="3"/>
      <c r="B772" s="3"/>
      <c r="C772" s="3"/>
      <c r="D772" s="4"/>
      <c r="E772" s="7"/>
      <c r="F772" s="8"/>
      <c r="G772" s="3"/>
      <c r="H772" s="4"/>
      <c r="I772" s="3"/>
      <c r="J772" s="4"/>
      <c r="K772" s="3"/>
      <c r="L772" s="3"/>
      <c r="M772" s="3"/>
    </row>
    <row r="773" spans="1:13" x14ac:dyDescent="0.2">
      <c r="A773" s="3"/>
      <c r="B773" s="3"/>
      <c r="C773" s="3"/>
      <c r="D773" s="4"/>
      <c r="E773" s="7"/>
      <c r="F773" s="8"/>
      <c r="G773" s="3"/>
      <c r="H773" s="4"/>
      <c r="I773" s="3"/>
      <c r="J773" s="4"/>
      <c r="K773" s="3"/>
      <c r="L773" s="3"/>
      <c r="M773" s="3"/>
    </row>
    <row r="774" spans="1:13" x14ac:dyDescent="0.2">
      <c r="A774" s="3"/>
      <c r="B774" s="3"/>
      <c r="C774" s="3"/>
      <c r="D774" s="4"/>
      <c r="E774" s="7"/>
      <c r="F774" s="8"/>
      <c r="G774" s="3"/>
      <c r="H774" s="4"/>
      <c r="I774" s="3"/>
      <c r="J774" s="4"/>
      <c r="K774" s="3"/>
      <c r="L774" s="3"/>
      <c r="M774" s="3"/>
    </row>
    <row r="775" spans="1:13" x14ac:dyDescent="0.2">
      <c r="A775" s="3"/>
      <c r="B775" s="3"/>
      <c r="C775" s="3"/>
      <c r="D775" s="4"/>
      <c r="E775" s="7"/>
      <c r="F775" s="8"/>
      <c r="G775" s="3"/>
      <c r="H775" s="4"/>
      <c r="I775" s="3"/>
      <c r="J775" s="4"/>
      <c r="K775" s="3"/>
      <c r="L775" s="3"/>
      <c r="M775" s="3"/>
    </row>
    <row r="776" spans="1:13" x14ac:dyDescent="0.2">
      <c r="A776" s="3"/>
      <c r="B776" s="3"/>
      <c r="C776" s="3"/>
      <c r="D776" s="4"/>
      <c r="E776" s="7"/>
      <c r="F776" s="8"/>
      <c r="G776" s="3"/>
      <c r="H776" s="4"/>
      <c r="I776" s="3"/>
      <c r="J776" s="4"/>
      <c r="K776" s="3"/>
      <c r="L776" s="3"/>
      <c r="M776" s="3"/>
    </row>
    <row r="777" spans="1:13" x14ac:dyDescent="0.2">
      <c r="A777" s="3"/>
      <c r="B777" s="3"/>
      <c r="C777" s="3"/>
      <c r="D777" s="4"/>
      <c r="E777" s="7"/>
      <c r="F777" s="8"/>
      <c r="G777" s="3"/>
      <c r="H777" s="4"/>
      <c r="I777" s="3"/>
      <c r="J777" s="4"/>
      <c r="K777" s="3"/>
      <c r="L777" s="3"/>
      <c r="M777" s="3"/>
    </row>
    <row r="778" spans="1:13" x14ac:dyDescent="0.2">
      <c r="A778" s="3"/>
      <c r="B778" s="3"/>
      <c r="C778" s="3"/>
      <c r="D778" s="4"/>
      <c r="E778" s="7"/>
      <c r="F778" s="8"/>
      <c r="G778" s="3"/>
      <c r="H778" s="4"/>
      <c r="I778" s="3"/>
      <c r="J778" s="4"/>
      <c r="K778" s="3"/>
      <c r="L778" s="3"/>
      <c r="M778" s="3"/>
    </row>
    <row r="779" spans="1:13" x14ac:dyDescent="0.2">
      <c r="A779" s="3"/>
      <c r="B779" s="3"/>
      <c r="C779" s="3"/>
      <c r="D779" s="4"/>
      <c r="E779" s="7"/>
      <c r="F779" s="8"/>
      <c r="G779" s="3"/>
      <c r="H779" s="4"/>
      <c r="I779" s="3"/>
      <c r="J779" s="4"/>
      <c r="K779" s="3"/>
      <c r="L779" s="3"/>
      <c r="M779" s="3"/>
    </row>
    <row r="780" spans="1:13" x14ac:dyDescent="0.2">
      <c r="A780" s="3"/>
      <c r="B780" s="3"/>
      <c r="C780" s="3"/>
      <c r="D780" s="4"/>
      <c r="E780" s="7"/>
      <c r="F780" s="8"/>
      <c r="G780" s="3"/>
      <c r="H780" s="4"/>
      <c r="I780" s="3"/>
      <c r="J780" s="4"/>
      <c r="K780" s="3"/>
      <c r="L780" s="3"/>
      <c r="M780" s="3"/>
    </row>
    <row r="781" spans="1:13" x14ac:dyDescent="0.2">
      <c r="A781" s="3"/>
      <c r="B781" s="3"/>
      <c r="C781" s="3"/>
      <c r="D781" s="4"/>
      <c r="E781" s="7"/>
      <c r="F781" s="8"/>
      <c r="G781" s="3"/>
      <c r="H781" s="4"/>
      <c r="I781" s="3"/>
      <c r="J781" s="4"/>
      <c r="K781" s="3"/>
      <c r="L781" s="3"/>
      <c r="M781" s="3"/>
    </row>
    <row r="782" spans="1:13" x14ac:dyDescent="0.2">
      <c r="A782" s="3"/>
      <c r="B782" s="3"/>
      <c r="C782" s="3"/>
      <c r="D782" s="4"/>
      <c r="E782" s="7"/>
      <c r="F782" s="8"/>
      <c r="G782" s="3"/>
      <c r="H782" s="4"/>
      <c r="I782" s="3"/>
      <c r="J782" s="4"/>
      <c r="K782" s="3"/>
      <c r="L782" s="3"/>
      <c r="M782" s="3"/>
    </row>
    <row r="783" spans="1:13" x14ac:dyDescent="0.2">
      <c r="A783" s="3"/>
      <c r="B783" s="3"/>
      <c r="C783" s="3"/>
      <c r="D783" s="4"/>
      <c r="E783" s="7"/>
      <c r="F783" s="8"/>
      <c r="G783" s="3"/>
      <c r="H783" s="4"/>
      <c r="I783" s="3"/>
      <c r="J783" s="4"/>
      <c r="K783" s="3"/>
      <c r="L783" s="3"/>
      <c r="M783" s="3"/>
    </row>
    <row r="784" spans="1:13" x14ac:dyDescent="0.2">
      <c r="A784" s="3"/>
      <c r="B784" s="3"/>
      <c r="C784" s="3"/>
      <c r="D784" s="4"/>
      <c r="E784" s="7"/>
      <c r="F784" s="8"/>
      <c r="G784" s="3"/>
      <c r="H784" s="4"/>
      <c r="I784" s="3"/>
      <c r="J784" s="4"/>
      <c r="K784" s="3"/>
      <c r="L784" s="3"/>
      <c r="M784" s="3"/>
    </row>
    <row r="785" spans="1:13" x14ac:dyDescent="0.2">
      <c r="A785" s="3"/>
      <c r="B785" s="3"/>
      <c r="C785" s="3"/>
      <c r="D785" s="4"/>
      <c r="E785" s="7"/>
      <c r="F785" s="8"/>
      <c r="G785" s="3"/>
      <c r="H785" s="4"/>
      <c r="I785" s="3"/>
      <c r="J785" s="4"/>
      <c r="K785" s="3"/>
      <c r="L785" s="3"/>
      <c r="M785" s="3"/>
    </row>
    <row r="786" spans="1:13" x14ac:dyDescent="0.2">
      <c r="A786" s="3"/>
      <c r="B786" s="3"/>
      <c r="C786" s="3"/>
      <c r="D786" s="4"/>
      <c r="E786" s="7"/>
      <c r="F786" s="8"/>
      <c r="G786" s="3"/>
      <c r="H786" s="4"/>
      <c r="I786" s="3"/>
      <c r="J786" s="4"/>
      <c r="K786" s="3"/>
      <c r="L786" s="3"/>
      <c r="M786" s="3"/>
    </row>
    <row r="787" spans="1:13" x14ac:dyDescent="0.2">
      <c r="A787" s="3"/>
      <c r="B787" s="3"/>
      <c r="C787" s="3"/>
      <c r="D787" s="4"/>
      <c r="E787" s="7"/>
      <c r="F787" s="8"/>
      <c r="G787" s="3"/>
      <c r="H787" s="4"/>
      <c r="I787" s="3"/>
      <c r="J787" s="4"/>
      <c r="K787" s="3"/>
      <c r="L787" s="3"/>
      <c r="M787" s="3"/>
    </row>
    <row r="788" spans="1:13" x14ac:dyDescent="0.2">
      <c r="A788" s="3"/>
      <c r="B788" s="3"/>
      <c r="C788" s="3"/>
      <c r="D788" s="4"/>
      <c r="E788" s="7"/>
      <c r="F788" s="8"/>
      <c r="G788" s="3"/>
      <c r="H788" s="4"/>
      <c r="I788" s="3"/>
      <c r="J788" s="4"/>
      <c r="K788" s="3"/>
      <c r="L788" s="3"/>
      <c r="M788" s="3"/>
    </row>
    <row r="789" spans="1:13" x14ac:dyDescent="0.2">
      <c r="A789" s="3"/>
      <c r="B789" s="3"/>
      <c r="C789" s="3"/>
      <c r="D789" s="4"/>
      <c r="E789" s="7"/>
      <c r="F789" s="8"/>
      <c r="G789" s="3"/>
      <c r="H789" s="4"/>
      <c r="I789" s="3"/>
      <c r="J789" s="4"/>
      <c r="K789" s="3"/>
      <c r="L789" s="3"/>
      <c r="M789" s="3"/>
    </row>
    <row r="790" spans="1:13" x14ac:dyDescent="0.2">
      <c r="A790" s="3"/>
      <c r="B790" s="3"/>
      <c r="C790" s="3"/>
      <c r="D790" s="4"/>
      <c r="E790" s="7"/>
      <c r="F790" s="8"/>
      <c r="G790" s="3"/>
      <c r="H790" s="4"/>
      <c r="I790" s="3"/>
      <c r="J790" s="4"/>
      <c r="K790" s="3"/>
      <c r="L790" s="3"/>
      <c r="M790" s="3"/>
    </row>
    <row r="791" spans="1:13" x14ac:dyDescent="0.2">
      <c r="A791" s="3"/>
      <c r="B791" s="3"/>
      <c r="C791" s="3"/>
      <c r="D791" s="4"/>
      <c r="E791" s="7"/>
      <c r="F791" s="8"/>
      <c r="G791" s="3"/>
      <c r="H791" s="4"/>
      <c r="I791" s="3"/>
      <c r="J791" s="4"/>
      <c r="K791" s="3"/>
      <c r="L791" s="3"/>
      <c r="M791" s="3"/>
    </row>
    <row r="792" spans="1:13" x14ac:dyDescent="0.2">
      <c r="A792" s="3"/>
      <c r="B792" s="3"/>
      <c r="C792" s="3"/>
      <c r="D792" s="4"/>
      <c r="E792" s="7"/>
      <c r="F792" s="8"/>
      <c r="G792" s="3"/>
      <c r="H792" s="4"/>
      <c r="I792" s="3"/>
      <c r="J792" s="4"/>
      <c r="K792" s="3"/>
      <c r="L792" s="3"/>
      <c r="M792" s="3"/>
    </row>
    <row r="793" spans="1:13" x14ac:dyDescent="0.2">
      <c r="A793" s="3"/>
      <c r="B793" s="3"/>
      <c r="C793" s="3"/>
      <c r="D793" s="4"/>
      <c r="E793" s="7"/>
      <c r="F793" s="8"/>
      <c r="G793" s="3"/>
      <c r="H793" s="4"/>
      <c r="I793" s="3"/>
      <c r="J793" s="4"/>
      <c r="K793" s="3"/>
      <c r="L793" s="3"/>
      <c r="M793" s="3"/>
    </row>
    <row r="794" spans="1:13" x14ac:dyDescent="0.2">
      <c r="A794" s="3"/>
      <c r="B794" s="3"/>
      <c r="C794" s="3"/>
      <c r="D794" s="4"/>
      <c r="E794" s="7"/>
      <c r="F794" s="8"/>
      <c r="G794" s="3"/>
      <c r="H794" s="4"/>
      <c r="I794" s="3"/>
      <c r="J794" s="4"/>
      <c r="K794" s="3"/>
      <c r="L794" s="3"/>
      <c r="M794" s="3"/>
    </row>
    <row r="795" spans="1:13" x14ac:dyDescent="0.2">
      <c r="A795" s="3"/>
      <c r="B795" s="3"/>
      <c r="C795" s="3"/>
      <c r="D795" s="4"/>
      <c r="E795" s="7"/>
      <c r="F795" s="8"/>
      <c r="G795" s="3"/>
      <c r="H795" s="4"/>
      <c r="I795" s="3"/>
      <c r="J795" s="4"/>
      <c r="K795" s="3"/>
      <c r="L795" s="3"/>
      <c r="M795" s="3"/>
    </row>
    <row r="796" spans="1:13" x14ac:dyDescent="0.2">
      <c r="A796" s="3"/>
      <c r="B796" s="3"/>
      <c r="C796" s="3"/>
      <c r="D796" s="4"/>
      <c r="E796" s="7"/>
      <c r="F796" s="8"/>
      <c r="G796" s="3"/>
      <c r="H796" s="4"/>
      <c r="I796" s="3"/>
      <c r="J796" s="4"/>
      <c r="K796" s="3"/>
      <c r="L796" s="3"/>
      <c r="M796" s="3"/>
    </row>
    <row r="797" spans="1:13" x14ac:dyDescent="0.2">
      <c r="A797" s="3"/>
      <c r="B797" s="3"/>
      <c r="C797" s="3"/>
      <c r="D797" s="4"/>
      <c r="E797" s="7"/>
      <c r="F797" s="8"/>
      <c r="G797" s="3"/>
      <c r="H797" s="4"/>
      <c r="I797" s="3"/>
      <c r="J797" s="4"/>
      <c r="K797" s="3"/>
      <c r="L797" s="3"/>
      <c r="M797" s="3"/>
    </row>
    <row r="798" spans="1:13" x14ac:dyDescent="0.2">
      <c r="A798" s="3"/>
      <c r="B798" s="3"/>
      <c r="C798" s="3"/>
      <c r="D798" s="4"/>
      <c r="E798" s="7"/>
      <c r="F798" s="8"/>
      <c r="G798" s="3"/>
      <c r="H798" s="4"/>
      <c r="I798" s="3"/>
      <c r="J798" s="4"/>
      <c r="K798" s="3"/>
      <c r="L798" s="3"/>
      <c r="M798" s="3"/>
    </row>
    <row r="799" spans="1:13" x14ac:dyDescent="0.2">
      <c r="A799" s="3"/>
      <c r="B799" s="3"/>
      <c r="C799" s="3"/>
      <c r="D799" s="4"/>
      <c r="E799" s="7"/>
      <c r="F799" s="8"/>
      <c r="G799" s="3"/>
      <c r="H799" s="4"/>
      <c r="I799" s="3"/>
      <c r="J799" s="4"/>
      <c r="K799" s="3"/>
      <c r="L799" s="3"/>
      <c r="M799" s="3"/>
    </row>
    <row r="800" spans="1:13" x14ac:dyDescent="0.2">
      <c r="A800" s="3"/>
      <c r="B800" s="3"/>
      <c r="C800" s="3"/>
      <c r="D800" s="4"/>
      <c r="E800" s="7"/>
      <c r="F800" s="8"/>
      <c r="G800" s="3"/>
      <c r="H800" s="4"/>
      <c r="I800" s="3"/>
      <c r="J800" s="4"/>
      <c r="K800" s="3"/>
      <c r="L800" s="3"/>
      <c r="M800" s="3"/>
    </row>
    <row r="801" spans="1:13" x14ac:dyDescent="0.2">
      <c r="A801" s="3"/>
      <c r="B801" s="3"/>
      <c r="C801" s="3"/>
      <c r="D801" s="4"/>
      <c r="E801" s="7"/>
      <c r="F801" s="8"/>
      <c r="G801" s="3"/>
      <c r="H801" s="4"/>
      <c r="I801" s="3"/>
      <c r="J801" s="4"/>
      <c r="K801" s="3"/>
      <c r="L801" s="3"/>
      <c r="M801" s="3"/>
    </row>
    <row r="802" spans="1:13" x14ac:dyDescent="0.2">
      <c r="A802" s="3"/>
      <c r="B802" s="3"/>
      <c r="C802" s="3"/>
      <c r="D802" s="4"/>
      <c r="E802" s="7"/>
      <c r="F802" s="8"/>
      <c r="G802" s="3"/>
      <c r="H802" s="4"/>
      <c r="I802" s="3"/>
      <c r="J802" s="4"/>
      <c r="K802" s="3"/>
      <c r="L802" s="3"/>
      <c r="M802" s="3"/>
    </row>
    <row r="803" spans="1:13" x14ac:dyDescent="0.2">
      <c r="A803" s="3"/>
      <c r="B803" s="3"/>
      <c r="C803" s="3"/>
      <c r="D803" s="4"/>
      <c r="E803" s="7"/>
      <c r="F803" s="8"/>
      <c r="G803" s="3"/>
      <c r="H803" s="4"/>
      <c r="I803" s="3"/>
      <c r="J803" s="4"/>
      <c r="K803" s="3"/>
      <c r="L803" s="3"/>
      <c r="M803" s="3"/>
    </row>
    <row r="804" spans="1:13" x14ac:dyDescent="0.2">
      <c r="A804" s="3"/>
      <c r="B804" s="3"/>
      <c r="C804" s="3"/>
      <c r="D804" s="4"/>
      <c r="E804" s="7"/>
      <c r="F804" s="8"/>
      <c r="G804" s="3"/>
      <c r="H804" s="4"/>
      <c r="I804" s="3"/>
      <c r="J804" s="4"/>
      <c r="K804" s="3"/>
      <c r="L804" s="3"/>
      <c r="M804" s="3"/>
    </row>
    <row r="805" spans="1:13" x14ac:dyDescent="0.2">
      <c r="A805" s="3"/>
      <c r="B805" s="3"/>
      <c r="C805" s="3"/>
      <c r="D805" s="4"/>
      <c r="E805" s="7"/>
      <c r="F805" s="8"/>
      <c r="G805" s="3"/>
      <c r="H805" s="4"/>
      <c r="I805" s="3"/>
      <c r="J805" s="4"/>
      <c r="K805" s="3"/>
      <c r="L805" s="3"/>
      <c r="M805" s="3"/>
    </row>
    <row r="806" spans="1:13" x14ac:dyDescent="0.2">
      <c r="A806" s="3"/>
      <c r="B806" s="3"/>
      <c r="C806" s="3"/>
      <c r="D806" s="4"/>
      <c r="E806" s="7"/>
      <c r="F806" s="8"/>
      <c r="G806" s="3"/>
      <c r="H806" s="4"/>
      <c r="I806" s="3"/>
      <c r="J806" s="4"/>
      <c r="K806" s="3"/>
      <c r="L806" s="3"/>
      <c r="M806" s="3"/>
    </row>
    <row r="807" spans="1:13" x14ac:dyDescent="0.2">
      <c r="A807" s="3"/>
      <c r="B807" s="3"/>
      <c r="C807" s="3"/>
      <c r="D807" s="4"/>
      <c r="E807" s="7"/>
      <c r="F807" s="8"/>
      <c r="G807" s="3"/>
      <c r="H807" s="4"/>
      <c r="I807" s="3"/>
      <c r="J807" s="4"/>
      <c r="K807" s="3"/>
      <c r="L807" s="3"/>
      <c r="M807" s="3"/>
    </row>
    <row r="808" spans="1:13" x14ac:dyDescent="0.2">
      <c r="A808" s="3"/>
      <c r="B808" s="3"/>
      <c r="C808" s="3"/>
      <c r="D808" s="4"/>
      <c r="E808" s="7"/>
      <c r="F808" s="8"/>
      <c r="G808" s="3"/>
      <c r="H808" s="4"/>
      <c r="I808" s="3"/>
      <c r="J808" s="4"/>
      <c r="K808" s="3"/>
      <c r="L808" s="3"/>
      <c r="M808" s="3"/>
    </row>
    <row r="809" spans="1:13" x14ac:dyDescent="0.2">
      <c r="A809" s="3"/>
      <c r="B809" s="3"/>
      <c r="C809" s="3"/>
      <c r="D809" s="4"/>
      <c r="E809" s="7"/>
      <c r="F809" s="8"/>
      <c r="G809" s="3"/>
      <c r="H809" s="4"/>
      <c r="I809" s="3"/>
      <c r="J809" s="4"/>
      <c r="K809" s="3"/>
      <c r="L809" s="3"/>
      <c r="M809" s="3"/>
    </row>
    <row r="810" spans="1:13" x14ac:dyDescent="0.2">
      <c r="A810" s="3"/>
      <c r="B810" s="3"/>
      <c r="C810" s="3"/>
      <c r="D810" s="4"/>
      <c r="E810" s="7"/>
      <c r="F810" s="8"/>
      <c r="G810" s="3"/>
      <c r="H810" s="4"/>
      <c r="I810" s="3"/>
      <c r="J810" s="4"/>
      <c r="K810" s="3"/>
      <c r="L810" s="3"/>
      <c r="M810" s="3"/>
    </row>
    <row r="811" spans="1:13" x14ac:dyDescent="0.2">
      <c r="A811" s="3"/>
      <c r="B811" s="3"/>
      <c r="C811" s="3"/>
      <c r="D811" s="4"/>
      <c r="E811" s="7"/>
      <c r="F811" s="8"/>
      <c r="G811" s="3"/>
      <c r="H811" s="4"/>
      <c r="I811" s="3"/>
      <c r="J811" s="4"/>
      <c r="K811" s="3"/>
      <c r="L811" s="3"/>
      <c r="M811" s="3"/>
    </row>
    <row r="812" spans="1:13" x14ac:dyDescent="0.2">
      <c r="A812" s="3"/>
      <c r="B812" s="3"/>
      <c r="C812" s="3"/>
      <c r="D812" s="4"/>
      <c r="E812" s="7"/>
      <c r="F812" s="8"/>
      <c r="G812" s="3"/>
      <c r="H812" s="4"/>
      <c r="I812" s="3"/>
      <c r="J812" s="4"/>
      <c r="K812" s="3"/>
      <c r="L812" s="3"/>
      <c r="M812" s="3"/>
    </row>
    <row r="813" spans="1:13" x14ac:dyDescent="0.2">
      <c r="A813" s="3"/>
      <c r="B813" s="3"/>
      <c r="C813" s="3"/>
      <c r="D813" s="4"/>
      <c r="E813" s="7"/>
      <c r="F813" s="8"/>
      <c r="G813" s="3"/>
      <c r="H813" s="4"/>
      <c r="I813" s="3"/>
      <c r="J813" s="4"/>
      <c r="K813" s="3"/>
      <c r="L813" s="3"/>
      <c r="M813" s="3"/>
    </row>
    <row r="814" spans="1:13" x14ac:dyDescent="0.2">
      <c r="A814" s="3"/>
      <c r="B814" s="3"/>
      <c r="C814" s="3"/>
      <c r="D814" s="4"/>
      <c r="E814" s="7"/>
      <c r="F814" s="8"/>
      <c r="G814" s="3"/>
      <c r="H814" s="4"/>
      <c r="I814" s="3"/>
      <c r="J814" s="4"/>
      <c r="K814" s="3"/>
      <c r="L814" s="3"/>
      <c r="M814" s="3"/>
    </row>
    <row r="815" spans="1:13" x14ac:dyDescent="0.2">
      <c r="A815" s="3"/>
      <c r="B815" s="3"/>
      <c r="C815" s="3"/>
      <c r="D815" s="4"/>
      <c r="E815" s="7"/>
      <c r="F815" s="8"/>
      <c r="G815" s="3"/>
      <c r="H815" s="4"/>
      <c r="I815" s="3"/>
      <c r="J815" s="4"/>
      <c r="K815" s="3"/>
      <c r="L815" s="3"/>
      <c r="M815" s="3"/>
    </row>
    <row r="816" spans="1:13" x14ac:dyDescent="0.2">
      <c r="A816" s="3"/>
      <c r="B816" s="3"/>
      <c r="C816" s="3"/>
      <c r="D816" s="4"/>
      <c r="E816" s="7"/>
      <c r="F816" s="8"/>
      <c r="G816" s="3"/>
      <c r="H816" s="4"/>
      <c r="I816" s="3"/>
      <c r="J816" s="4"/>
      <c r="K816" s="3"/>
      <c r="L816" s="3"/>
      <c r="M816" s="3"/>
    </row>
    <row r="817" spans="1:13" x14ac:dyDescent="0.2">
      <c r="A817" s="3"/>
      <c r="B817" s="3"/>
      <c r="C817" s="3"/>
      <c r="D817" s="4"/>
      <c r="E817" s="7"/>
      <c r="F817" s="8"/>
      <c r="G817" s="3"/>
      <c r="H817" s="4"/>
      <c r="I817" s="3"/>
      <c r="J817" s="4"/>
      <c r="K817" s="3"/>
      <c r="L817" s="3"/>
      <c r="M817" s="3"/>
    </row>
    <row r="818" spans="1:13" x14ac:dyDescent="0.2">
      <c r="A818" s="3"/>
      <c r="B818" s="3"/>
      <c r="C818" s="3"/>
      <c r="D818" s="4"/>
      <c r="E818" s="7"/>
      <c r="F818" s="8"/>
      <c r="G818" s="3"/>
      <c r="H818" s="4"/>
      <c r="I818" s="3"/>
      <c r="J818" s="4"/>
      <c r="K818" s="3"/>
      <c r="L818" s="3"/>
      <c r="M818" s="3"/>
    </row>
    <row r="819" spans="1:13" x14ac:dyDescent="0.2">
      <c r="A819" s="3"/>
      <c r="B819" s="3"/>
      <c r="C819" s="3"/>
      <c r="D819" s="4"/>
      <c r="E819" s="7"/>
      <c r="F819" s="8"/>
      <c r="G819" s="3"/>
      <c r="H819" s="4"/>
      <c r="I819" s="3"/>
      <c r="J819" s="4"/>
      <c r="K819" s="3"/>
      <c r="L819" s="3"/>
      <c r="M819" s="3"/>
    </row>
    <row r="820" spans="1:13" x14ac:dyDescent="0.2">
      <c r="A820" s="3"/>
      <c r="B820" s="3"/>
      <c r="C820" s="3"/>
      <c r="D820" s="4"/>
      <c r="E820" s="7"/>
      <c r="F820" s="8"/>
      <c r="G820" s="3"/>
      <c r="H820" s="4"/>
      <c r="I820" s="3"/>
      <c r="J820" s="4"/>
      <c r="K820" s="3"/>
      <c r="L820" s="3"/>
      <c r="M820" s="3"/>
    </row>
    <row r="821" spans="1:13" x14ac:dyDescent="0.2">
      <c r="A821" s="3"/>
      <c r="B821" s="3"/>
      <c r="C821" s="3"/>
      <c r="D821" s="4"/>
      <c r="E821" s="7"/>
      <c r="F821" s="8"/>
      <c r="G821" s="3"/>
      <c r="H821" s="4"/>
      <c r="I821" s="3"/>
      <c r="J821" s="4"/>
      <c r="K821" s="3"/>
      <c r="L821" s="3"/>
      <c r="M821" s="3"/>
    </row>
    <row r="822" spans="1:13" x14ac:dyDescent="0.2">
      <c r="A822" s="3"/>
      <c r="B822" s="3"/>
      <c r="C822" s="3"/>
      <c r="D822" s="4"/>
      <c r="E822" s="7"/>
      <c r="F822" s="8"/>
      <c r="G822" s="3"/>
      <c r="H822" s="4"/>
      <c r="I822" s="3"/>
      <c r="J822" s="4"/>
      <c r="K822" s="3"/>
      <c r="L822" s="3"/>
      <c r="M822" s="3"/>
    </row>
    <row r="823" spans="1:13" x14ac:dyDescent="0.2">
      <c r="A823" s="3"/>
      <c r="B823" s="3"/>
      <c r="C823" s="3"/>
      <c r="D823" s="4"/>
      <c r="E823" s="7"/>
      <c r="F823" s="8"/>
      <c r="G823" s="3"/>
      <c r="H823" s="4"/>
      <c r="I823" s="3"/>
      <c r="J823" s="4"/>
      <c r="K823" s="3"/>
      <c r="L823" s="3"/>
      <c r="M823" s="3"/>
    </row>
    <row r="824" spans="1:13" x14ac:dyDescent="0.2">
      <c r="A824" s="3"/>
      <c r="B824" s="3"/>
      <c r="C824" s="3"/>
      <c r="D824" s="4"/>
      <c r="E824" s="7"/>
      <c r="F824" s="8"/>
      <c r="G824" s="3"/>
      <c r="H824" s="4"/>
      <c r="I824" s="3"/>
      <c r="J824" s="4"/>
      <c r="K824" s="3"/>
      <c r="L824" s="3"/>
      <c r="M824" s="3"/>
    </row>
    <row r="825" spans="1:13" x14ac:dyDescent="0.2">
      <c r="A825" s="3"/>
      <c r="B825" s="3"/>
      <c r="C825" s="3"/>
      <c r="D825" s="4"/>
      <c r="E825" s="7"/>
      <c r="F825" s="8"/>
      <c r="G825" s="3"/>
      <c r="H825" s="4"/>
      <c r="I825" s="3"/>
      <c r="J825" s="4"/>
      <c r="K825" s="3"/>
      <c r="L825" s="3"/>
      <c r="M825" s="3"/>
    </row>
    <row r="826" spans="1:13" x14ac:dyDescent="0.2">
      <c r="A826" s="3"/>
      <c r="B826" s="3"/>
      <c r="C826" s="3"/>
      <c r="D826" s="4"/>
      <c r="E826" s="7"/>
      <c r="F826" s="8"/>
      <c r="G826" s="3"/>
      <c r="H826" s="4"/>
      <c r="I826" s="3"/>
      <c r="J826" s="4"/>
      <c r="K826" s="3"/>
      <c r="L826" s="3"/>
      <c r="M826" s="3"/>
    </row>
    <row r="827" spans="1:13" x14ac:dyDescent="0.2">
      <c r="A827" s="3"/>
      <c r="B827" s="3"/>
      <c r="C827" s="3"/>
      <c r="D827" s="4"/>
      <c r="E827" s="7"/>
      <c r="F827" s="8"/>
      <c r="G827" s="3"/>
      <c r="H827" s="4"/>
      <c r="I827" s="3"/>
      <c r="J827" s="4"/>
      <c r="K827" s="3"/>
      <c r="L827" s="3"/>
      <c r="M827" s="3"/>
    </row>
    <row r="828" spans="1:13" x14ac:dyDescent="0.2">
      <c r="A828" s="3"/>
      <c r="B828" s="3"/>
      <c r="C828" s="3"/>
      <c r="D828" s="4"/>
      <c r="E828" s="7"/>
      <c r="F828" s="8"/>
      <c r="G828" s="3"/>
      <c r="H828" s="4"/>
      <c r="I828" s="3"/>
      <c r="J828" s="4"/>
      <c r="K828" s="3"/>
      <c r="L828" s="3"/>
      <c r="M828" s="3"/>
    </row>
    <row r="829" spans="1:13" x14ac:dyDescent="0.2">
      <c r="A829" s="3"/>
      <c r="B829" s="3"/>
      <c r="C829" s="3"/>
      <c r="D829" s="4"/>
      <c r="E829" s="7"/>
      <c r="F829" s="8"/>
      <c r="G829" s="3"/>
      <c r="H829" s="4"/>
      <c r="I829" s="3"/>
      <c r="J829" s="4"/>
      <c r="K829" s="3"/>
      <c r="L829" s="3"/>
      <c r="M829" s="3"/>
    </row>
    <row r="830" spans="1:13" x14ac:dyDescent="0.2">
      <c r="A830" s="3"/>
      <c r="B830" s="3"/>
      <c r="C830" s="3"/>
      <c r="D830" s="4"/>
      <c r="E830" s="7"/>
      <c r="F830" s="8"/>
      <c r="G830" s="3"/>
      <c r="H830" s="4"/>
      <c r="I830" s="3"/>
      <c r="J830" s="4"/>
      <c r="K830" s="3"/>
      <c r="L830" s="3"/>
      <c r="M830" s="3"/>
    </row>
    <row r="831" spans="1:13" x14ac:dyDescent="0.2">
      <c r="A831" s="3"/>
      <c r="B831" s="3"/>
      <c r="C831" s="3"/>
      <c r="D831" s="4"/>
      <c r="E831" s="7"/>
      <c r="F831" s="8"/>
      <c r="G831" s="3"/>
      <c r="H831" s="4"/>
      <c r="I831" s="3"/>
      <c r="J831" s="4"/>
      <c r="K831" s="3"/>
      <c r="L831" s="3"/>
      <c r="M831" s="3"/>
    </row>
    <row r="832" spans="1:13" x14ac:dyDescent="0.2">
      <c r="A832" s="3"/>
      <c r="B832" s="3"/>
      <c r="C832" s="3"/>
      <c r="D832" s="4"/>
      <c r="E832" s="7"/>
      <c r="F832" s="8"/>
      <c r="G832" s="3"/>
      <c r="H832" s="4"/>
      <c r="I832" s="3"/>
      <c r="J832" s="4"/>
      <c r="K832" s="3"/>
      <c r="L832" s="3"/>
      <c r="M832" s="3"/>
    </row>
    <row r="833" spans="1:13" x14ac:dyDescent="0.2">
      <c r="A833" s="3"/>
      <c r="B833" s="3"/>
      <c r="C833" s="3"/>
      <c r="D833" s="4"/>
      <c r="E833" s="7"/>
      <c r="F833" s="8"/>
      <c r="G833" s="3"/>
      <c r="H833" s="4"/>
      <c r="I833" s="3"/>
      <c r="J833" s="4"/>
      <c r="K833" s="3"/>
      <c r="L833" s="3"/>
      <c r="M833" s="3"/>
    </row>
    <row r="834" spans="1:13" x14ac:dyDescent="0.2">
      <c r="A834" s="3"/>
      <c r="B834" s="3"/>
      <c r="C834" s="3"/>
      <c r="D834" s="4"/>
      <c r="E834" s="7"/>
      <c r="F834" s="8"/>
      <c r="G834" s="3"/>
      <c r="H834" s="4"/>
      <c r="I834" s="3"/>
      <c r="J834" s="4"/>
      <c r="K834" s="3"/>
      <c r="L834" s="3"/>
      <c r="M834" s="3"/>
    </row>
    <row r="835" spans="1:13" x14ac:dyDescent="0.2">
      <c r="A835" s="3"/>
      <c r="B835" s="3"/>
      <c r="C835" s="3"/>
      <c r="D835" s="4"/>
      <c r="E835" s="7"/>
      <c r="F835" s="8"/>
      <c r="G835" s="3"/>
      <c r="H835" s="4"/>
      <c r="I835" s="3"/>
      <c r="J835" s="4"/>
      <c r="K835" s="3"/>
      <c r="L835" s="3"/>
      <c r="M835" s="3"/>
    </row>
    <row r="836" spans="1:13" x14ac:dyDescent="0.2">
      <c r="A836" s="3"/>
      <c r="B836" s="3"/>
      <c r="C836" s="3"/>
      <c r="D836" s="4"/>
      <c r="E836" s="7"/>
      <c r="F836" s="8"/>
      <c r="G836" s="3"/>
      <c r="H836" s="4"/>
      <c r="I836" s="3"/>
      <c r="J836" s="4"/>
      <c r="K836" s="3"/>
      <c r="L836" s="3"/>
      <c r="M836" s="3"/>
    </row>
    <row r="837" spans="1:13" x14ac:dyDescent="0.2">
      <c r="A837" s="3"/>
      <c r="B837" s="3"/>
      <c r="C837" s="3"/>
      <c r="D837" s="4"/>
      <c r="E837" s="7"/>
      <c r="F837" s="8"/>
      <c r="G837" s="3"/>
      <c r="H837" s="4"/>
      <c r="I837" s="3"/>
      <c r="J837" s="4"/>
      <c r="K837" s="3"/>
      <c r="L837" s="3"/>
      <c r="M837" s="3"/>
    </row>
    <row r="838" spans="1:13" x14ac:dyDescent="0.2">
      <c r="A838" s="3"/>
      <c r="B838" s="3"/>
      <c r="C838" s="3"/>
      <c r="D838" s="4"/>
      <c r="E838" s="7"/>
      <c r="F838" s="8"/>
      <c r="G838" s="3"/>
      <c r="H838" s="4"/>
      <c r="I838" s="3"/>
      <c r="J838" s="4"/>
      <c r="K838" s="3"/>
      <c r="L838" s="3"/>
      <c r="M838" s="3"/>
    </row>
    <row r="839" spans="1:13" x14ac:dyDescent="0.2">
      <c r="A839" s="3"/>
      <c r="B839" s="3"/>
      <c r="C839" s="3"/>
      <c r="D839" s="4"/>
      <c r="E839" s="7"/>
      <c r="F839" s="8"/>
      <c r="G839" s="3"/>
      <c r="H839" s="4"/>
      <c r="I839" s="3"/>
      <c r="J839" s="4"/>
      <c r="K839" s="3"/>
      <c r="L839" s="3"/>
      <c r="M839" s="3"/>
    </row>
    <row r="840" spans="1:13" x14ac:dyDescent="0.2">
      <c r="A840" s="3"/>
      <c r="B840" s="3"/>
      <c r="C840" s="3"/>
      <c r="D840" s="4"/>
      <c r="E840" s="7"/>
      <c r="F840" s="8"/>
      <c r="G840" s="3"/>
      <c r="H840" s="4"/>
      <c r="I840" s="3"/>
      <c r="J840" s="4"/>
      <c r="K840" s="3"/>
      <c r="L840" s="3"/>
      <c r="M840" s="3"/>
    </row>
    <row r="841" spans="1:13" x14ac:dyDescent="0.2">
      <c r="A841" s="3"/>
      <c r="B841" s="3"/>
      <c r="C841" s="3"/>
      <c r="D841" s="4"/>
      <c r="E841" s="7"/>
      <c r="F841" s="8"/>
      <c r="G841" s="3"/>
      <c r="H841" s="4"/>
      <c r="I841" s="3"/>
      <c r="J841" s="4"/>
      <c r="K841" s="3"/>
      <c r="L841" s="3"/>
      <c r="M841" s="3"/>
    </row>
    <row r="842" spans="1:13" x14ac:dyDescent="0.2">
      <c r="A842" s="3"/>
      <c r="B842" s="3"/>
      <c r="C842" s="3"/>
      <c r="D842" s="4"/>
      <c r="E842" s="7"/>
      <c r="F842" s="8"/>
      <c r="G842" s="3"/>
      <c r="H842" s="4"/>
      <c r="I842" s="3"/>
      <c r="J842" s="4"/>
      <c r="K842" s="3"/>
      <c r="L842" s="3"/>
      <c r="M842" s="3"/>
    </row>
    <row r="843" spans="1:13" x14ac:dyDescent="0.2">
      <c r="A843" s="3"/>
      <c r="B843" s="3"/>
      <c r="C843" s="3"/>
      <c r="D843" s="4"/>
      <c r="E843" s="7"/>
      <c r="F843" s="8"/>
      <c r="G843" s="3"/>
      <c r="H843" s="4"/>
      <c r="I843" s="3"/>
      <c r="J843" s="4"/>
      <c r="K843" s="3"/>
      <c r="L843" s="3"/>
      <c r="M843" s="3"/>
    </row>
    <row r="844" spans="1:13" x14ac:dyDescent="0.2">
      <c r="A844" s="3"/>
      <c r="B844" s="3"/>
      <c r="C844" s="3"/>
      <c r="D844" s="4"/>
      <c r="E844" s="7"/>
      <c r="F844" s="8"/>
      <c r="G844" s="3"/>
      <c r="H844" s="4"/>
      <c r="I844" s="3"/>
      <c r="J844" s="4"/>
      <c r="K844" s="3"/>
      <c r="L844" s="3"/>
      <c r="M844" s="3"/>
    </row>
    <row r="845" spans="1:13" x14ac:dyDescent="0.2">
      <c r="A845" s="3"/>
      <c r="B845" s="3"/>
      <c r="C845" s="3"/>
      <c r="D845" s="4"/>
      <c r="E845" s="7"/>
      <c r="F845" s="8"/>
      <c r="G845" s="3"/>
      <c r="H845" s="4"/>
      <c r="I845" s="3"/>
      <c r="J845" s="4"/>
      <c r="K845" s="3"/>
      <c r="L845" s="3"/>
      <c r="M845" s="3"/>
    </row>
    <row r="846" spans="1:13" x14ac:dyDescent="0.2">
      <c r="A846" s="3"/>
      <c r="B846" s="3"/>
      <c r="C846" s="3"/>
      <c r="D846" s="4"/>
      <c r="E846" s="7"/>
      <c r="F846" s="8"/>
      <c r="G846" s="3"/>
      <c r="H846" s="4"/>
      <c r="I846" s="3"/>
      <c r="J846" s="4"/>
      <c r="K846" s="3"/>
      <c r="L846" s="3"/>
      <c r="M846" s="3"/>
    </row>
    <row r="847" spans="1:13" x14ac:dyDescent="0.2">
      <c r="A847" s="3"/>
      <c r="B847" s="3"/>
      <c r="C847" s="3"/>
      <c r="D847" s="4"/>
      <c r="E847" s="7"/>
      <c r="F847" s="8"/>
      <c r="G847" s="3"/>
      <c r="H847" s="4"/>
      <c r="I847" s="3"/>
      <c r="J847" s="4"/>
      <c r="K847" s="3"/>
      <c r="L847" s="3"/>
      <c r="M847" s="3"/>
    </row>
    <row r="848" spans="1:13" x14ac:dyDescent="0.2">
      <c r="A848" s="3"/>
      <c r="B848" s="3"/>
      <c r="C848" s="3"/>
      <c r="D848" s="4"/>
      <c r="E848" s="7"/>
      <c r="F848" s="8"/>
      <c r="G848" s="3"/>
      <c r="H848" s="4"/>
      <c r="I848" s="3"/>
      <c r="J848" s="4"/>
      <c r="K848" s="3"/>
      <c r="L848" s="3"/>
      <c r="M848" s="3"/>
    </row>
    <row r="849" spans="1:13" x14ac:dyDescent="0.2">
      <c r="A849" s="3"/>
      <c r="B849" s="3"/>
      <c r="C849" s="3"/>
      <c r="D849" s="4"/>
      <c r="E849" s="7"/>
      <c r="F849" s="8"/>
      <c r="G849" s="3"/>
      <c r="H849" s="4"/>
      <c r="I849" s="3"/>
      <c r="J849" s="4"/>
      <c r="K849" s="3"/>
      <c r="L849" s="3"/>
      <c r="M849" s="3"/>
    </row>
    <row r="850" spans="1:13" x14ac:dyDescent="0.2">
      <c r="A850" s="3"/>
      <c r="B850" s="3"/>
      <c r="C850" s="3"/>
      <c r="D850" s="4"/>
      <c r="E850" s="7"/>
      <c r="F850" s="8"/>
      <c r="G850" s="3"/>
      <c r="H850" s="4"/>
      <c r="I850" s="3"/>
      <c r="J850" s="4"/>
      <c r="K850" s="3"/>
      <c r="L850" s="3"/>
      <c r="M850" s="3"/>
    </row>
    <row r="851" spans="1:13" x14ac:dyDescent="0.2">
      <c r="A851" s="3"/>
      <c r="B851" s="3"/>
      <c r="C851" s="3"/>
      <c r="D851" s="4"/>
      <c r="E851" s="7"/>
      <c r="F851" s="8"/>
      <c r="G851" s="3"/>
      <c r="H851" s="4"/>
      <c r="I851" s="3"/>
      <c r="J851" s="4"/>
      <c r="K851" s="3"/>
      <c r="L851" s="3"/>
      <c r="M851" s="3"/>
    </row>
    <row r="852" spans="1:13" x14ac:dyDescent="0.2">
      <c r="A852" s="3"/>
      <c r="B852" s="3"/>
      <c r="C852" s="3"/>
      <c r="D852" s="4"/>
      <c r="E852" s="7"/>
      <c r="F852" s="8"/>
      <c r="G852" s="3"/>
      <c r="H852" s="4"/>
      <c r="I852" s="3"/>
      <c r="J852" s="4"/>
      <c r="K852" s="3"/>
      <c r="L852" s="3"/>
      <c r="M852" s="3"/>
    </row>
    <row r="853" spans="1:13" x14ac:dyDescent="0.2">
      <c r="A853" s="3"/>
      <c r="B853" s="3"/>
      <c r="C853" s="3"/>
      <c r="D853" s="4"/>
      <c r="E853" s="7"/>
      <c r="F853" s="8"/>
      <c r="G853" s="3"/>
      <c r="H853" s="4"/>
      <c r="I853" s="3"/>
      <c r="J853" s="4"/>
      <c r="K853" s="3"/>
      <c r="L853" s="3"/>
      <c r="M853" s="3"/>
    </row>
    <row r="854" spans="1:13" x14ac:dyDescent="0.2">
      <c r="A854" s="3"/>
      <c r="B854" s="3"/>
      <c r="C854" s="3"/>
      <c r="D854" s="4"/>
      <c r="E854" s="7"/>
      <c r="F854" s="8"/>
      <c r="G854" s="3"/>
      <c r="H854" s="4"/>
      <c r="I854" s="3"/>
      <c r="J854" s="4"/>
      <c r="K854" s="3"/>
      <c r="L854" s="3"/>
      <c r="M854" s="3"/>
    </row>
    <row r="855" spans="1:13" x14ac:dyDescent="0.2">
      <c r="A855" s="3"/>
      <c r="B855" s="3"/>
      <c r="C855" s="3"/>
      <c r="D855" s="4"/>
      <c r="E855" s="7"/>
      <c r="F855" s="8"/>
      <c r="G855" s="3"/>
      <c r="H855" s="4"/>
      <c r="I855" s="3"/>
      <c r="J855" s="4"/>
      <c r="K855" s="3"/>
      <c r="L855" s="3"/>
      <c r="M855" s="3"/>
    </row>
    <row r="856" spans="1:13" x14ac:dyDescent="0.2">
      <c r="A856" s="3"/>
      <c r="B856" s="3"/>
      <c r="C856" s="3"/>
      <c r="D856" s="4"/>
      <c r="E856" s="7"/>
      <c r="F856" s="8"/>
      <c r="G856" s="3"/>
      <c r="H856" s="4"/>
      <c r="I856" s="3"/>
      <c r="J856" s="4"/>
      <c r="K856" s="3"/>
      <c r="L856" s="3"/>
      <c r="M856" s="3"/>
    </row>
    <row r="857" spans="1:13" x14ac:dyDescent="0.2">
      <c r="A857" s="3"/>
      <c r="B857" s="3"/>
      <c r="C857" s="3"/>
      <c r="D857" s="4"/>
      <c r="E857" s="7"/>
      <c r="F857" s="8"/>
      <c r="G857" s="3"/>
      <c r="H857" s="4"/>
      <c r="I857" s="3"/>
      <c r="J857" s="4"/>
      <c r="K857" s="3"/>
      <c r="L857" s="3"/>
      <c r="M857" s="3"/>
    </row>
    <row r="858" spans="1:13" x14ac:dyDescent="0.2">
      <c r="A858" s="3"/>
      <c r="B858" s="3"/>
      <c r="C858" s="3"/>
      <c r="D858" s="4"/>
      <c r="E858" s="7"/>
      <c r="F858" s="8"/>
      <c r="G858" s="3"/>
      <c r="H858" s="4"/>
      <c r="I858" s="3"/>
      <c r="J858" s="4"/>
      <c r="K858" s="3"/>
      <c r="L858" s="3"/>
      <c r="M858" s="3"/>
    </row>
    <row r="859" spans="1:13" x14ac:dyDescent="0.2">
      <c r="A859" s="3"/>
      <c r="B859" s="3"/>
      <c r="C859" s="3"/>
      <c r="D859" s="4"/>
      <c r="E859" s="7"/>
      <c r="F859" s="8"/>
      <c r="G859" s="3"/>
      <c r="H859" s="4"/>
      <c r="I859" s="3"/>
      <c r="J859" s="4"/>
      <c r="K859" s="3"/>
      <c r="L859" s="3"/>
      <c r="M859" s="3"/>
    </row>
    <row r="860" spans="1:13" x14ac:dyDescent="0.2">
      <c r="A860" s="3"/>
      <c r="B860" s="3"/>
      <c r="C860" s="3"/>
      <c r="D860" s="4"/>
      <c r="E860" s="7"/>
      <c r="F860" s="8"/>
      <c r="G860" s="3"/>
      <c r="H860" s="4"/>
      <c r="I860" s="3"/>
      <c r="J860" s="4"/>
      <c r="K860" s="3"/>
      <c r="L860" s="3"/>
      <c r="M860" s="3"/>
    </row>
    <row r="861" spans="1:13" x14ac:dyDescent="0.2">
      <c r="A861" s="3"/>
      <c r="B861" s="3"/>
      <c r="C861" s="3"/>
      <c r="D861" s="4"/>
      <c r="E861" s="7"/>
      <c r="F861" s="8"/>
      <c r="G861" s="3"/>
      <c r="H861" s="4"/>
      <c r="I861" s="3"/>
      <c r="J861" s="4"/>
      <c r="K861" s="3"/>
      <c r="L861" s="3"/>
      <c r="M861" s="3"/>
    </row>
    <row r="862" spans="1:13" x14ac:dyDescent="0.2">
      <c r="A862" s="3"/>
      <c r="B862" s="3"/>
      <c r="C862" s="3"/>
      <c r="D862" s="4"/>
      <c r="E862" s="7"/>
      <c r="F862" s="8"/>
      <c r="G862" s="3"/>
      <c r="H862" s="4"/>
      <c r="I862" s="3"/>
      <c r="J862" s="4"/>
      <c r="K862" s="3"/>
      <c r="L862" s="3"/>
      <c r="M862" s="3"/>
    </row>
    <row r="863" spans="1:13" x14ac:dyDescent="0.2">
      <c r="A863" s="3"/>
      <c r="B863" s="3"/>
      <c r="C863" s="3"/>
      <c r="D863" s="4"/>
      <c r="E863" s="7"/>
      <c r="F863" s="8"/>
      <c r="G863" s="3"/>
      <c r="H863" s="4"/>
      <c r="I863" s="3"/>
      <c r="J863" s="4"/>
      <c r="K863" s="3"/>
      <c r="L863" s="3"/>
      <c r="M863" s="3"/>
    </row>
    <row r="864" spans="1:13" x14ac:dyDescent="0.2">
      <c r="A864" s="3"/>
      <c r="B864" s="3"/>
      <c r="C864" s="3"/>
      <c r="D864" s="4"/>
      <c r="E864" s="7"/>
      <c r="F864" s="8"/>
      <c r="G864" s="3"/>
      <c r="H864" s="4"/>
      <c r="I864" s="3"/>
      <c r="J864" s="4"/>
      <c r="K864" s="3"/>
      <c r="L864" s="3"/>
      <c r="M864" s="3"/>
    </row>
    <row r="865" spans="1:13" x14ac:dyDescent="0.2">
      <c r="A865" s="3"/>
      <c r="B865" s="3"/>
      <c r="C865" s="3"/>
      <c r="D865" s="4"/>
      <c r="E865" s="7"/>
      <c r="F865" s="8"/>
      <c r="G865" s="3"/>
      <c r="H865" s="4"/>
      <c r="I865" s="3"/>
      <c r="J865" s="4"/>
      <c r="K865" s="3"/>
      <c r="L865" s="3"/>
      <c r="M865" s="3"/>
    </row>
    <row r="866" spans="1:13" x14ac:dyDescent="0.2">
      <c r="A866" s="3"/>
      <c r="B866" s="3"/>
      <c r="C866" s="3"/>
      <c r="D866" s="4"/>
      <c r="E866" s="7"/>
      <c r="F866" s="8"/>
      <c r="G866" s="3"/>
      <c r="H866" s="4"/>
      <c r="I866" s="3"/>
      <c r="J866" s="4"/>
      <c r="K866" s="3"/>
      <c r="L866" s="3"/>
      <c r="M866" s="3"/>
    </row>
    <row r="867" spans="1:13" x14ac:dyDescent="0.2">
      <c r="A867" s="3"/>
      <c r="B867" s="3"/>
      <c r="C867" s="3"/>
      <c r="D867" s="4"/>
      <c r="E867" s="7"/>
      <c r="F867" s="8"/>
      <c r="G867" s="3"/>
      <c r="H867" s="4"/>
      <c r="I867" s="3"/>
      <c r="J867" s="4"/>
      <c r="K867" s="3"/>
      <c r="L867" s="3"/>
      <c r="M867" s="3"/>
    </row>
    <row r="868" spans="1:13" x14ac:dyDescent="0.2">
      <c r="A868" s="3"/>
      <c r="B868" s="3"/>
      <c r="C868" s="3"/>
      <c r="D868" s="4"/>
      <c r="E868" s="7"/>
      <c r="F868" s="8"/>
      <c r="G868" s="3"/>
      <c r="H868" s="4"/>
      <c r="I868" s="3"/>
      <c r="J868" s="4"/>
      <c r="K868" s="3"/>
      <c r="L868" s="3"/>
      <c r="M868" s="3"/>
    </row>
    <row r="869" spans="1:13" x14ac:dyDescent="0.2">
      <c r="A869" s="3"/>
      <c r="B869" s="3"/>
      <c r="C869" s="3"/>
      <c r="D869" s="4"/>
      <c r="E869" s="7"/>
      <c r="F869" s="8"/>
      <c r="G869" s="3"/>
      <c r="H869" s="4"/>
      <c r="I869" s="3"/>
      <c r="J869" s="4"/>
      <c r="K869" s="3"/>
      <c r="L869" s="3"/>
      <c r="M869" s="3"/>
    </row>
    <row r="870" spans="1:13" x14ac:dyDescent="0.2">
      <c r="A870" s="3"/>
      <c r="B870" s="3"/>
      <c r="C870" s="3"/>
      <c r="D870" s="4"/>
      <c r="E870" s="7"/>
      <c r="F870" s="8"/>
      <c r="G870" s="3"/>
      <c r="H870" s="4"/>
      <c r="I870" s="3"/>
      <c r="J870" s="4"/>
      <c r="K870" s="3"/>
      <c r="L870" s="3"/>
      <c r="M870" s="3"/>
    </row>
    <row r="871" spans="1:13" x14ac:dyDescent="0.2">
      <c r="A871" s="3"/>
      <c r="B871" s="3"/>
      <c r="C871" s="3"/>
      <c r="D871" s="4"/>
      <c r="E871" s="7"/>
      <c r="F871" s="8"/>
      <c r="G871" s="3"/>
      <c r="H871" s="4"/>
      <c r="I871" s="3"/>
      <c r="J871" s="4"/>
      <c r="K871" s="3"/>
      <c r="L871" s="3"/>
      <c r="M871" s="3"/>
    </row>
    <row r="872" spans="1:13" x14ac:dyDescent="0.2">
      <c r="A872" s="3"/>
      <c r="B872" s="3"/>
      <c r="C872" s="3"/>
      <c r="D872" s="4"/>
      <c r="E872" s="7"/>
      <c r="F872" s="8"/>
      <c r="G872" s="3"/>
      <c r="H872" s="4"/>
      <c r="I872" s="3"/>
      <c r="J872" s="4"/>
      <c r="K872" s="3"/>
      <c r="L872" s="3"/>
      <c r="M872" s="3"/>
    </row>
    <row r="873" spans="1:13" x14ac:dyDescent="0.2">
      <c r="A873" s="3"/>
      <c r="B873" s="3"/>
      <c r="C873" s="3"/>
      <c r="D873" s="4"/>
      <c r="E873" s="7"/>
      <c r="F873" s="8"/>
      <c r="G873" s="3"/>
      <c r="H873" s="4"/>
      <c r="I873" s="3"/>
      <c r="J873" s="4"/>
      <c r="K873" s="3"/>
      <c r="L873" s="3"/>
      <c r="M873" s="3"/>
    </row>
    <row r="874" spans="1:13" x14ac:dyDescent="0.2">
      <c r="A874" s="3"/>
      <c r="B874" s="3"/>
      <c r="C874" s="3"/>
      <c r="D874" s="4"/>
      <c r="E874" s="7"/>
      <c r="F874" s="8"/>
      <c r="G874" s="3"/>
      <c r="H874" s="4"/>
      <c r="I874" s="3"/>
      <c r="J874" s="4"/>
      <c r="K874" s="3"/>
      <c r="L874" s="3"/>
      <c r="M874" s="3"/>
    </row>
    <row r="875" spans="1:13" x14ac:dyDescent="0.2">
      <c r="A875" s="3"/>
      <c r="B875" s="3"/>
      <c r="C875" s="3"/>
      <c r="D875" s="4"/>
      <c r="E875" s="7"/>
      <c r="F875" s="8"/>
      <c r="G875" s="3"/>
      <c r="H875" s="4"/>
      <c r="I875" s="3"/>
      <c r="J875" s="4"/>
      <c r="K875" s="3"/>
      <c r="L875" s="3"/>
      <c r="M875" s="3"/>
    </row>
    <row r="876" spans="1:13" x14ac:dyDescent="0.2">
      <c r="A876" s="3"/>
      <c r="B876" s="3"/>
      <c r="C876" s="3"/>
      <c r="D876" s="4"/>
      <c r="E876" s="7"/>
      <c r="F876" s="8"/>
      <c r="G876" s="3"/>
      <c r="H876" s="4"/>
      <c r="I876" s="3"/>
      <c r="J876" s="4"/>
      <c r="K876" s="3"/>
      <c r="L876" s="3"/>
      <c r="M876" s="3"/>
    </row>
    <row r="877" spans="1:13" x14ac:dyDescent="0.2">
      <c r="A877" s="3"/>
      <c r="B877" s="3"/>
      <c r="C877" s="3"/>
      <c r="D877" s="4"/>
      <c r="E877" s="7"/>
      <c r="F877" s="8"/>
      <c r="G877" s="3"/>
      <c r="H877" s="4"/>
      <c r="I877" s="3"/>
      <c r="J877" s="4"/>
      <c r="K877" s="3"/>
      <c r="L877" s="3"/>
      <c r="M877" s="3"/>
    </row>
    <row r="878" spans="1:13" x14ac:dyDescent="0.2">
      <c r="A878" s="3"/>
      <c r="B878" s="3"/>
      <c r="C878" s="3"/>
      <c r="D878" s="4"/>
      <c r="E878" s="7"/>
      <c r="F878" s="8"/>
      <c r="G878" s="3"/>
      <c r="H878" s="4"/>
      <c r="I878" s="3"/>
      <c r="J878" s="4"/>
      <c r="K878" s="3"/>
      <c r="L878" s="3"/>
      <c r="M878" s="3"/>
    </row>
    <row r="879" spans="1:13" x14ac:dyDescent="0.2">
      <c r="A879" s="3"/>
      <c r="B879" s="3"/>
      <c r="C879" s="3"/>
      <c r="D879" s="4"/>
      <c r="E879" s="7"/>
      <c r="F879" s="8"/>
      <c r="G879" s="3"/>
      <c r="H879" s="4"/>
      <c r="I879" s="3"/>
      <c r="J879" s="4"/>
      <c r="K879" s="3"/>
      <c r="L879" s="3"/>
      <c r="M879" s="3"/>
    </row>
    <row r="880" spans="1:13" x14ac:dyDescent="0.2">
      <c r="A880" s="3"/>
      <c r="B880" s="3"/>
      <c r="C880" s="3"/>
      <c r="D880" s="4"/>
      <c r="E880" s="7"/>
      <c r="F880" s="8"/>
      <c r="G880" s="3"/>
      <c r="H880" s="4"/>
      <c r="I880" s="3"/>
      <c r="J880" s="4"/>
      <c r="K880" s="3"/>
      <c r="L880" s="3"/>
      <c r="M880" s="3"/>
    </row>
    <row r="881" spans="1:13" x14ac:dyDescent="0.2">
      <c r="A881" s="3"/>
      <c r="B881" s="3"/>
      <c r="C881" s="3"/>
      <c r="D881" s="4"/>
      <c r="E881" s="7"/>
      <c r="F881" s="8"/>
      <c r="G881" s="3"/>
      <c r="H881" s="4"/>
      <c r="I881" s="3"/>
      <c r="J881" s="4"/>
      <c r="K881" s="3"/>
      <c r="L881" s="3"/>
      <c r="M881" s="3"/>
    </row>
    <row r="882" spans="1:13" x14ac:dyDescent="0.2">
      <c r="A882" s="3"/>
      <c r="B882" s="3"/>
      <c r="C882" s="3"/>
      <c r="D882" s="4"/>
      <c r="E882" s="7"/>
      <c r="F882" s="8"/>
      <c r="G882" s="3"/>
      <c r="H882" s="4"/>
      <c r="I882" s="3"/>
      <c r="J882" s="4"/>
      <c r="K882" s="3"/>
      <c r="L882" s="3"/>
      <c r="M882" s="3"/>
    </row>
    <row r="883" spans="1:13" x14ac:dyDescent="0.2">
      <c r="A883" s="3"/>
      <c r="B883" s="3"/>
      <c r="C883" s="3"/>
      <c r="D883" s="4"/>
      <c r="E883" s="7"/>
      <c r="F883" s="8"/>
      <c r="G883" s="3"/>
      <c r="H883" s="4"/>
      <c r="I883" s="3"/>
      <c r="J883" s="4"/>
      <c r="K883" s="3"/>
      <c r="L883" s="3"/>
      <c r="M883" s="3"/>
    </row>
    <row r="884" spans="1:13" x14ac:dyDescent="0.2">
      <c r="A884" s="3"/>
      <c r="B884" s="3"/>
      <c r="C884" s="3"/>
      <c r="D884" s="4"/>
      <c r="E884" s="7"/>
      <c r="F884" s="8"/>
      <c r="G884" s="3"/>
      <c r="H884" s="4"/>
      <c r="I884" s="3"/>
      <c r="J884" s="4"/>
      <c r="K884" s="3"/>
      <c r="L884" s="3"/>
      <c r="M884" s="3"/>
    </row>
    <row r="885" spans="1:13" x14ac:dyDescent="0.2">
      <c r="A885" s="3"/>
      <c r="B885" s="3"/>
      <c r="C885" s="3"/>
      <c r="D885" s="4"/>
      <c r="E885" s="7"/>
      <c r="F885" s="8"/>
      <c r="G885" s="3"/>
      <c r="H885" s="4"/>
      <c r="I885" s="3"/>
      <c r="J885" s="4"/>
      <c r="K885" s="3"/>
      <c r="L885" s="3"/>
      <c r="M885" s="3"/>
    </row>
    <row r="886" spans="1:13" x14ac:dyDescent="0.2">
      <c r="A886" s="3"/>
      <c r="B886" s="3"/>
      <c r="C886" s="3"/>
      <c r="D886" s="4"/>
      <c r="E886" s="7"/>
      <c r="F886" s="8"/>
      <c r="G886" s="3"/>
      <c r="H886" s="4"/>
      <c r="I886" s="3"/>
      <c r="J886" s="4"/>
      <c r="K886" s="3"/>
      <c r="L886" s="3"/>
      <c r="M886" s="3"/>
    </row>
    <row r="887" spans="1:13" x14ac:dyDescent="0.2">
      <c r="A887" s="3"/>
      <c r="B887" s="3"/>
      <c r="C887" s="3"/>
      <c r="D887" s="4"/>
      <c r="E887" s="7"/>
      <c r="F887" s="8"/>
      <c r="G887" s="3"/>
      <c r="H887" s="4"/>
      <c r="I887" s="3"/>
      <c r="J887" s="4"/>
      <c r="K887" s="3"/>
      <c r="L887" s="3"/>
      <c r="M887" s="3"/>
    </row>
    <row r="888" spans="1:13" x14ac:dyDescent="0.2">
      <c r="A888" s="3"/>
      <c r="B888" s="3"/>
      <c r="C888" s="3"/>
      <c r="D888" s="4"/>
      <c r="E888" s="7"/>
      <c r="F888" s="8"/>
      <c r="G888" s="3"/>
      <c r="H888" s="4"/>
      <c r="I888" s="3"/>
      <c r="J888" s="4"/>
      <c r="K888" s="3"/>
      <c r="L888" s="3"/>
      <c r="M888" s="3"/>
    </row>
    <row r="889" spans="1:13" x14ac:dyDescent="0.2">
      <c r="A889" s="3"/>
      <c r="B889" s="3"/>
      <c r="C889" s="3"/>
      <c r="D889" s="4"/>
      <c r="E889" s="7"/>
      <c r="F889" s="8"/>
      <c r="G889" s="3"/>
      <c r="H889" s="4"/>
      <c r="I889" s="3"/>
      <c r="J889" s="4"/>
      <c r="K889" s="3"/>
      <c r="L889" s="3"/>
      <c r="M889" s="3"/>
    </row>
    <row r="890" spans="1:13" x14ac:dyDescent="0.2">
      <c r="A890" s="3"/>
      <c r="B890" s="3"/>
      <c r="C890" s="3"/>
      <c r="D890" s="4"/>
      <c r="E890" s="7"/>
      <c r="F890" s="8"/>
      <c r="G890" s="3"/>
      <c r="H890" s="4"/>
      <c r="I890" s="3"/>
      <c r="J890" s="4"/>
      <c r="K890" s="3"/>
      <c r="L890" s="3"/>
      <c r="M890" s="3"/>
    </row>
    <row r="891" spans="1:13" x14ac:dyDescent="0.2">
      <c r="A891" s="3"/>
      <c r="B891" s="3"/>
      <c r="C891" s="3"/>
      <c r="D891" s="4"/>
      <c r="E891" s="7"/>
      <c r="F891" s="8"/>
      <c r="G891" s="3"/>
      <c r="H891" s="4"/>
      <c r="I891" s="3"/>
      <c r="J891" s="4"/>
      <c r="K891" s="3"/>
      <c r="L891" s="3"/>
      <c r="M891" s="3"/>
    </row>
    <row r="892" spans="1:13" x14ac:dyDescent="0.2">
      <c r="A892" s="3"/>
      <c r="B892" s="3"/>
      <c r="C892" s="3"/>
      <c r="D892" s="4"/>
      <c r="E892" s="7"/>
      <c r="F892" s="8"/>
      <c r="G892" s="3"/>
      <c r="H892" s="4"/>
      <c r="I892" s="3"/>
      <c r="J892" s="4"/>
      <c r="K892" s="3"/>
      <c r="L892" s="3"/>
      <c r="M892" s="3"/>
    </row>
    <row r="893" spans="1:13" x14ac:dyDescent="0.2">
      <c r="A893" s="3"/>
      <c r="B893" s="3"/>
      <c r="C893" s="3"/>
      <c r="D893" s="4"/>
      <c r="E893" s="7"/>
      <c r="F893" s="8"/>
      <c r="G893" s="3"/>
      <c r="H893" s="4"/>
      <c r="I893" s="3"/>
      <c r="J893" s="4"/>
      <c r="K893" s="3"/>
      <c r="L893" s="3"/>
      <c r="M893" s="3"/>
    </row>
    <row r="894" spans="1:13" x14ac:dyDescent="0.2">
      <c r="A894" s="3"/>
      <c r="B894" s="3"/>
      <c r="C894" s="3"/>
      <c r="D894" s="4"/>
      <c r="E894" s="7"/>
      <c r="F894" s="8"/>
      <c r="G894" s="3"/>
      <c r="H894" s="4"/>
      <c r="I894" s="3"/>
      <c r="J894" s="4"/>
      <c r="K894" s="3"/>
      <c r="L894" s="3"/>
      <c r="M894" s="3"/>
    </row>
    <row r="895" spans="1:13" x14ac:dyDescent="0.2">
      <c r="A895" s="3"/>
      <c r="B895" s="3"/>
      <c r="C895" s="3"/>
      <c r="D895" s="4"/>
      <c r="E895" s="7"/>
      <c r="F895" s="8"/>
      <c r="G895" s="3"/>
      <c r="H895" s="4"/>
      <c r="I895" s="3"/>
      <c r="J895" s="4"/>
      <c r="K895" s="3"/>
      <c r="L895" s="3"/>
      <c r="M895" s="3"/>
    </row>
    <row r="896" spans="1:13" x14ac:dyDescent="0.2">
      <c r="A896" s="3"/>
      <c r="B896" s="3"/>
      <c r="C896" s="3"/>
      <c r="D896" s="4"/>
      <c r="E896" s="7"/>
      <c r="F896" s="8"/>
      <c r="G896" s="3"/>
      <c r="H896" s="4"/>
      <c r="I896" s="3"/>
      <c r="J896" s="4"/>
      <c r="K896" s="3"/>
      <c r="L896" s="3"/>
      <c r="M896" s="3"/>
    </row>
    <row r="897" spans="1:13" x14ac:dyDescent="0.2">
      <c r="A897" s="3"/>
      <c r="B897" s="3"/>
      <c r="C897" s="3"/>
      <c r="D897" s="4"/>
      <c r="E897" s="7"/>
      <c r="F897" s="8"/>
      <c r="G897" s="3"/>
      <c r="H897" s="4"/>
      <c r="I897" s="3"/>
      <c r="J897" s="4"/>
      <c r="K897" s="3"/>
      <c r="L897" s="3"/>
      <c r="M897" s="3"/>
    </row>
    <row r="898" spans="1:13" x14ac:dyDescent="0.2">
      <c r="A898" s="3"/>
      <c r="B898" s="3"/>
      <c r="C898" s="3"/>
      <c r="D898" s="4"/>
      <c r="E898" s="7"/>
      <c r="F898" s="8"/>
      <c r="G898" s="3"/>
      <c r="H898" s="4"/>
      <c r="I898" s="3"/>
      <c r="J898" s="4"/>
      <c r="K898" s="3"/>
      <c r="L898" s="3"/>
      <c r="M898" s="3"/>
    </row>
    <row r="899" spans="1:13" x14ac:dyDescent="0.2">
      <c r="A899" s="3"/>
      <c r="B899" s="3"/>
      <c r="C899" s="3"/>
      <c r="D899" s="4"/>
      <c r="E899" s="7"/>
      <c r="F899" s="8"/>
      <c r="G899" s="3"/>
      <c r="H899" s="4"/>
      <c r="I899" s="3"/>
      <c r="J899" s="4"/>
      <c r="K899" s="3"/>
      <c r="L899" s="3"/>
      <c r="M899" s="3"/>
    </row>
    <row r="900" spans="1:13" x14ac:dyDescent="0.2">
      <c r="A900" s="3"/>
      <c r="B900" s="3"/>
      <c r="C900" s="3"/>
      <c r="D900" s="4"/>
      <c r="E900" s="7"/>
      <c r="F900" s="8"/>
      <c r="G900" s="3"/>
      <c r="H900" s="4"/>
      <c r="I900" s="3"/>
      <c r="J900" s="4"/>
      <c r="K900" s="3"/>
      <c r="L900" s="3"/>
      <c r="M900" s="3"/>
    </row>
    <row r="901" spans="1:13" x14ac:dyDescent="0.2">
      <c r="A901" s="3"/>
      <c r="B901" s="3"/>
      <c r="C901" s="3"/>
      <c r="D901" s="4"/>
      <c r="E901" s="7"/>
      <c r="F901" s="8"/>
      <c r="G901" s="3"/>
      <c r="H901" s="4"/>
      <c r="I901" s="3"/>
      <c r="J901" s="4"/>
      <c r="K901" s="3"/>
      <c r="L901" s="3"/>
      <c r="M901" s="3"/>
    </row>
    <row r="902" spans="1:13" x14ac:dyDescent="0.2">
      <c r="A902" s="3"/>
      <c r="B902" s="3"/>
      <c r="C902" s="3"/>
      <c r="D902" s="4"/>
      <c r="E902" s="7"/>
      <c r="F902" s="8"/>
      <c r="G902" s="3"/>
      <c r="H902" s="4"/>
      <c r="I902" s="3"/>
      <c r="J902" s="4"/>
      <c r="K902" s="3"/>
      <c r="L902" s="3"/>
      <c r="M902" s="3"/>
    </row>
    <row r="903" spans="1:13" x14ac:dyDescent="0.2">
      <c r="A903" s="3"/>
      <c r="B903" s="3"/>
      <c r="C903" s="3"/>
      <c r="D903" s="4"/>
      <c r="E903" s="7"/>
      <c r="F903" s="8"/>
      <c r="G903" s="3"/>
      <c r="H903" s="4"/>
      <c r="I903" s="3"/>
      <c r="J903" s="4"/>
      <c r="K903" s="3"/>
      <c r="L903" s="3"/>
      <c r="M903" s="3"/>
    </row>
    <row r="904" spans="1:13" x14ac:dyDescent="0.2">
      <c r="A904" s="3"/>
      <c r="B904" s="3"/>
      <c r="C904" s="3"/>
      <c r="D904" s="4"/>
      <c r="E904" s="7"/>
      <c r="F904" s="8"/>
      <c r="G904" s="3"/>
      <c r="H904" s="4"/>
      <c r="I904" s="3"/>
      <c r="J904" s="4"/>
      <c r="K904" s="3"/>
      <c r="L904" s="3"/>
      <c r="M904" s="3"/>
    </row>
    <row r="905" spans="1:13" x14ac:dyDescent="0.2">
      <c r="A905" s="3"/>
      <c r="B905" s="3"/>
      <c r="C905" s="3"/>
      <c r="D905" s="4"/>
      <c r="E905" s="7"/>
      <c r="F905" s="8"/>
      <c r="G905" s="3"/>
      <c r="H905" s="4"/>
      <c r="I905" s="3"/>
      <c r="J905" s="4"/>
      <c r="K905" s="3"/>
      <c r="L905" s="3"/>
      <c r="M905" s="3"/>
    </row>
    <row r="906" spans="1:13" x14ac:dyDescent="0.2">
      <c r="A906" s="3"/>
      <c r="B906" s="3"/>
      <c r="C906" s="3"/>
      <c r="D906" s="4"/>
      <c r="E906" s="7"/>
      <c r="F906" s="8"/>
      <c r="G906" s="3"/>
      <c r="H906" s="4"/>
      <c r="I906" s="3"/>
      <c r="J906" s="4"/>
      <c r="K906" s="3"/>
      <c r="L906" s="3"/>
      <c r="M906" s="3"/>
    </row>
    <row r="907" spans="1:13" x14ac:dyDescent="0.2">
      <c r="A907" s="3"/>
      <c r="B907" s="3"/>
      <c r="C907" s="3"/>
      <c r="D907" s="4"/>
      <c r="E907" s="7"/>
      <c r="F907" s="8"/>
      <c r="G907" s="3"/>
      <c r="H907" s="4"/>
      <c r="I907" s="3"/>
      <c r="J907" s="4"/>
      <c r="K907" s="3"/>
      <c r="L907" s="3"/>
      <c r="M907" s="3"/>
    </row>
    <row r="908" spans="1:13" x14ac:dyDescent="0.2">
      <c r="A908" s="3"/>
      <c r="B908" s="3"/>
      <c r="C908" s="3"/>
      <c r="D908" s="4"/>
      <c r="E908" s="7"/>
      <c r="F908" s="8"/>
      <c r="G908" s="3"/>
      <c r="H908" s="4"/>
      <c r="I908" s="3"/>
      <c r="J908" s="4"/>
      <c r="K908" s="3"/>
      <c r="L908" s="3"/>
      <c r="M908" s="3"/>
    </row>
    <row r="909" spans="1:13" x14ac:dyDescent="0.2">
      <c r="A909" s="3"/>
      <c r="B909" s="3"/>
      <c r="C909" s="3"/>
      <c r="D909" s="4"/>
      <c r="E909" s="7"/>
      <c r="F909" s="8"/>
      <c r="G909" s="3"/>
      <c r="H909" s="4"/>
      <c r="I909" s="3"/>
      <c r="J909" s="4"/>
      <c r="K909" s="3"/>
      <c r="L909" s="3"/>
      <c r="M909" s="3"/>
    </row>
    <row r="910" spans="1:13" x14ac:dyDescent="0.2">
      <c r="A910" s="3"/>
      <c r="B910" s="3"/>
      <c r="C910" s="3"/>
      <c r="D910" s="4"/>
      <c r="E910" s="7"/>
      <c r="F910" s="8"/>
      <c r="G910" s="3"/>
      <c r="H910" s="4"/>
      <c r="I910" s="3"/>
      <c r="J910" s="4"/>
      <c r="K910" s="3"/>
      <c r="L910" s="3"/>
      <c r="M910" s="3"/>
    </row>
    <row r="911" spans="1:13" x14ac:dyDescent="0.2">
      <c r="A911" s="3"/>
      <c r="B911" s="3"/>
      <c r="C911" s="3"/>
      <c r="D911" s="4"/>
      <c r="E911" s="7"/>
      <c r="F911" s="8"/>
      <c r="G911" s="3"/>
      <c r="H911" s="4"/>
      <c r="I911" s="3"/>
      <c r="J911" s="4"/>
      <c r="K911" s="3"/>
      <c r="L911" s="3"/>
      <c r="M911" s="3"/>
    </row>
    <row r="912" spans="1:13" x14ac:dyDescent="0.2">
      <c r="A912" s="3"/>
      <c r="B912" s="3"/>
      <c r="C912" s="3"/>
      <c r="D912" s="4"/>
      <c r="E912" s="7"/>
      <c r="F912" s="8"/>
      <c r="G912" s="3"/>
      <c r="H912" s="4"/>
      <c r="I912" s="3"/>
      <c r="J912" s="4"/>
      <c r="K912" s="3"/>
      <c r="L912" s="3"/>
      <c r="M912" s="3"/>
    </row>
    <row r="913" spans="1:13" x14ac:dyDescent="0.2">
      <c r="A913" s="3"/>
      <c r="B913" s="3"/>
      <c r="C913" s="3"/>
      <c r="D913" s="4"/>
      <c r="E913" s="7"/>
      <c r="F913" s="8"/>
      <c r="G913" s="3"/>
      <c r="H913" s="4"/>
      <c r="I913" s="3"/>
      <c r="J913" s="4"/>
      <c r="K913" s="3"/>
      <c r="L913" s="3"/>
      <c r="M913" s="3"/>
    </row>
    <row r="914" spans="1:13" x14ac:dyDescent="0.2">
      <c r="A914" s="3"/>
      <c r="B914" s="3"/>
      <c r="C914" s="3"/>
      <c r="D914" s="4"/>
      <c r="E914" s="7"/>
      <c r="F914" s="8"/>
      <c r="G914" s="3"/>
      <c r="H914" s="4"/>
      <c r="I914" s="3"/>
      <c r="J914" s="4"/>
      <c r="K914" s="3"/>
      <c r="L914" s="3"/>
      <c r="M914" s="3"/>
    </row>
    <row r="915" spans="1:13" x14ac:dyDescent="0.2">
      <c r="A915" s="3"/>
      <c r="B915" s="3"/>
      <c r="C915" s="3"/>
      <c r="D915" s="4"/>
      <c r="E915" s="7"/>
      <c r="F915" s="8"/>
      <c r="G915" s="3"/>
      <c r="H915" s="4"/>
      <c r="I915" s="3"/>
      <c r="J915" s="4"/>
      <c r="K915" s="3"/>
      <c r="L915" s="3"/>
      <c r="M915" s="3"/>
    </row>
    <row r="916" spans="1:13" x14ac:dyDescent="0.2">
      <c r="A916" s="3"/>
      <c r="B916" s="3"/>
      <c r="C916" s="3"/>
      <c r="D916" s="4"/>
      <c r="E916" s="7"/>
      <c r="F916" s="8"/>
      <c r="G916" s="3"/>
      <c r="H916" s="4"/>
      <c r="I916" s="3"/>
      <c r="J916" s="4"/>
      <c r="K916" s="3"/>
      <c r="L916" s="3"/>
      <c r="M916" s="3"/>
    </row>
    <row r="917" spans="1:13" x14ac:dyDescent="0.2">
      <c r="A917" s="3"/>
      <c r="B917" s="3"/>
      <c r="C917" s="3"/>
      <c r="D917" s="4"/>
      <c r="E917" s="7"/>
      <c r="F917" s="8"/>
      <c r="G917" s="3"/>
      <c r="H917" s="4"/>
      <c r="I917" s="3"/>
      <c r="J917" s="4"/>
      <c r="K917" s="3"/>
      <c r="L917" s="3"/>
      <c r="M917" s="3"/>
    </row>
    <row r="918" spans="1:13" x14ac:dyDescent="0.2">
      <c r="A918" s="3"/>
      <c r="B918" s="3"/>
      <c r="C918" s="3"/>
      <c r="D918" s="4"/>
      <c r="E918" s="7"/>
      <c r="F918" s="8"/>
      <c r="G918" s="3"/>
      <c r="H918" s="4"/>
      <c r="I918" s="3"/>
      <c r="J918" s="4"/>
      <c r="K918" s="3"/>
      <c r="L918" s="3"/>
      <c r="M918" s="3"/>
    </row>
    <row r="919" spans="1:13" x14ac:dyDescent="0.2">
      <c r="A919" s="3"/>
      <c r="B919" s="3"/>
      <c r="C919" s="3"/>
      <c r="D919" s="4"/>
      <c r="E919" s="7"/>
      <c r="F919" s="8"/>
      <c r="G919" s="3"/>
      <c r="H919" s="4"/>
      <c r="I919" s="3"/>
      <c r="J919" s="4"/>
      <c r="K919" s="3"/>
      <c r="L919" s="3"/>
      <c r="M919" s="3"/>
    </row>
    <row r="920" spans="1:13" x14ac:dyDescent="0.2">
      <c r="A920" s="3"/>
      <c r="B920" s="3"/>
      <c r="C920" s="3"/>
      <c r="D920" s="4"/>
      <c r="E920" s="7"/>
      <c r="F920" s="8"/>
      <c r="G920" s="3"/>
      <c r="H920" s="4"/>
      <c r="I920" s="3"/>
      <c r="J920" s="4"/>
      <c r="K920" s="3"/>
      <c r="L920" s="3"/>
      <c r="M920" s="3"/>
    </row>
    <row r="921" spans="1:13" x14ac:dyDescent="0.2">
      <c r="A921" s="3"/>
      <c r="B921" s="3"/>
      <c r="C921" s="3"/>
      <c r="D921" s="4"/>
      <c r="E921" s="7"/>
      <c r="F921" s="8"/>
      <c r="G921" s="3"/>
      <c r="H921" s="4"/>
      <c r="I921" s="3"/>
      <c r="J921" s="4"/>
      <c r="K921" s="3"/>
      <c r="L921" s="3"/>
      <c r="M921" s="3"/>
    </row>
    <row r="922" spans="1:13" x14ac:dyDescent="0.2">
      <c r="A922" s="3"/>
      <c r="B922" s="3"/>
      <c r="C922" s="3"/>
      <c r="D922" s="4"/>
      <c r="E922" s="7"/>
      <c r="F922" s="8"/>
      <c r="G922" s="3"/>
      <c r="H922" s="4"/>
      <c r="I922" s="3"/>
      <c r="J922" s="4"/>
      <c r="K922" s="3"/>
      <c r="L922" s="3"/>
      <c r="M922" s="3"/>
    </row>
    <row r="923" spans="1:13" x14ac:dyDescent="0.2">
      <c r="A923" s="3"/>
      <c r="B923" s="3"/>
      <c r="C923" s="3"/>
      <c r="D923" s="4"/>
      <c r="E923" s="7"/>
      <c r="F923" s="8"/>
      <c r="G923" s="3"/>
      <c r="H923" s="4"/>
      <c r="I923" s="3"/>
      <c r="J923" s="4"/>
      <c r="K923" s="3"/>
      <c r="L923" s="3"/>
      <c r="M923" s="3"/>
    </row>
    <row r="924" spans="1:13" x14ac:dyDescent="0.2">
      <c r="A924" s="3"/>
      <c r="B924" s="3"/>
      <c r="C924" s="3"/>
      <c r="D924" s="4"/>
      <c r="E924" s="7"/>
      <c r="F924" s="8"/>
      <c r="G924" s="3"/>
      <c r="H924" s="4"/>
      <c r="I924" s="3"/>
      <c r="J924" s="4"/>
      <c r="K924" s="3"/>
      <c r="L924" s="3"/>
      <c r="M924" s="3"/>
    </row>
    <row r="925" spans="1:13" x14ac:dyDescent="0.2">
      <c r="A925" s="3"/>
      <c r="B925" s="3"/>
      <c r="C925" s="3"/>
      <c r="D925" s="4"/>
      <c r="E925" s="7"/>
      <c r="F925" s="8"/>
      <c r="G925" s="3"/>
      <c r="H925" s="4"/>
      <c r="I925" s="3"/>
      <c r="J925" s="4"/>
      <c r="K925" s="3"/>
      <c r="L925" s="3"/>
      <c r="M925" s="3"/>
    </row>
    <row r="926" spans="1:13" x14ac:dyDescent="0.2">
      <c r="A926" s="3"/>
      <c r="B926" s="3"/>
      <c r="C926" s="3"/>
      <c r="D926" s="4"/>
      <c r="E926" s="7"/>
      <c r="F926" s="8"/>
      <c r="G926" s="3"/>
      <c r="H926" s="4"/>
      <c r="I926" s="3"/>
      <c r="J926" s="4"/>
      <c r="K926" s="3"/>
      <c r="L926" s="3"/>
      <c r="M926" s="3"/>
    </row>
    <row r="927" spans="1:13" x14ac:dyDescent="0.2">
      <c r="A927" s="3"/>
      <c r="B927" s="3"/>
      <c r="C927" s="3"/>
      <c r="D927" s="4"/>
      <c r="E927" s="7"/>
      <c r="F927" s="8"/>
      <c r="G927" s="3"/>
      <c r="H927" s="4"/>
      <c r="I927" s="3"/>
      <c r="J927" s="4"/>
      <c r="K927" s="3"/>
      <c r="L927" s="3"/>
      <c r="M927" s="3"/>
    </row>
    <row r="928" spans="1:13" x14ac:dyDescent="0.2">
      <c r="A928" s="3"/>
      <c r="B928" s="3"/>
      <c r="C928" s="3"/>
      <c r="D928" s="4"/>
      <c r="E928" s="7"/>
      <c r="F928" s="8"/>
      <c r="G928" s="3"/>
      <c r="H928" s="4"/>
      <c r="I928" s="3"/>
      <c r="J928" s="4"/>
      <c r="K928" s="3"/>
      <c r="L928" s="3"/>
      <c r="M928" s="3"/>
    </row>
    <row r="929" spans="1:13" x14ac:dyDescent="0.2">
      <c r="A929" s="3"/>
      <c r="B929" s="3"/>
      <c r="C929" s="3"/>
      <c r="D929" s="4"/>
      <c r="E929" s="7"/>
      <c r="F929" s="8"/>
      <c r="G929" s="3"/>
      <c r="H929" s="4"/>
      <c r="I929" s="3"/>
      <c r="J929" s="4"/>
      <c r="K929" s="3"/>
      <c r="L929" s="3"/>
      <c r="M929" s="3"/>
    </row>
    <row r="930" spans="1:13" x14ac:dyDescent="0.2">
      <c r="A930" s="3"/>
      <c r="B930" s="3"/>
      <c r="C930" s="3"/>
      <c r="D930" s="4"/>
      <c r="E930" s="7"/>
      <c r="F930" s="8"/>
      <c r="G930" s="3"/>
      <c r="H930" s="4"/>
      <c r="I930" s="3"/>
      <c r="J930" s="4"/>
      <c r="K930" s="3"/>
      <c r="L930" s="3"/>
      <c r="M930" s="3"/>
    </row>
    <row r="931" spans="1:13" x14ac:dyDescent="0.2">
      <c r="A931" s="3"/>
      <c r="B931" s="3"/>
      <c r="C931" s="3"/>
      <c r="D931" s="4"/>
      <c r="E931" s="7"/>
      <c r="F931" s="8"/>
      <c r="G931" s="3"/>
      <c r="H931" s="4"/>
      <c r="I931" s="3"/>
      <c r="J931" s="4"/>
      <c r="K931" s="3"/>
      <c r="L931" s="3"/>
      <c r="M931" s="3"/>
    </row>
    <row r="932" spans="1:13" x14ac:dyDescent="0.2">
      <c r="A932" s="3"/>
      <c r="B932" s="3"/>
      <c r="C932" s="3"/>
      <c r="D932" s="4"/>
      <c r="E932" s="7"/>
      <c r="F932" s="8"/>
      <c r="G932" s="3"/>
      <c r="H932" s="4"/>
      <c r="I932" s="3"/>
      <c r="J932" s="4"/>
      <c r="K932" s="3"/>
      <c r="L932" s="3"/>
      <c r="M932" s="3"/>
    </row>
    <row r="933" spans="1:13" x14ac:dyDescent="0.2">
      <c r="A933" s="3"/>
      <c r="B933" s="3"/>
      <c r="C933" s="3"/>
      <c r="D933" s="4"/>
      <c r="E933" s="7"/>
      <c r="F933" s="8"/>
      <c r="G933" s="3"/>
      <c r="H933" s="4"/>
      <c r="I933" s="3"/>
      <c r="J933" s="4"/>
      <c r="K933" s="3"/>
      <c r="L933" s="3"/>
      <c r="M933" s="3"/>
    </row>
    <row r="934" spans="1:13" x14ac:dyDescent="0.2">
      <c r="A934" s="3"/>
      <c r="B934" s="3"/>
      <c r="C934" s="3"/>
      <c r="D934" s="4"/>
      <c r="E934" s="7"/>
      <c r="F934" s="8"/>
      <c r="G934" s="3"/>
      <c r="H934" s="4"/>
      <c r="I934" s="3"/>
      <c r="J934" s="4"/>
      <c r="K934" s="3"/>
      <c r="L934" s="3"/>
      <c r="M934" s="3"/>
    </row>
    <row r="935" spans="1:13" x14ac:dyDescent="0.2">
      <c r="A935" s="3"/>
      <c r="B935" s="3"/>
      <c r="C935" s="3"/>
      <c r="D935" s="4"/>
      <c r="E935" s="7"/>
      <c r="F935" s="8"/>
      <c r="G935" s="3"/>
      <c r="H935" s="4"/>
      <c r="I935" s="3"/>
      <c r="J935" s="4"/>
      <c r="K935" s="3"/>
      <c r="L935" s="3"/>
      <c r="M935" s="3"/>
    </row>
    <row r="936" spans="1:13" x14ac:dyDescent="0.2">
      <c r="A936" s="3"/>
      <c r="B936" s="3"/>
      <c r="C936" s="3"/>
      <c r="D936" s="4"/>
      <c r="E936" s="7"/>
      <c r="F936" s="8"/>
      <c r="G936" s="3"/>
      <c r="H936" s="4"/>
      <c r="I936" s="3"/>
      <c r="J936" s="4"/>
      <c r="K936" s="3"/>
      <c r="L936" s="3"/>
      <c r="M936" s="3"/>
    </row>
    <row r="937" spans="1:13" x14ac:dyDescent="0.2">
      <c r="A937" s="3"/>
      <c r="B937" s="3"/>
      <c r="C937" s="3"/>
      <c r="D937" s="4"/>
      <c r="E937" s="7"/>
      <c r="F937" s="8"/>
      <c r="G937" s="3"/>
      <c r="H937" s="4"/>
      <c r="I937" s="3"/>
      <c r="J937" s="4"/>
      <c r="K937" s="3"/>
      <c r="L937" s="3"/>
      <c r="M937" s="3"/>
    </row>
    <row r="938" spans="1:13" x14ac:dyDescent="0.2">
      <c r="A938" s="3"/>
      <c r="B938" s="3"/>
      <c r="C938" s="3"/>
      <c r="D938" s="4"/>
      <c r="E938" s="7"/>
      <c r="F938" s="8"/>
      <c r="G938" s="3"/>
      <c r="H938" s="4"/>
      <c r="I938" s="3"/>
      <c r="J938" s="4"/>
      <c r="K938" s="3"/>
      <c r="L938" s="3"/>
      <c r="M938" s="3"/>
    </row>
    <row r="939" spans="1:13" x14ac:dyDescent="0.2">
      <c r="A939" s="3"/>
      <c r="B939" s="3"/>
      <c r="C939" s="3"/>
      <c r="D939" s="4"/>
      <c r="E939" s="7"/>
      <c r="F939" s="8"/>
      <c r="G939" s="3"/>
      <c r="H939" s="4"/>
      <c r="I939" s="3"/>
      <c r="J939" s="4"/>
      <c r="K939" s="3"/>
      <c r="L939" s="3"/>
      <c r="M939" s="3"/>
    </row>
    <row r="940" spans="1:13" x14ac:dyDescent="0.2">
      <c r="A940" s="3"/>
      <c r="B940" s="3"/>
      <c r="C940" s="3"/>
      <c r="D940" s="4"/>
      <c r="E940" s="7"/>
      <c r="F940" s="8"/>
      <c r="G940" s="3"/>
      <c r="H940" s="4"/>
      <c r="I940" s="3"/>
      <c r="J940" s="4"/>
      <c r="K940" s="3"/>
      <c r="L940" s="3"/>
      <c r="M940" s="3"/>
    </row>
    <row r="941" spans="1:13" x14ac:dyDescent="0.2">
      <c r="A941" s="3"/>
      <c r="B941" s="3"/>
      <c r="C941" s="3"/>
      <c r="D941" s="4"/>
      <c r="E941" s="7"/>
      <c r="F941" s="8"/>
      <c r="G941" s="3"/>
      <c r="H941" s="4"/>
      <c r="I941" s="3"/>
      <c r="J941" s="4"/>
      <c r="K941" s="3"/>
      <c r="L941" s="3"/>
      <c r="M941" s="3"/>
    </row>
    <row r="942" spans="1:13" x14ac:dyDescent="0.2">
      <c r="A942" s="3"/>
      <c r="B942" s="3"/>
      <c r="C942" s="3"/>
      <c r="D942" s="4"/>
      <c r="E942" s="7"/>
      <c r="F942" s="8"/>
      <c r="G942" s="3"/>
      <c r="H942" s="4"/>
      <c r="I942" s="3"/>
      <c r="J942" s="4"/>
      <c r="K942" s="3"/>
      <c r="L942" s="3"/>
      <c r="M942" s="3"/>
    </row>
    <row r="943" spans="1:13" x14ac:dyDescent="0.2">
      <c r="A943" s="3"/>
      <c r="B943" s="3"/>
      <c r="C943" s="3"/>
      <c r="D943" s="4"/>
      <c r="E943" s="7"/>
      <c r="F943" s="8"/>
      <c r="G943" s="3"/>
      <c r="H943" s="4"/>
      <c r="I943" s="3"/>
      <c r="J943" s="4"/>
      <c r="K943" s="3"/>
      <c r="L943" s="3"/>
      <c r="M943" s="3"/>
    </row>
    <row r="944" spans="1:13" x14ac:dyDescent="0.2">
      <c r="A944" s="3"/>
      <c r="B944" s="3"/>
      <c r="C944" s="3"/>
      <c r="D944" s="4"/>
      <c r="E944" s="7"/>
      <c r="F944" s="8"/>
      <c r="G944" s="3"/>
      <c r="H944" s="4"/>
      <c r="I944" s="3"/>
      <c r="J944" s="4"/>
      <c r="K944" s="3"/>
      <c r="L944" s="3"/>
      <c r="M944" s="3"/>
    </row>
    <row r="945" spans="1:13" x14ac:dyDescent="0.2">
      <c r="A945" s="3"/>
      <c r="B945" s="3"/>
      <c r="C945" s="3"/>
      <c r="D945" s="4"/>
      <c r="E945" s="7"/>
      <c r="F945" s="8"/>
      <c r="G945" s="3"/>
      <c r="H945" s="4"/>
      <c r="I945" s="3"/>
      <c r="J945" s="4"/>
      <c r="K945" s="3"/>
      <c r="L945" s="3"/>
      <c r="M945" s="3"/>
    </row>
    <row r="946" spans="1:13" x14ac:dyDescent="0.2">
      <c r="A946" s="3"/>
      <c r="B946" s="3"/>
      <c r="C946" s="3"/>
      <c r="D946" s="4"/>
      <c r="E946" s="7"/>
      <c r="F946" s="8"/>
      <c r="G946" s="3"/>
      <c r="H946" s="4"/>
      <c r="I946" s="3"/>
      <c r="J946" s="4"/>
      <c r="K946" s="3"/>
      <c r="L946" s="3"/>
      <c r="M946" s="3"/>
    </row>
    <row r="947" spans="1:13" x14ac:dyDescent="0.2">
      <c r="A947" s="3"/>
      <c r="B947" s="3"/>
      <c r="C947" s="3"/>
      <c r="D947" s="4"/>
      <c r="E947" s="7"/>
      <c r="F947" s="8"/>
      <c r="G947" s="3"/>
      <c r="H947" s="4"/>
      <c r="I947" s="3"/>
      <c r="J947" s="4"/>
      <c r="K947" s="3"/>
      <c r="L947" s="3"/>
      <c r="M947" s="3"/>
    </row>
    <row r="948" spans="1:13" x14ac:dyDescent="0.2">
      <c r="A948" s="3"/>
      <c r="B948" s="3"/>
      <c r="C948" s="3"/>
      <c r="D948" s="4"/>
      <c r="E948" s="7"/>
      <c r="F948" s="8"/>
      <c r="G948" s="3"/>
      <c r="H948" s="4"/>
      <c r="I948" s="3"/>
      <c r="J948" s="4"/>
      <c r="K948" s="3"/>
      <c r="L948" s="3"/>
      <c r="M948" s="3"/>
    </row>
    <row r="949" spans="1:13" x14ac:dyDescent="0.2">
      <c r="A949" s="3"/>
      <c r="B949" s="3"/>
      <c r="C949" s="3"/>
      <c r="D949" s="4"/>
      <c r="E949" s="7"/>
      <c r="F949" s="8"/>
      <c r="G949" s="3"/>
      <c r="H949" s="4"/>
      <c r="I949" s="3"/>
      <c r="J949" s="4"/>
      <c r="K949" s="3"/>
      <c r="L949" s="3"/>
      <c r="M949" s="3"/>
    </row>
    <row r="950" spans="1:13" x14ac:dyDescent="0.2">
      <c r="A950" s="3"/>
      <c r="B950" s="3"/>
      <c r="C950" s="3"/>
      <c r="D950" s="4"/>
      <c r="E950" s="7"/>
      <c r="F950" s="8"/>
      <c r="G950" s="3"/>
      <c r="H950" s="4"/>
      <c r="I950" s="3"/>
      <c r="J950" s="4"/>
      <c r="K950" s="3"/>
      <c r="L950" s="3"/>
      <c r="M950" s="3"/>
    </row>
    <row r="951" spans="1:13" x14ac:dyDescent="0.2">
      <c r="A951" s="3"/>
      <c r="B951" s="3"/>
      <c r="C951" s="3"/>
      <c r="D951" s="4"/>
      <c r="E951" s="7"/>
      <c r="F951" s="8"/>
      <c r="G951" s="3"/>
      <c r="H951" s="4"/>
      <c r="I951" s="3"/>
      <c r="J951" s="4"/>
      <c r="K951" s="3"/>
      <c r="L951" s="3"/>
      <c r="M951" s="3"/>
    </row>
    <row r="952" spans="1:13" x14ac:dyDescent="0.2">
      <c r="A952" s="3"/>
      <c r="B952" s="3"/>
      <c r="C952" s="3"/>
      <c r="D952" s="4"/>
      <c r="E952" s="7"/>
      <c r="F952" s="8"/>
      <c r="G952" s="3"/>
      <c r="H952" s="4"/>
      <c r="I952" s="3"/>
      <c r="J952" s="4"/>
      <c r="K952" s="3"/>
      <c r="L952" s="3"/>
      <c r="M952" s="3"/>
    </row>
    <row r="953" spans="1:13" x14ac:dyDescent="0.2">
      <c r="A953" s="3"/>
      <c r="B953" s="3"/>
      <c r="C953" s="3"/>
      <c r="D953" s="4"/>
      <c r="E953" s="7"/>
      <c r="F953" s="8"/>
      <c r="G953" s="3"/>
      <c r="H953" s="4"/>
      <c r="I953" s="3"/>
      <c r="J953" s="4"/>
      <c r="K953" s="3"/>
      <c r="L953" s="3"/>
      <c r="M953" s="3"/>
    </row>
    <row r="954" spans="1:13" x14ac:dyDescent="0.2">
      <c r="A954" s="3"/>
      <c r="B954" s="3"/>
      <c r="C954" s="3"/>
      <c r="D954" s="4"/>
      <c r="E954" s="7"/>
      <c r="F954" s="8"/>
      <c r="G954" s="3"/>
      <c r="H954" s="4"/>
      <c r="I954" s="3"/>
      <c r="J954" s="4"/>
      <c r="K954" s="3"/>
      <c r="L954" s="3"/>
      <c r="M954" s="3"/>
    </row>
    <row r="955" spans="1:13" x14ac:dyDescent="0.2">
      <c r="A955" s="3"/>
      <c r="B955" s="3"/>
      <c r="C955" s="3"/>
      <c r="D955" s="4"/>
      <c r="E955" s="7"/>
      <c r="F955" s="8"/>
      <c r="G955" s="3"/>
      <c r="H955" s="4"/>
      <c r="I955" s="3"/>
      <c r="J955" s="4"/>
      <c r="K955" s="3"/>
      <c r="L955" s="3"/>
      <c r="M955" s="3"/>
    </row>
    <row r="956" spans="1:13" x14ac:dyDescent="0.2">
      <c r="A956" s="3"/>
      <c r="B956" s="3"/>
      <c r="C956" s="3"/>
      <c r="D956" s="4"/>
      <c r="E956" s="7"/>
      <c r="F956" s="8"/>
      <c r="G956" s="3"/>
      <c r="H956" s="4"/>
      <c r="I956" s="3"/>
      <c r="J956" s="4"/>
      <c r="K956" s="3"/>
      <c r="L956" s="3"/>
      <c r="M956" s="3"/>
    </row>
    <row r="957" spans="1:13" x14ac:dyDescent="0.2">
      <c r="A957" s="3"/>
      <c r="B957" s="3"/>
      <c r="C957" s="3"/>
      <c r="D957" s="4"/>
      <c r="E957" s="7"/>
      <c r="F957" s="8"/>
      <c r="G957" s="3"/>
      <c r="H957" s="4"/>
      <c r="I957" s="3"/>
      <c r="J957" s="4"/>
      <c r="K957" s="3"/>
      <c r="L957" s="3"/>
      <c r="M957" s="3"/>
    </row>
    <row r="958" spans="1:13" x14ac:dyDescent="0.2">
      <c r="A958" s="3"/>
      <c r="B958" s="3"/>
      <c r="C958" s="3"/>
      <c r="D958" s="4"/>
      <c r="E958" s="7"/>
      <c r="F958" s="8"/>
      <c r="G958" s="3"/>
      <c r="H958" s="4"/>
      <c r="I958" s="3"/>
      <c r="J958" s="4"/>
      <c r="K958" s="3"/>
      <c r="L958" s="3"/>
      <c r="M958" s="3"/>
    </row>
    <row r="959" spans="1:13" x14ac:dyDescent="0.2">
      <c r="A959" s="3"/>
      <c r="B959" s="3"/>
      <c r="C959" s="3"/>
      <c r="D959" s="4"/>
      <c r="E959" s="7"/>
      <c r="F959" s="8"/>
      <c r="G959" s="3"/>
      <c r="H959" s="4"/>
      <c r="I959" s="3"/>
      <c r="J959" s="4"/>
      <c r="K959" s="3"/>
      <c r="L959" s="3"/>
      <c r="M959" s="3"/>
    </row>
    <row r="960" spans="1:13" x14ac:dyDescent="0.2">
      <c r="A960" s="3"/>
      <c r="B960" s="3"/>
      <c r="C960" s="3"/>
      <c r="D960" s="4"/>
      <c r="E960" s="7"/>
      <c r="F960" s="8"/>
      <c r="G960" s="3"/>
      <c r="H960" s="4"/>
      <c r="I960" s="3"/>
      <c r="J960" s="4"/>
      <c r="K960" s="3"/>
      <c r="L960" s="3"/>
      <c r="M960" s="3"/>
    </row>
    <row r="961" spans="1:13" x14ac:dyDescent="0.2">
      <c r="A961" s="3"/>
      <c r="B961" s="3"/>
      <c r="C961" s="3"/>
      <c r="D961" s="4"/>
      <c r="E961" s="7"/>
      <c r="F961" s="8"/>
      <c r="G961" s="3"/>
      <c r="H961" s="4"/>
      <c r="I961" s="3"/>
      <c r="J961" s="4"/>
      <c r="K961" s="3"/>
      <c r="L961" s="3"/>
      <c r="M961" s="3"/>
    </row>
    <row r="962" spans="1:13" x14ac:dyDescent="0.2">
      <c r="A962" s="3"/>
      <c r="B962" s="3"/>
      <c r="C962" s="3"/>
      <c r="D962" s="4"/>
      <c r="E962" s="7"/>
      <c r="F962" s="8"/>
      <c r="G962" s="3"/>
      <c r="H962" s="4"/>
      <c r="I962" s="3"/>
      <c r="J962" s="4"/>
      <c r="K962" s="3"/>
      <c r="L962" s="3"/>
      <c r="M962" s="3"/>
    </row>
    <row r="963" spans="1:13" x14ac:dyDescent="0.2">
      <c r="A963" s="3"/>
      <c r="B963" s="3"/>
      <c r="C963" s="3"/>
      <c r="D963" s="4"/>
      <c r="E963" s="7"/>
      <c r="F963" s="8"/>
      <c r="G963" s="3"/>
      <c r="H963" s="4"/>
      <c r="I963" s="3"/>
      <c r="J963" s="4"/>
      <c r="K963" s="3"/>
      <c r="L963" s="3"/>
      <c r="M963" s="3"/>
    </row>
    <row r="964" spans="1:13" x14ac:dyDescent="0.2">
      <c r="A964" s="3"/>
      <c r="B964" s="3"/>
      <c r="C964" s="3"/>
      <c r="D964" s="4"/>
      <c r="E964" s="7"/>
      <c r="F964" s="8"/>
      <c r="G964" s="3"/>
      <c r="H964" s="4"/>
      <c r="I964" s="3"/>
      <c r="J964" s="4"/>
      <c r="K964" s="3"/>
      <c r="L964" s="3"/>
      <c r="M964" s="3"/>
    </row>
    <row r="965" spans="1:13" x14ac:dyDescent="0.2">
      <c r="A965" s="3"/>
      <c r="B965" s="3"/>
      <c r="C965" s="3"/>
      <c r="D965" s="4"/>
      <c r="E965" s="7"/>
      <c r="F965" s="8"/>
      <c r="G965" s="3"/>
      <c r="H965" s="4"/>
      <c r="I965" s="3"/>
      <c r="J965" s="4"/>
      <c r="K965" s="3"/>
      <c r="L965" s="3"/>
      <c r="M965" s="3"/>
    </row>
    <row r="966" spans="1:13" x14ac:dyDescent="0.2">
      <c r="A966" s="3"/>
      <c r="B966" s="3"/>
      <c r="C966" s="3"/>
      <c r="D966" s="4"/>
      <c r="E966" s="7"/>
      <c r="F966" s="8"/>
      <c r="G966" s="3"/>
      <c r="H966" s="4"/>
      <c r="I966" s="3"/>
      <c r="J966" s="4"/>
      <c r="K966" s="3"/>
      <c r="L966" s="3"/>
      <c r="M966" s="3"/>
    </row>
    <row r="967" spans="1:13" x14ac:dyDescent="0.2">
      <c r="A967" s="3"/>
      <c r="B967" s="3"/>
      <c r="C967" s="3"/>
      <c r="D967" s="4"/>
      <c r="E967" s="7"/>
      <c r="F967" s="8"/>
      <c r="G967" s="3"/>
      <c r="H967" s="4"/>
      <c r="I967" s="3"/>
      <c r="J967" s="4"/>
      <c r="K967" s="3"/>
      <c r="L967" s="3"/>
      <c r="M967" s="3"/>
    </row>
    <row r="968" spans="1:13" x14ac:dyDescent="0.2">
      <c r="A968" s="3"/>
      <c r="B968" s="3"/>
      <c r="C968" s="3"/>
      <c r="D968" s="4"/>
      <c r="E968" s="7"/>
      <c r="F968" s="8"/>
      <c r="G968" s="3"/>
      <c r="H968" s="4"/>
      <c r="I968" s="3"/>
      <c r="J968" s="4"/>
      <c r="K968" s="3"/>
      <c r="L968" s="3"/>
      <c r="M968" s="3"/>
    </row>
    <row r="969" spans="1:13" x14ac:dyDescent="0.2">
      <c r="A969" s="3"/>
      <c r="B969" s="3"/>
      <c r="C969" s="3"/>
      <c r="D969" s="4"/>
      <c r="E969" s="7"/>
      <c r="F969" s="8"/>
      <c r="G969" s="3"/>
      <c r="H969" s="4"/>
      <c r="I969" s="3"/>
      <c r="J969" s="4"/>
      <c r="K969" s="3"/>
      <c r="L969" s="3"/>
      <c r="M969" s="3"/>
    </row>
    <row r="970" spans="1:13" x14ac:dyDescent="0.2">
      <c r="A970" s="3"/>
      <c r="B970" s="3"/>
      <c r="C970" s="3"/>
      <c r="D970" s="4"/>
      <c r="E970" s="7"/>
      <c r="F970" s="8"/>
      <c r="G970" s="3"/>
      <c r="H970" s="4"/>
      <c r="I970" s="3"/>
      <c r="J970" s="4"/>
      <c r="K970" s="3"/>
      <c r="L970" s="3"/>
      <c r="M970" s="3"/>
    </row>
    <row r="971" spans="1:13" x14ac:dyDescent="0.2">
      <c r="A971" s="3"/>
      <c r="B971" s="3"/>
      <c r="C971" s="3"/>
      <c r="D971" s="4"/>
      <c r="E971" s="7"/>
      <c r="F971" s="8"/>
      <c r="G971" s="3"/>
      <c r="H971" s="4"/>
      <c r="I971" s="3"/>
      <c r="J971" s="4"/>
      <c r="K971" s="3"/>
      <c r="L971" s="3"/>
      <c r="M971" s="3"/>
    </row>
    <row r="972" spans="1:13" x14ac:dyDescent="0.2">
      <c r="A972" s="3"/>
      <c r="B972" s="3"/>
      <c r="C972" s="3"/>
      <c r="D972" s="4"/>
      <c r="E972" s="7"/>
      <c r="F972" s="8"/>
      <c r="G972" s="3"/>
      <c r="H972" s="4"/>
      <c r="I972" s="3"/>
      <c r="J972" s="4"/>
      <c r="K972" s="3"/>
      <c r="L972" s="3"/>
      <c r="M972" s="3"/>
    </row>
    <row r="973" spans="1:13" x14ac:dyDescent="0.2">
      <c r="A973" s="3"/>
      <c r="B973" s="3"/>
      <c r="C973" s="3"/>
      <c r="D973" s="4"/>
      <c r="E973" s="7"/>
      <c r="F973" s="8"/>
      <c r="G973" s="3"/>
      <c r="H973" s="4"/>
      <c r="I973" s="3"/>
      <c r="J973" s="4"/>
      <c r="K973" s="3"/>
      <c r="L973" s="3"/>
      <c r="M973" s="3"/>
    </row>
    <row r="974" spans="1:13" x14ac:dyDescent="0.2">
      <c r="A974" s="3"/>
      <c r="B974" s="3"/>
      <c r="C974" s="3"/>
      <c r="D974" s="4"/>
      <c r="E974" s="7"/>
      <c r="F974" s="8"/>
      <c r="G974" s="3"/>
      <c r="H974" s="4"/>
      <c r="I974" s="3"/>
      <c r="J974" s="4"/>
      <c r="K974" s="3"/>
      <c r="L974" s="3"/>
      <c r="M974" s="3"/>
    </row>
    <row r="975" spans="1:13" x14ac:dyDescent="0.2">
      <c r="A975" s="3"/>
      <c r="B975" s="3"/>
      <c r="C975" s="3"/>
      <c r="D975" s="4"/>
      <c r="E975" s="7"/>
      <c r="F975" s="8"/>
      <c r="G975" s="3"/>
      <c r="H975" s="4"/>
      <c r="I975" s="3"/>
      <c r="J975" s="4"/>
      <c r="K975" s="3"/>
      <c r="L975" s="3"/>
      <c r="M975" s="3"/>
    </row>
    <row r="976" spans="1:13" x14ac:dyDescent="0.2">
      <c r="A976" s="3"/>
      <c r="B976" s="3"/>
      <c r="C976" s="3"/>
      <c r="D976" s="4"/>
      <c r="E976" s="7"/>
      <c r="F976" s="8"/>
      <c r="G976" s="3"/>
      <c r="H976" s="4"/>
      <c r="I976" s="3"/>
      <c r="J976" s="4"/>
      <c r="K976" s="3"/>
      <c r="L976" s="3"/>
      <c r="M976" s="3"/>
    </row>
    <row r="977" spans="1:13" x14ac:dyDescent="0.2">
      <c r="A977" s="3"/>
      <c r="B977" s="3"/>
      <c r="C977" s="3"/>
      <c r="D977" s="4"/>
      <c r="E977" s="7"/>
      <c r="F977" s="8"/>
      <c r="G977" s="3"/>
      <c r="H977" s="4"/>
      <c r="I977" s="3"/>
      <c r="J977" s="4"/>
      <c r="K977" s="3"/>
      <c r="L977" s="3"/>
      <c r="M977" s="3"/>
    </row>
    <row r="978" spans="1:13" x14ac:dyDescent="0.2">
      <c r="A978" s="3"/>
      <c r="B978" s="3"/>
      <c r="C978" s="3"/>
      <c r="D978" s="4"/>
      <c r="E978" s="7"/>
      <c r="F978" s="8"/>
      <c r="G978" s="3"/>
      <c r="H978" s="4"/>
      <c r="I978" s="3"/>
      <c r="J978" s="4"/>
      <c r="K978" s="3"/>
      <c r="L978" s="3"/>
      <c r="M978" s="3"/>
    </row>
    <row r="979" spans="1:13" x14ac:dyDescent="0.2">
      <c r="A979" s="3"/>
      <c r="B979" s="3"/>
      <c r="C979" s="3"/>
      <c r="D979" s="4"/>
      <c r="E979" s="7"/>
      <c r="F979" s="8"/>
      <c r="G979" s="3"/>
      <c r="H979" s="4"/>
      <c r="I979" s="3"/>
      <c r="J979" s="4"/>
      <c r="K979" s="3"/>
      <c r="L979" s="3"/>
      <c r="M979" s="3"/>
    </row>
    <row r="980" spans="1:13" x14ac:dyDescent="0.2">
      <c r="A980" s="3"/>
      <c r="B980" s="3"/>
      <c r="C980" s="3"/>
      <c r="D980" s="4"/>
      <c r="E980" s="7"/>
      <c r="F980" s="8"/>
      <c r="G980" s="3"/>
      <c r="H980" s="4"/>
      <c r="I980" s="3"/>
      <c r="J980" s="4"/>
      <c r="K980" s="3"/>
      <c r="L980" s="3"/>
      <c r="M980" s="3"/>
    </row>
    <row r="981" spans="1:13" x14ac:dyDescent="0.2">
      <c r="A981" s="3"/>
      <c r="B981" s="3"/>
      <c r="C981" s="3"/>
      <c r="D981" s="4"/>
      <c r="E981" s="7"/>
      <c r="F981" s="8"/>
      <c r="G981" s="3"/>
      <c r="H981" s="4"/>
      <c r="I981" s="3"/>
      <c r="J981" s="4"/>
      <c r="K981" s="3"/>
      <c r="L981" s="3"/>
      <c r="M981" s="3"/>
    </row>
    <row r="982" spans="1:13" x14ac:dyDescent="0.2">
      <c r="A982" s="3"/>
      <c r="B982" s="3"/>
      <c r="C982" s="3"/>
      <c r="D982" s="4"/>
      <c r="E982" s="7"/>
      <c r="F982" s="8"/>
      <c r="G982" s="3"/>
      <c r="H982" s="4"/>
      <c r="I982" s="3"/>
      <c r="J982" s="4"/>
      <c r="K982" s="3"/>
      <c r="L982" s="3"/>
      <c r="M982" s="3"/>
    </row>
    <row r="983" spans="1:13" x14ac:dyDescent="0.2">
      <c r="A983" s="3"/>
      <c r="B983" s="3"/>
      <c r="C983" s="3"/>
      <c r="D983" s="4"/>
      <c r="E983" s="7"/>
      <c r="F983" s="8"/>
      <c r="G983" s="3"/>
      <c r="H983" s="4"/>
      <c r="I983" s="3"/>
      <c r="J983" s="4"/>
      <c r="K983" s="3"/>
      <c r="L983" s="3"/>
      <c r="M983" s="3"/>
    </row>
    <row r="984" spans="1:13" x14ac:dyDescent="0.2">
      <c r="A984" s="3"/>
      <c r="B984" s="3"/>
      <c r="C984" s="3"/>
      <c r="D984" s="4"/>
      <c r="E984" s="7"/>
      <c r="F984" s="8"/>
      <c r="G984" s="3"/>
      <c r="H984" s="4"/>
      <c r="I984" s="3"/>
      <c r="J984" s="4"/>
      <c r="K984" s="3"/>
      <c r="L984" s="3"/>
      <c r="M984" s="3"/>
    </row>
    <row r="985" spans="1:13" x14ac:dyDescent="0.2">
      <c r="A985" s="3"/>
      <c r="B985" s="3"/>
      <c r="C985" s="3"/>
      <c r="D985" s="4"/>
      <c r="E985" s="7"/>
      <c r="F985" s="8"/>
      <c r="G985" s="3"/>
      <c r="H985" s="4"/>
      <c r="I985" s="3"/>
      <c r="J985" s="4"/>
      <c r="K985" s="3"/>
      <c r="L985" s="3"/>
      <c r="M985" s="3"/>
    </row>
    <row r="986" spans="1:13" x14ac:dyDescent="0.2">
      <c r="A986" s="3"/>
      <c r="B986" s="3"/>
      <c r="C986" s="3"/>
      <c r="D986" s="4"/>
      <c r="E986" s="7"/>
      <c r="F986" s="8"/>
      <c r="G986" s="3"/>
      <c r="H986" s="4"/>
      <c r="I986" s="3"/>
      <c r="J986" s="4"/>
      <c r="K986" s="3"/>
      <c r="L986" s="3"/>
      <c r="M986" s="3"/>
    </row>
    <row r="987" spans="1:13" x14ac:dyDescent="0.2">
      <c r="A987" s="3"/>
      <c r="B987" s="3"/>
      <c r="C987" s="3"/>
      <c r="D987" s="4"/>
      <c r="E987" s="7"/>
      <c r="F987" s="8"/>
      <c r="G987" s="3"/>
      <c r="H987" s="4"/>
      <c r="I987" s="3"/>
      <c r="J987" s="4"/>
      <c r="K987" s="3"/>
      <c r="L987" s="3"/>
      <c r="M987" s="3"/>
    </row>
    <row r="988" spans="1:13" x14ac:dyDescent="0.2">
      <c r="A988" s="3"/>
      <c r="B988" s="3"/>
      <c r="C988" s="3"/>
      <c r="D988" s="4"/>
      <c r="E988" s="7"/>
      <c r="F988" s="8"/>
      <c r="G988" s="3"/>
      <c r="H988" s="4"/>
      <c r="I988" s="3"/>
      <c r="J988" s="4"/>
      <c r="K988" s="3"/>
      <c r="L988" s="3"/>
      <c r="M988" s="3"/>
    </row>
    <row r="989" spans="1:13" x14ac:dyDescent="0.2">
      <c r="A989" s="3"/>
      <c r="B989" s="3"/>
      <c r="C989" s="3"/>
      <c r="D989" s="4"/>
      <c r="E989" s="7"/>
      <c r="F989" s="8"/>
      <c r="G989" s="3"/>
      <c r="H989" s="4"/>
      <c r="I989" s="3"/>
      <c r="J989" s="4"/>
      <c r="K989" s="3"/>
      <c r="L989" s="3"/>
      <c r="M989" s="3"/>
    </row>
    <row r="990" spans="1:13" x14ac:dyDescent="0.2">
      <c r="A990" s="3"/>
      <c r="B990" s="3"/>
      <c r="C990" s="3"/>
      <c r="D990" s="4"/>
      <c r="E990" s="7"/>
      <c r="F990" s="8"/>
      <c r="G990" s="3"/>
      <c r="H990" s="4"/>
      <c r="I990" s="3"/>
      <c r="J990" s="4"/>
      <c r="K990" s="3"/>
      <c r="L990" s="3"/>
      <c r="M990" s="3"/>
    </row>
    <row r="991" spans="1:13" x14ac:dyDescent="0.2">
      <c r="A991" s="3"/>
      <c r="B991" s="3"/>
      <c r="C991" s="3"/>
      <c r="D991" s="4"/>
      <c r="E991" s="7"/>
      <c r="F991" s="8"/>
      <c r="G991" s="3"/>
      <c r="H991" s="4"/>
      <c r="I991" s="3"/>
      <c r="J991" s="4"/>
      <c r="K991" s="3"/>
      <c r="L991" s="3"/>
      <c r="M991" s="3"/>
    </row>
    <row r="992" spans="1:13" x14ac:dyDescent="0.2">
      <c r="A992" s="3"/>
      <c r="B992" s="3"/>
      <c r="C992" s="3"/>
      <c r="D992" s="4"/>
      <c r="E992" s="7"/>
      <c r="F992" s="8"/>
      <c r="G992" s="3"/>
      <c r="H992" s="4"/>
      <c r="I992" s="3"/>
      <c r="J992" s="4"/>
      <c r="K992" s="3"/>
      <c r="L992" s="3"/>
      <c r="M992" s="3"/>
    </row>
    <row r="993" spans="1:13" x14ac:dyDescent="0.2">
      <c r="A993" s="3"/>
      <c r="B993" s="3"/>
      <c r="C993" s="3"/>
      <c r="D993" s="4"/>
      <c r="E993" s="7"/>
      <c r="F993" s="8"/>
      <c r="G993" s="3"/>
      <c r="H993" s="4"/>
      <c r="I993" s="3"/>
      <c r="J993" s="4"/>
      <c r="K993" s="3"/>
      <c r="L993" s="3"/>
      <c r="M993" s="3"/>
    </row>
    <row r="994" spans="1:13" x14ac:dyDescent="0.2">
      <c r="A994" s="3"/>
      <c r="B994" s="3"/>
      <c r="C994" s="3"/>
      <c r="D994" s="4"/>
      <c r="E994" s="7"/>
      <c r="F994" s="8"/>
      <c r="G994" s="3"/>
      <c r="H994" s="4"/>
      <c r="I994" s="3"/>
      <c r="J994" s="4"/>
      <c r="K994" s="3"/>
      <c r="L994" s="3"/>
      <c r="M994" s="3"/>
    </row>
    <row r="995" spans="1:13" x14ac:dyDescent="0.2">
      <c r="A995" s="3"/>
      <c r="B995" s="3"/>
      <c r="C995" s="3"/>
      <c r="D995" s="4"/>
      <c r="E995" s="7"/>
      <c r="F995" s="8"/>
      <c r="G995" s="3"/>
      <c r="H995" s="4"/>
      <c r="I995" s="3"/>
      <c r="J995" s="4"/>
      <c r="K995" s="3"/>
      <c r="L995" s="3"/>
      <c r="M995" s="3"/>
    </row>
    <row r="996" spans="1:13" x14ac:dyDescent="0.2">
      <c r="A996" s="3"/>
      <c r="B996" s="3"/>
      <c r="C996" s="3"/>
      <c r="D996" s="4"/>
      <c r="E996" s="7"/>
      <c r="F996" s="8"/>
      <c r="G996" s="3"/>
      <c r="H996" s="4"/>
      <c r="I996" s="3"/>
      <c r="J996" s="4"/>
      <c r="K996" s="3"/>
      <c r="L996" s="3"/>
      <c r="M996" s="3"/>
    </row>
    <row r="997" spans="1:13" x14ac:dyDescent="0.2">
      <c r="A997" s="3"/>
      <c r="B997" s="3"/>
      <c r="C997" s="3"/>
      <c r="D997" s="4"/>
      <c r="E997" s="7"/>
      <c r="F997" s="8"/>
      <c r="G997" s="3"/>
      <c r="H997" s="4"/>
      <c r="I997" s="3"/>
      <c r="J997" s="4"/>
      <c r="K997" s="3"/>
      <c r="L997" s="3"/>
      <c r="M997" s="3"/>
    </row>
    <row r="998" spans="1:13" x14ac:dyDescent="0.2">
      <c r="A998" s="3"/>
      <c r="B998" s="3"/>
      <c r="C998" s="3"/>
      <c r="D998" s="4"/>
      <c r="E998" s="7"/>
      <c r="F998" s="8"/>
      <c r="G998" s="3"/>
      <c r="H998" s="4"/>
      <c r="I998" s="3"/>
      <c r="J998" s="4"/>
      <c r="K998" s="3"/>
      <c r="L998" s="3"/>
      <c r="M998" s="3"/>
    </row>
    <row r="999" spans="1:13" x14ac:dyDescent="0.2">
      <c r="A999" s="3"/>
      <c r="B999" s="3"/>
      <c r="C999" s="3"/>
      <c r="D999" s="4"/>
      <c r="E999" s="7"/>
      <c r="F999" s="8"/>
      <c r="G999" s="3"/>
      <c r="H999" s="4"/>
      <c r="I999" s="3"/>
      <c r="J999" s="4"/>
      <c r="K999" s="3"/>
      <c r="L999" s="3"/>
      <c r="M999" s="3"/>
    </row>
    <row r="1000" spans="1:13" x14ac:dyDescent="0.2">
      <c r="A1000" s="3"/>
      <c r="B1000" s="3"/>
      <c r="C1000" s="3"/>
      <c r="D1000" s="4"/>
      <c r="E1000" s="7"/>
      <c r="F1000" s="8"/>
      <c r="G1000" s="3"/>
      <c r="H1000" s="4"/>
      <c r="I1000" s="3"/>
      <c r="J1000" s="4"/>
      <c r="K1000" s="3"/>
      <c r="L1000" s="3"/>
      <c r="M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 1st pass statistics</vt:lpstr>
      <vt:lpstr>Splice junction reads 1st pass</vt:lpstr>
      <vt:lpstr>STAR 2nd pass statistics</vt:lpstr>
      <vt:lpstr>Splice junction reads 2nd pass</vt:lpstr>
      <vt:lpstr>featureCounts 2nd pass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2017-11-29T18:57:19Z</dcterms:modified>
</cp:coreProperties>
</file>