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dkAr01\Desktop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" l="1"/>
  <c r="D29" i="1"/>
  <c r="D24" i="1"/>
  <c r="D25" i="1"/>
</calcChain>
</file>

<file path=xl/sharedStrings.xml><?xml version="1.0" encoding="utf-8"?>
<sst xmlns="http://schemas.openxmlformats.org/spreadsheetml/2006/main" count="37" uniqueCount="36">
  <si>
    <t>Indicator</t>
  </si>
  <si>
    <t>Rules</t>
  </si>
  <si>
    <t>RSI 5*</t>
  </si>
  <si>
    <t>*Using minutes as the period, 5 period RSI</t>
  </si>
  <si>
    <t>IF(</t>
  </si>
  <si>
    <t>RSI 14**</t>
  </si>
  <si>
    <t>*Using minutes as the period, 14 period RSI</t>
  </si>
  <si>
    <t>&amp;&amp; RSIFive[2]&lt;30</t>
  </si>
  <si>
    <t>&amp;&amp; RSIFive[1]&lt;28</t>
  </si>
  <si>
    <t>&amp;&amp; RSIFive[0] &gt; RSIFive[1]</t>
  </si>
  <si>
    <t>&amp;&amp; RSIFive[0]&gt;32</t>
  </si>
  <si>
    <t>Variable Name</t>
  </si>
  <si>
    <t>RSIFive</t>
  </si>
  <si>
    <t>RSIFourteen</t>
  </si>
  <si>
    <t>OBV</t>
  </si>
  <si>
    <t>***Assume the X coordinates for calculating slope are sequential and start at 0 for the least recent period.</t>
  </si>
  <si>
    <t>OBVMinute Value</t>
  </si>
  <si>
    <t>OBVMinute Array Element</t>
  </si>
  <si>
    <t>X Coordinate</t>
  </si>
  <si>
    <t>Slope</t>
  </si>
  <si>
    <t>N/A</t>
  </si>
  <si>
    <t>IF(Slope(OBV[0],OBV[1],OBV[2])&gt;0</t>
  </si>
  <si>
    <t>IF(RSIFive[4]&lt;50</t>
  </si>
  <si>
    <t>&amp;&amp; RSIFive[3]&lt;45</t>
  </si>
  <si>
    <t>For Minute Trading - Buying Rules Matrix</t>
  </si>
  <si>
    <t>IF(RSIFourteen[1]&lt;29</t>
  </si>
  <si>
    <t>IF(RSIFourteen[1]&lt;RSI[0]</t>
  </si>
  <si>
    <t>Priority</t>
  </si>
  <si>
    <t>IF(Slope(OBV[1],OBV[2],OBV[3],OBV[4],OBV[5])&lt;0</t>
  </si>
  <si>
    <t>AccDist</t>
  </si>
  <si>
    <t>IF(Slope(AccDis[0],AccDis[1],AccDis[2])&gt;0</t>
  </si>
  <si>
    <t>IF(Slope(AccDis[1],AccDis[2],AccDis[3],AccDis[4],AccDis[5])&lt;0</t>
  </si>
  <si>
    <t>OBV Example Abbreviated (Three periods instead of six per detailed buying criteria above)</t>
  </si>
  <si>
    <t>Assume all conditionals must be satisifed for a trade to take place.</t>
  </si>
  <si>
    <t>On Balance Volume Trend***</t>
  </si>
  <si>
    <t>Accumulation Distribution Trend***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</si>
</sst>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0" xfId="0" applyFont="1"/>
    <xf numFmtId="0" fontId="0" fillId="0" borderId="0" xfId="0" applyBorder="1"/>
    <xf numFmtId="0" fontId="0" fillId="4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showGridLines="0" tabSelected="1" workbookViewId="0">
      <selection activeCell="A8" sqref="A8"/>
    </sheetView>
  </sheetViews>
  <sheetFormatPr defaultRowHeight="15" x14ac:dyDescent="0.25"/>
  <cols>
    <col min="1" max="1" width="42.140625" customWidth="1"/>
    <col min="2" max="2" width="19.85546875" bestFit="1" customWidth="1"/>
    <col min="3" max="3" width="38.28515625" bestFit="1" customWidth="1"/>
    <col min="4" max="4" width="56.28515625" bestFit="1" customWidth="1"/>
    <col min="5" max="6" width="16.28515625" bestFit="1" customWidth="1"/>
    <col min="7" max="8" width="24.28515625" bestFit="1" customWidth="1"/>
    <col min="9" max="9" width="16.28515625" bestFit="1" customWidth="1"/>
    <col min="10" max="10" width="9" bestFit="1" customWidth="1"/>
    <col min="11" max="11" width="21" bestFit="1" customWidth="1"/>
    <col min="12" max="12" width="19.85546875" bestFit="1" customWidth="1"/>
  </cols>
  <sheetData>
    <row r="1" spans="1:10" x14ac:dyDescent="0.25">
      <c r="A1" t="s">
        <v>24</v>
      </c>
    </row>
    <row r="2" spans="1:10" ht="15.75" thickBot="1" x14ac:dyDescent="0.3">
      <c r="A2" t="s">
        <v>33</v>
      </c>
      <c r="C2" s="1" t="s">
        <v>1</v>
      </c>
      <c r="D2" s="1"/>
      <c r="E2" s="1"/>
      <c r="F2" s="1"/>
      <c r="G2" s="1"/>
      <c r="H2" s="1"/>
      <c r="I2" s="1"/>
    </row>
    <row r="3" spans="1:10" ht="15.75" thickBot="1" x14ac:dyDescent="0.3">
      <c r="A3" t="s">
        <v>0</v>
      </c>
      <c r="B3" t="s">
        <v>11</v>
      </c>
      <c r="C3" s="8">
        <v>1</v>
      </c>
      <c r="D3" s="8">
        <v>2</v>
      </c>
      <c r="E3" s="8">
        <v>3</v>
      </c>
      <c r="F3" s="8">
        <v>4</v>
      </c>
      <c r="G3" s="8">
        <v>5</v>
      </c>
      <c r="H3" s="8">
        <v>6</v>
      </c>
      <c r="I3" s="8">
        <v>7</v>
      </c>
      <c r="J3" s="8" t="s">
        <v>27</v>
      </c>
    </row>
    <row r="4" spans="1:10" ht="15.75" thickBot="1" x14ac:dyDescent="0.3">
      <c r="A4" t="s">
        <v>2</v>
      </c>
      <c r="B4" t="s">
        <v>12</v>
      </c>
      <c r="C4" s="9" t="s">
        <v>22</v>
      </c>
      <c r="D4" s="10" t="s">
        <v>23</v>
      </c>
      <c r="E4" s="9" t="s">
        <v>7</v>
      </c>
      <c r="F4" s="10" t="s">
        <v>8</v>
      </c>
      <c r="G4" s="9" t="s">
        <v>9</v>
      </c>
      <c r="H4" s="10" t="s">
        <v>10</v>
      </c>
      <c r="I4" s="11"/>
      <c r="J4" s="10">
        <v>1</v>
      </c>
    </row>
    <row r="5" spans="1:10" ht="15.75" thickBot="1" x14ac:dyDescent="0.3">
      <c r="A5" t="s">
        <v>5</v>
      </c>
      <c r="B5" t="s">
        <v>13</v>
      </c>
      <c r="C5" s="8" t="s">
        <v>25</v>
      </c>
      <c r="D5" s="6" t="s">
        <v>26</v>
      </c>
      <c r="E5" s="11"/>
      <c r="F5" s="11"/>
      <c r="G5" s="11"/>
      <c r="H5" s="11"/>
      <c r="I5" s="11"/>
      <c r="J5" s="8">
        <v>1</v>
      </c>
    </row>
    <row r="6" spans="1:10" ht="15.75" thickBot="1" x14ac:dyDescent="0.3">
      <c r="A6" t="s">
        <v>34</v>
      </c>
      <c r="B6" t="s">
        <v>14</v>
      </c>
      <c r="C6" s="9" t="s">
        <v>21</v>
      </c>
      <c r="D6" s="10" t="s">
        <v>28</v>
      </c>
      <c r="E6" s="11" t="s">
        <v>4</v>
      </c>
      <c r="F6" s="11"/>
      <c r="G6" s="11"/>
      <c r="H6" s="11"/>
      <c r="I6" s="11"/>
      <c r="J6" s="8">
        <v>1</v>
      </c>
    </row>
    <row r="7" spans="1:10" ht="15.75" thickBot="1" x14ac:dyDescent="0.3">
      <c r="A7" t="s">
        <v>35</v>
      </c>
      <c r="B7" t="s">
        <v>29</v>
      </c>
      <c r="C7" s="9" t="s">
        <v>30</v>
      </c>
      <c r="D7" s="10" t="s">
        <v>31</v>
      </c>
      <c r="E7" s="11"/>
      <c r="F7" s="11"/>
      <c r="G7" s="11"/>
      <c r="H7" s="11"/>
      <c r="I7" s="11"/>
      <c r="J7" s="8">
        <v>2</v>
      </c>
    </row>
    <row r="8" spans="1:10" x14ac:dyDescent="0.25">
      <c r="C8" s="2"/>
      <c r="D8" s="3"/>
      <c r="E8" s="2"/>
      <c r="F8" s="3"/>
      <c r="G8" s="2"/>
      <c r="H8" s="3"/>
      <c r="I8" s="2"/>
      <c r="J8" s="4"/>
    </row>
    <row r="9" spans="1:10" x14ac:dyDescent="0.25">
      <c r="C9" s="4"/>
      <c r="D9" s="6"/>
      <c r="E9" s="4"/>
      <c r="F9" s="6"/>
      <c r="G9" s="4"/>
      <c r="H9" s="6"/>
      <c r="I9" s="4"/>
      <c r="J9" s="4"/>
    </row>
    <row r="10" spans="1:10" x14ac:dyDescent="0.25">
      <c r="C10" s="2"/>
      <c r="D10" s="3"/>
      <c r="E10" s="2"/>
      <c r="F10" s="3"/>
      <c r="G10" s="2"/>
      <c r="H10" s="3"/>
      <c r="I10" s="2"/>
      <c r="J10" s="4"/>
    </row>
    <row r="11" spans="1:10" ht="15.75" thickBot="1" x14ac:dyDescent="0.3">
      <c r="C11" s="5"/>
      <c r="D11" s="7"/>
      <c r="E11" s="5"/>
      <c r="F11" s="7"/>
      <c r="G11" s="5"/>
      <c r="H11" s="7"/>
      <c r="I11" s="5"/>
      <c r="J11" s="5"/>
    </row>
    <row r="13" spans="1:10" x14ac:dyDescent="0.25">
      <c r="A13" s="13"/>
      <c r="B13" s="14"/>
      <c r="C13" s="14"/>
    </row>
    <row r="14" spans="1:10" x14ac:dyDescent="0.25">
      <c r="A14" s="13"/>
      <c r="B14" s="14"/>
      <c r="C14" s="14"/>
    </row>
    <row r="15" spans="1:10" x14ac:dyDescent="0.25">
      <c r="A15" s="13"/>
      <c r="B15" s="13"/>
      <c r="C15" s="13"/>
    </row>
    <row r="16" spans="1:10" x14ac:dyDescent="0.25">
      <c r="A16" t="s">
        <v>3</v>
      </c>
    </row>
    <row r="17" spans="1:4" x14ac:dyDescent="0.25">
      <c r="A17" t="s">
        <v>6</v>
      </c>
    </row>
    <row r="18" spans="1:4" x14ac:dyDescent="0.25">
      <c r="A18" t="s">
        <v>15</v>
      </c>
    </row>
    <row r="21" spans="1:4" x14ac:dyDescent="0.25">
      <c r="A21" s="12" t="s">
        <v>32</v>
      </c>
    </row>
    <row r="22" spans="1:4" x14ac:dyDescent="0.25">
      <c r="A22" t="s">
        <v>17</v>
      </c>
      <c r="B22" t="s">
        <v>16</v>
      </c>
      <c r="C22" t="s">
        <v>18</v>
      </c>
      <c r="D22" t="s">
        <v>19</v>
      </c>
    </row>
    <row r="23" spans="1:4" x14ac:dyDescent="0.25">
      <c r="A23">
        <v>2</v>
      </c>
      <c r="B23">
        <v>-283</v>
      </c>
      <c r="C23">
        <v>0</v>
      </c>
      <c r="D23" t="s">
        <v>20</v>
      </c>
    </row>
    <row r="24" spans="1:4" x14ac:dyDescent="0.25">
      <c r="A24">
        <v>1</v>
      </c>
      <c r="B24">
        <v>-307</v>
      </c>
      <c r="C24">
        <v>1</v>
      </c>
      <c r="D24">
        <f>SLOPE($B$23:B24,$C$23:C24)</f>
        <v>-24</v>
      </c>
    </row>
    <row r="25" spans="1:4" x14ac:dyDescent="0.25">
      <c r="A25">
        <v>0</v>
      </c>
      <c r="B25">
        <v>-260</v>
      </c>
      <c r="C25">
        <v>2</v>
      </c>
      <c r="D25">
        <f>SLOPE($B$23:B25,$C$23:C25)</f>
        <v>11.5</v>
      </c>
    </row>
    <row r="28" spans="1:4" x14ac:dyDescent="0.25">
      <c r="A28">
        <v>2</v>
      </c>
      <c r="B28">
        <v>-695</v>
      </c>
      <c r="C28">
        <v>0</v>
      </c>
      <c r="D28" t="s">
        <v>20</v>
      </c>
    </row>
    <row r="29" spans="1:4" x14ac:dyDescent="0.25">
      <c r="A29">
        <v>1</v>
      </c>
      <c r="B29">
        <v>-768</v>
      </c>
      <c r="C29">
        <v>1</v>
      </c>
      <c r="D29">
        <f>SLOPE($B$28:B29,$C$28:C29)</f>
        <v>-73</v>
      </c>
    </row>
    <row r="30" spans="1:4" x14ac:dyDescent="0.25">
      <c r="A30">
        <v>0</v>
      </c>
      <c r="B30">
        <v>-667</v>
      </c>
      <c r="C30">
        <v>2</v>
      </c>
      <c r="D30">
        <f>SLOPE($B$28:B30,$C$28:C30)</f>
        <v>14</v>
      </c>
    </row>
  </sheetData>
  <mergeCells count="1">
    <mergeCell ref="C2:I2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7A472597-668B-4B7A-BA1A-DBA57F792F2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LexisNexis Risk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Kadkhodaian, Armand (RIS-ATL)</dc:creator>
  <cp:lastModifiedBy>Kadkhodaian, Armand (RIS-ATL)</cp:lastModifiedBy>
  <dcterms:created xsi:type="dcterms:W3CDTF">2019-06-18T15:09:07Z</dcterms:created>
  <dcterms:modified xsi:type="dcterms:W3CDTF">2019-06-18T16:18:35Z</dcterms:modified>
</cp:coreProperties>
</file>