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odeBasics\Excel\"/>
    </mc:Choice>
  </mc:AlternateContent>
  <xr:revisionPtr revIDLastSave="0" documentId="13_ncr:1_{921D405C-96E1-4E33-A61D-783C6169FD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y-2023" sheetId="1" r:id="rId1"/>
    <sheet name="June-2023" sheetId="2" r:id="rId2"/>
  </sheets>
  <definedNames>
    <definedName name="_xlnm._FilterDatabase" localSheetId="0" hidden="1">'May-2023'!$A$1:$E$12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2" i="2"/>
  <c r="D13" i="2"/>
  <c r="E3" i="1"/>
  <c r="E4" i="1"/>
  <c r="E7" i="1"/>
  <c r="E6" i="1"/>
  <c r="E5" i="1"/>
  <c r="E11" i="1"/>
  <c r="E9" i="1"/>
  <c r="E8" i="1"/>
  <c r="E10" i="1"/>
  <c r="E12" i="1"/>
  <c r="E2" i="1"/>
  <c r="H3" i="1"/>
  <c r="H4" i="1"/>
  <c r="H2" i="1"/>
</calcChain>
</file>

<file path=xl/sharedStrings.xml><?xml version="1.0" encoding="utf-8"?>
<sst xmlns="http://schemas.openxmlformats.org/spreadsheetml/2006/main" count="64" uniqueCount="31">
  <si>
    <t>Date</t>
  </si>
  <si>
    <t>Subway sandwich</t>
  </si>
  <si>
    <t>Amount</t>
  </si>
  <si>
    <t>Item</t>
  </si>
  <si>
    <t>Category</t>
  </si>
  <si>
    <t>Food</t>
  </si>
  <si>
    <t>Rent</t>
  </si>
  <si>
    <t>Utilities</t>
  </si>
  <si>
    <t>Gas bill</t>
  </si>
  <si>
    <t>Phone bill</t>
  </si>
  <si>
    <t>Home rent</t>
  </si>
  <si>
    <t>Groceries</t>
  </si>
  <si>
    <t>Chotumal samosa</t>
  </si>
  <si>
    <t>Tondumal pani puri</t>
  </si>
  <si>
    <t>Olive garden</t>
  </si>
  <si>
    <t>Water bill</t>
  </si>
  <si>
    <t>tea-post</t>
  </si>
  <si>
    <t>Total Expense</t>
  </si>
  <si>
    <t>Major Expense?</t>
  </si>
  <si>
    <t>Vada Pav</t>
  </si>
  <si>
    <t>samosa</t>
  </si>
  <si>
    <t>Groceries (Big Bazaar)</t>
  </si>
  <si>
    <t>Mobile recharge</t>
  </si>
  <si>
    <t>LPG Gas bill</t>
  </si>
  <si>
    <t>Electricity bill</t>
  </si>
  <si>
    <t>South Indian Thali</t>
  </si>
  <si>
    <t>Cutting Chai</t>
  </si>
  <si>
    <t>Pani Puri</t>
  </si>
  <si>
    <t>Groceries (DMart)</t>
  </si>
  <si>
    <t>Sum=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</si>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</sst>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0" borderId="0" xfId="1" applyNumberFormat="1" applyFont="1"/>
    <xf numFmtId="0" fontId="0" fillId="3" borderId="0" xfId="0" applyFill="1"/>
    <xf numFmtId="3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5" zoomScaleNormal="115" workbookViewId="0">
      <selection sqref="A1:E13"/>
    </sheetView>
  </sheetViews>
  <sheetFormatPr defaultRowHeight="14.4" x14ac:dyDescent="0.3"/>
  <cols>
    <col min="1" max="1" width="10.88671875" customWidth="1"/>
    <col min="2" max="2" width="11.33203125" customWidth="1"/>
    <col min="3" max="3" width="19" customWidth="1"/>
    <col min="4" max="4" width="10.44140625" style="2" customWidth="1"/>
    <col min="5" max="5" width="14.5546875" bestFit="1" customWidth="1"/>
    <col min="7" max="7" width="13.44140625" bestFit="1" customWidth="1"/>
    <col min="8" max="8" width="16.5546875" customWidth="1"/>
  </cols>
  <sheetData>
    <row r="1" spans="1:8" x14ac:dyDescent="0.3">
      <c r="A1" s="3" t="s">
        <v>0</v>
      </c>
      <c r="B1" s="3" t="s">
        <v>4</v>
      </c>
      <c r="C1" s="3" t="s">
        <v>3</v>
      </c>
      <c r="D1" s="4" t="s">
        <v>2</v>
      </c>
      <c r="E1" s="3" t="s">
        <v>18</v>
      </c>
      <c r="G1" t="s">
        <v>4</v>
      </c>
      <c r="H1" t="s">
        <v>17</v>
      </c>
    </row>
    <row r="2" spans="1:8" x14ac:dyDescent="0.3">
      <c r="A2" s="1">
        <v>45047</v>
      </c>
      <c r="B2" t="s">
        <v>5</v>
      </c>
      <c r="C2" t="s">
        <v>1</v>
      </c>
      <c r="D2" s="2">
        <v>10</v>
      </c>
      <c r="E2" t="str">
        <f t="shared" ref="E2:E12" si="0">IF(D2&gt;=100,"Yes","No")</f>
        <v>No</v>
      </c>
      <c r="G2" t="s">
        <v>5</v>
      </c>
      <c r="H2">
        <f>SUMIF($B$2:$B$12,G2,$D$2:$D$12)</f>
        <v>220</v>
      </c>
    </row>
    <row r="3" spans="1:8" x14ac:dyDescent="0.3">
      <c r="A3" s="1">
        <v>45047</v>
      </c>
      <c r="B3" t="s">
        <v>5</v>
      </c>
      <c r="C3" t="s">
        <v>12</v>
      </c>
      <c r="D3" s="2">
        <v>20</v>
      </c>
      <c r="E3" t="str">
        <f t="shared" si="0"/>
        <v>No</v>
      </c>
      <c r="G3" t="s">
        <v>6</v>
      </c>
      <c r="H3">
        <f t="shared" ref="H3:H4" si="1">SUMIF($B$2:$B$12,G3,$D$2:$D$12)</f>
        <v>500</v>
      </c>
    </row>
    <row r="4" spans="1:8" x14ac:dyDescent="0.3">
      <c r="A4" s="1">
        <v>45047</v>
      </c>
      <c r="B4" t="s">
        <v>5</v>
      </c>
      <c r="C4" t="s">
        <v>11</v>
      </c>
      <c r="D4" s="2">
        <v>50</v>
      </c>
      <c r="E4" t="str">
        <f t="shared" si="0"/>
        <v>No</v>
      </c>
      <c r="G4" t="s">
        <v>7</v>
      </c>
      <c r="H4">
        <f t="shared" si="1"/>
        <v>320</v>
      </c>
    </row>
    <row r="5" spans="1:8" x14ac:dyDescent="0.3">
      <c r="A5" s="1">
        <v>45047</v>
      </c>
      <c r="B5" t="s">
        <v>7</v>
      </c>
      <c r="C5" t="s">
        <v>9</v>
      </c>
      <c r="D5" s="2">
        <v>100</v>
      </c>
      <c r="E5" t="str">
        <f t="shared" si="0"/>
        <v>Yes</v>
      </c>
    </row>
    <row r="6" spans="1:8" x14ac:dyDescent="0.3">
      <c r="A6" s="1">
        <v>45047</v>
      </c>
      <c r="B6" t="s">
        <v>7</v>
      </c>
      <c r="C6" t="s">
        <v>8</v>
      </c>
      <c r="D6" s="2">
        <v>200</v>
      </c>
      <c r="E6" t="str">
        <f t="shared" si="0"/>
        <v>Yes</v>
      </c>
    </row>
    <row r="7" spans="1:8" x14ac:dyDescent="0.3">
      <c r="A7" s="1">
        <v>45047</v>
      </c>
      <c r="B7" t="s">
        <v>6</v>
      </c>
      <c r="C7" t="s">
        <v>10</v>
      </c>
      <c r="D7" s="2">
        <v>500</v>
      </c>
      <c r="E7" t="str">
        <f t="shared" si="0"/>
        <v>Yes</v>
      </c>
    </row>
    <row r="8" spans="1:8" x14ac:dyDescent="0.3">
      <c r="A8" s="1">
        <v>45048</v>
      </c>
      <c r="B8" t="s">
        <v>7</v>
      </c>
      <c r="C8" t="s">
        <v>15</v>
      </c>
      <c r="D8" s="2">
        <v>20</v>
      </c>
      <c r="E8" t="str">
        <f t="shared" si="0"/>
        <v>No</v>
      </c>
    </row>
    <row r="9" spans="1:8" x14ac:dyDescent="0.3">
      <c r="A9" s="1">
        <v>45048</v>
      </c>
      <c r="B9" t="s">
        <v>5</v>
      </c>
      <c r="C9" t="s">
        <v>14</v>
      </c>
      <c r="D9" s="2">
        <v>30</v>
      </c>
      <c r="E9" t="str">
        <f t="shared" si="0"/>
        <v>No</v>
      </c>
    </row>
    <row r="10" spans="1:8" x14ac:dyDescent="0.3">
      <c r="A10" s="1">
        <v>45048</v>
      </c>
      <c r="B10" t="s">
        <v>5</v>
      </c>
      <c r="C10" t="s">
        <v>16</v>
      </c>
      <c r="D10" s="2">
        <v>30</v>
      </c>
      <c r="E10" t="str">
        <f t="shared" si="0"/>
        <v>No</v>
      </c>
    </row>
    <row r="11" spans="1:8" x14ac:dyDescent="0.3">
      <c r="A11" s="1">
        <v>45048</v>
      </c>
      <c r="B11" t="s">
        <v>5</v>
      </c>
      <c r="C11" t="s">
        <v>13</v>
      </c>
      <c r="D11" s="2">
        <v>50</v>
      </c>
      <c r="E11" t="str">
        <f t="shared" si="0"/>
        <v>No</v>
      </c>
    </row>
    <row r="12" spans="1:8" x14ac:dyDescent="0.3">
      <c r="A12" s="1">
        <v>45049</v>
      </c>
      <c r="B12" t="s">
        <v>5</v>
      </c>
      <c r="C12" t="s">
        <v>11</v>
      </c>
      <c r="D12" s="2">
        <v>30</v>
      </c>
      <c r="E12" t="str">
        <f t="shared" si="0"/>
        <v>No</v>
      </c>
    </row>
    <row r="14" spans="1:8" x14ac:dyDescent="0.3">
      <c r="E14" s="5"/>
    </row>
  </sheetData>
  <sortState xmlns:xlrd2="http://schemas.microsoft.com/office/spreadsheetml/2017/richdata2" ref="A2:E12">
    <sortCondition ref="A2:A12"/>
  </sortState>
  <conditionalFormatting sqref="E2:E14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D04A-3B0A-4DB9-86D0-CD326D0C1C8B}">
  <dimension ref="A1:H13"/>
  <sheetViews>
    <sheetView tabSelected="1" workbookViewId="0">
      <selection activeCell="D18" sqref="D18"/>
    </sheetView>
  </sheetViews>
  <sheetFormatPr defaultRowHeight="14.4" x14ac:dyDescent="0.3"/>
  <cols>
    <col min="1" max="1" width="11.5546875" customWidth="1"/>
    <col min="2" max="2" width="15.44140625" customWidth="1"/>
    <col min="3" max="3" width="22.5546875" customWidth="1"/>
    <col min="5" max="5" width="20.33203125" customWidth="1"/>
    <col min="7" max="7" width="10" customWidth="1"/>
    <col min="8" max="8" width="14.5546875" customWidth="1"/>
  </cols>
  <sheetData>
    <row r="1" spans="1:8" x14ac:dyDescent="0.3">
      <c r="A1" s="3" t="s">
        <v>0</v>
      </c>
      <c r="B1" s="3" t="s">
        <v>4</v>
      </c>
      <c r="C1" s="3" t="s">
        <v>3</v>
      </c>
      <c r="D1" s="4" t="s">
        <v>2</v>
      </c>
      <c r="G1" s="6" t="s">
        <v>4</v>
      </c>
      <c r="H1" s="6" t="s">
        <v>30</v>
      </c>
    </row>
    <row r="2" spans="1:8" x14ac:dyDescent="0.3">
      <c r="A2" s="1">
        <v>45078</v>
      </c>
      <c r="B2" t="s">
        <v>5</v>
      </c>
      <c r="C2" t="s">
        <v>19</v>
      </c>
      <c r="D2" s="2">
        <v>20</v>
      </c>
      <c r="G2" t="s">
        <v>5</v>
      </c>
      <c r="H2">
        <f>SUMIF(B2:B12,G2,D2:D12)</f>
        <v>1535</v>
      </c>
    </row>
    <row r="3" spans="1:8" x14ac:dyDescent="0.3">
      <c r="A3" s="1">
        <v>45078</v>
      </c>
      <c r="B3" t="s">
        <v>5</v>
      </c>
      <c r="C3" t="s">
        <v>20</v>
      </c>
      <c r="D3" s="2">
        <v>15</v>
      </c>
      <c r="G3" t="s">
        <v>7</v>
      </c>
      <c r="H3">
        <f t="shared" ref="H3:H4" si="0">SUMIF(B3:B13,G3,D3:D13)</f>
        <v>1500</v>
      </c>
    </row>
    <row r="4" spans="1:8" x14ac:dyDescent="0.3">
      <c r="A4" s="1">
        <v>45079</v>
      </c>
      <c r="B4" t="s">
        <v>5</v>
      </c>
      <c r="C4" t="s">
        <v>21</v>
      </c>
      <c r="D4" s="2">
        <v>600</v>
      </c>
      <c r="G4" t="s">
        <v>6</v>
      </c>
      <c r="H4">
        <f t="shared" si="0"/>
        <v>12000</v>
      </c>
    </row>
    <row r="5" spans="1:8" x14ac:dyDescent="0.3">
      <c r="A5" s="1">
        <v>45079</v>
      </c>
      <c r="B5" t="s">
        <v>7</v>
      </c>
      <c r="C5" t="s">
        <v>22</v>
      </c>
      <c r="D5" s="2">
        <v>200</v>
      </c>
    </row>
    <row r="6" spans="1:8" x14ac:dyDescent="0.3">
      <c r="A6" s="1">
        <v>45079</v>
      </c>
      <c r="B6" t="s">
        <v>7</v>
      </c>
      <c r="C6" t="s">
        <v>23</v>
      </c>
      <c r="D6" s="2">
        <v>800</v>
      </c>
    </row>
    <row r="7" spans="1:8" x14ac:dyDescent="0.3">
      <c r="A7" s="1">
        <v>45079</v>
      </c>
      <c r="B7" t="s">
        <v>6</v>
      </c>
      <c r="C7" t="s">
        <v>10</v>
      </c>
      <c r="D7" s="7">
        <v>12000</v>
      </c>
    </row>
    <row r="8" spans="1:8" x14ac:dyDescent="0.3">
      <c r="A8" s="1">
        <v>45079</v>
      </c>
      <c r="B8" t="s">
        <v>7</v>
      </c>
      <c r="C8" t="s">
        <v>24</v>
      </c>
      <c r="D8" s="2">
        <v>500</v>
      </c>
    </row>
    <row r="9" spans="1:8" x14ac:dyDescent="0.3">
      <c r="A9" s="1">
        <v>45080</v>
      </c>
      <c r="B9" t="s">
        <v>5</v>
      </c>
      <c r="C9" t="s">
        <v>25</v>
      </c>
      <c r="D9" s="2">
        <v>150</v>
      </c>
    </row>
    <row r="10" spans="1:8" x14ac:dyDescent="0.3">
      <c r="A10" s="1">
        <v>45080</v>
      </c>
      <c r="B10" t="s">
        <v>5</v>
      </c>
      <c r="C10" t="s">
        <v>26</v>
      </c>
      <c r="D10" s="2">
        <v>20</v>
      </c>
    </row>
    <row r="11" spans="1:8" x14ac:dyDescent="0.3">
      <c r="A11" s="1">
        <v>45080</v>
      </c>
      <c r="B11" t="s">
        <v>5</v>
      </c>
      <c r="C11" t="s">
        <v>27</v>
      </c>
      <c r="D11" s="2">
        <v>30</v>
      </c>
    </row>
    <row r="12" spans="1:8" x14ac:dyDescent="0.3">
      <c r="A12" s="1">
        <v>45080</v>
      </c>
      <c r="B12" t="s">
        <v>5</v>
      </c>
      <c r="C12" t="s">
        <v>28</v>
      </c>
      <c r="D12" s="2">
        <v>700</v>
      </c>
    </row>
    <row r="13" spans="1:8" x14ac:dyDescent="0.3">
      <c r="C13" t="s">
        <v>29</v>
      </c>
      <c r="D13" s="2">
        <f>SUM(D2:D12)</f>
        <v>15035</v>
      </c>
    </row>
  </sheetData>
  <conditionalFormatting sqref="E13">
    <cfRule type="cellIs" dxfId="0" priority="2" operator="equal">
      <formula>"Yes"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276F04-B43B-44EE-AE72-4A37BCD98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092E1-A6C9-44E4-AC0C-FE8AD14441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May-2023</vt:lpstr>
      <vt:lpstr>June-2023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Sairam Nagarajan</cp:lastModifiedBy>
  <dcterms:created xsi:type="dcterms:W3CDTF">2015-06-05T18:17:20Z</dcterms:created>
  <dcterms:modified xsi:type="dcterms:W3CDTF">2025-08-31T16:34:06Z</dcterms:modified>
</cp:coreProperties>
</file>