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KULIAH\SEMESTER_6\RK\fp\"/>
    </mc:Choice>
  </mc:AlternateContent>
  <xr:revisionPtr revIDLastSave="0" documentId="8_{BA038F3D-CCD1-4B27-8A21-233CC81AD131}" xr6:coauthVersionLast="45" xr6:coauthVersionMax="45" xr10:uidLastSave="{00000000-0000-0000-0000-000000000000}"/>
  <bookViews>
    <workbookView xWindow="-23148" yWindow="-108" windowWidth="23256" windowHeight="12576" firstSheet="1" activeTab="1" xr2:uid="{EBB54C52-E733-4881-B44A-F120AA8EF2D0}"/>
  </bookViews>
  <sheets>
    <sheet name="Lembar2" sheetId="3" r:id="rId1"/>
    <sheet name="AHP" sheetId="1" r:id="rId2"/>
    <sheet name="Lembar1" sheetId="2" r:id="rId3"/>
    <sheet name="Lembar3" sheetId="4" r:id="rId4"/>
    <sheet name="Lembar4" sheetId="5" r:id="rId5"/>
  </sheets>
  <externalReferences>
    <externalReference r:id="rId6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01" i="1" l="1"/>
  <c r="F101" i="1"/>
  <c r="E102" i="1"/>
  <c r="F102" i="1"/>
  <c r="E103" i="1"/>
  <c r="F103" i="1"/>
  <c r="E104" i="1"/>
  <c r="F104" i="1"/>
  <c r="E105" i="1"/>
  <c r="F105" i="1"/>
  <c r="E106" i="1"/>
  <c r="F106" i="1"/>
  <c r="E107" i="1"/>
  <c r="F107" i="1"/>
  <c r="E108" i="1"/>
  <c r="F108" i="1"/>
  <c r="E109" i="1"/>
  <c r="F109" i="1"/>
  <c r="E110" i="1"/>
  <c r="F110" i="1"/>
  <c r="E111" i="1"/>
  <c r="F111" i="1"/>
  <c r="E112" i="1"/>
  <c r="F112" i="1"/>
  <c r="E113" i="1"/>
  <c r="F113" i="1"/>
  <c r="E114" i="1"/>
  <c r="F114" i="1"/>
  <c r="E115" i="1"/>
  <c r="F115" i="1"/>
  <c r="E116" i="1"/>
  <c r="F116" i="1"/>
  <c r="E117" i="1"/>
  <c r="F117" i="1"/>
  <c r="E118" i="1"/>
  <c r="F118" i="1"/>
  <c r="E119" i="1"/>
  <c r="F119" i="1"/>
  <c r="E120" i="1"/>
  <c r="F120" i="1"/>
  <c r="E121" i="1"/>
  <c r="F121" i="1"/>
  <c r="E122" i="1"/>
  <c r="F122" i="1"/>
  <c r="E123" i="1"/>
  <c r="F123" i="1"/>
  <c r="E124" i="1"/>
  <c r="F124" i="1"/>
  <c r="E125" i="1"/>
  <c r="F125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N69" i="1"/>
  <c r="M69" i="1"/>
  <c r="O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P69" i="1"/>
  <c r="Q69" i="1"/>
  <c r="L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R69" i="1"/>
  <c r="S69" i="1"/>
  <c r="K69" i="1"/>
  <c r="T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U69" i="1"/>
  <c r="J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V69" i="1"/>
  <c r="G69" i="1"/>
  <c r="W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X69" i="1"/>
  <c r="F69" i="1"/>
  <c r="Y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Z69" i="1"/>
  <c r="AA69" i="1"/>
  <c r="E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69" i="1"/>
  <c r="BG95" i="1" l="1"/>
  <c r="BG70" i="1"/>
  <c r="BG71" i="1"/>
  <c r="BG72" i="1"/>
  <c r="BG73" i="1"/>
  <c r="BG74" i="1"/>
  <c r="BG75" i="1"/>
  <c r="BG76" i="1"/>
  <c r="BG77" i="1"/>
  <c r="BG78" i="1"/>
  <c r="BG79" i="1"/>
  <c r="BG80" i="1"/>
  <c r="BG81" i="1"/>
  <c r="BG82" i="1"/>
  <c r="BG83" i="1"/>
  <c r="BG84" i="1"/>
  <c r="BG85" i="1"/>
  <c r="BG86" i="1"/>
  <c r="BG87" i="1"/>
  <c r="BG88" i="1"/>
  <c r="BG89" i="1"/>
  <c r="BG90" i="1"/>
  <c r="BG91" i="1"/>
  <c r="BG92" i="1"/>
  <c r="BG93" i="1"/>
  <c r="BG69" i="1"/>
  <c r="BF70" i="1"/>
  <c r="BF71" i="1"/>
  <c r="BF72" i="1"/>
  <c r="BF73" i="1"/>
  <c r="BF74" i="1"/>
  <c r="BF75" i="1"/>
  <c r="BF76" i="1"/>
  <c r="BF77" i="1"/>
  <c r="BF78" i="1"/>
  <c r="BF79" i="1"/>
  <c r="BF80" i="1"/>
  <c r="BF81" i="1"/>
  <c r="BF82" i="1"/>
  <c r="BF83" i="1"/>
  <c r="BF84" i="1"/>
  <c r="BF85" i="1"/>
  <c r="BF86" i="1"/>
  <c r="BF87" i="1"/>
  <c r="BF88" i="1"/>
  <c r="BF89" i="1"/>
  <c r="BF90" i="1"/>
  <c r="BF91" i="1"/>
  <c r="BF92" i="1"/>
  <c r="BF93" i="1"/>
  <c r="BF69" i="1"/>
  <c r="AM70" i="1"/>
  <c r="AN70" i="1"/>
  <c r="AO70" i="1"/>
  <c r="AP70" i="1"/>
  <c r="AQ70" i="1"/>
  <c r="AR70" i="1"/>
  <c r="AS70" i="1"/>
  <c r="AT70" i="1"/>
  <c r="AU70" i="1"/>
  <c r="AV70" i="1"/>
  <c r="AW70" i="1"/>
  <c r="AX70" i="1"/>
  <c r="AY70" i="1"/>
  <c r="AZ70" i="1"/>
  <c r="BA70" i="1"/>
  <c r="BB70" i="1"/>
  <c r="BC70" i="1"/>
  <c r="BD70" i="1"/>
  <c r="BE70" i="1"/>
  <c r="AM71" i="1"/>
  <c r="AN71" i="1"/>
  <c r="AO71" i="1"/>
  <c r="AP71" i="1"/>
  <c r="AQ71" i="1"/>
  <c r="AR71" i="1"/>
  <c r="AS71" i="1"/>
  <c r="AT71" i="1"/>
  <c r="AU71" i="1"/>
  <c r="AV71" i="1"/>
  <c r="AW71" i="1"/>
  <c r="AX71" i="1"/>
  <c r="AY71" i="1"/>
  <c r="AZ71" i="1"/>
  <c r="BA71" i="1"/>
  <c r="BB71" i="1"/>
  <c r="BC71" i="1"/>
  <c r="BD71" i="1"/>
  <c r="BE71" i="1"/>
  <c r="AM72" i="1"/>
  <c r="AN72" i="1"/>
  <c r="AO72" i="1"/>
  <c r="AP72" i="1"/>
  <c r="AQ72" i="1"/>
  <c r="AR72" i="1"/>
  <c r="AS72" i="1"/>
  <c r="AT72" i="1"/>
  <c r="AU72" i="1"/>
  <c r="AV72" i="1"/>
  <c r="AW72" i="1"/>
  <c r="AX72" i="1"/>
  <c r="AY72" i="1"/>
  <c r="AZ72" i="1"/>
  <c r="BA72" i="1"/>
  <c r="BB72" i="1"/>
  <c r="BC72" i="1"/>
  <c r="BD72" i="1"/>
  <c r="BE72" i="1"/>
  <c r="AM73" i="1"/>
  <c r="AN73" i="1"/>
  <c r="AO73" i="1"/>
  <c r="AP73" i="1"/>
  <c r="AQ73" i="1"/>
  <c r="AR73" i="1"/>
  <c r="AS73" i="1"/>
  <c r="AT73" i="1"/>
  <c r="AU73" i="1"/>
  <c r="AV73" i="1"/>
  <c r="AW73" i="1"/>
  <c r="AX73" i="1"/>
  <c r="AY73" i="1"/>
  <c r="AZ73" i="1"/>
  <c r="BA73" i="1"/>
  <c r="BB73" i="1"/>
  <c r="BC73" i="1"/>
  <c r="BD73" i="1"/>
  <c r="BE73" i="1"/>
  <c r="AM74" i="1"/>
  <c r="AN74" i="1"/>
  <c r="AO74" i="1"/>
  <c r="AP74" i="1"/>
  <c r="AQ74" i="1"/>
  <c r="AR74" i="1"/>
  <c r="AS74" i="1"/>
  <c r="AT74" i="1"/>
  <c r="AU74" i="1"/>
  <c r="AV74" i="1"/>
  <c r="AW74" i="1"/>
  <c r="AX74" i="1"/>
  <c r="AY74" i="1"/>
  <c r="AZ74" i="1"/>
  <c r="BA74" i="1"/>
  <c r="BB74" i="1"/>
  <c r="BC74" i="1"/>
  <c r="BD74" i="1"/>
  <c r="BE74" i="1"/>
  <c r="AM75" i="1"/>
  <c r="AN75" i="1"/>
  <c r="AO75" i="1"/>
  <c r="AP75" i="1"/>
  <c r="AQ75" i="1"/>
  <c r="AR75" i="1"/>
  <c r="AS75" i="1"/>
  <c r="AT75" i="1"/>
  <c r="AU75" i="1"/>
  <c r="AV75" i="1"/>
  <c r="AW75" i="1"/>
  <c r="AX75" i="1"/>
  <c r="AY75" i="1"/>
  <c r="AZ75" i="1"/>
  <c r="BA75" i="1"/>
  <c r="BB75" i="1"/>
  <c r="BC75" i="1"/>
  <c r="BD75" i="1"/>
  <c r="BE75" i="1"/>
  <c r="AM76" i="1"/>
  <c r="AN76" i="1"/>
  <c r="AO76" i="1"/>
  <c r="AP76" i="1"/>
  <c r="AQ76" i="1"/>
  <c r="AR76" i="1"/>
  <c r="AS76" i="1"/>
  <c r="AT76" i="1"/>
  <c r="AU76" i="1"/>
  <c r="AV76" i="1"/>
  <c r="AW76" i="1"/>
  <c r="AX76" i="1"/>
  <c r="AY76" i="1"/>
  <c r="AZ76" i="1"/>
  <c r="BA76" i="1"/>
  <c r="BB76" i="1"/>
  <c r="BC76" i="1"/>
  <c r="BD76" i="1"/>
  <c r="BE76" i="1"/>
  <c r="AM77" i="1"/>
  <c r="AN77" i="1"/>
  <c r="AO77" i="1"/>
  <c r="AP77" i="1"/>
  <c r="AQ77" i="1"/>
  <c r="AR77" i="1"/>
  <c r="AS77" i="1"/>
  <c r="AT77" i="1"/>
  <c r="AU77" i="1"/>
  <c r="AV77" i="1"/>
  <c r="AW77" i="1"/>
  <c r="AX77" i="1"/>
  <c r="AY77" i="1"/>
  <c r="AZ77" i="1"/>
  <c r="BA77" i="1"/>
  <c r="BB77" i="1"/>
  <c r="BC77" i="1"/>
  <c r="BD77" i="1"/>
  <c r="BE77" i="1"/>
  <c r="AM78" i="1"/>
  <c r="AN78" i="1"/>
  <c r="AO78" i="1"/>
  <c r="AP78" i="1"/>
  <c r="AQ78" i="1"/>
  <c r="AR78" i="1"/>
  <c r="AS78" i="1"/>
  <c r="AT78" i="1"/>
  <c r="AU78" i="1"/>
  <c r="AV78" i="1"/>
  <c r="AW78" i="1"/>
  <c r="AX78" i="1"/>
  <c r="AY78" i="1"/>
  <c r="AZ78" i="1"/>
  <c r="BA78" i="1"/>
  <c r="BB78" i="1"/>
  <c r="BC78" i="1"/>
  <c r="BD78" i="1"/>
  <c r="BE78" i="1"/>
  <c r="AM79" i="1"/>
  <c r="AN79" i="1"/>
  <c r="AO79" i="1"/>
  <c r="AP79" i="1"/>
  <c r="AQ79" i="1"/>
  <c r="AR79" i="1"/>
  <c r="AS79" i="1"/>
  <c r="AT79" i="1"/>
  <c r="AU79" i="1"/>
  <c r="AV79" i="1"/>
  <c r="AW79" i="1"/>
  <c r="AX79" i="1"/>
  <c r="AY79" i="1"/>
  <c r="AZ79" i="1"/>
  <c r="BA79" i="1"/>
  <c r="BB79" i="1"/>
  <c r="BC79" i="1"/>
  <c r="BD79" i="1"/>
  <c r="BE79" i="1"/>
  <c r="AM80" i="1"/>
  <c r="AN80" i="1"/>
  <c r="AO80" i="1"/>
  <c r="AP80" i="1"/>
  <c r="AQ80" i="1"/>
  <c r="AR80" i="1"/>
  <c r="AS80" i="1"/>
  <c r="AT80" i="1"/>
  <c r="AU80" i="1"/>
  <c r="AV80" i="1"/>
  <c r="AW80" i="1"/>
  <c r="AX80" i="1"/>
  <c r="AY80" i="1"/>
  <c r="AZ80" i="1"/>
  <c r="BA80" i="1"/>
  <c r="BB80" i="1"/>
  <c r="BC80" i="1"/>
  <c r="BD80" i="1"/>
  <c r="BE80" i="1"/>
  <c r="AM81" i="1"/>
  <c r="AN81" i="1"/>
  <c r="AO81" i="1"/>
  <c r="AP81" i="1"/>
  <c r="AQ81" i="1"/>
  <c r="AR81" i="1"/>
  <c r="AS81" i="1"/>
  <c r="AT81" i="1"/>
  <c r="AU81" i="1"/>
  <c r="AV81" i="1"/>
  <c r="AW81" i="1"/>
  <c r="AX81" i="1"/>
  <c r="AY81" i="1"/>
  <c r="AZ81" i="1"/>
  <c r="BA81" i="1"/>
  <c r="BB81" i="1"/>
  <c r="BC81" i="1"/>
  <c r="BD81" i="1"/>
  <c r="BE81" i="1"/>
  <c r="AM82" i="1"/>
  <c r="AN82" i="1"/>
  <c r="AO82" i="1"/>
  <c r="AP82" i="1"/>
  <c r="AQ82" i="1"/>
  <c r="AR82" i="1"/>
  <c r="AS82" i="1"/>
  <c r="AT82" i="1"/>
  <c r="AU82" i="1"/>
  <c r="AV82" i="1"/>
  <c r="AW82" i="1"/>
  <c r="AX82" i="1"/>
  <c r="AY82" i="1"/>
  <c r="AZ82" i="1"/>
  <c r="BA82" i="1"/>
  <c r="BB82" i="1"/>
  <c r="BC82" i="1"/>
  <c r="BD82" i="1"/>
  <c r="BE82" i="1"/>
  <c r="AM83" i="1"/>
  <c r="AN83" i="1"/>
  <c r="AO83" i="1"/>
  <c r="AP83" i="1"/>
  <c r="AQ83" i="1"/>
  <c r="AR83" i="1"/>
  <c r="AS83" i="1"/>
  <c r="AT83" i="1"/>
  <c r="AU83" i="1"/>
  <c r="AV83" i="1"/>
  <c r="AW83" i="1"/>
  <c r="AX83" i="1"/>
  <c r="AY83" i="1"/>
  <c r="AZ83" i="1"/>
  <c r="BA83" i="1"/>
  <c r="BB83" i="1"/>
  <c r="BC83" i="1"/>
  <c r="BD83" i="1"/>
  <c r="BE83" i="1"/>
  <c r="AM84" i="1"/>
  <c r="AN84" i="1"/>
  <c r="AO84" i="1"/>
  <c r="AP84" i="1"/>
  <c r="AQ84" i="1"/>
  <c r="AR84" i="1"/>
  <c r="AS84" i="1"/>
  <c r="AT84" i="1"/>
  <c r="AU84" i="1"/>
  <c r="AV84" i="1"/>
  <c r="AW84" i="1"/>
  <c r="AX84" i="1"/>
  <c r="AY84" i="1"/>
  <c r="AZ84" i="1"/>
  <c r="BA84" i="1"/>
  <c r="BB84" i="1"/>
  <c r="BC84" i="1"/>
  <c r="BD84" i="1"/>
  <c r="BE84" i="1"/>
  <c r="AM85" i="1"/>
  <c r="AN85" i="1"/>
  <c r="AO85" i="1"/>
  <c r="AP85" i="1"/>
  <c r="AQ85" i="1"/>
  <c r="AR85" i="1"/>
  <c r="AS85" i="1"/>
  <c r="AT85" i="1"/>
  <c r="AU85" i="1"/>
  <c r="AV85" i="1"/>
  <c r="AW85" i="1"/>
  <c r="AX85" i="1"/>
  <c r="AY85" i="1"/>
  <c r="AZ85" i="1"/>
  <c r="BA85" i="1"/>
  <c r="BB85" i="1"/>
  <c r="BC85" i="1"/>
  <c r="BD85" i="1"/>
  <c r="BE85" i="1"/>
  <c r="AM86" i="1"/>
  <c r="AN86" i="1"/>
  <c r="AO86" i="1"/>
  <c r="AP86" i="1"/>
  <c r="AQ86" i="1"/>
  <c r="AR86" i="1"/>
  <c r="AS86" i="1"/>
  <c r="AT86" i="1"/>
  <c r="AU86" i="1"/>
  <c r="AV86" i="1"/>
  <c r="AW86" i="1"/>
  <c r="AX86" i="1"/>
  <c r="AY86" i="1"/>
  <c r="AZ86" i="1"/>
  <c r="BA86" i="1"/>
  <c r="BB86" i="1"/>
  <c r="BC86" i="1"/>
  <c r="BD86" i="1"/>
  <c r="BE86" i="1"/>
  <c r="AM87" i="1"/>
  <c r="AN87" i="1"/>
  <c r="AO87" i="1"/>
  <c r="AP87" i="1"/>
  <c r="AQ87" i="1"/>
  <c r="AR87" i="1"/>
  <c r="AS87" i="1"/>
  <c r="AT87" i="1"/>
  <c r="AU87" i="1"/>
  <c r="AV87" i="1"/>
  <c r="AW87" i="1"/>
  <c r="AX87" i="1"/>
  <c r="AY87" i="1"/>
  <c r="AZ87" i="1"/>
  <c r="BA87" i="1"/>
  <c r="BB87" i="1"/>
  <c r="BC87" i="1"/>
  <c r="BD87" i="1"/>
  <c r="BE87" i="1"/>
  <c r="AM88" i="1"/>
  <c r="AN88" i="1"/>
  <c r="AO88" i="1"/>
  <c r="AP88" i="1"/>
  <c r="AQ88" i="1"/>
  <c r="AR88" i="1"/>
  <c r="AS88" i="1"/>
  <c r="AT88" i="1"/>
  <c r="AU88" i="1"/>
  <c r="AV88" i="1"/>
  <c r="AW88" i="1"/>
  <c r="AX88" i="1"/>
  <c r="AY88" i="1"/>
  <c r="AZ88" i="1"/>
  <c r="BA88" i="1"/>
  <c r="BB88" i="1"/>
  <c r="BC88" i="1"/>
  <c r="BD88" i="1"/>
  <c r="BE88" i="1"/>
  <c r="AM89" i="1"/>
  <c r="AN89" i="1"/>
  <c r="AO89" i="1"/>
  <c r="AP89" i="1"/>
  <c r="AQ89" i="1"/>
  <c r="AR89" i="1"/>
  <c r="AS89" i="1"/>
  <c r="AT89" i="1"/>
  <c r="AU89" i="1"/>
  <c r="AV89" i="1"/>
  <c r="AW89" i="1"/>
  <c r="AX89" i="1"/>
  <c r="AY89" i="1"/>
  <c r="AZ89" i="1"/>
  <c r="BA89" i="1"/>
  <c r="BB89" i="1"/>
  <c r="BC89" i="1"/>
  <c r="BD89" i="1"/>
  <c r="BE89" i="1"/>
  <c r="AM90" i="1"/>
  <c r="AN90" i="1"/>
  <c r="AO90" i="1"/>
  <c r="AP90" i="1"/>
  <c r="AQ90" i="1"/>
  <c r="AR90" i="1"/>
  <c r="AS90" i="1"/>
  <c r="AT90" i="1"/>
  <c r="AU90" i="1"/>
  <c r="AV90" i="1"/>
  <c r="AW90" i="1"/>
  <c r="AX90" i="1"/>
  <c r="AY90" i="1"/>
  <c r="AZ90" i="1"/>
  <c r="BA90" i="1"/>
  <c r="BB90" i="1"/>
  <c r="BC90" i="1"/>
  <c r="BD90" i="1"/>
  <c r="BE90" i="1"/>
  <c r="AM91" i="1"/>
  <c r="AN91" i="1"/>
  <c r="AO91" i="1"/>
  <c r="AP91" i="1"/>
  <c r="AQ91" i="1"/>
  <c r="AR91" i="1"/>
  <c r="AS91" i="1"/>
  <c r="AT91" i="1"/>
  <c r="AU91" i="1"/>
  <c r="AV91" i="1"/>
  <c r="AW91" i="1"/>
  <c r="AX91" i="1"/>
  <c r="AY91" i="1"/>
  <c r="AZ91" i="1"/>
  <c r="BA91" i="1"/>
  <c r="BB91" i="1"/>
  <c r="BC91" i="1"/>
  <c r="BD91" i="1"/>
  <c r="BE91" i="1"/>
  <c r="AM92" i="1"/>
  <c r="AN92" i="1"/>
  <c r="AO92" i="1"/>
  <c r="AP92" i="1"/>
  <c r="AQ92" i="1"/>
  <c r="AR92" i="1"/>
  <c r="AS92" i="1"/>
  <c r="AT92" i="1"/>
  <c r="AU92" i="1"/>
  <c r="AV92" i="1"/>
  <c r="AW92" i="1"/>
  <c r="AX92" i="1"/>
  <c r="AY92" i="1"/>
  <c r="AZ92" i="1"/>
  <c r="BA92" i="1"/>
  <c r="BB92" i="1"/>
  <c r="BC92" i="1"/>
  <c r="BD92" i="1"/>
  <c r="BE92" i="1"/>
  <c r="AM93" i="1"/>
  <c r="AN93" i="1"/>
  <c r="AO93" i="1"/>
  <c r="AP93" i="1"/>
  <c r="AQ93" i="1"/>
  <c r="AR93" i="1"/>
  <c r="AS93" i="1"/>
  <c r="AT93" i="1"/>
  <c r="AU93" i="1"/>
  <c r="AV93" i="1"/>
  <c r="AW93" i="1"/>
  <c r="AX93" i="1"/>
  <c r="AY93" i="1"/>
  <c r="AZ93" i="1"/>
  <c r="BA93" i="1"/>
  <c r="BB93" i="1"/>
  <c r="BC93" i="1"/>
  <c r="BD93" i="1"/>
  <c r="BE93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BE69" i="1"/>
  <c r="BD69" i="1"/>
  <c r="BC69" i="1"/>
  <c r="BB69" i="1"/>
  <c r="BA69" i="1"/>
  <c r="AZ69" i="1"/>
  <c r="AY69" i="1"/>
  <c r="AX69" i="1"/>
  <c r="AW69" i="1"/>
  <c r="AV69" i="1"/>
  <c r="AU69" i="1"/>
  <c r="AT69" i="1"/>
  <c r="AS69" i="1"/>
  <c r="AR69" i="1"/>
  <c r="AQ69" i="1"/>
  <c r="AP69" i="1"/>
  <c r="AO69" i="1"/>
  <c r="AN69" i="1"/>
  <c r="AM69" i="1"/>
  <c r="AL69" i="1"/>
  <c r="AK69" i="1"/>
  <c r="AJ69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69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V9" i="1" l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H8" i="1"/>
  <c r="H9" i="1" l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AB69" i="1" l="1"/>
  <c r="AC69" i="1" s="1"/>
  <c r="AB70" i="1"/>
  <c r="AC70" i="1" s="1"/>
  <c r="AB71" i="1"/>
  <c r="AC71" i="1" s="1"/>
  <c r="AB72" i="1"/>
  <c r="AC72" i="1" s="1"/>
  <c r="AB73" i="1"/>
  <c r="AC73" i="1" s="1"/>
  <c r="AB74" i="1"/>
  <c r="AC74" i="1" s="1"/>
  <c r="AB75" i="1"/>
  <c r="AC75" i="1" s="1"/>
  <c r="AB76" i="1"/>
  <c r="AC76" i="1" s="1"/>
  <c r="AB77" i="1"/>
  <c r="AC77" i="1" s="1"/>
  <c r="AB78" i="1"/>
  <c r="AC78" i="1" s="1"/>
  <c r="AB79" i="1"/>
  <c r="AC79" i="1" s="1"/>
  <c r="AB80" i="1"/>
  <c r="AC80" i="1" s="1"/>
  <c r="AB81" i="1"/>
  <c r="AC81" i="1" s="1"/>
  <c r="AB82" i="1"/>
  <c r="AC82" i="1" s="1"/>
  <c r="AB83" i="1"/>
  <c r="AC83" i="1" s="1"/>
  <c r="AB84" i="1"/>
  <c r="AC84" i="1" s="1"/>
  <c r="AB85" i="1"/>
  <c r="AC85" i="1" s="1"/>
  <c r="AB86" i="1"/>
  <c r="AC86" i="1" s="1"/>
  <c r="AB87" i="1"/>
  <c r="AC87" i="1" s="1"/>
  <c r="AB88" i="1"/>
  <c r="AC88" i="1" s="1"/>
  <c r="AB89" i="1"/>
  <c r="AC89" i="1" s="1"/>
  <c r="AB90" i="1"/>
  <c r="AC90" i="1" s="1"/>
  <c r="AB91" i="1"/>
  <c r="AC91" i="1" s="1"/>
  <c r="AB92" i="1"/>
  <c r="AC92" i="1" s="1"/>
  <c r="AB93" i="1"/>
  <c r="AC93" i="1" s="1"/>
  <c r="AC95" i="1" l="1"/>
</calcChain>
</file>

<file path=xl/sharedStrings.xml><?xml version="1.0" encoding="utf-8"?>
<sst xmlns="http://schemas.openxmlformats.org/spreadsheetml/2006/main" count="610" uniqueCount="43">
  <si>
    <t>0.333333333333333</t>
  </si>
  <si>
    <t xml:space="preserve">Jumlah responden : 9 responden </t>
  </si>
  <si>
    <t>VALUE</t>
  </si>
  <si>
    <t>COST</t>
  </si>
  <si>
    <t>Kode Keb.</t>
  </si>
  <si>
    <t>1(SSR)</t>
  </si>
  <si>
    <t>3(SR)</t>
  </si>
  <si>
    <t>5(R)</t>
  </si>
  <si>
    <t>7(T)</t>
  </si>
  <si>
    <t>9(ST)</t>
  </si>
  <si>
    <t>Nilai</t>
  </si>
  <si>
    <t>Req. 1</t>
  </si>
  <si>
    <t>Req. 2</t>
  </si>
  <si>
    <t>Req. 3</t>
  </si>
  <si>
    <t>Req. 4</t>
  </si>
  <si>
    <t>Req. 5</t>
  </si>
  <si>
    <t>Req. 6</t>
  </si>
  <si>
    <t>Req. 7</t>
  </si>
  <si>
    <t>Req. 8</t>
  </si>
  <si>
    <t>Req. 9</t>
  </si>
  <si>
    <t>Req. 10</t>
  </si>
  <si>
    <t>Req. 11</t>
  </si>
  <si>
    <t>Req. 12</t>
  </si>
  <si>
    <t>Req. 13</t>
  </si>
  <si>
    <t>Req. 14</t>
  </si>
  <si>
    <t>Req. 15</t>
  </si>
  <si>
    <t>Req. 16</t>
  </si>
  <si>
    <t>Req. 17</t>
  </si>
  <si>
    <t>Req. 18</t>
  </si>
  <si>
    <t>Req. 19</t>
  </si>
  <si>
    <t>Req. 20</t>
  </si>
  <si>
    <t>Req. 21</t>
  </si>
  <si>
    <t>Req. 22</t>
  </si>
  <si>
    <t>Req. 23</t>
  </si>
  <si>
    <t>Req. 24</t>
  </si>
  <si>
    <t>Req. 25</t>
  </si>
  <si>
    <t>NORMALISASI KOLOM</t>
  </si>
  <si>
    <t>sumrow</t>
  </si>
  <si>
    <t>sumrow/25</t>
  </si>
  <si>
    <t>Cost</t>
  </si>
  <si>
    <t>Value</t>
  </si>
  <si>
    <t>High Margin</t>
  </si>
  <si>
    <t>Low 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</si>
</sst>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11" x14ac:knownFonts="1">
    <font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  <font>
      <sz val="8"/>
      <name val="Calibri"/>
      <family val="2"/>
      <charset val="1"/>
      <scheme val="minor"/>
    </font>
    <font>
      <b/>
      <sz val="11"/>
      <color theme="0"/>
      <name val="Calibri"/>
      <family val="2"/>
      <scheme val="minor"/>
    </font>
    <font>
      <b/>
      <sz val="2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0"/>
      <name val="Calibri"/>
      <family val="2"/>
      <charset val="1"/>
      <scheme val="minor"/>
    </font>
    <font>
      <sz val="1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9" fontId="10" fillId="0" borderId="0" applyFont="0" applyFill="0" applyBorder="0" applyAlignment="0" applyProtection="0"/>
  </cellStyleXfs>
  <cellXfs count="36">
    <xf numFmtId="0" fontId="0" fillId="0" borderId="0" xfId="0"/>
    <xf numFmtId="0" fontId="3" fillId="4" borderId="0" xfId="0" applyFont="1" applyFill="1" applyAlignment="1">
      <alignment horizontal="center" vertical="center"/>
    </xf>
    <xf numFmtId="0" fontId="3" fillId="3" borderId="0" xfId="0" applyFont="1" applyFill="1"/>
    <xf numFmtId="0" fontId="6" fillId="0" borderId="0" xfId="0" applyFont="1" applyFill="1"/>
    <xf numFmtId="2" fontId="0" fillId="0" borderId="0" xfId="0" applyNumberFormat="1"/>
    <xf numFmtId="0" fontId="1" fillId="7" borderId="0" xfId="0" applyFont="1" applyFill="1"/>
    <xf numFmtId="0" fontId="0" fillId="8" borderId="0" xfId="0" applyFill="1"/>
    <xf numFmtId="0" fontId="0" fillId="9" borderId="0" xfId="0" applyFill="1"/>
    <xf numFmtId="10" fontId="0" fillId="0" borderId="0" xfId="0" applyNumberFormat="1"/>
    <xf numFmtId="0" fontId="8" fillId="4" borderId="0" xfId="0" applyFont="1" applyFill="1" applyAlignment="1">
      <alignment horizontal="center" vertical="center"/>
    </xf>
    <xf numFmtId="0" fontId="8" fillId="3" borderId="0" xfId="0" applyFont="1" applyFill="1"/>
    <xf numFmtId="0" fontId="9" fillId="0" borderId="0" xfId="0" applyFont="1"/>
    <xf numFmtId="1" fontId="0" fillId="0" borderId="0" xfId="0" applyNumberFormat="1" applyAlignment="1">
      <alignment horizontal="right"/>
    </xf>
    <xf numFmtId="0" fontId="0" fillId="0" borderId="0" xfId="0" applyNumberFormat="1" applyAlignment="1">
      <alignment horizontal="right"/>
    </xf>
    <xf numFmtId="20" fontId="0" fillId="0" borderId="0" xfId="0" applyNumberFormat="1"/>
    <xf numFmtId="41" fontId="0" fillId="0" borderId="0" xfId="0" applyNumberFormat="1"/>
    <xf numFmtId="0" fontId="0" fillId="10" borderId="1" xfId="0" applyFill="1" applyBorder="1"/>
    <xf numFmtId="0" fontId="0" fillId="10" borderId="2" xfId="0" applyFill="1" applyBorder="1"/>
    <xf numFmtId="0" fontId="0" fillId="10" borderId="3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2" borderId="0" xfId="0" applyFill="1"/>
    <xf numFmtId="12" fontId="0" fillId="10" borderId="1" xfId="0" applyNumberFormat="1" applyFill="1" applyBorder="1"/>
    <xf numFmtId="12" fontId="0" fillId="0" borderId="1" xfId="0" applyNumberFormat="1" applyBorder="1"/>
    <xf numFmtId="12" fontId="0" fillId="10" borderId="2" xfId="0" applyNumberFormat="1" applyFill="1" applyBorder="1"/>
    <xf numFmtId="12" fontId="0" fillId="10" borderId="3" xfId="0" applyNumberFormat="1" applyFill="1" applyBorder="1"/>
    <xf numFmtId="12" fontId="0" fillId="0" borderId="2" xfId="0" applyNumberFormat="1" applyBorder="1"/>
    <xf numFmtId="12" fontId="0" fillId="0" borderId="3" xfId="0" applyNumberFormat="1" applyBorder="1"/>
    <xf numFmtId="0" fontId="5" fillId="0" borderId="0" xfId="0" applyFont="1" applyAlignment="1">
      <alignment horizontal="center"/>
    </xf>
    <xf numFmtId="0" fontId="0" fillId="11" borderId="0" xfId="0" applyFill="1"/>
    <xf numFmtId="9" fontId="0" fillId="0" borderId="0" xfId="0" applyNumberFormat="1"/>
    <xf numFmtId="9" fontId="0" fillId="0" borderId="0" xfId="1" applyFont="1"/>
    <xf numFmtId="0" fontId="5" fillId="6" borderId="0" xfId="0" applyFont="1" applyFill="1" applyAlignment="1">
      <alignment horizontal="left"/>
    </xf>
    <xf numFmtId="0" fontId="4" fillId="5" borderId="0" xfId="0" applyFont="1" applyFill="1" applyAlignment="1">
      <alignment horizontal="center"/>
    </xf>
    <xf numFmtId="0" fontId="7" fillId="9" borderId="0" xfId="0" applyFont="1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Mapping</a:t>
            </a:r>
            <a:r>
              <a:rPr lang="en-ID" baseline="0"/>
              <a:t> ROI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9649596816035049E-2"/>
          <c:y val="7.5569531335652872E-3"/>
          <c:w val="0.85629960708919051"/>
          <c:h val="0.8878763959589937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2.9415200143999144E-3"/>
                  <c:y val="-1.8563854981034762E-2"/>
                </c:manualLayout>
              </c:layout>
              <c:tx>
                <c:rich>
                  <a:bodyPr/>
                  <a:lstStyle/>
                  <a:p>
                    <a:fld id="{C1DF3A6D-174B-4C14-A381-225999340D2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7AAF-4106-8AD2-BEBBED333AB9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B693A8FF-30E6-41D8-B9E1-AB983471A1F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7AAF-4106-8AD2-BEBBED333AB9}"/>
                </c:ext>
              </c:extLst>
            </c:dLbl>
            <c:dLbl>
              <c:idx val="2"/>
              <c:layout>
                <c:manualLayout>
                  <c:x val="-1.1668678732620095E-2"/>
                  <c:y val="-2.9570756828504234E-2"/>
                </c:manualLayout>
              </c:layout>
              <c:tx>
                <c:rich>
                  <a:bodyPr/>
                  <a:lstStyle/>
                  <a:p>
                    <a:fld id="{4404D5E8-5C18-48E5-BD59-D66959BFA8C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7AAF-4106-8AD2-BEBBED333AB9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D8CABDC2-5CE4-4302-9B8F-F9995623F2C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7AAF-4106-8AD2-BEBBED333AB9}"/>
                </c:ext>
              </c:extLst>
            </c:dLbl>
            <c:dLbl>
              <c:idx val="4"/>
              <c:layout>
                <c:manualLayout>
                  <c:x val="1.2681652512413349E-2"/>
                  <c:y val="-2.9570756828504234E-2"/>
                </c:manualLayout>
              </c:layout>
              <c:tx>
                <c:rich>
                  <a:bodyPr/>
                  <a:lstStyle/>
                  <a:p>
                    <a:fld id="{BB5F6117-3B4A-48CC-BB84-7BA747002C2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7AAF-4106-8AD2-BEBBED333AB9}"/>
                </c:ext>
              </c:extLst>
            </c:dLbl>
            <c:dLbl>
              <c:idx val="5"/>
              <c:layout>
                <c:manualLayout>
                  <c:x val="-1.6538744981626812E-2"/>
                  <c:y val="-3.5074207752238976E-2"/>
                </c:manualLayout>
              </c:layout>
              <c:tx>
                <c:rich>
                  <a:bodyPr/>
                  <a:lstStyle/>
                  <a:p>
                    <a:fld id="{6369F3CB-1DEA-490C-B9B9-DED2515F036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7AAF-4106-8AD2-BEBBED333AB9}"/>
                </c:ext>
              </c:extLst>
            </c:dLbl>
            <c:dLbl>
              <c:idx val="6"/>
              <c:layout>
                <c:manualLayout>
                  <c:x val="-6.9135460470899357E-2"/>
                  <c:y val="-1.8563854981034762E-2"/>
                </c:manualLayout>
              </c:layout>
              <c:tx>
                <c:rich>
                  <a:bodyPr/>
                  <a:lstStyle/>
                  <a:p>
                    <a:fld id="{B448199F-2F69-46AA-A415-5E8ADA11F16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7AAF-4106-8AD2-BEBBED333AB9}"/>
                </c:ext>
              </c:extLst>
            </c:dLbl>
            <c:dLbl>
              <c:idx val="7"/>
              <c:layout>
                <c:manualLayout>
                  <c:x val="4.4769486025765352E-2"/>
                  <c:y val="-5.8971863256482224E-2"/>
                </c:manualLayout>
              </c:layout>
              <c:tx>
                <c:rich>
                  <a:bodyPr/>
                  <a:lstStyle/>
                  <a:p>
                    <a:fld id="{48D9756B-6327-4D4D-BC83-27BD7E4E8DB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7AAF-4106-8AD2-BEBBED333AB9}"/>
                </c:ext>
              </c:extLst>
            </c:dLbl>
            <c:dLbl>
              <c:idx val="8"/>
              <c:layout>
                <c:manualLayout>
                  <c:x val="-1.3616705232222782E-2"/>
                  <c:y val="-3.0946619559437921E-2"/>
                </c:manualLayout>
              </c:layout>
              <c:tx>
                <c:rich>
                  <a:bodyPr/>
                  <a:lstStyle/>
                  <a:p>
                    <a:fld id="{00B1D1EF-83CB-495A-A051-CC5EC9B82F4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7AAF-4106-8AD2-BEBBED333AB9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3A37AC06-744E-47CC-822C-6EC19115A17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7AAF-4106-8AD2-BEBBED333AB9}"/>
                </c:ext>
              </c:extLst>
            </c:dLbl>
            <c:dLbl>
              <c:idx val="10"/>
              <c:layout>
                <c:manualLayout>
                  <c:x val="-6.64861444314397E-2"/>
                  <c:y val="-1.7187992250101078E-2"/>
                </c:manualLayout>
              </c:layout>
              <c:tx>
                <c:rich>
                  <a:bodyPr/>
                  <a:lstStyle/>
                  <a:p>
                    <a:fld id="{A52AD0C5-1E26-4387-B4E2-B5D5687B185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7AAF-4106-8AD2-BEBBED333AB9}"/>
                </c:ext>
              </c:extLst>
            </c:dLbl>
            <c:dLbl>
              <c:idx val="11"/>
              <c:layout>
                <c:manualLayout>
                  <c:x val="-4.8953905935015488E-2"/>
                  <c:y val="-2.9570756828504234E-2"/>
                </c:manualLayout>
              </c:layout>
              <c:tx>
                <c:rich>
                  <a:bodyPr/>
                  <a:lstStyle/>
                  <a:p>
                    <a:fld id="{5D3CDEB6-AAEE-4C67-8361-21DA72235FC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7AAF-4106-8AD2-BEBBED333AB9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6D57AB1A-78C2-46BE-B6A9-849DDC7CA7D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7AAF-4106-8AD2-BEBBED333AB9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35F7C007-2B23-4D01-A7DC-583BAD1F788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7AAF-4106-8AD2-BEBBED333AB9}"/>
                </c:ext>
              </c:extLst>
            </c:dLbl>
            <c:dLbl>
              <c:idx val="14"/>
              <c:layout>
                <c:manualLayout>
                  <c:x val="-7.0713361935577533E-3"/>
                  <c:y val="2.8215477870710503E-2"/>
                </c:manualLayout>
              </c:layout>
              <c:tx>
                <c:rich>
                  <a:bodyPr/>
                  <a:lstStyle/>
                  <a:p>
                    <a:fld id="{4DE806C6-29BC-412C-B0B9-271EF35C473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7AAF-4106-8AD2-BEBBED333AB9}"/>
                </c:ext>
              </c:extLst>
            </c:dLbl>
            <c:dLbl>
              <c:idx val="15"/>
              <c:layout>
                <c:manualLayout>
                  <c:x val="-5.2849958934220932E-2"/>
                  <c:y val="-2.1315580442902229E-2"/>
                </c:manualLayout>
              </c:layout>
              <c:tx>
                <c:rich>
                  <a:bodyPr/>
                  <a:lstStyle/>
                  <a:p>
                    <a:fld id="{F7AC010E-6C85-456A-B3FF-7BC6566C570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7AAF-4106-8AD2-BEBBED333AB9}"/>
                </c:ext>
              </c:extLst>
            </c:dLbl>
            <c:dLbl>
              <c:idx val="16"/>
              <c:layout>
                <c:manualLayout>
                  <c:x val="-7.2330223930247767E-2"/>
                  <c:y val="-1.7187992250101179E-2"/>
                </c:manualLayout>
              </c:layout>
              <c:tx>
                <c:rich>
                  <a:bodyPr/>
                  <a:lstStyle/>
                  <a:p>
                    <a:fld id="{0B62050A-87CB-4BB1-9751-FA8E01A8584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7AAF-4106-8AD2-BEBBED333AB9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1FA9AA51-751D-4552-AC13-29BC17F22BB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7AAF-4106-8AD2-BEBBED333AB9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3AAD7894-0F40-49DC-ADDE-D3B70AB7DC4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7AAF-4106-8AD2-BEBBED333AB9}"/>
                </c:ext>
              </c:extLst>
            </c:dLbl>
            <c:dLbl>
              <c:idx val="19"/>
              <c:layout>
                <c:manualLayout>
                  <c:x val="-5.1875945684419694E-2"/>
                  <c:y val="-2.6819031366636867E-2"/>
                </c:manualLayout>
              </c:layout>
              <c:tx>
                <c:rich>
                  <a:bodyPr/>
                  <a:lstStyle/>
                  <a:p>
                    <a:fld id="{5F71B634-C357-467A-A4FA-45145C68D2D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7AAF-4106-8AD2-BEBBED333AB9}"/>
                </c:ext>
              </c:extLst>
            </c:dLbl>
            <c:dLbl>
              <c:idx val="20"/>
              <c:layout>
                <c:manualLayout>
                  <c:x val="-5.1233096939550665E-3"/>
                  <c:y val="-2.9570756828504234E-2"/>
                </c:manualLayout>
              </c:layout>
              <c:tx>
                <c:rich>
                  <a:bodyPr/>
                  <a:lstStyle/>
                  <a:p>
                    <a:fld id="{DA2BC3E7-E240-4EED-8FB1-0FA9B48A749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4-7AAF-4106-8AD2-BEBBED333AB9}"/>
                </c:ext>
              </c:extLst>
            </c:dLbl>
            <c:dLbl>
              <c:idx val="21"/>
              <c:layout>
                <c:manualLayout>
                  <c:x val="1.922702155107852E-2"/>
                  <c:y val="-6.6719050563713717E-2"/>
                </c:manualLayout>
              </c:layout>
              <c:tx>
                <c:rich>
                  <a:bodyPr/>
                  <a:lstStyle/>
                  <a:p>
                    <a:fld id="{4A816F4C-7F80-4101-ABEF-331BC161028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7AAF-4106-8AD2-BEBBED333AB9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334AC2FE-4BA0-4774-91F7-6F162E6FBA5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7AAF-4106-8AD2-BEBBED333AB9}"/>
                </c:ext>
              </c:extLst>
            </c:dLbl>
            <c:dLbl>
              <c:idx val="23"/>
              <c:layout>
                <c:manualLayout>
                  <c:x val="4.3577352796112107E-2"/>
                  <c:y val="6.2016741757715561E-3"/>
                </c:manualLayout>
              </c:layout>
              <c:tx>
                <c:rich>
                  <a:bodyPr/>
                  <a:lstStyle/>
                  <a:p>
                    <a:fld id="{D3FA03D6-5C5E-45B5-B93E-9058C0D7446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7-7AAF-4106-8AD2-BEBBED333AB9}"/>
                </c:ext>
              </c:extLst>
            </c:dLbl>
            <c:dLbl>
              <c:idx val="24"/>
              <c:layout>
                <c:manualLayout>
                  <c:x val="-2.1681534940578048E-2"/>
                  <c:y val="-4.6081109599708445E-2"/>
                </c:manualLayout>
              </c:layout>
              <c:tx>
                <c:rich>
                  <a:bodyPr/>
                  <a:lstStyle/>
                  <a:p>
                    <a:fld id="{70706115-9570-4FC1-BD5D-C8FCC7D1009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8-7AAF-4106-8AD2-BEBBED333AB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[1]AHP!$B$30:$B$54</c:f>
              <c:numCache>
                <c:formatCode>General</c:formatCode>
                <c:ptCount val="25"/>
                <c:pt idx="0">
                  <c:v>6.3086746497381135E-2</c:v>
                </c:pt>
                <c:pt idx="1">
                  <c:v>2.3188539912272599E-2</c:v>
                </c:pt>
                <c:pt idx="2">
                  <c:v>6.3086746497381135E-2</c:v>
                </c:pt>
                <c:pt idx="3">
                  <c:v>6.3086746497381135E-2</c:v>
                </c:pt>
                <c:pt idx="4">
                  <c:v>6.3086746497381135E-2</c:v>
                </c:pt>
                <c:pt idx="5">
                  <c:v>6.3086746497381135E-2</c:v>
                </c:pt>
                <c:pt idx="6">
                  <c:v>2.3188539912272588E-2</c:v>
                </c:pt>
                <c:pt idx="7">
                  <c:v>2.3188539912272588E-2</c:v>
                </c:pt>
                <c:pt idx="8">
                  <c:v>2.3188539912272588E-2</c:v>
                </c:pt>
                <c:pt idx="9">
                  <c:v>1.3891654790768255E-2</c:v>
                </c:pt>
                <c:pt idx="10">
                  <c:v>6.3086746497381135E-2</c:v>
                </c:pt>
                <c:pt idx="11">
                  <c:v>2.3188539912272588E-2</c:v>
                </c:pt>
                <c:pt idx="12">
                  <c:v>2.3188539912272588E-2</c:v>
                </c:pt>
                <c:pt idx="13">
                  <c:v>6.3086746497381135E-2</c:v>
                </c:pt>
                <c:pt idx="14">
                  <c:v>6.3086746497381135E-2</c:v>
                </c:pt>
                <c:pt idx="15">
                  <c:v>2.3188539912272588E-2</c:v>
                </c:pt>
                <c:pt idx="16">
                  <c:v>6.3086746497381135E-2</c:v>
                </c:pt>
                <c:pt idx="17">
                  <c:v>2.3188539912272588E-2</c:v>
                </c:pt>
                <c:pt idx="18">
                  <c:v>2.3188539912272588E-2</c:v>
                </c:pt>
                <c:pt idx="19">
                  <c:v>6.3086746497381135E-2</c:v>
                </c:pt>
                <c:pt idx="20">
                  <c:v>2.3188539912272588E-2</c:v>
                </c:pt>
                <c:pt idx="21">
                  <c:v>2.3188539912272588E-2</c:v>
                </c:pt>
                <c:pt idx="22">
                  <c:v>1.3891654790768255E-2</c:v>
                </c:pt>
                <c:pt idx="23">
                  <c:v>2.3188539912272588E-2</c:v>
                </c:pt>
                <c:pt idx="24">
                  <c:v>6.3086746497381135E-2</c:v>
                </c:pt>
              </c:numCache>
            </c:numRef>
          </c:xVal>
          <c:yVal>
            <c:numRef>
              <c:f>[1]AHP!$C$30:$C$54</c:f>
              <c:numCache>
                <c:formatCode>General</c:formatCode>
                <c:ptCount val="25"/>
                <c:pt idx="0">
                  <c:v>9.8359858302181497E-2</c:v>
                </c:pt>
                <c:pt idx="1">
                  <c:v>1.9956142606428369E-2</c:v>
                </c:pt>
                <c:pt idx="2">
                  <c:v>4.3806302120250218E-2</c:v>
                </c:pt>
                <c:pt idx="3">
                  <c:v>0.13674037001459571</c:v>
                </c:pt>
                <c:pt idx="4">
                  <c:v>3.0304088064890808E-2</c:v>
                </c:pt>
                <c:pt idx="5">
                  <c:v>9.8359858302181497E-2</c:v>
                </c:pt>
                <c:pt idx="6">
                  <c:v>7.7649325450324406E-3</c:v>
                </c:pt>
                <c:pt idx="7">
                  <c:v>7.7649325450324406E-3</c:v>
                </c:pt>
                <c:pt idx="8">
                  <c:v>1.9956142606428369E-2</c:v>
                </c:pt>
                <c:pt idx="9">
                  <c:v>4.5175747051631647E-3</c:v>
                </c:pt>
                <c:pt idx="10">
                  <c:v>4.3806302120250218E-2</c:v>
                </c:pt>
                <c:pt idx="11">
                  <c:v>1.9956142606428369E-2</c:v>
                </c:pt>
                <c:pt idx="12">
                  <c:v>3.0304088064890808E-2</c:v>
                </c:pt>
                <c:pt idx="13">
                  <c:v>7.156987217158943E-2</c:v>
                </c:pt>
                <c:pt idx="14">
                  <c:v>3.0304088064890808E-2</c:v>
                </c:pt>
                <c:pt idx="15">
                  <c:v>1.1298544581938361E-2</c:v>
                </c:pt>
                <c:pt idx="16">
                  <c:v>5.7765717443756692E-2</c:v>
                </c:pt>
                <c:pt idx="17">
                  <c:v>3.0304088064890808E-2</c:v>
                </c:pt>
                <c:pt idx="18">
                  <c:v>1.4322119571106202E-2</c:v>
                </c:pt>
                <c:pt idx="19">
                  <c:v>9.8359858302181497E-2</c:v>
                </c:pt>
                <c:pt idx="20">
                  <c:v>3.0304088064890808E-2</c:v>
                </c:pt>
                <c:pt idx="21">
                  <c:v>1.4322119571106202E-2</c:v>
                </c:pt>
                <c:pt idx="22">
                  <c:v>1.4322119571106202E-2</c:v>
                </c:pt>
                <c:pt idx="23">
                  <c:v>7.7649325450324406E-3</c:v>
                </c:pt>
                <c:pt idx="24">
                  <c:v>5.7765717443756692E-2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[1]AHP!$A$30:$A$54</c15:f>
                <c15:dlblRangeCache>
                  <c:ptCount val="25"/>
                  <c:pt idx="0">
                    <c:v>Req. 1</c:v>
                  </c:pt>
                  <c:pt idx="1">
                    <c:v>Req. 2</c:v>
                  </c:pt>
                  <c:pt idx="2">
                    <c:v>Req. 3</c:v>
                  </c:pt>
                  <c:pt idx="3">
                    <c:v>Req. 4</c:v>
                  </c:pt>
                  <c:pt idx="4">
                    <c:v>Req. 5</c:v>
                  </c:pt>
                  <c:pt idx="5">
                    <c:v>Req. 6</c:v>
                  </c:pt>
                  <c:pt idx="6">
                    <c:v>Req. 7</c:v>
                  </c:pt>
                  <c:pt idx="7">
                    <c:v>Req. 8</c:v>
                  </c:pt>
                  <c:pt idx="8">
                    <c:v>Req. 9</c:v>
                  </c:pt>
                  <c:pt idx="9">
                    <c:v>Req. 10</c:v>
                  </c:pt>
                  <c:pt idx="10">
                    <c:v>Req. 11</c:v>
                  </c:pt>
                  <c:pt idx="11">
                    <c:v>Req. 12</c:v>
                  </c:pt>
                  <c:pt idx="12">
                    <c:v>Req. 13</c:v>
                  </c:pt>
                  <c:pt idx="13">
                    <c:v>Req. 14</c:v>
                  </c:pt>
                  <c:pt idx="14">
                    <c:v>Req. 15</c:v>
                  </c:pt>
                  <c:pt idx="15">
                    <c:v>Req. 16</c:v>
                  </c:pt>
                  <c:pt idx="16">
                    <c:v>Req. 17</c:v>
                  </c:pt>
                  <c:pt idx="17">
                    <c:v>Req. 18</c:v>
                  </c:pt>
                  <c:pt idx="18">
                    <c:v>Req. 19</c:v>
                  </c:pt>
                  <c:pt idx="19">
                    <c:v>Req. 20</c:v>
                  </c:pt>
                  <c:pt idx="20">
                    <c:v>Req. 21</c:v>
                  </c:pt>
                  <c:pt idx="21">
                    <c:v>Req. 22</c:v>
                  </c:pt>
                  <c:pt idx="22">
                    <c:v>Req. 23</c:v>
                  </c:pt>
                  <c:pt idx="23">
                    <c:v>Req. 24</c:v>
                  </c:pt>
                  <c:pt idx="24">
                    <c:v>Req. 25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9-7AAF-4106-8AD2-BEBBED333AB9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[1]AHP!$B$29:$B$54</c:f>
              <c:numCache>
                <c:formatCode>General</c:formatCode>
                <c:ptCount val="26"/>
                <c:pt idx="0">
                  <c:v>0</c:v>
                </c:pt>
                <c:pt idx="1">
                  <c:v>6.3086746497381135E-2</c:v>
                </c:pt>
                <c:pt idx="2">
                  <c:v>2.3188539912272599E-2</c:v>
                </c:pt>
                <c:pt idx="3">
                  <c:v>6.3086746497381135E-2</c:v>
                </c:pt>
                <c:pt idx="4">
                  <c:v>6.3086746497381135E-2</c:v>
                </c:pt>
                <c:pt idx="5">
                  <c:v>6.3086746497381135E-2</c:v>
                </c:pt>
                <c:pt idx="6">
                  <c:v>6.3086746497381135E-2</c:v>
                </c:pt>
                <c:pt idx="7">
                  <c:v>2.3188539912272588E-2</c:v>
                </c:pt>
                <c:pt idx="8">
                  <c:v>2.3188539912272588E-2</c:v>
                </c:pt>
                <c:pt idx="9">
                  <c:v>2.3188539912272588E-2</c:v>
                </c:pt>
                <c:pt idx="10">
                  <c:v>1.3891654790768255E-2</c:v>
                </c:pt>
                <c:pt idx="11">
                  <c:v>6.3086746497381135E-2</c:v>
                </c:pt>
                <c:pt idx="12">
                  <c:v>2.3188539912272588E-2</c:v>
                </c:pt>
                <c:pt idx="13">
                  <c:v>2.3188539912272588E-2</c:v>
                </c:pt>
                <c:pt idx="14">
                  <c:v>6.3086746497381135E-2</c:v>
                </c:pt>
                <c:pt idx="15">
                  <c:v>6.3086746497381135E-2</c:v>
                </c:pt>
                <c:pt idx="16">
                  <c:v>2.3188539912272588E-2</c:v>
                </c:pt>
                <c:pt idx="17">
                  <c:v>6.3086746497381135E-2</c:v>
                </c:pt>
                <c:pt idx="18">
                  <c:v>2.3188539912272588E-2</c:v>
                </c:pt>
                <c:pt idx="19">
                  <c:v>2.3188539912272588E-2</c:v>
                </c:pt>
                <c:pt idx="20">
                  <c:v>6.3086746497381135E-2</c:v>
                </c:pt>
                <c:pt idx="21">
                  <c:v>2.3188539912272588E-2</c:v>
                </c:pt>
                <c:pt idx="22">
                  <c:v>2.3188539912272588E-2</c:v>
                </c:pt>
                <c:pt idx="23">
                  <c:v>1.3891654790768255E-2</c:v>
                </c:pt>
                <c:pt idx="24">
                  <c:v>2.3188539912272588E-2</c:v>
                </c:pt>
                <c:pt idx="25">
                  <c:v>6.3086746497381135E-2</c:v>
                </c:pt>
              </c:numCache>
            </c:numRef>
          </c:xVal>
          <c:yVal>
            <c:numRef>
              <c:f>[1]AHP!$D$29:$D$54</c:f>
              <c:numCache>
                <c:formatCode>General</c:formatCode>
                <c:ptCount val="26"/>
                <c:pt idx="0">
                  <c:v>0</c:v>
                </c:pt>
                <c:pt idx="1">
                  <c:v>0.12617349299476227</c:v>
                </c:pt>
                <c:pt idx="2">
                  <c:v>4.6377079824545198E-2</c:v>
                </c:pt>
                <c:pt idx="3">
                  <c:v>0.12617349299476227</c:v>
                </c:pt>
                <c:pt idx="4">
                  <c:v>0.12617349299476227</c:v>
                </c:pt>
                <c:pt idx="5">
                  <c:v>0.12617349299476227</c:v>
                </c:pt>
                <c:pt idx="6">
                  <c:v>0.12617349299476227</c:v>
                </c:pt>
                <c:pt idx="7">
                  <c:v>4.6377079824545177E-2</c:v>
                </c:pt>
                <c:pt idx="8">
                  <c:v>4.6377079824545177E-2</c:v>
                </c:pt>
                <c:pt idx="9">
                  <c:v>4.6377079824545177E-2</c:v>
                </c:pt>
                <c:pt idx="10">
                  <c:v>2.7783309581536509E-2</c:v>
                </c:pt>
                <c:pt idx="11">
                  <c:v>0.12617349299476227</c:v>
                </c:pt>
                <c:pt idx="12">
                  <c:v>4.6377079824545177E-2</c:v>
                </c:pt>
                <c:pt idx="13">
                  <c:v>4.6377079824545177E-2</c:v>
                </c:pt>
                <c:pt idx="14">
                  <c:v>0.12617349299476227</c:v>
                </c:pt>
                <c:pt idx="15">
                  <c:v>0.12617349299476227</c:v>
                </c:pt>
                <c:pt idx="16">
                  <c:v>4.6377079824545177E-2</c:v>
                </c:pt>
                <c:pt idx="17">
                  <c:v>0.12617349299476227</c:v>
                </c:pt>
                <c:pt idx="18">
                  <c:v>4.6377079824545177E-2</c:v>
                </c:pt>
                <c:pt idx="19">
                  <c:v>4.6377079824545177E-2</c:v>
                </c:pt>
                <c:pt idx="20">
                  <c:v>0.12617349299476227</c:v>
                </c:pt>
                <c:pt idx="21">
                  <c:v>4.6377079824545177E-2</c:v>
                </c:pt>
                <c:pt idx="22">
                  <c:v>4.6377079824545177E-2</c:v>
                </c:pt>
                <c:pt idx="23">
                  <c:v>2.7783309581536509E-2</c:v>
                </c:pt>
                <c:pt idx="24">
                  <c:v>4.6377079824545177E-2</c:v>
                </c:pt>
                <c:pt idx="25">
                  <c:v>0.12617349299476227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7AAF-4106-8AD2-BEBBED333AB9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[1]AHP!$B$29:$B$54</c:f>
              <c:numCache>
                <c:formatCode>General</c:formatCode>
                <c:ptCount val="26"/>
                <c:pt idx="0">
                  <c:v>0</c:v>
                </c:pt>
                <c:pt idx="1">
                  <c:v>6.3086746497381135E-2</c:v>
                </c:pt>
                <c:pt idx="2">
                  <c:v>2.3188539912272599E-2</c:v>
                </c:pt>
                <c:pt idx="3">
                  <c:v>6.3086746497381135E-2</c:v>
                </c:pt>
                <c:pt idx="4">
                  <c:v>6.3086746497381135E-2</c:v>
                </c:pt>
                <c:pt idx="5">
                  <c:v>6.3086746497381135E-2</c:v>
                </c:pt>
                <c:pt idx="6">
                  <c:v>6.3086746497381135E-2</c:v>
                </c:pt>
                <c:pt idx="7">
                  <c:v>2.3188539912272588E-2</c:v>
                </c:pt>
                <c:pt idx="8">
                  <c:v>2.3188539912272588E-2</c:v>
                </c:pt>
                <c:pt idx="9">
                  <c:v>2.3188539912272588E-2</c:v>
                </c:pt>
                <c:pt idx="10">
                  <c:v>1.3891654790768255E-2</c:v>
                </c:pt>
                <c:pt idx="11">
                  <c:v>6.3086746497381135E-2</c:v>
                </c:pt>
                <c:pt idx="12">
                  <c:v>2.3188539912272588E-2</c:v>
                </c:pt>
                <c:pt idx="13">
                  <c:v>2.3188539912272588E-2</c:v>
                </c:pt>
                <c:pt idx="14">
                  <c:v>6.3086746497381135E-2</c:v>
                </c:pt>
                <c:pt idx="15">
                  <c:v>6.3086746497381135E-2</c:v>
                </c:pt>
                <c:pt idx="16">
                  <c:v>2.3188539912272588E-2</c:v>
                </c:pt>
                <c:pt idx="17">
                  <c:v>6.3086746497381135E-2</c:v>
                </c:pt>
                <c:pt idx="18">
                  <c:v>2.3188539912272588E-2</c:v>
                </c:pt>
                <c:pt idx="19">
                  <c:v>2.3188539912272588E-2</c:v>
                </c:pt>
                <c:pt idx="20">
                  <c:v>6.3086746497381135E-2</c:v>
                </c:pt>
                <c:pt idx="21">
                  <c:v>2.3188539912272588E-2</c:v>
                </c:pt>
                <c:pt idx="22">
                  <c:v>2.3188539912272588E-2</c:v>
                </c:pt>
                <c:pt idx="23">
                  <c:v>1.3891654790768255E-2</c:v>
                </c:pt>
                <c:pt idx="24">
                  <c:v>2.3188539912272588E-2</c:v>
                </c:pt>
                <c:pt idx="25">
                  <c:v>6.3086746497381135E-2</c:v>
                </c:pt>
              </c:numCache>
            </c:numRef>
          </c:xVal>
          <c:yVal>
            <c:numRef>
              <c:f>[1]AHP!$E$29:$E$54</c:f>
              <c:numCache>
                <c:formatCode>General</c:formatCode>
                <c:ptCount val="26"/>
                <c:pt idx="0">
                  <c:v>0</c:v>
                </c:pt>
                <c:pt idx="1">
                  <c:v>3.1543373248690568E-2</c:v>
                </c:pt>
                <c:pt idx="2">
                  <c:v>1.1594269956136299E-2</c:v>
                </c:pt>
                <c:pt idx="3">
                  <c:v>3.1543373248690568E-2</c:v>
                </c:pt>
                <c:pt idx="4">
                  <c:v>3.1543373248690568E-2</c:v>
                </c:pt>
                <c:pt idx="5">
                  <c:v>3.1543373248690568E-2</c:v>
                </c:pt>
                <c:pt idx="6">
                  <c:v>3.1543373248690568E-2</c:v>
                </c:pt>
                <c:pt idx="7">
                  <c:v>1.1594269956136294E-2</c:v>
                </c:pt>
                <c:pt idx="8">
                  <c:v>1.1594269956136294E-2</c:v>
                </c:pt>
                <c:pt idx="9">
                  <c:v>1.1594269956136294E-2</c:v>
                </c:pt>
                <c:pt idx="10">
                  <c:v>6.9458273953841273E-3</c:v>
                </c:pt>
                <c:pt idx="11">
                  <c:v>3.1543373248690568E-2</c:v>
                </c:pt>
                <c:pt idx="12">
                  <c:v>1.1594269956136294E-2</c:v>
                </c:pt>
                <c:pt idx="13">
                  <c:v>1.1594269956136294E-2</c:v>
                </c:pt>
                <c:pt idx="14">
                  <c:v>3.1543373248690568E-2</c:v>
                </c:pt>
                <c:pt idx="15">
                  <c:v>3.1543373248690568E-2</c:v>
                </c:pt>
                <c:pt idx="16">
                  <c:v>1.1594269956136294E-2</c:v>
                </c:pt>
                <c:pt idx="17">
                  <c:v>3.1543373248690568E-2</c:v>
                </c:pt>
                <c:pt idx="18">
                  <c:v>1.1594269956136294E-2</c:v>
                </c:pt>
                <c:pt idx="19">
                  <c:v>1.1594269956136294E-2</c:v>
                </c:pt>
                <c:pt idx="20">
                  <c:v>3.1543373248690568E-2</c:v>
                </c:pt>
                <c:pt idx="21">
                  <c:v>1.1594269956136294E-2</c:v>
                </c:pt>
                <c:pt idx="22">
                  <c:v>1.1594269956136294E-2</c:v>
                </c:pt>
                <c:pt idx="23">
                  <c:v>6.9458273953841273E-3</c:v>
                </c:pt>
                <c:pt idx="24">
                  <c:v>1.1594269956136294E-2</c:v>
                </c:pt>
                <c:pt idx="25">
                  <c:v>3.1543373248690568E-2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7AAF-4106-8AD2-BEBBED333AB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2110472431"/>
        <c:axId val="2111478015"/>
      </c:scatterChart>
      <c:valAx>
        <c:axId val="21104724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1478015"/>
        <c:crosses val="autoZero"/>
        <c:crossBetween val="midCat"/>
      </c:valAx>
      <c:valAx>
        <c:axId val="2111478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4724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3857</xdr:colOff>
      <xdr:row>102</xdr:row>
      <xdr:rowOff>1</xdr:rowOff>
    </xdr:from>
    <xdr:to>
      <xdr:col>23</xdr:col>
      <xdr:colOff>174172</xdr:colOff>
      <xdr:row>130</xdr:row>
      <xdr:rowOff>152400</xdr:rowOff>
    </xdr:to>
    <xdr:graphicFrame macro="">
      <xdr:nvGraphicFramePr>
        <xdr:cNvPr id="68" name="Chart 67">
          <a:extLst>
            <a:ext uri="{FF2B5EF4-FFF2-40B4-BE49-F238E27FC236}">
              <a16:creationId xmlns:a16="http://schemas.microsoft.com/office/drawing/2014/main" id="{F7CC68BB-5DC1-4E99-8CA7-0E0DB06933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KULIAH/SEMESTER_6/RK/Jawaban%20Latihan%20Prioritisasi%20(Slide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ieger"/>
      <sheetName val="AHP"/>
    </sheetNames>
    <sheetDataSet>
      <sheetData sheetId="0" refreshError="1"/>
      <sheetData sheetId="1">
        <row r="29">
          <cell r="B29">
            <v>0</v>
          </cell>
          <cell r="D29">
            <v>0</v>
          </cell>
          <cell r="E29">
            <v>0</v>
          </cell>
        </row>
        <row r="30">
          <cell r="A30" t="str">
            <v>Req. 1</v>
          </cell>
          <cell r="B30">
            <v>6.3086746497381135E-2</v>
          </cell>
          <cell r="C30">
            <v>9.8359858302181497E-2</v>
          </cell>
          <cell r="D30">
            <v>0.12617349299476227</v>
          </cell>
          <cell r="E30">
            <v>3.1543373248690568E-2</v>
          </cell>
        </row>
        <row r="31">
          <cell r="A31" t="str">
            <v>Req. 2</v>
          </cell>
          <cell r="B31">
            <v>2.3188539912272599E-2</v>
          </cell>
          <cell r="C31">
            <v>1.9956142606428369E-2</v>
          </cell>
          <cell r="D31">
            <v>4.6377079824545198E-2</v>
          </cell>
          <cell r="E31">
            <v>1.1594269956136299E-2</v>
          </cell>
        </row>
        <row r="32">
          <cell r="A32" t="str">
            <v>Req. 3</v>
          </cell>
          <cell r="B32">
            <v>6.3086746497381135E-2</v>
          </cell>
          <cell r="C32">
            <v>4.3806302120250218E-2</v>
          </cell>
          <cell r="D32">
            <v>0.12617349299476227</v>
          </cell>
          <cell r="E32">
            <v>3.1543373248690568E-2</v>
          </cell>
        </row>
        <row r="33">
          <cell r="A33" t="str">
            <v>Req. 4</v>
          </cell>
          <cell r="B33">
            <v>6.3086746497381135E-2</v>
          </cell>
          <cell r="C33">
            <v>0.13674037001459571</v>
          </cell>
          <cell r="D33">
            <v>0.12617349299476227</v>
          </cell>
          <cell r="E33">
            <v>3.1543373248690568E-2</v>
          </cell>
        </row>
        <row r="34">
          <cell r="A34" t="str">
            <v>Req. 5</v>
          </cell>
          <cell r="B34">
            <v>6.3086746497381135E-2</v>
          </cell>
          <cell r="C34">
            <v>3.0304088064890808E-2</v>
          </cell>
          <cell r="D34">
            <v>0.12617349299476227</v>
          </cell>
          <cell r="E34">
            <v>3.1543373248690568E-2</v>
          </cell>
        </row>
        <row r="35">
          <cell r="A35" t="str">
            <v>Req. 6</v>
          </cell>
          <cell r="B35">
            <v>6.3086746497381135E-2</v>
          </cell>
          <cell r="C35">
            <v>9.8359858302181497E-2</v>
          </cell>
          <cell r="D35">
            <v>0.12617349299476227</v>
          </cell>
          <cell r="E35">
            <v>3.1543373248690568E-2</v>
          </cell>
        </row>
        <row r="36">
          <cell r="A36" t="str">
            <v>Req. 7</v>
          </cell>
          <cell r="B36">
            <v>2.3188539912272588E-2</v>
          </cell>
          <cell r="C36">
            <v>7.7649325450324406E-3</v>
          </cell>
          <cell r="D36">
            <v>4.6377079824545177E-2</v>
          </cell>
          <cell r="E36">
            <v>1.1594269956136294E-2</v>
          </cell>
        </row>
        <row r="37">
          <cell r="A37" t="str">
            <v>Req. 8</v>
          </cell>
          <cell r="B37">
            <v>2.3188539912272588E-2</v>
          </cell>
          <cell r="C37">
            <v>7.7649325450324406E-3</v>
          </cell>
          <cell r="D37">
            <v>4.6377079824545177E-2</v>
          </cell>
          <cell r="E37">
            <v>1.1594269956136294E-2</v>
          </cell>
        </row>
        <row r="38">
          <cell r="A38" t="str">
            <v>Req. 9</v>
          </cell>
          <cell r="B38">
            <v>2.3188539912272588E-2</v>
          </cell>
          <cell r="C38">
            <v>1.9956142606428369E-2</v>
          </cell>
          <cell r="D38">
            <v>4.6377079824545177E-2</v>
          </cell>
          <cell r="E38">
            <v>1.1594269956136294E-2</v>
          </cell>
        </row>
        <row r="39">
          <cell r="A39" t="str">
            <v>Req. 10</v>
          </cell>
          <cell r="B39">
            <v>1.3891654790768255E-2</v>
          </cell>
          <cell r="C39">
            <v>4.5175747051631647E-3</v>
          </cell>
          <cell r="D39">
            <v>2.7783309581536509E-2</v>
          </cell>
          <cell r="E39">
            <v>6.9458273953841273E-3</v>
          </cell>
        </row>
        <row r="40">
          <cell r="A40" t="str">
            <v>Req. 11</v>
          </cell>
          <cell r="B40">
            <v>6.3086746497381135E-2</v>
          </cell>
          <cell r="C40">
            <v>4.3806302120250218E-2</v>
          </cell>
          <cell r="D40">
            <v>0.12617349299476227</v>
          </cell>
          <cell r="E40">
            <v>3.1543373248690568E-2</v>
          </cell>
        </row>
        <row r="41">
          <cell r="A41" t="str">
            <v>Req. 12</v>
          </cell>
          <cell r="B41">
            <v>2.3188539912272588E-2</v>
          </cell>
          <cell r="C41">
            <v>1.9956142606428369E-2</v>
          </cell>
          <cell r="D41">
            <v>4.6377079824545177E-2</v>
          </cell>
          <cell r="E41">
            <v>1.1594269956136294E-2</v>
          </cell>
        </row>
        <row r="42">
          <cell r="A42" t="str">
            <v>Req. 13</v>
          </cell>
          <cell r="B42">
            <v>2.3188539912272588E-2</v>
          </cell>
          <cell r="C42">
            <v>3.0304088064890808E-2</v>
          </cell>
          <cell r="D42">
            <v>4.6377079824545177E-2</v>
          </cell>
          <cell r="E42">
            <v>1.1594269956136294E-2</v>
          </cell>
        </row>
        <row r="43">
          <cell r="A43" t="str">
            <v>Req. 14</v>
          </cell>
          <cell r="B43">
            <v>6.3086746497381135E-2</v>
          </cell>
          <cell r="C43">
            <v>7.156987217158943E-2</v>
          </cell>
          <cell r="D43">
            <v>0.12617349299476227</v>
          </cell>
          <cell r="E43">
            <v>3.1543373248690568E-2</v>
          </cell>
        </row>
        <row r="44">
          <cell r="A44" t="str">
            <v>Req. 15</v>
          </cell>
          <cell r="B44">
            <v>6.3086746497381135E-2</v>
          </cell>
          <cell r="C44">
            <v>3.0304088064890808E-2</v>
          </cell>
          <cell r="D44">
            <v>0.12617349299476227</v>
          </cell>
          <cell r="E44">
            <v>3.1543373248690568E-2</v>
          </cell>
        </row>
        <row r="45">
          <cell r="A45" t="str">
            <v>Req. 16</v>
          </cell>
          <cell r="B45">
            <v>2.3188539912272588E-2</v>
          </cell>
          <cell r="C45">
            <v>1.1298544581938361E-2</v>
          </cell>
          <cell r="D45">
            <v>4.6377079824545177E-2</v>
          </cell>
          <cell r="E45">
            <v>1.1594269956136294E-2</v>
          </cell>
        </row>
        <row r="46">
          <cell r="A46" t="str">
            <v>Req. 17</v>
          </cell>
          <cell r="B46">
            <v>6.3086746497381135E-2</v>
          </cell>
          <cell r="C46">
            <v>5.7765717443756692E-2</v>
          </cell>
          <cell r="D46">
            <v>0.12617349299476227</v>
          </cell>
          <cell r="E46">
            <v>3.1543373248690568E-2</v>
          </cell>
        </row>
        <row r="47">
          <cell r="A47" t="str">
            <v>Req. 18</v>
          </cell>
          <cell r="B47">
            <v>2.3188539912272588E-2</v>
          </cell>
          <cell r="C47">
            <v>3.0304088064890808E-2</v>
          </cell>
          <cell r="D47">
            <v>4.6377079824545177E-2</v>
          </cell>
          <cell r="E47">
            <v>1.1594269956136294E-2</v>
          </cell>
        </row>
        <row r="48">
          <cell r="A48" t="str">
            <v>Req. 19</v>
          </cell>
          <cell r="B48">
            <v>2.3188539912272588E-2</v>
          </cell>
          <cell r="C48">
            <v>1.4322119571106202E-2</v>
          </cell>
          <cell r="D48">
            <v>4.6377079824545177E-2</v>
          </cell>
          <cell r="E48">
            <v>1.1594269956136294E-2</v>
          </cell>
        </row>
        <row r="49">
          <cell r="A49" t="str">
            <v>Req. 20</v>
          </cell>
          <cell r="B49">
            <v>6.3086746497381135E-2</v>
          </cell>
          <cell r="C49">
            <v>9.8359858302181497E-2</v>
          </cell>
          <cell r="D49">
            <v>0.12617349299476227</v>
          </cell>
          <cell r="E49">
            <v>3.1543373248690568E-2</v>
          </cell>
        </row>
        <row r="50">
          <cell r="A50" t="str">
            <v>Req. 21</v>
          </cell>
          <cell r="B50">
            <v>2.3188539912272588E-2</v>
          </cell>
          <cell r="C50">
            <v>3.0304088064890808E-2</v>
          </cell>
          <cell r="D50">
            <v>4.6377079824545177E-2</v>
          </cell>
          <cell r="E50">
            <v>1.1594269956136294E-2</v>
          </cell>
        </row>
        <row r="51">
          <cell r="A51" t="str">
            <v>Req. 22</v>
          </cell>
          <cell r="B51">
            <v>2.3188539912272588E-2</v>
          </cell>
          <cell r="C51">
            <v>1.4322119571106202E-2</v>
          </cell>
          <cell r="D51">
            <v>4.6377079824545177E-2</v>
          </cell>
          <cell r="E51">
            <v>1.1594269956136294E-2</v>
          </cell>
        </row>
        <row r="52">
          <cell r="A52" t="str">
            <v>Req. 23</v>
          </cell>
          <cell r="B52">
            <v>1.3891654790768255E-2</v>
          </cell>
          <cell r="C52">
            <v>1.4322119571106202E-2</v>
          </cell>
          <cell r="D52">
            <v>2.7783309581536509E-2</v>
          </cell>
          <cell r="E52">
            <v>6.9458273953841273E-3</v>
          </cell>
        </row>
        <row r="53">
          <cell r="A53" t="str">
            <v>Req. 24</v>
          </cell>
          <cell r="B53">
            <v>2.3188539912272588E-2</v>
          </cell>
          <cell r="C53">
            <v>7.7649325450324406E-3</v>
          </cell>
          <cell r="D53">
            <v>4.6377079824545177E-2</v>
          </cell>
          <cell r="E53">
            <v>1.1594269956136294E-2</v>
          </cell>
        </row>
        <row r="54">
          <cell r="A54" t="str">
            <v>Req. 25</v>
          </cell>
          <cell r="B54">
            <v>6.3086746497381135E-2</v>
          </cell>
          <cell r="C54">
            <v>5.7765717443756692E-2</v>
          </cell>
          <cell r="D54">
            <v>0.12617349299476227</v>
          </cell>
          <cell r="E54">
            <v>3.1543373248690568E-2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767C8-465B-4001-8305-932AABD7F932}">
  <dimension ref="A1:Y25"/>
  <sheetViews>
    <sheetView topLeftCell="K1" workbookViewId="0">
      <selection activeCell="M6" sqref="A1:Y25"/>
    </sheetView>
  </sheetViews>
  <sheetFormatPr defaultRowHeight="15" x14ac:dyDescent="0.25"/>
  <cols>
    <col min="1" max="25" width="20.7109375" customWidth="1"/>
  </cols>
  <sheetData>
    <row r="1" spans="1:25" x14ac:dyDescent="0.25">
      <c r="A1" s="12">
        <v>1</v>
      </c>
      <c r="B1" s="12">
        <v>3</v>
      </c>
      <c r="C1" s="12">
        <v>1</v>
      </c>
      <c r="D1" s="12">
        <v>1</v>
      </c>
      <c r="E1" s="12">
        <v>1</v>
      </c>
      <c r="F1" s="12">
        <v>1</v>
      </c>
      <c r="G1" s="12">
        <v>3</v>
      </c>
      <c r="H1" s="12">
        <v>3</v>
      </c>
      <c r="I1" s="12">
        <v>3</v>
      </c>
      <c r="J1" s="12">
        <v>3</v>
      </c>
      <c r="K1" s="12">
        <v>1</v>
      </c>
      <c r="L1" s="12">
        <v>3</v>
      </c>
      <c r="M1" s="12">
        <v>3</v>
      </c>
      <c r="N1" s="12">
        <v>1</v>
      </c>
      <c r="O1" s="12">
        <v>1</v>
      </c>
      <c r="P1" s="12">
        <v>3</v>
      </c>
      <c r="Q1" s="12">
        <v>1</v>
      </c>
      <c r="R1" s="12">
        <v>3</v>
      </c>
      <c r="S1" s="12">
        <v>3</v>
      </c>
      <c r="T1" s="12">
        <v>1</v>
      </c>
      <c r="U1" s="12">
        <v>3</v>
      </c>
      <c r="V1" s="12">
        <v>3</v>
      </c>
      <c r="W1" s="12">
        <v>3</v>
      </c>
      <c r="X1" s="12">
        <v>3</v>
      </c>
      <c r="Y1" s="12">
        <v>1</v>
      </c>
    </row>
    <row r="2" spans="1:25" x14ac:dyDescent="0.25">
      <c r="A2" s="12" t="s">
        <v>0</v>
      </c>
      <c r="B2" s="12">
        <v>1</v>
      </c>
      <c r="C2" s="12" t="s">
        <v>0</v>
      </c>
      <c r="D2" s="12" t="s">
        <v>0</v>
      </c>
      <c r="E2" s="12" t="s">
        <v>0</v>
      </c>
      <c r="F2" s="12" t="s">
        <v>0</v>
      </c>
      <c r="G2" s="12">
        <v>1</v>
      </c>
      <c r="H2" s="12">
        <v>1</v>
      </c>
      <c r="I2" s="12">
        <v>1</v>
      </c>
      <c r="J2" s="12">
        <v>3</v>
      </c>
      <c r="K2" s="12" t="s">
        <v>0</v>
      </c>
      <c r="L2" s="12">
        <v>1</v>
      </c>
      <c r="M2" s="12">
        <v>1</v>
      </c>
      <c r="N2" s="12" t="s">
        <v>0</v>
      </c>
      <c r="O2" s="12" t="s">
        <v>0</v>
      </c>
      <c r="P2" s="12">
        <v>1</v>
      </c>
      <c r="Q2" s="12" t="s">
        <v>0</v>
      </c>
      <c r="R2" s="12">
        <v>1</v>
      </c>
      <c r="S2" s="12">
        <v>1</v>
      </c>
      <c r="T2" s="12" t="s">
        <v>0</v>
      </c>
      <c r="U2" s="12">
        <v>1</v>
      </c>
      <c r="V2" s="12">
        <v>1</v>
      </c>
      <c r="W2" s="12">
        <v>3</v>
      </c>
      <c r="X2" s="12">
        <v>1</v>
      </c>
      <c r="Y2" s="12" t="s">
        <v>0</v>
      </c>
    </row>
    <row r="3" spans="1:25" x14ac:dyDescent="0.25">
      <c r="A3" s="12">
        <v>1</v>
      </c>
      <c r="B3" s="12">
        <v>3</v>
      </c>
      <c r="C3" s="12">
        <v>1</v>
      </c>
      <c r="D3" s="12">
        <v>1</v>
      </c>
      <c r="E3" s="12">
        <v>1</v>
      </c>
      <c r="F3" s="12">
        <v>1</v>
      </c>
      <c r="G3" s="12">
        <v>3</v>
      </c>
      <c r="H3" s="12">
        <v>3</v>
      </c>
      <c r="I3" s="12">
        <v>3</v>
      </c>
      <c r="J3" s="12">
        <v>3</v>
      </c>
      <c r="K3" s="12">
        <v>1</v>
      </c>
      <c r="L3" s="12">
        <v>3</v>
      </c>
      <c r="M3" s="12">
        <v>3</v>
      </c>
      <c r="N3" s="12">
        <v>1</v>
      </c>
      <c r="O3" s="12">
        <v>1</v>
      </c>
      <c r="P3" s="12">
        <v>3</v>
      </c>
      <c r="Q3" s="12">
        <v>1</v>
      </c>
      <c r="R3" s="12">
        <v>3</v>
      </c>
      <c r="S3" s="12">
        <v>3</v>
      </c>
      <c r="T3" s="12">
        <v>1</v>
      </c>
      <c r="U3" s="12">
        <v>3</v>
      </c>
      <c r="V3" s="12">
        <v>3</v>
      </c>
      <c r="W3" s="12">
        <v>3</v>
      </c>
      <c r="X3" s="12">
        <v>3</v>
      </c>
      <c r="Y3" s="12">
        <v>1</v>
      </c>
    </row>
    <row r="4" spans="1:25" x14ac:dyDescent="0.25">
      <c r="A4" s="12">
        <v>1</v>
      </c>
      <c r="B4" s="12">
        <v>3</v>
      </c>
      <c r="C4" s="12">
        <v>1</v>
      </c>
      <c r="D4" s="12">
        <v>1</v>
      </c>
      <c r="E4" s="12">
        <v>1</v>
      </c>
      <c r="F4" s="12">
        <v>1</v>
      </c>
      <c r="G4" s="12">
        <v>3</v>
      </c>
      <c r="H4" s="12">
        <v>3</v>
      </c>
      <c r="I4" s="12">
        <v>3</v>
      </c>
      <c r="J4" s="12">
        <v>3</v>
      </c>
      <c r="K4" s="12">
        <v>1</v>
      </c>
      <c r="L4" s="12">
        <v>3</v>
      </c>
      <c r="M4" s="12">
        <v>3</v>
      </c>
      <c r="N4" s="12">
        <v>1</v>
      </c>
      <c r="O4" s="12">
        <v>1</v>
      </c>
      <c r="P4" s="12">
        <v>3</v>
      </c>
      <c r="Q4" s="12">
        <v>1</v>
      </c>
      <c r="R4" s="12">
        <v>3</v>
      </c>
      <c r="S4" s="12">
        <v>3</v>
      </c>
      <c r="T4" s="12">
        <v>1</v>
      </c>
      <c r="U4" s="12">
        <v>3</v>
      </c>
      <c r="V4" s="12">
        <v>3</v>
      </c>
      <c r="W4" s="12">
        <v>3</v>
      </c>
      <c r="X4" s="12">
        <v>3</v>
      </c>
      <c r="Y4" s="12">
        <v>1</v>
      </c>
    </row>
    <row r="5" spans="1:25" x14ac:dyDescent="0.25">
      <c r="A5" s="12">
        <v>1</v>
      </c>
      <c r="B5" s="12">
        <v>3</v>
      </c>
      <c r="C5" s="12">
        <v>1</v>
      </c>
      <c r="D5" s="12">
        <v>1</v>
      </c>
      <c r="E5" s="12">
        <v>1</v>
      </c>
      <c r="F5" s="12">
        <v>1</v>
      </c>
      <c r="G5" s="12">
        <v>3</v>
      </c>
      <c r="H5" s="12">
        <v>3</v>
      </c>
      <c r="I5" s="12">
        <v>3</v>
      </c>
      <c r="J5" s="12">
        <v>3</v>
      </c>
      <c r="K5" s="12">
        <v>1</v>
      </c>
      <c r="L5" s="12">
        <v>3</v>
      </c>
      <c r="M5" s="12">
        <v>3</v>
      </c>
      <c r="N5" s="12">
        <v>1</v>
      </c>
      <c r="O5" s="12">
        <v>1</v>
      </c>
      <c r="P5" s="12">
        <v>3</v>
      </c>
      <c r="Q5" s="12">
        <v>1</v>
      </c>
      <c r="R5" s="12">
        <v>3</v>
      </c>
      <c r="S5" s="12">
        <v>3</v>
      </c>
      <c r="T5" s="12">
        <v>1</v>
      </c>
      <c r="U5" s="12">
        <v>3</v>
      </c>
      <c r="V5" s="12">
        <v>3</v>
      </c>
      <c r="W5" s="12">
        <v>3</v>
      </c>
      <c r="X5" s="12">
        <v>3</v>
      </c>
      <c r="Y5" s="12">
        <v>1</v>
      </c>
    </row>
    <row r="6" spans="1:25" x14ac:dyDescent="0.25">
      <c r="A6" s="12">
        <v>1</v>
      </c>
      <c r="B6" s="12">
        <v>3</v>
      </c>
      <c r="C6" s="12">
        <v>1</v>
      </c>
      <c r="D6" s="12">
        <v>1</v>
      </c>
      <c r="E6" s="12">
        <v>1</v>
      </c>
      <c r="F6" s="12">
        <v>1</v>
      </c>
      <c r="G6" s="12">
        <v>3</v>
      </c>
      <c r="H6" s="12">
        <v>3</v>
      </c>
      <c r="I6" s="12">
        <v>3</v>
      </c>
      <c r="J6" s="12">
        <v>3</v>
      </c>
      <c r="K6" s="12">
        <v>1</v>
      </c>
      <c r="L6" s="12">
        <v>3</v>
      </c>
      <c r="M6" s="12">
        <v>3</v>
      </c>
      <c r="N6" s="12">
        <v>1</v>
      </c>
      <c r="O6" s="12">
        <v>1</v>
      </c>
      <c r="P6" s="12">
        <v>3</v>
      </c>
      <c r="Q6" s="12">
        <v>1</v>
      </c>
      <c r="R6" s="12">
        <v>3</v>
      </c>
      <c r="S6" s="12">
        <v>3</v>
      </c>
      <c r="T6" s="12">
        <v>1</v>
      </c>
      <c r="U6" s="12">
        <v>3</v>
      </c>
      <c r="V6" s="12">
        <v>3</v>
      </c>
      <c r="W6" s="12">
        <v>3</v>
      </c>
      <c r="X6" s="12">
        <v>3</v>
      </c>
      <c r="Y6" s="12">
        <v>1</v>
      </c>
    </row>
    <row r="7" spans="1:25" x14ac:dyDescent="0.25">
      <c r="A7" s="12" t="s">
        <v>0</v>
      </c>
      <c r="B7" s="12">
        <v>1</v>
      </c>
      <c r="C7" s="12" t="s">
        <v>0</v>
      </c>
      <c r="D7" s="12" t="s">
        <v>0</v>
      </c>
      <c r="E7" s="12" t="s">
        <v>0</v>
      </c>
      <c r="F7" s="12" t="s">
        <v>0</v>
      </c>
      <c r="G7" s="12">
        <v>1</v>
      </c>
      <c r="H7" s="12">
        <v>1</v>
      </c>
      <c r="I7" s="12">
        <v>1</v>
      </c>
      <c r="J7" s="12">
        <v>3</v>
      </c>
      <c r="K7" s="12" t="s">
        <v>0</v>
      </c>
      <c r="L7" s="12">
        <v>1</v>
      </c>
      <c r="M7" s="12">
        <v>1</v>
      </c>
      <c r="N7" s="12" t="s">
        <v>0</v>
      </c>
      <c r="O7" s="12" t="s">
        <v>0</v>
      </c>
      <c r="P7" s="12">
        <v>1</v>
      </c>
      <c r="Q7" s="12" t="s">
        <v>0</v>
      </c>
      <c r="R7" s="12">
        <v>1</v>
      </c>
      <c r="S7" s="12">
        <v>1</v>
      </c>
      <c r="T7" s="12" t="s">
        <v>0</v>
      </c>
      <c r="U7" s="12">
        <v>1</v>
      </c>
      <c r="V7" s="12">
        <v>1</v>
      </c>
      <c r="W7" s="12">
        <v>3</v>
      </c>
      <c r="X7" s="12">
        <v>1</v>
      </c>
      <c r="Y7" s="12" t="s">
        <v>0</v>
      </c>
    </row>
    <row r="8" spans="1:25" x14ac:dyDescent="0.25">
      <c r="A8" s="12" t="s">
        <v>0</v>
      </c>
      <c r="B8" s="12">
        <v>1</v>
      </c>
      <c r="C8" s="12" t="s">
        <v>0</v>
      </c>
      <c r="D8" s="12" t="s">
        <v>0</v>
      </c>
      <c r="E8" s="12" t="s">
        <v>0</v>
      </c>
      <c r="F8" s="12" t="s">
        <v>0</v>
      </c>
      <c r="G8" s="12">
        <v>1</v>
      </c>
      <c r="H8" s="12">
        <v>1</v>
      </c>
      <c r="I8" s="12">
        <v>1</v>
      </c>
      <c r="J8" s="12">
        <v>3</v>
      </c>
      <c r="K8" s="12" t="s">
        <v>0</v>
      </c>
      <c r="L8" s="12">
        <v>1</v>
      </c>
      <c r="M8" s="12">
        <v>1</v>
      </c>
      <c r="N8" s="12" t="s">
        <v>0</v>
      </c>
      <c r="O8" s="12" t="s">
        <v>0</v>
      </c>
      <c r="P8" s="12">
        <v>1</v>
      </c>
      <c r="Q8" s="12" t="s">
        <v>0</v>
      </c>
      <c r="R8" s="12">
        <v>1</v>
      </c>
      <c r="S8" s="12">
        <v>1</v>
      </c>
      <c r="T8" s="12" t="s">
        <v>0</v>
      </c>
      <c r="U8" s="12">
        <v>1</v>
      </c>
      <c r="V8" s="12">
        <v>1</v>
      </c>
      <c r="W8" s="12">
        <v>3</v>
      </c>
      <c r="X8" s="12">
        <v>1</v>
      </c>
      <c r="Y8" s="12" t="s">
        <v>0</v>
      </c>
    </row>
    <row r="9" spans="1:25" x14ac:dyDescent="0.25">
      <c r="A9" s="12" t="s">
        <v>0</v>
      </c>
      <c r="B9" s="12">
        <v>1</v>
      </c>
      <c r="C9" s="12" t="s">
        <v>0</v>
      </c>
      <c r="D9" s="12" t="s">
        <v>0</v>
      </c>
      <c r="E9" s="12" t="s">
        <v>0</v>
      </c>
      <c r="F9" s="12" t="s">
        <v>0</v>
      </c>
      <c r="G9" s="12">
        <v>1</v>
      </c>
      <c r="H9" s="12">
        <v>1</v>
      </c>
      <c r="I9" s="12">
        <v>1</v>
      </c>
      <c r="J9" s="12">
        <v>3</v>
      </c>
      <c r="K9" s="12" t="s">
        <v>0</v>
      </c>
      <c r="L9" s="12">
        <v>1</v>
      </c>
      <c r="M9" s="12">
        <v>1</v>
      </c>
      <c r="N9" s="12" t="s">
        <v>0</v>
      </c>
      <c r="O9" s="12" t="s">
        <v>0</v>
      </c>
      <c r="P9" s="12">
        <v>1</v>
      </c>
      <c r="Q9" s="12" t="s">
        <v>0</v>
      </c>
      <c r="R9" s="12">
        <v>1</v>
      </c>
      <c r="S9" s="12">
        <v>1</v>
      </c>
      <c r="T9" s="12" t="s">
        <v>0</v>
      </c>
      <c r="U9" s="12">
        <v>1</v>
      </c>
      <c r="V9" s="12">
        <v>1</v>
      </c>
      <c r="W9" s="12">
        <v>3</v>
      </c>
      <c r="X9" s="12">
        <v>1</v>
      </c>
      <c r="Y9" s="12" t="s">
        <v>0</v>
      </c>
    </row>
    <row r="10" spans="1:25" x14ac:dyDescent="0.25">
      <c r="A10" s="12" t="s">
        <v>0</v>
      </c>
      <c r="B10" s="12" t="s">
        <v>0</v>
      </c>
      <c r="C10" s="12" t="s">
        <v>0</v>
      </c>
      <c r="D10" s="12" t="s">
        <v>0</v>
      </c>
      <c r="E10" s="12" t="s">
        <v>0</v>
      </c>
      <c r="F10" s="12" t="s">
        <v>0</v>
      </c>
      <c r="G10" s="12" t="s">
        <v>0</v>
      </c>
      <c r="H10" s="12" t="s">
        <v>0</v>
      </c>
      <c r="I10" s="12" t="s">
        <v>0</v>
      </c>
      <c r="J10" s="12">
        <v>1</v>
      </c>
      <c r="K10" s="12" t="s">
        <v>0</v>
      </c>
      <c r="L10" s="12" t="s">
        <v>0</v>
      </c>
      <c r="M10" s="12" t="s">
        <v>0</v>
      </c>
      <c r="N10" s="12" t="s">
        <v>0</v>
      </c>
      <c r="O10" s="12" t="s">
        <v>0</v>
      </c>
      <c r="P10" s="12" t="s">
        <v>0</v>
      </c>
      <c r="Q10" s="12" t="s">
        <v>0</v>
      </c>
      <c r="R10" s="12" t="s">
        <v>0</v>
      </c>
      <c r="S10" s="12" t="s">
        <v>0</v>
      </c>
      <c r="T10" s="12" t="s">
        <v>0</v>
      </c>
      <c r="U10" s="12" t="s">
        <v>0</v>
      </c>
      <c r="V10" s="12" t="s">
        <v>0</v>
      </c>
      <c r="W10" s="12">
        <v>1</v>
      </c>
      <c r="X10" s="12" t="s">
        <v>0</v>
      </c>
      <c r="Y10" s="12" t="s">
        <v>0</v>
      </c>
    </row>
    <row r="11" spans="1:25" x14ac:dyDescent="0.25">
      <c r="A11" s="12">
        <v>1</v>
      </c>
      <c r="B11" s="12">
        <v>3</v>
      </c>
      <c r="C11" s="12">
        <v>1</v>
      </c>
      <c r="D11" s="12">
        <v>1</v>
      </c>
      <c r="E11" s="12">
        <v>1</v>
      </c>
      <c r="F11" s="12">
        <v>1</v>
      </c>
      <c r="G11" s="12">
        <v>3</v>
      </c>
      <c r="H11" s="12">
        <v>3</v>
      </c>
      <c r="I11" s="12">
        <v>3</v>
      </c>
      <c r="J11" s="12">
        <v>3</v>
      </c>
      <c r="K11" s="12">
        <v>1</v>
      </c>
      <c r="L11" s="12">
        <v>3</v>
      </c>
      <c r="M11" s="12">
        <v>3</v>
      </c>
      <c r="N11" s="12">
        <v>1</v>
      </c>
      <c r="O11" s="12">
        <v>1</v>
      </c>
      <c r="P11" s="12">
        <v>3</v>
      </c>
      <c r="Q11" s="12">
        <v>1</v>
      </c>
      <c r="R11" s="12">
        <v>3</v>
      </c>
      <c r="S11" s="12">
        <v>3</v>
      </c>
      <c r="T11" s="12">
        <v>1</v>
      </c>
      <c r="U11" s="12">
        <v>3</v>
      </c>
      <c r="V11" s="12">
        <v>3</v>
      </c>
      <c r="W11" s="12">
        <v>3</v>
      </c>
      <c r="X11" s="12">
        <v>3</v>
      </c>
      <c r="Y11" s="12">
        <v>1</v>
      </c>
    </row>
    <row r="12" spans="1:25" x14ac:dyDescent="0.25">
      <c r="A12" s="12" t="s">
        <v>0</v>
      </c>
      <c r="B12" s="12">
        <v>1</v>
      </c>
      <c r="C12" s="12" t="s">
        <v>0</v>
      </c>
      <c r="D12" s="12" t="s">
        <v>0</v>
      </c>
      <c r="E12" s="12" t="s">
        <v>0</v>
      </c>
      <c r="F12" s="12" t="s">
        <v>0</v>
      </c>
      <c r="G12" s="12">
        <v>1</v>
      </c>
      <c r="H12" s="12">
        <v>1</v>
      </c>
      <c r="I12" s="12">
        <v>1</v>
      </c>
      <c r="J12" s="12">
        <v>3</v>
      </c>
      <c r="K12" s="12" t="s">
        <v>0</v>
      </c>
      <c r="L12" s="12">
        <v>1</v>
      </c>
      <c r="M12" s="12">
        <v>1</v>
      </c>
      <c r="N12" s="12" t="s">
        <v>0</v>
      </c>
      <c r="O12" s="12" t="s">
        <v>0</v>
      </c>
      <c r="P12" s="12">
        <v>1</v>
      </c>
      <c r="Q12" s="12" t="s">
        <v>0</v>
      </c>
      <c r="R12" s="12">
        <v>1</v>
      </c>
      <c r="S12" s="12">
        <v>1</v>
      </c>
      <c r="T12" s="12" t="s">
        <v>0</v>
      </c>
      <c r="U12" s="12">
        <v>1</v>
      </c>
      <c r="V12" s="12">
        <v>1</v>
      </c>
      <c r="W12" s="12">
        <v>3</v>
      </c>
      <c r="X12" s="12">
        <v>1</v>
      </c>
      <c r="Y12" s="12" t="s">
        <v>0</v>
      </c>
    </row>
    <row r="13" spans="1:25" x14ac:dyDescent="0.25">
      <c r="A13" s="12" t="s">
        <v>0</v>
      </c>
      <c r="B13" s="12">
        <v>1</v>
      </c>
      <c r="C13" s="12" t="s">
        <v>0</v>
      </c>
      <c r="D13" s="12" t="s">
        <v>0</v>
      </c>
      <c r="E13" s="12" t="s">
        <v>0</v>
      </c>
      <c r="F13" s="12" t="s">
        <v>0</v>
      </c>
      <c r="G13" s="12">
        <v>1</v>
      </c>
      <c r="H13" s="12">
        <v>1</v>
      </c>
      <c r="I13" s="12">
        <v>1</v>
      </c>
      <c r="J13" s="12">
        <v>3</v>
      </c>
      <c r="K13" s="12" t="s">
        <v>0</v>
      </c>
      <c r="L13" s="12">
        <v>1</v>
      </c>
      <c r="M13" s="12">
        <v>1</v>
      </c>
      <c r="N13" s="12" t="s">
        <v>0</v>
      </c>
      <c r="O13" s="12" t="s">
        <v>0</v>
      </c>
      <c r="P13" s="12">
        <v>1</v>
      </c>
      <c r="Q13" s="12" t="s">
        <v>0</v>
      </c>
      <c r="R13" s="12">
        <v>1</v>
      </c>
      <c r="S13" s="12">
        <v>1</v>
      </c>
      <c r="T13" s="12" t="s">
        <v>0</v>
      </c>
      <c r="U13" s="12">
        <v>1</v>
      </c>
      <c r="V13" s="12">
        <v>1</v>
      </c>
      <c r="W13" s="12">
        <v>3</v>
      </c>
      <c r="X13" s="12">
        <v>1</v>
      </c>
      <c r="Y13" s="12" t="s">
        <v>0</v>
      </c>
    </row>
    <row r="14" spans="1:25" x14ac:dyDescent="0.25">
      <c r="A14" s="12">
        <v>1</v>
      </c>
      <c r="B14" s="12">
        <v>3</v>
      </c>
      <c r="C14" s="12">
        <v>1</v>
      </c>
      <c r="D14" s="12">
        <v>1</v>
      </c>
      <c r="E14" s="12">
        <v>1</v>
      </c>
      <c r="F14" s="12">
        <v>1</v>
      </c>
      <c r="G14" s="12">
        <v>3</v>
      </c>
      <c r="H14" s="12">
        <v>3</v>
      </c>
      <c r="I14" s="12">
        <v>3</v>
      </c>
      <c r="J14" s="12">
        <v>3</v>
      </c>
      <c r="K14" s="12">
        <v>1</v>
      </c>
      <c r="L14" s="12">
        <v>3</v>
      </c>
      <c r="M14" s="12">
        <v>3</v>
      </c>
      <c r="N14" s="12">
        <v>1</v>
      </c>
      <c r="O14" s="12">
        <v>1</v>
      </c>
      <c r="P14" s="12">
        <v>3</v>
      </c>
      <c r="Q14" s="12">
        <v>1</v>
      </c>
      <c r="R14" s="12">
        <v>3</v>
      </c>
      <c r="S14" s="12">
        <v>3</v>
      </c>
      <c r="T14" s="12">
        <v>1</v>
      </c>
      <c r="U14" s="12">
        <v>3</v>
      </c>
      <c r="V14" s="12">
        <v>3</v>
      </c>
      <c r="W14" s="12">
        <v>3</v>
      </c>
      <c r="X14" s="12">
        <v>3</v>
      </c>
      <c r="Y14" s="12">
        <v>1</v>
      </c>
    </row>
    <row r="15" spans="1:25" x14ac:dyDescent="0.25">
      <c r="A15" s="12">
        <v>1</v>
      </c>
      <c r="B15" s="12">
        <v>3</v>
      </c>
      <c r="C15" s="12">
        <v>1</v>
      </c>
      <c r="D15" s="12">
        <v>1</v>
      </c>
      <c r="E15" s="12">
        <v>1</v>
      </c>
      <c r="F15" s="12">
        <v>1</v>
      </c>
      <c r="G15" s="12">
        <v>3</v>
      </c>
      <c r="H15" s="12">
        <v>3</v>
      </c>
      <c r="I15" s="12">
        <v>3</v>
      </c>
      <c r="J15" s="12">
        <v>3</v>
      </c>
      <c r="K15" s="12">
        <v>1</v>
      </c>
      <c r="L15" s="12">
        <v>3</v>
      </c>
      <c r="M15" s="12">
        <v>3</v>
      </c>
      <c r="N15" s="12">
        <v>1</v>
      </c>
      <c r="O15" s="12">
        <v>1</v>
      </c>
      <c r="P15" s="12">
        <v>3</v>
      </c>
      <c r="Q15" s="12">
        <v>1</v>
      </c>
      <c r="R15" s="12">
        <v>3</v>
      </c>
      <c r="S15" s="12">
        <v>3</v>
      </c>
      <c r="T15" s="12">
        <v>1</v>
      </c>
      <c r="U15" s="12">
        <v>3</v>
      </c>
      <c r="V15" s="12">
        <v>3</v>
      </c>
      <c r="W15" s="12">
        <v>3</v>
      </c>
      <c r="X15" s="12">
        <v>3</v>
      </c>
      <c r="Y15" s="12">
        <v>1</v>
      </c>
    </row>
    <row r="16" spans="1:25" x14ac:dyDescent="0.25">
      <c r="A16" s="12" t="s">
        <v>0</v>
      </c>
      <c r="B16" s="12">
        <v>1</v>
      </c>
      <c r="C16" s="12" t="s">
        <v>0</v>
      </c>
      <c r="D16" s="12" t="s">
        <v>0</v>
      </c>
      <c r="E16" s="12" t="s">
        <v>0</v>
      </c>
      <c r="F16" s="12" t="s">
        <v>0</v>
      </c>
      <c r="G16" s="12">
        <v>1</v>
      </c>
      <c r="H16" s="12">
        <v>1</v>
      </c>
      <c r="I16" s="12">
        <v>1</v>
      </c>
      <c r="J16" s="12">
        <v>3</v>
      </c>
      <c r="K16" s="12" t="s">
        <v>0</v>
      </c>
      <c r="L16" s="12">
        <v>1</v>
      </c>
      <c r="M16" s="12">
        <v>1</v>
      </c>
      <c r="N16" s="12" t="s">
        <v>0</v>
      </c>
      <c r="O16" s="12" t="s">
        <v>0</v>
      </c>
      <c r="P16" s="12">
        <v>1</v>
      </c>
      <c r="Q16" s="12" t="s">
        <v>0</v>
      </c>
      <c r="R16" s="12">
        <v>1</v>
      </c>
      <c r="S16" s="12">
        <v>1</v>
      </c>
      <c r="T16" s="12" t="s">
        <v>0</v>
      </c>
      <c r="U16" s="12">
        <v>1</v>
      </c>
      <c r="V16" s="12">
        <v>1</v>
      </c>
      <c r="W16" s="12">
        <v>3</v>
      </c>
      <c r="X16" s="12">
        <v>1</v>
      </c>
      <c r="Y16" s="12" t="s">
        <v>0</v>
      </c>
    </row>
    <row r="17" spans="1:25" x14ac:dyDescent="0.25">
      <c r="A17" s="12">
        <v>1</v>
      </c>
      <c r="B17" s="12">
        <v>3</v>
      </c>
      <c r="C17" s="12">
        <v>1</v>
      </c>
      <c r="D17" s="12">
        <v>1</v>
      </c>
      <c r="E17" s="12">
        <v>1</v>
      </c>
      <c r="F17" s="12">
        <v>1</v>
      </c>
      <c r="G17" s="12">
        <v>3</v>
      </c>
      <c r="H17" s="12">
        <v>3</v>
      </c>
      <c r="I17" s="12">
        <v>3</v>
      </c>
      <c r="J17" s="12">
        <v>3</v>
      </c>
      <c r="K17" s="12">
        <v>1</v>
      </c>
      <c r="L17" s="12">
        <v>3</v>
      </c>
      <c r="M17" s="12">
        <v>3</v>
      </c>
      <c r="N17" s="12">
        <v>1</v>
      </c>
      <c r="O17" s="12">
        <v>1</v>
      </c>
      <c r="P17" s="12">
        <v>3</v>
      </c>
      <c r="Q17" s="12">
        <v>1</v>
      </c>
      <c r="R17" s="12">
        <v>3</v>
      </c>
      <c r="S17" s="12">
        <v>3</v>
      </c>
      <c r="T17" s="12">
        <v>1</v>
      </c>
      <c r="U17" s="12">
        <v>3</v>
      </c>
      <c r="V17" s="12">
        <v>3</v>
      </c>
      <c r="W17" s="12">
        <v>3</v>
      </c>
      <c r="X17" s="12">
        <v>3</v>
      </c>
      <c r="Y17" s="12">
        <v>1</v>
      </c>
    </row>
    <row r="18" spans="1:25" x14ac:dyDescent="0.25">
      <c r="A18" s="12" t="s">
        <v>0</v>
      </c>
      <c r="B18" s="12">
        <v>1</v>
      </c>
      <c r="C18" s="12" t="s">
        <v>0</v>
      </c>
      <c r="D18" s="12" t="s">
        <v>0</v>
      </c>
      <c r="E18" s="12" t="s">
        <v>0</v>
      </c>
      <c r="F18" s="12" t="s">
        <v>0</v>
      </c>
      <c r="G18" s="12">
        <v>1</v>
      </c>
      <c r="H18" s="12">
        <v>1</v>
      </c>
      <c r="I18" s="12">
        <v>1</v>
      </c>
      <c r="J18" s="12">
        <v>3</v>
      </c>
      <c r="K18" s="12" t="s">
        <v>0</v>
      </c>
      <c r="L18" s="12">
        <v>1</v>
      </c>
      <c r="M18" s="12">
        <v>1</v>
      </c>
      <c r="N18" s="12" t="s">
        <v>0</v>
      </c>
      <c r="O18" s="12" t="s">
        <v>0</v>
      </c>
      <c r="P18" s="12">
        <v>1</v>
      </c>
      <c r="Q18" s="12" t="s">
        <v>0</v>
      </c>
      <c r="R18" s="12">
        <v>1</v>
      </c>
      <c r="S18" s="12">
        <v>1</v>
      </c>
      <c r="T18" s="12" t="s">
        <v>0</v>
      </c>
      <c r="U18" s="12">
        <v>1</v>
      </c>
      <c r="V18" s="12">
        <v>1</v>
      </c>
      <c r="W18" s="12">
        <v>3</v>
      </c>
      <c r="X18" s="12">
        <v>1</v>
      </c>
      <c r="Y18" s="12" t="s">
        <v>0</v>
      </c>
    </row>
    <row r="19" spans="1:25" x14ac:dyDescent="0.25">
      <c r="A19" s="12" t="s">
        <v>0</v>
      </c>
      <c r="B19" s="12">
        <v>1</v>
      </c>
      <c r="C19" s="12" t="s">
        <v>0</v>
      </c>
      <c r="D19" s="12" t="s">
        <v>0</v>
      </c>
      <c r="E19" s="12" t="s">
        <v>0</v>
      </c>
      <c r="F19" s="12" t="s">
        <v>0</v>
      </c>
      <c r="G19" s="12">
        <v>1</v>
      </c>
      <c r="H19" s="12">
        <v>1</v>
      </c>
      <c r="I19" s="12">
        <v>1</v>
      </c>
      <c r="J19" s="12">
        <v>3</v>
      </c>
      <c r="K19" s="12" t="s">
        <v>0</v>
      </c>
      <c r="L19" s="12">
        <v>1</v>
      </c>
      <c r="M19" s="12">
        <v>1</v>
      </c>
      <c r="N19" s="12" t="s">
        <v>0</v>
      </c>
      <c r="O19" s="12" t="s">
        <v>0</v>
      </c>
      <c r="P19" s="12">
        <v>1</v>
      </c>
      <c r="Q19" s="12" t="s">
        <v>0</v>
      </c>
      <c r="R19" s="12">
        <v>1</v>
      </c>
      <c r="S19" s="12">
        <v>1</v>
      </c>
      <c r="T19" s="12" t="s">
        <v>0</v>
      </c>
      <c r="U19" s="12">
        <v>1</v>
      </c>
      <c r="V19" s="12">
        <v>1</v>
      </c>
      <c r="W19" s="12">
        <v>3</v>
      </c>
      <c r="X19" s="12">
        <v>1</v>
      </c>
      <c r="Y19" s="12" t="s">
        <v>0</v>
      </c>
    </row>
    <row r="20" spans="1:25" x14ac:dyDescent="0.25">
      <c r="A20" s="12">
        <v>1</v>
      </c>
      <c r="B20" s="12">
        <v>3</v>
      </c>
      <c r="C20" s="12">
        <v>1</v>
      </c>
      <c r="D20" s="12">
        <v>1</v>
      </c>
      <c r="E20" s="12">
        <v>1</v>
      </c>
      <c r="F20" s="12">
        <v>1</v>
      </c>
      <c r="G20" s="12">
        <v>3</v>
      </c>
      <c r="H20" s="12">
        <v>3</v>
      </c>
      <c r="I20" s="12">
        <v>3</v>
      </c>
      <c r="J20" s="12">
        <v>3</v>
      </c>
      <c r="K20" s="12">
        <v>1</v>
      </c>
      <c r="L20" s="12">
        <v>3</v>
      </c>
      <c r="M20" s="12">
        <v>3</v>
      </c>
      <c r="N20" s="12">
        <v>1</v>
      </c>
      <c r="O20" s="12">
        <v>1</v>
      </c>
      <c r="P20" s="12">
        <v>3</v>
      </c>
      <c r="Q20" s="12">
        <v>1</v>
      </c>
      <c r="R20" s="12">
        <v>3</v>
      </c>
      <c r="S20" s="12">
        <v>3</v>
      </c>
      <c r="T20" s="12">
        <v>1</v>
      </c>
      <c r="U20" s="12">
        <v>3</v>
      </c>
      <c r="V20" s="12">
        <v>3</v>
      </c>
      <c r="W20" s="12">
        <v>3</v>
      </c>
      <c r="X20" s="12">
        <v>3</v>
      </c>
      <c r="Y20" s="12">
        <v>1</v>
      </c>
    </row>
    <row r="21" spans="1:25" x14ac:dyDescent="0.25">
      <c r="A21" s="12" t="s">
        <v>0</v>
      </c>
      <c r="B21" s="12">
        <v>1</v>
      </c>
      <c r="C21" s="12" t="s">
        <v>0</v>
      </c>
      <c r="D21" s="12" t="s">
        <v>0</v>
      </c>
      <c r="E21" s="12" t="s">
        <v>0</v>
      </c>
      <c r="F21" s="12" t="s">
        <v>0</v>
      </c>
      <c r="G21" s="12">
        <v>1</v>
      </c>
      <c r="H21" s="12">
        <v>1</v>
      </c>
      <c r="I21" s="12">
        <v>1</v>
      </c>
      <c r="J21" s="12">
        <v>3</v>
      </c>
      <c r="K21" s="12" t="s">
        <v>0</v>
      </c>
      <c r="L21" s="12">
        <v>1</v>
      </c>
      <c r="M21" s="12">
        <v>1</v>
      </c>
      <c r="N21" s="12" t="s">
        <v>0</v>
      </c>
      <c r="O21" s="12" t="s">
        <v>0</v>
      </c>
      <c r="P21" s="12">
        <v>1</v>
      </c>
      <c r="Q21" s="12" t="s">
        <v>0</v>
      </c>
      <c r="R21" s="12">
        <v>1</v>
      </c>
      <c r="S21" s="12">
        <v>1</v>
      </c>
      <c r="T21" s="12" t="s">
        <v>0</v>
      </c>
      <c r="U21" s="12">
        <v>1</v>
      </c>
      <c r="V21" s="12">
        <v>1</v>
      </c>
      <c r="W21" s="12">
        <v>3</v>
      </c>
      <c r="X21" s="12">
        <v>1</v>
      </c>
      <c r="Y21" s="12" t="s">
        <v>0</v>
      </c>
    </row>
    <row r="22" spans="1:25" x14ac:dyDescent="0.25">
      <c r="A22" s="12" t="s">
        <v>0</v>
      </c>
      <c r="B22" s="12">
        <v>1</v>
      </c>
      <c r="C22" s="12" t="s">
        <v>0</v>
      </c>
      <c r="D22" s="12" t="s">
        <v>0</v>
      </c>
      <c r="E22" s="12" t="s">
        <v>0</v>
      </c>
      <c r="F22" s="12" t="s">
        <v>0</v>
      </c>
      <c r="G22" s="12">
        <v>1</v>
      </c>
      <c r="H22" s="12">
        <v>1</v>
      </c>
      <c r="I22" s="12">
        <v>1</v>
      </c>
      <c r="J22" s="12">
        <v>3</v>
      </c>
      <c r="K22" s="12" t="s">
        <v>0</v>
      </c>
      <c r="L22" s="12">
        <v>1</v>
      </c>
      <c r="M22" s="12">
        <v>1</v>
      </c>
      <c r="N22" s="12" t="s">
        <v>0</v>
      </c>
      <c r="O22" s="12" t="s">
        <v>0</v>
      </c>
      <c r="P22" s="12">
        <v>1</v>
      </c>
      <c r="Q22" s="12" t="s">
        <v>0</v>
      </c>
      <c r="R22" s="12">
        <v>1</v>
      </c>
      <c r="S22" s="12">
        <v>1</v>
      </c>
      <c r="T22" s="12" t="s">
        <v>0</v>
      </c>
      <c r="U22" s="12">
        <v>1</v>
      </c>
      <c r="V22" s="12">
        <v>1</v>
      </c>
      <c r="W22" s="12">
        <v>3</v>
      </c>
      <c r="X22" s="12">
        <v>1</v>
      </c>
      <c r="Y22" s="12" t="s">
        <v>0</v>
      </c>
    </row>
    <row r="23" spans="1:25" x14ac:dyDescent="0.25">
      <c r="A23" s="12" t="s">
        <v>0</v>
      </c>
      <c r="B23" s="12" t="s">
        <v>0</v>
      </c>
      <c r="C23" s="12" t="s">
        <v>0</v>
      </c>
      <c r="D23" s="12" t="s">
        <v>0</v>
      </c>
      <c r="E23" s="12" t="s">
        <v>0</v>
      </c>
      <c r="F23" s="12" t="s">
        <v>0</v>
      </c>
      <c r="G23" s="12" t="s">
        <v>0</v>
      </c>
      <c r="H23" s="12" t="s">
        <v>0</v>
      </c>
      <c r="I23" s="12" t="s">
        <v>0</v>
      </c>
      <c r="J23" s="12">
        <v>1</v>
      </c>
      <c r="K23" s="12" t="s">
        <v>0</v>
      </c>
      <c r="L23" s="12" t="s">
        <v>0</v>
      </c>
      <c r="M23" s="12" t="s">
        <v>0</v>
      </c>
      <c r="N23" s="12" t="s">
        <v>0</v>
      </c>
      <c r="O23" s="12" t="s">
        <v>0</v>
      </c>
      <c r="P23" s="12" t="s">
        <v>0</v>
      </c>
      <c r="Q23" s="12" t="s">
        <v>0</v>
      </c>
      <c r="R23" s="12" t="s">
        <v>0</v>
      </c>
      <c r="S23" s="12" t="s">
        <v>0</v>
      </c>
      <c r="T23" s="12" t="s">
        <v>0</v>
      </c>
      <c r="U23" s="12" t="s">
        <v>0</v>
      </c>
      <c r="V23" s="12" t="s">
        <v>0</v>
      </c>
      <c r="W23" s="12">
        <v>1</v>
      </c>
      <c r="X23" s="12" t="s">
        <v>0</v>
      </c>
      <c r="Y23" s="12" t="s">
        <v>0</v>
      </c>
    </row>
    <row r="24" spans="1:25" x14ac:dyDescent="0.25">
      <c r="A24" s="12" t="s">
        <v>0</v>
      </c>
      <c r="B24" s="12">
        <v>1</v>
      </c>
      <c r="C24" s="12" t="s">
        <v>0</v>
      </c>
      <c r="D24" s="12" t="s">
        <v>0</v>
      </c>
      <c r="E24" s="12" t="s">
        <v>0</v>
      </c>
      <c r="F24" s="12" t="s">
        <v>0</v>
      </c>
      <c r="G24" s="12">
        <v>1</v>
      </c>
      <c r="H24" s="12">
        <v>1</v>
      </c>
      <c r="I24" s="12">
        <v>1</v>
      </c>
      <c r="J24" s="12">
        <v>3</v>
      </c>
      <c r="K24" s="12" t="s">
        <v>0</v>
      </c>
      <c r="L24" s="12">
        <v>1</v>
      </c>
      <c r="M24" s="12">
        <v>1</v>
      </c>
      <c r="N24" s="12" t="s">
        <v>0</v>
      </c>
      <c r="O24" s="12" t="s">
        <v>0</v>
      </c>
      <c r="P24" s="12">
        <v>1</v>
      </c>
      <c r="Q24" s="12" t="s">
        <v>0</v>
      </c>
      <c r="R24" s="12">
        <v>1</v>
      </c>
      <c r="S24" s="12">
        <v>1</v>
      </c>
      <c r="T24" s="12" t="s">
        <v>0</v>
      </c>
      <c r="U24" s="12">
        <v>1</v>
      </c>
      <c r="V24" s="12">
        <v>1</v>
      </c>
      <c r="W24" s="12">
        <v>3</v>
      </c>
      <c r="X24" s="12">
        <v>1</v>
      </c>
      <c r="Y24" s="12" t="s">
        <v>0</v>
      </c>
    </row>
    <row r="25" spans="1:25" x14ac:dyDescent="0.25">
      <c r="A25" s="12">
        <v>1</v>
      </c>
      <c r="B25" s="12">
        <v>3</v>
      </c>
      <c r="C25" s="12">
        <v>1</v>
      </c>
      <c r="D25" s="12">
        <v>1</v>
      </c>
      <c r="E25" s="12">
        <v>1</v>
      </c>
      <c r="F25" s="12">
        <v>1</v>
      </c>
      <c r="G25" s="12">
        <v>3</v>
      </c>
      <c r="H25" s="12">
        <v>3</v>
      </c>
      <c r="I25" s="12">
        <v>3</v>
      </c>
      <c r="J25" s="12">
        <v>3</v>
      </c>
      <c r="K25" s="12">
        <v>1</v>
      </c>
      <c r="L25" s="12">
        <v>3</v>
      </c>
      <c r="M25" s="12">
        <v>3</v>
      </c>
      <c r="N25" s="12">
        <v>1</v>
      </c>
      <c r="O25" s="12">
        <v>1</v>
      </c>
      <c r="P25" s="12">
        <v>3</v>
      </c>
      <c r="Q25" s="12">
        <v>1</v>
      </c>
      <c r="R25" s="12">
        <v>3</v>
      </c>
      <c r="S25" s="12">
        <v>3</v>
      </c>
      <c r="T25" s="12">
        <v>1</v>
      </c>
      <c r="U25" s="12">
        <v>3</v>
      </c>
      <c r="V25" s="12">
        <v>3</v>
      </c>
      <c r="W25" s="12">
        <v>3</v>
      </c>
      <c r="X25" s="12">
        <v>3</v>
      </c>
      <c r="Y25" s="12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895E7-6063-4258-B1F3-5EAB8A9AC2C7}">
  <dimension ref="A2:BI143"/>
  <sheetViews>
    <sheetView tabSelected="1" topLeftCell="A40" zoomScale="70" zoomScaleNormal="70" workbookViewId="0">
      <selection activeCell="B14" sqref="B14"/>
    </sheetView>
  </sheetViews>
  <sheetFormatPr defaultRowHeight="15" x14ac:dyDescent="0.25"/>
  <cols>
    <col min="3" max="3" width="12" bestFit="1" customWidth="1"/>
    <col min="4" max="13" width="11" bestFit="1" customWidth="1"/>
    <col min="26" max="27" width="9.140625" customWidth="1"/>
    <col min="33" max="57" width="6" customWidth="1"/>
  </cols>
  <sheetData>
    <row r="2" spans="2:22" x14ac:dyDescent="0.25">
      <c r="B2" s="33"/>
      <c r="C2" s="33"/>
      <c r="D2" s="33"/>
      <c r="E2" s="33"/>
      <c r="F2" s="33"/>
      <c r="G2" s="33"/>
      <c r="H2" s="33"/>
      <c r="I2" s="33"/>
      <c r="J2" s="33"/>
    </row>
    <row r="3" spans="2:22" x14ac:dyDescent="0.25">
      <c r="B3" s="33" t="s">
        <v>1</v>
      </c>
      <c r="C3" s="33"/>
      <c r="D3" s="33"/>
      <c r="E3" s="33"/>
      <c r="F3" s="33"/>
      <c r="G3" s="33"/>
      <c r="H3" s="33"/>
      <c r="I3" s="33"/>
      <c r="J3" s="33"/>
    </row>
    <row r="4" spans="2:22" x14ac:dyDescent="0.25">
      <c r="R4">
        <v>3</v>
      </c>
    </row>
    <row r="5" spans="2:22" ht="26.25" x14ac:dyDescent="0.4">
      <c r="E5" s="34" t="s">
        <v>2</v>
      </c>
      <c r="F5" s="34"/>
      <c r="P5" s="34" t="s">
        <v>3</v>
      </c>
      <c r="Q5" s="34"/>
    </row>
    <row r="6" spans="2:22" x14ac:dyDescent="0.25">
      <c r="C6">
        <v>1</v>
      </c>
      <c r="D6">
        <v>2</v>
      </c>
      <c r="E6">
        <v>3</v>
      </c>
      <c r="F6">
        <v>4</v>
      </c>
      <c r="G6">
        <v>5</v>
      </c>
    </row>
    <row r="7" spans="2:22" x14ac:dyDescent="0.25">
      <c r="B7" s="1" t="s">
        <v>4</v>
      </c>
      <c r="C7" s="1" t="s">
        <v>5</v>
      </c>
      <c r="D7" s="1" t="s">
        <v>6</v>
      </c>
      <c r="E7" s="1" t="s">
        <v>7</v>
      </c>
      <c r="F7" s="1" t="s">
        <v>8</v>
      </c>
      <c r="G7" s="1" t="s">
        <v>9</v>
      </c>
      <c r="H7" s="1" t="s">
        <v>10</v>
      </c>
      <c r="Q7">
        <v>1</v>
      </c>
      <c r="R7">
        <v>2</v>
      </c>
      <c r="S7">
        <v>3</v>
      </c>
      <c r="T7">
        <v>4</v>
      </c>
      <c r="U7">
        <v>5</v>
      </c>
    </row>
    <row r="8" spans="2:22" x14ac:dyDescent="0.25">
      <c r="B8" s="2" t="s">
        <v>11</v>
      </c>
      <c r="C8" s="3">
        <v>0</v>
      </c>
      <c r="D8">
        <v>0</v>
      </c>
      <c r="E8">
        <v>0</v>
      </c>
      <c r="F8">
        <v>4</v>
      </c>
      <c r="G8">
        <v>5</v>
      </c>
      <c r="H8" s="6">
        <f>(C8*$C$6)+(D8*$D$6)+(E8*$E$6)+(F8*$F$6)+(G8*$G$6)</f>
        <v>41</v>
      </c>
      <c r="P8" s="9" t="s">
        <v>4</v>
      </c>
      <c r="Q8" s="9" t="s">
        <v>5</v>
      </c>
      <c r="R8" s="9" t="s">
        <v>6</v>
      </c>
      <c r="S8" s="9" t="s">
        <v>7</v>
      </c>
      <c r="T8" s="9" t="s">
        <v>8</v>
      </c>
      <c r="U8" s="9" t="s">
        <v>9</v>
      </c>
      <c r="V8" s="9" t="s">
        <v>10</v>
      </c>
    </row>
    <row r="9" spans="2:22" x14ac:dyDescent="0.25">
      <c r="B9" s="2" t="s">
        <v>12</v>
      </c>
      <c r="C9" s="3">
        <v>0</v>
      </c>
      <c r="D9">
        <v>1</v>
      </c>
      <c r="E9">
        <v>2</v>
      </c>
      <c r="F9">
        <v>2</v>
      </c>
      <c r="G9">
        <v>4</v>
      </c>
      <c r="H9" s="6">
        <f t="shared" ref="H9:H32" si="0">(C9*$C$6)+(D9*$D$6)+(E9*$E$6)+(F9*$F$6)+(G9*$G$6)</f>
        <v>36</v>
      </c>
      <c r="P9" s="10" t="s">
        <v>11</v>
      </c>
      <c r="Q9" s="11">
        <v>0</v>
      </c>
      <c r="R9">
        <v>0</v>
      </c>
      <c r="S9">
        <v>0</v>
      </c>
      <c r="T9">
        <v>1</v>
      </c>
      <c r="U9">
        <v>2</v>
      </c>
      <c r="V9" s="6">
        <f t="shared" ref="V9:V33" si="1">(Q9*$C$6)+(R9*$D$6)+(S9*$E$6)+(T9*$F$6)+(U9*$G$6)</f>
        <v>14</v>
      </c>
    </row>
    <row r="10" spans="2:22" x14ac:dyDescent="0.25">
      <c r="B10" s="2" t="s">
        <v>13</v>
      </c>
      <c r="C10" s="3">
        <v>0</v>
      </c>
      <c r="D10">
        <v>0</v>
      </c>
      <c r="E10">
        <v>2</v>
      </c>
      <c r="F10">
        <v>3</v>
      </c>
      <c r="G10">
        <v>4</v>
      </c>
      <c r="H10" s="6">
        <f t="shared" si="0"/>
        <v>38</v>
      </c>
      <c r="P10" s="10" t="s">
        <v>12</v>
      </c>
      <c r="Q10" s="11">
        <v>0</v>
      </c>
      <c r="R10">
        <v>0</v>
      </c>
      <c r="S10">
        <v>1</v>
      </c>
      <c r="T10">
        <v>1</v>
      </c>
      <c r="U10">
        <v>1</v>
      </c>
      <c r="V10" s="6">
        <f t="shared" si="1"/>
        <v>12</v>
      </c>
    </row>
    <row r="11" spans="2:22" x14ac:dyDescent="0.25">
      <c r="B11" s="2" t="s">
        <v>14</v>
      </c>
      <c r="C11" s="3">
        <v>0</v>
      </c>
      <c r="D11">
        <v>0</v>
      </c>
      <c r="E11">
        <v>0</v>
      </c>
      <c r="F11">
        <v>3</v>
      </c>
      <c r="G11">
        <v>6</v>
      </c>
      <c r="H11" s="6">
        <f t="shared" si="0"/>
        <v>42</v>
      </c>
      <c r="P11" s="10" t="s">
        <v>13</v>
      </c>
      <c r="Q11" s="11">
        <v>0</v>
      </c>
      <c r="R11">
        <v>0</v>
      </c>
      <c r="S11">
        <v>0</v>
      </c>
      <c r="T11">
        <v>1</v>
      </c>
      <c r="U11">
        <v>2</v>
      </c>
      <c r="V11" s="6">
        <f t="shared" si="1"/>
        <v>14</v>
      </c>
    </row>
    <row r="12" spans="2:22" x14ac:dyDescent="0.25">
      <c r="B12" s="2" t="s">
        <v>15</v>
      </c>
      <c r="C12" s="3">
        <v>0</v>
      </c>
      <c r="D12">
        <v>1</v>
      </c>
      <c r="E12">
        <v>1</v>
      </c>
      <c r="F12">
        <v>3</v>
      </c>
      <c r="G12">
        <v>4</v>
      </c>
      <c r="H12" s="6">
        <f t="shared" si="0"/>
        <v>37</v>
      </c>
      <c r="P12" s="10" t="s">
        <v>14</v>
      </c>
      <c r="Q12" s="11">
        <v>0</v>
      </c>
      <c r="R12">
        <v>0</v>
      </c>
      <c r="S12">
        <v>0</v>
      </c>
      <c r="T12">
        <v>1</v>
      </c>
      <c r="U12">
        <v>2</v>
      </c>
      <c r="V12" s="6">
        <f t="shared" si="1"/>
        <v>14</v>
      </c>
    </row>
    <row r="13" spans="2:22" x14ac:dyDescent="0.25">
      <c r="B13" s="2" t="s">
        <v>16</v>
      </c>
      <c r="C13" s="3">
        <v>0</v>
      </c>
      <c r="D13">
        <v>0</v>
      </c>
      <c r="E13">
        <v>0</v>
      </c>
      <c r="F13">
        <v>4</v>
      </c>
      <c r="G13">
        <v>5</v>
      </c>
      <c r="H13" s="6">
        <f t="shared" si="0"/>
        <v>41</v>
      </c>
      <c r="P13" s="10" t="s">
        <v>15</v>
      </c>
      <c r="Q13" s="11">
        <v>0</v>
      </c>
      <c r="R13">
        <v>0</v>
      </c>
      <c r="S13">
        <v>0</v>
      </c>
      <c r="T13">
        <v>1</v>
      </c>
      <c r="U13">
        <v>2</v>
      </c>
      <c r="V13" s="6">
        <f t="shared" si="1"/>
        <v>14</v>
      </c>
    </row>
    <row r="14" spans="2:22" x14ac:dyDescent="0.25">
      <c r="B14" s="2" t="s">
        <v>17</v>
      </c>
      <c r="C14" s="3">
        <v>0</v>
      </c>
      <c r="D14">
        <v>1</v>
      </c>
      <c r="E14">
        <v>3</v>
      </c>
      <c r="F14">
        <v>3</v>
      </c>
      <c r="G14">
        <v>2</v>
      </c>
      <c r="H14" s="6">
        <f t="shared" si="0"/>
        <v>33</v>
      </c>
      <c r="P14" s="10" t="s">
        <v>16</v>
      </c>
      <c r="Q14" s="11">
        <v>0</v>
      </c>
      <c r="R14">
        <v>0</v>
      </c>
      <c r="S14">
        <v>0</v>
      </c>
      <c r="T14">
        <v>1</v>
      </c>
      <c r="U14">
        <v>2</v>
      </c>
      <c r="V14" s="6">
        <f t="shared" si="1"/>
        <v>14</v>
      </c>
    </row>
    <row r="15" spans="2:22" x14ac:dyDescent="0.25">
      <c r="B15" s="2" t="s">
        <v>18</v>
      </c>
      <c r="C15" s="3">
        <v>0</v>
      </c>
      <c r="D15">
        <v>1</v>
      </c>
      <c r="E15">
        <v>3</v>
      </c>
      <c r="F15">
        <v>3</v>
      </c>
      <c r="G15">
        <v>2</v>
      </c>
      <c r="H15" s="6">
        <f t="shared" si="0"/>
        <v>33</v>
      </c>
      <c r="P15" s="10" t="s">
        <v>17</v>
      </c>
      <c r="Q15" s="11">
        <v>0</v>
      </c>
      <c r="R15">
        <v>0</v>
      </c>
      <c r="S15">
        <v>1</v>
      </c>
      <c r="T15">
        <v>1</v>
      </c>
      <c r="U15">
        <v>1</v>
      </c>
      <c r="V15" s="6">
        <f t="shared" si="1"/>
        <v>12</v>
      </c>
    </row>
    <row r="16" spans="2:22" x14ac:dyDescent="0.25">
      <c r="B16" s="2" t="s">
        <v>19</v>
      </c>
      <c r="C16" s="3">
        <v>0</v>
      </c>
      <c r="D16">
        <v>0</v>
      </c>
      <c r="E16">
        <v>2</v>
      </c>
      <c r="F16">
        <v>5</v>
      </c>
      <c r="G16">
        <v>2</v>
      </c>
      <c r="H16" s="6">
        <f t="shared" si="0"/>
        <v>36</v>
      </c>
      <c r="P16" s="10" t="s">
        <v>18</v>
      </c>
      <c r="Q16" s="11">
        <v>0</v>
      </c>
      <c r="R16">
        <v>0</v>
      </c>
      <c r="S16">
        <v>1</v>
      </c>
      <c r="T16">
        <v>1</v>
      </c>
      <c r="U16">
        <v>1</v>
      </c>
      <c r="V16" s="6">
        <f t="shared" si="1"/>
        <v>12</v>
      </c>
    </row>
    <row r="17" spans="2:22" x14ac:dyDescent="0.25">
      <c r="B17" s="2" t="s">
        <v>20</v>
      </c>
      <c r="C17" s="3">
        <v>0</v>
      </c>
      <c r="D17">
        <v>2</v>
      </c>
      <c r="E17">
        <v>3</v>
      </c>
      <c r="F17">
        <v>4</v>
      </c>
      <c r="G17">
        <v>0</v>
      </c>
      <c r="H17" s="6">
        <f t="shared" si="0"/>
        <v>29</v>
      </c>
      <c r="P17" s="10" t="s">
        <v>19</v>
      </c>
      <c r="Q17" s="11">
        <v>0</v>
      </c>
      <c r="R17">
        <v>0</v>
      </c>
      <c r="S17">
        <v>0</v>
      </c>
      <c r="T17">
        <v>3</v>
      </c>
      <c r="U17">
        <v>0</v>
      </c>
      <c r="V17" s="6">
        <f t="shared" si="1"/>
        <v>12</v>
      </c>
    </row>
    <row r="18" spans="2:22" x14ac:dyDescent="0.25">
      <c r="B18" s="2" t="s">
        <v>21</v>
      </c>
      <c r="C18" s="3">
        <v>0</v>
      </c>
      <c r="D18">
        <v>1</v>
      </c>
      <c r="E18">
        <v>0</v>
      </c>
      <c r="F18">
        <v>4</v>
      </c>
      <c r="G18">
        <v>4</v>
      </c>
      <c r="H18" s="6">
        <f t="shared" si="0"/>
        <v>38</v>
      </c>
      <c r="P18" s="10" t="s">
        <v>20</v>
      </c>
      <c r="Q18" s="11">
        <v>0</v>
      </c>
      <c r="R18">
        <v>0</v>
      </c>
      <c r="S18">
        <v>1</v>
      </c>
      <c r="T18">
        <v>2</v>
      </c>
      <c r="U18">
        <v>0</v>
      </c>
      <c r="V18" s="6">
        <f t="shared" si="1"/>
        <v>11</v>
      </c>
    </row>
    <row r="19" spans="2:22" x14ac:dyDescent="0.25">
      <c r="B19" s="2" t="s">
        <v>22</v>
      </c>
      <c r="C19" s="3">
        <v>0</v>
      </c>
      <c r="D19">
        <v>0</v>
      </c>
      <c r="E19">
        <v>2</v>
      </c>
      <c r="F19">
        <v>5</v>
      </c>
      <c r="G19">
        <v>2</v>
      </c>
      <c r="H19" s="6">
        <f t="shared" si="0"/>
        <v>36</v>
      </c>
      <c r="P19" s="10" t="s">
        <v>21</v>
      </c>
      <c r="Q19" s="11">
        <v>0</v>
      </c>
      <c r="R19">
        <v>0</v>
      </c>
      <c r="S19">
        <v>0</v>
      </c>
      <c r="T19">
        <v>1</v>
      </c>
      <c r="U19">
        <v>2</v>
      </c>
      <c r="V19" s="6">
        <f t="shared" si="1"/>
        <v>14</v>
      </c>
    </row>
    <row r="20" spans="2:22" x14ac:dyDescent="0.25">
      <c r="B20" s="2" t="s">
        <v>23</v>
      </c>
      <c r="C20" s="3">
        <v>0</v>
      </c>
      <c r="D20">
        <v>0</v>
      </c>
      <c r="E20">
        <v>3</v>
      </c>
      <c r="F20">
        <v>2</v>
      </c>
      <c r="G20">
        <v>4</v>
      </c>
      <c r="H20" s="6">
        <f t="shared" si="0"/>
        <v>37</v>
      </c>
      <c r="P20" s="10" t="s">
        <v>22</v>
      </c>
      <c r="Q20" s="11">
        <v>0</v>
      </c>
      <c r="R20">
        <v>0</v>
      </c>
      <c r="S20">
        <v>0</v>
      </c>
      <c r="T20">
        <v>3</v>
      </c>
      <c r="U20">
        <v>0</v>
      </c>
      <c r="V20" s="6">
        <f t="shared" si="1"/>
        <v>12</v>
      </c>
    </row>
    <row r="21" spans="2:22" x14ac:dyDescent="0.25">
      <c r="B21" s="2" t="s">
        <v>24</v>
      </c>
      <c r="C21" s="3">
        <v>0</v>
      </c>
      <c r="D21">
        <v>1</v>
      </c>
      <c r="E21">
        <v>0</v>
      </c>
      <c r="F21">
        <v>2</v>
      </c>
      <c r="G21">
        <v>6</v>
      </c>
      <c r="H21" s="6">
        <f t="shared" si="0"/>
        <v>40</v>
      </c>
      <c r="P21" s="10" t="s">
        <v>23</v>
      </c>
      <c r="Q21" s="11">
        <v>0</v>
      </c>
      <c r="R21">
        <v>0</v>
      </c>
      <c r="S21">
        <v>1</v>
      </c>
      <c r="T21">
        <v>1</v>
      </c>
      <c r="U21">
        <v>1</v>
      </c>
      <c r="V21" s="6">
        <f t="shared" si="1"/>
        <v>12</v>
      </c>
    </row>
    <row r="22" spans="2:22" x14ac:dyDescent="0.25">
      <c r="B22" s="2" t="s">
        <v>25</v>
      </c>
      <c r="C22" s="3">
        <v>1</v>
      </c>
      <c r="D22">
        <v>0</v>
      </c>
      <c r="E22">
        <v>0</v>
      </c>
      <c r="F22">
        <v>4</v>
      </c>
      <c r="G22">
        <v>4</v>
      </c>
      <c r="H22" s="6">
        <f t="shared" si="0"/>
        <v>37</v>
      </c>
      <c r="P22" s="10" t="s">
        <v>24</v>
      </c>
      <c r="Q22" s="11">
        <v>0</v>
      </c>
      <c r="R22">
        <v>0</v>
      </c>
      <c r="S22">
        <v>0</v>
      </c>
      <c r="T22">
        <v>1</v>
      </c>
      <c r="U22">
        <v>2</v>
      </c>
      <c r="V22" s="6">
        <f t="shared" si="1"/>
        <v>14</v>
      </c>
    </row>
    <row r="23" spans="2:22" x14ac:dyDescent="0.25">
      <c r="B23" s="2" t="s">
        <v>26</v>
      </c>
      <c r="C23" s="3">
        <v>0</v>
      </c>
      <c r="D23">
        <v>1</v>
      </c>
      <c r="E23">
        <v>2</v>
      </c>
      <c r="F23">
        <v>4</v>
      </c>
      <c r="G23">
        <v>2</v>
      </c>
      <c r="H23" s="6">
        <f t="shared" si="0"/>
        <v>34</v>
      </c>
      <c r="P23" s="10" t="s">
        <v>25</v>
      </c>
      <c r="Q23" s="11">
        <v>0</v>
      </c>
      <c r="R23">
        <v>0</v>
      </c>
      <c r="S23">
        <v>0</v>
      </c>
      <c r="T23">
        <v>1</v>
      </c>
      <c r="U23">
        <v>2</v>
      </c>
      <c r="V23" s="6">
        <f t="shared" si="1"/>
        <v>14</v>
      </c>
    </row>
    <row r="24" spans="2:22" x14ac:dyDescent="0.25">
      <c r="B24" s="2" t="s">
        <v>27</v>
      </c>
      <c r="C24" s="3">
        <v>0</v>
      </c>
      <c r="D24">
        <v>0</v>
      </c>
      <c r="E24">
        <v>1</v>
      </c>
      <c r="F24">
        <v>4</v>
      </c>
      <c r="G24">
        <v>4</v>
      </c>
      <c r="H24" s="6">
        <f t="shared" si="0"/>
        <v>39</v>
      </c>
      <c r="P24" s="10" t="s">
        <v>26</v>
      </c>
      <c r="Q24" s="11">
        <v>0</v>
      </c>
      <c r="R24">
        <v>0</v>
      </c>
      <c r="S24">
        <v>1</v>
      </c>
      <c r="T24">
        <v>1</v>
      </c>
      <c r="U24">
        <v>1</v>
      </c>
      <c r="V24" s="6">
        <f t="shared" si="1"/>
        <v>12</v>
      </c>
    </row>
    <row r="25" spans="2:22" x14ac:dyDescent="0.25">
      <c r="B25" s="2" t="s">
        <v>28</v>
      </c>
      <c r="C25" s="3">
        <v>0</v>
      </c>
      <c r="D25">
        <v>0</v>
      </c>
      <c r="E25">
        <v>2</v>
      </c>
      <c r="F25">
        <v>4</v>
      </c>
      <c r="G25">
        <v>3</v>
      </c>
      <c r="H25" s="6">
        <f t="shared" si="0"/>
        <v>37</v>
      </c>
      <c r="P25" s="10" t="s">
        <v>27</v>
      </c>
      <c r="Q25" s="11">
        <v>0</v>
      </c>
      <c r="R25">
        <v>0</v>
      </c>
      <c r="S25">
        <v>0</v>
      </c>
      <c r="T25">
        <v>1</v>
      </c>
      <c r="U25">
        <v>2</v>
      </c>
      <c r="V25" s="6">
        <f t="shared" si="1"/>
        <v>14</v>
      </c>
    </row>
    <row r="26" spans="2:22" x14ac:dyDescent="0.25">
      <c r="B26" s="2" t="s">
        <v>29</v>
      </c>
      <c r="C26" s="3">
        <v>0</v>
      </c>
      <c r="D26">
        <v>0</v>
      </c>
      <c r="E26">
        <v>4</v>
      </c>
      <c r="F26">
        <v>2</v>
      </c>
      <c r="G26">
        <v>3</v>
      </c>
      <c r="H26" s="6">
        <f t="shared" si="0"/>
        <v>35</v>
      </c>
      <c r="P26" s="10" t="s">
        <v>28</v>
      </c>
      <c r="Q26" s="11">
        <v>0</v>
      </c>
      <c r="R26">
        <v>0</v>
      </c>
      <c r="S26">
        <v>1</v>
      </c>
      <c r="T26">
        <v>1</v>
      </c>
      <c r="U26">
        <v>1</v>
      </c>
      <c r="V26" s="6">
        <f t="shared" si="1"/>
        <v>12</v>
      </c>
    </row>
    <row r="27" spans="2:22" x14ac:dyDescent="0.25">
      <c r="B27" s="2" t="s">
        <v>30</v>
      </c>
      <c r="C27" s="3">
        <v>0</v>
      </c>
      <c r="D27">
        <v>0</v>
      </c>
      <c r="E27">
        <v>0</v>
      </c>
      <c r="F27">
        <v>4</v>
      </c>
      <c r="G27">
        <v>5</v>
      </c>
      <c r="H27" s="6">
        <f t="shared" si="0"/>
        <v>41</v>
      </c>
      <c r="P27" s="10" t="s">
        <v>29</v>
      </c>
      <c r="Q27" s="11">
        <v>0</v>
      </c>
      <c r="R27">
        <v>0</v>
      </c>
      <c r="S27">
        <v>1</v>
      </c>
      <c r="T27">
        <v>1</v>
      </c>
      <c r="U27">
        <v>1</v>
      </c>
      <c r="V27" s="6">
        <f t="shared" si="1"/>
        <v>12</v>
      </c>
    </row>
    <row r="28" spans="2:22" x14ac:dyDescent="0.25">
      <c r="B28" s="2" t="s">
        <v>31</v>
      </c>
      <c r="C28" s="3">
        <v>0</v>
      </c>
      <c r="D28">
        <v>0</v>
      </c>
      <c r="E28">
        <v>2</v>
      </c>
      <c r="F28">
        <v>4</v>
      </c>
      <c r="G28">
        <v>3</v>
      </c>
      <c r="H28" s="6">
        <f t="shared" si="0"/>
        <v>37</v>
      </c>
      <c r="P28" s="10" t="s">
        <v>30</v>
      </c>
      <c r="Q28" s="11">
        <v>0</v>
      </c>
      <c r="R28">
        <v>0</v>
      </c>
      <c r="S28">
        <v>0</v>
      </c>
      <c r="T28">
        <v>1</v>
      </c>
      <c r="U28">
        <v>2</v>
      </c>
      <c r="V28" s="6">
        <f t="shared" si="1"/>
        <v>14</v>
      </c>
    </row>
    <row r="29" spans="2:22" x14ac:dyDescent="0.25">
      <c r="B29" s="2" t="s">
        <v>32</v>
      </c>
      <c r="C29" s="3">
        <v>0</v>
      </c>
      <c r="D29">
        <v>1</v>
      </c>
      <c r="E29">
        <v>2</v>
      </c>
      <c r="F29">
        <v>3</v>
      </c>
      <c r="G29">
        <v>3</v>
      </c>
      <c r="H29" s="6">
        <f t="shared" si="0"/>
        <v>35</v>
      </c>
      <c r="P29" s="10" t="s">
        <v>31</v>
      </c>
      <c r="Q29" s="11">
        <v>0</v>
      </c>
      <c r="R29">
        <v>0</v>
      </c>
      <c r="S29">
        <v>1</v>
      </c>
      <c r="T29">
        <v>1</v>
      </c>
      <c r="U29">
        <v>1</v>
      </c>
      <c r="V29" s="6">
        <f t="shared" si="1"/>
        <v>12</v>
      </c>
    </row>
    <row r="30" spans="2:22" x14ac:dyDescent="0.25">
      <c r="B30" s="2" t="s">
        <v>33</v>
      </c>
      <c r="C30" s="3">
        <v>0</v>
      </c>
      <c r="D30">
        <v>2</v>
      </c>
      <c r="E30">
        <v>0</v>
      </c>
      <c r="F30">
        <v>4</v>
      </c>
      <c r="G30">
        <v>3</v>
      </c>
      <c r="H30" s="6">
        <f t="shared" si="0"/>
        <v>35</v>
      </c>
      <c r="P30" s="10" t="s">
        <v>32</v>
      </c>
      <c r="Q30" s="11">
        <v>0</v>
      </c>
      <c r="R30">
        <v>0</v>
      </c>
      <c r="S30">
        <v>1</v>
      </c>
      <c r="T30">
        <v>1</v>
      </c>
      <c r="U30">
        <v>1</v>
      </c>
      <c r="V30" s="6">
        <f t="shared" si="1"/>
        <v>12</v>
      </c>
    </row>
    <row r="31" spans="2:22" x14ac:dyDescent="0.25">
      <c r="B31" s="2" t="s">
        <v>34</v>
      </c>
      <c r="C31" s="3">
        <v>1</v>
      </c>
      <c r="D31">
        <v>0</v>
      </c>
      <c r="E31">
        <v>2</v>
      </c>
      <c r="F31">
        <v>4</v>
      </c>
      <c r="G31">
        <v>2</v>
      </c>
      <c r="H31" s="6">
        <f t="shared" si="0"/>
        <v>33</v>
      </c>
      <c r="K31" s="4"/>
      <c r="P31" s="10" t="s">
        <v>33</v>
      </c>
      <c r="Q31" s="11">
        <v>0</v>
      </c>
      <c r="R31">
        <v>1</v>
      </c>
      <c r="S31">
        <v>0</v>
      </c>
      <c r="T31">
        <v>1</v>
      </c>
      <c r="U31">
        <v>1</v>
      </c>
      <c r="V31" s="6">
        <f t="shared" si="1"/>
        <v>11</v>
      </c>
    </row>
    <row r="32" spans="2:22" x14ac:dyDescent="0.25">
      <c r="B32" s="2" t="s">
        <v>35</v>
      </c>
      <c r="C32" s="3">
        <v>0</v>
      </c>
      <c r="D32">
        <v>0</v>
      </c>
      <c r="E32">
        <v>1</v>
      </c>
      <c r="F32">
        <v>4</v>
      </c>
      <c r="G32">
        <v>4</v>
      </c>
      <c r="H32" s="6">
        <f t="shared" si="0"/>
        <v>39</v>
      </c>
      <c r="P32" s="10" t="s">
        <v>34</v>
      </c>
      <c r="Q32" s="11">
        <v>0</v>
      </c>
      <c r="R32">
        <v>0</v>
      </c>
      <c r="S32">
        <v>1</v>
      </c>
      <c r="T32">
        <v>1</v>
      </c>
      <c r="U32">
        <v>1</v>
      </c>
      <c r="V32" s="6">
        <f t="shared" si="1"/>
        <v>12</v>
      </c>
    </row>
    <row r="33" spans="2:57" x14ac:dyDescent="0.25">
      <c r="P33" s="10" t="s">
        <v>35</v>
      </c>
      <c r="Q33" s="11">
        <v>0</v>
      </c>
      <c r="R33">
        <v>0</v>
      </c>
      <c r="S33">
        <v>0</v>
      </c>
      <c r="T33">
        <v>1</v>
      </c>
      <c r="U33">
        <v>2</v>
      </c>
      <c r="V33" s="6">
        <f t="shared" si="1"/>
        <v>14</v>
      </c>
      <c r="AT33" s="10"/>
      <c r="AU33" s="11"/>
      <c r="AZ33" s="6"/>
    </row>
    <row r="35" spans="2:57" x14ac:dyDescent="0.25">
      <c r="B35" s="1" t="s">
        <v>4</v>
      </c>
      <c r="C35" s="5" t="s">
        <v>11</v>
      </c>
      <c r="D35" s="5" t="s">
        <v>12</v>
      </c>
      <c r="E35" s="5" t="s">
        <v>13</v>
      </c>
      <c r="F35" s="5" t="s">
        <v>14</v>
      </c>
      <c r="G35" s="5" t="s">
        <v>15</v>
      </c>
      <c r="H35" s="5" t="s">
        <v>16</v>
      </c>
      <c r="I35" s="5" t="s">
        <v>17</v>
      </c>
      <c r="J35" s="5" t="s">
        <v>18</v>
      </c>
      <c r="K35" s="5" t="s">
        <v>19</v>
      </c>
      <c r="L35" s="5" t="s">
        <v>20</v>
      </c>
      <c r="M35" s="5" t="s">
        <v>21</v>
      </c>
      <c r="N35" s="5" t="s">
        <v>22</v>
      </c>
      <c r="O35" s="5" t="s">
        <v>23</v>
      </c>
      <c r="P35" s="5" t="s">
        <v>24</v>
      </c>
      <c r="Q35" s="5" t="s">
        <v>25</v>
      </c>
      <c r="R35" s="5" t="s">
        <v>26</v>
      </c>
      <c r="S35" s="5" t="s">
        <v>27</v>
      </c>
      <c r="T35" s="5" t="s">
        <v>28</v>
      </c>
      <c r="U35" s="5" t="s">
        <v>29</v>
      </c>
      <c r="V35" s="5" t="s">
        <v>30</v>
      </c>
      <c r="W35" s="5" t="s">
        <v>31</v>
      </c>
      <c r="X35" s="5" t="s">
        <v>32</v>
      </c>
      <c r="Y35" s="5" t="s">
        <v>33</v>
      </c>
      <c r="Z35" s="5" t="s">
        <v>34</v>
      </c>
      <c r="AA35" s="5" t="s">
        <v>35</v>
      </c>
      <c r="AF35" s="9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</row>
    <row r="36" spans="2:57" x14ac:dyDescent="0.25">
      <c r="B36" s="2" t="s">
        <v>11</v>
      </c>
      <c r="C36" s="23">
        <v>1</v>
      </c>
      <c r="D36" s="25">
        <v>5</v>
      </c>
      <c r="E36" s="25">
        <v>3</v>
      </c>
      <c r="F36" s="25">
        <v>0.33</v>
      </c>
      <c r="G36" s="25">
        <v>5</v>
      </c>
      <c r="H36" s="25">
        <v>1</v>
      </c>
      <c r="I36" s="25">
        <v>9</v>
      </c>
      <c r="J36" s="25">
        <v>9</v>
      </c>
      <c r="K36" s="25">
        <v>5</v>
      </c>
      <c r="L36" s="25">
        <v>9</v>
      </c>
      <c r="M36" s="25">
        <v>3</v>
      </c>
      <c r="N36" s="25">
        <v>5</v>
      </c>
      <c r="O36" s="25">
        <v>5</v>
      </c>
      <c r="P36" s="25">
        <v>3</v>
      </c>
      <c r="Q36" s="25">
        <v>5</v>
      </c>
      <c r="R36" s="25">
        <v>7</v>
      </c>
      <c r="S36" s="25">
        <v>3</v>
      </c>
      <c r="T36" s="25">
        <v>5</v>
      </c>
      <c r="U36" s="25">
        <v>7</v>
      </c>
      <c r="V36" s="25">
        <v>1</v>
      </c>
      <c r="W36" s="25">
        <v>5</v>
      </c>
      <c r="X36" s="25">
        <v>7</v>
      </c>
      <c r="Y36" s="25">
        <v>7</v>
      </c>
      <c r="Z36" s="25">
        <v>9</v>
      </c>
      <c r="AA36" s="26">
        <v>3</v>
      </c>
      <c r="AF36" s="10"/>
      <c r="AG36" s="16">
        <v>1</v>
      </c>
      <c r="AH36" s="17">
        <v>3</v>
      </c>
      <c r="AI36" s="17">
        <v>1</v>
      </c>
      <c r="AJ36" s="17">
        <v>1</v>
      </c>
      <c r="AK36" s="17">
        <v>1</v>
      </c>
      <c r="AL36" s="17">
        <v>1</v>
      </c>
      <c r="AM36" s="17">
        <v>3</v>
      </c>
      <c r="AN36" s="17">
        <v>3</v>
      </c>
      <c r="AO36" s="17">
        <v>3</v>
      </c>
      <c r="AP36" s="17">
        <v>3</v>
      </c>
      <c r="AQ36" s="17">
        <v>1</v>
      </c>
      <c r="AR36" s="17">
        <v>3</v>
      </c>
      <c r="AS36" s="17">
        <v>3</v>
      </c>
      <c r="AT36" s="17">
        <v>1</v>
      </c>
      <c r="AU36" s="17">
        <v>1</v>
      </c>
      <c r="AV36" s="17">
        <v>3</v>
      </c>
      <c r="AW36" s="17">
        <v>1</v>
      </c>
      <c r="AX36" s="17">
        <v>3</v>
      </c>
      <c r="AY36" s="17">
        <v>3</v>
      </c>
      <c r="AZ36" s="17">
        <v>1</v>
      </c>
      <c r="BA36" s="17">
        <v>3</v>
      </c>
      <c r="BB36" s="17">
        <v>3</v>
      </c>
      <c r="BC36" s="17">
        <v>3</v>
      </c>
      <c r="BD36" s="17">
        <v>3</v>
      </c>
      <c r="BE36" s="18">
        <v>1</v>
      </c>
    </row>
    <row r="37" spans="2:57" x14ac:dyDescent="0.25">
      <c r="B37" s="2" t="s">
        <v>12</v>
      </c>
      <c r="C37" s="24">
        <v>0.2</v>
      </c>
      <c r="D37" s="27">
        <v>1</v>
      </c>
      <c r="E37" s="27">
        <v>0.33</v>
      </c>
      <c r="F37" s="27">
        <v>0.14000000000000001</v>
      </c>
      <c r="G37" s="27">
        <v>0.33</v>
      </c>
      <c r="H37" s="27">
        <v>0.2</v>
      </c>
      <c r="I37" s="27">
        <v>3</v>
      </c>
      <c r="J37" s="27">
        <v>3</v>
      </c>
      <c r="K37" s="27">
        <v>1</v>
      </c>
      <c r="L37" s="27">
        <v>7</v>
      </c>
      <c r="M37" s="27">
        <v>0.33</v>
      </c>
      <c r="N37" s="27">
        <v>1</v>
      </c>
      <c r="O37" s="27">
        <v>0.33</v>
      </c>
      <c r="P37" s="27">
        <v>0.2</v>
      </c>
      <c r="Q37" s="27">
        <v>0.33</v>
      </c>
      <c r="R37" s="27">
        <v>3</v>
      </c>
      <c r="S37" s="27">
        <v>0.33</v>
      </c>
      <c r="T37" s="27">
        <v>0.33</v>
      </c>
      <c r="U37" s="27">
        <v>3</v>
      </c>
      <c r="V37" s="27">
        <v>0.2</v>
      </c>
      <c r="W37" s="27">
        <v>0.33</v>
      </c>
      <c r="X37" s="27">
        <v>3</v>
      </c>
      <c r="Y37" s="27">
        <v>3</v>
      </c>
      <c r="Z37" s="27">
        <v>3</v>
      </c>
      <c r="AA37" s="28">
        <v>0.33</v>
      </c>
      <c r="AF37" s="10"/>
      <c r="AG37" s="19">
        <v>0.33</v>
      </c>
      <c r="AH37" s="20">
        <v>1</v>
      </c>
      <c r="AI37" s="20">
        <v>0.33</v>
      </c>
      <c r="AJ37" s="20">
        <v>0.33</v>
      </c>
      <c r="AK37" s="20">
        <v>0.33</v>
      </c>
      <c r="AL37" s="20">
        <v>0.33</v>
      </c>
      <c r="AM37" s="20">
        <v>1</v>
      </c>
      <c r="AN37" s="20">
        <v>1</v>
      </c>
      <c r="AO37" s="20">
        <v>1</v>
      </c>
      <c r="AP37" s="20">
        <v>3</v>
      </c>
      <c r="AQ37" s="20">
        <v>0.33</v>
      </c>
      <c r="AR37" s="20">
        <v>1</v>
      </c>
      <c r="AS37" s="20">
        <v>1</v>
      </c>
      <c r="AT37" s="20">
        <v>0.33</v>
      </c>
      <c r="AU37" s="20">
        <v>0.33</v>
      </c>
      <c r="AV37" s="20">
        <v>1</v>
      </c>
      <c r="AW37" s="20">
        <v>0.33</v>
      </c>
      <c r="AX37" s="20">
        <v>1</v>
      </c>
      <c r="AY37" s="20">
        <v>1</v>
      </c>
      <c r="AZ37" s="20">
        <v>0.33</v>
      </c>
      <c r="BA37" s="20">
        <v>1</v>
      </c>
      <c r="BB37" s="20">
        <v>1</v>
      </c>
      <c r="BC37" s="20">
        <v>3</v>
      </c>
      <c r="BD37" s="20">
        <v>1</v>
      </c>
      <c r="BE37" s="21">
        <v>0.33</v>
      </c>
    </row>
    <row r="38" spans="2:57" x14ac:dyDescent="0.25">
      <c r="B38" s="2" t="s">
        <v>13</v>
      </c>
      <c r="C38" s="23">
        <v>0.33</v>
      </c>
      <c r="D38" s="25">
        <v>3</v>
      </c>
      <c r="E38" s="25">
        <v>1</v>
      </c>
      <c r="F38" s="25">
        <v>0.2</v>
      </c>
      <c r="G38" s="25">
        <v>3</v>
      </c>
      <c r="H38" s="25">
        <v>0.33</v>
      </c>
      <c r="I38" s="25">
        <v>5</v>
      </c>
      <c r="J38" s="25">
        <v>5</v>
      </c>
      <c r="K38" s="25">
        <v>3</v>
      </c>
      <c r="L38" s="25">
        <v>9</v>
      </c>
      <c r="M38" s="25">
        <v>1</v>
      </c>
      <c r="N38" s="25">
        <v>3</v>
      </c>
      <c r="O38" s="25">
        <v>3</v>
      </c>
      <c r="P38" s="25">
        <v>0.33</v>
      </c>
      <c r="Q38" s="25">
        <v>3</v>
      </c>
      <c r="R38" s="25">
        <v>5</v>
      </c>
      <c r="S38" s="25">
        <v>0.33</v>
      </c>
      <c r="T38" s="25">
        <v>3</v>
      </c>
      <c r="U38" s="25">
        <v>3</v>
      </c>
      <c r="V38" s="25">
        <v>0.33</v>
      </c>
      <c r="W38" s="25">
        <v>3</v>
      </c>
      <c r="X38" s="25">
        <v>3</v>
      </c>
      <c r="Y38" s="25">
        <v>3</v>
      </c>
      <c r="Z38" s="25">
        <v>5</v>
      </c>
      <c r="AA38" s="26">
        <v>0.33</v>
      </c>
      <c r="AF38" s="10"/>
      <c r="AG38" s="16">
        <v>1</v>
      </c>
      <c r="AH38" s="17">
        <v>3</v>
      </c>
      <c r="AI38" s="17">
        <v>1</v>
      </c>
      <c r="AJ38" s="17">
        <v>1</v>
      </c>
      <c r="AK38" s="17">
        <v>1</v>
      </c>
      <c r="AL38" s="17">
        <v>1</v>
      </c>
      <c r="AM38" s="17">
        <v>3</v>
      </c>
      <c r="AN38" s="17">
        <v>3</v>
      </c>
      <c r="AO38" s="17">
        <v>3</v>
      </c>
      <c r="AP38" s="17">
        <v>3</v>
      </c>
      <c r="AQ38" s="17">
        <v>1</v>
      </c>
      <c r="AR38" s="17">
        <v>3</v>
      </c>
      <c r="AS38" s="17">
        <v>3</v>
      </c>
      <c r="AT38" s="17">
        <v>1</v>
      </c>
      <c r="AU38" s="17">
        <v>1</v>
      </c>
      <c r="AV38" s="17">
        <v>3</v>
      </c>
      <c r="AW38" s="17">
        <v>1</v>
      </c>
      <c r="AX38" s="17">
        <v>3</v>
      </c>
      <c r="AY38" s="17">
        <v>3</v>
      </c>
      <c r="AZ38" s="17">
        <v>1</v>
      </c>
      <c r="BA38" s="17">
        <v>3</v>
      </c>
      <c r="BB38" s="17">
        <v>3</v>
      </c>
      <c r="BC38" s="17">
        <v>3</v>
      </c>
      <c r="BD38" s="17">
        <v>3</v>
      </c>
      <c r="BE38" s="18">
        <v>1</v>
      </c>
    </row>
    <row r="39" spans="2:57" x14ac:dyDescent="0.25">
      <c r="B39" s="2" t="s">
        <v>14</v>
      </c>
      <c r="C39" s="24">
        <v>3</v>
      </c>
      <c r="D39" s="27">
        <v>7</v>
      </c>
      <c r="E39" s="27">
        <v>5</v>
      </c>
      <c r="F39" s="27">
        <v>1</v>
      </c>
      <c r="G39" s="27">
        <v>5</v>
      </c>
      <c r="H39" s="27">
        <v>3</v>
      </c>
      <c r="I39" s="27">
        <v>9</v>
      </c>
      <c r="J39" s="27">
        <v>9</v>
      </c>
      <c r="K39" s="27">
        <v>7</v>
      </c>
      <c r="L39" s="27">
        <v>9</v>
      </c>
      <c r="M39" s="27">
        <v>5</v>
      </c>
      <c r="N39" s="27">
        <v>7</v>
      </c>
      <c r="O39" s="27">
        <v>5</v>
      </c>
      <c r="P39" s="27">
        <v>3</v>
      </c>
      <c r="Q39" s="27">
        <v>5</v>
      </c>
      <c r="R39" s="27">
        <v>9</v>
      </c>
      <c r="S39" s="27">
        <v>3</v>
      </c>
      <c r="T39" s="27">
        <v>5</v>
      </c>
      <c r="U39" s="27">
        <v>7</v>
      </c>
      <c r="V39" s="27">
        <v>3</v>
      </c>
      <c r="W39" s="27">
        <v>5</v>
      </c>
      <c r="X39" s="27">
        <v>7</v>
      </c>
      <c r="Y39" s="27">
        <v>7</v>
      </c>
      <c r="Z39" s="27">
        <v>9</v>
      </c>
      <c r="AA39" s="28">
        <v>3</v>
      </c>
      <c r="AF39" s="10"/>
      <c r="AG39" s="19">
        <v>1</v>
      </c>
      <c r="AH39" s="20">
        <v>3</v>
      </c>
      <c r="AI39" s="20">
        <v>1</v>
      </c>
      <c r="AJ39" s="20">
        <v>1</v>
      </c>
      <c r="AK39" s="20">
        <v>1</v>
      </c>
      <c r="AL39" s="20">
        <v>1</v>
      </c>
      <c r="AM39" s="20">
        <v>3</v>
      </c>
      <c r="AN39" s="20">
        <v>3</v>
      </c>
      <c r="AO39" s="20">
        <v>3</v>
      </c>
      <c r="AP39" s="20">
        <v>3</v>
      </c>
      <c r="AQ39" s="20">
        <v>1</v>
      </c>
      <c r="AR39" s="20">
        <v>3</v>
      </c>
      <c r="AS39" s="20">
        <v>3</v>
      </c>
      <c r="AT39" s="20">
        <v>1</v>
      </c>
      <c r="AU39" s="20">
        <v>1</v>
      </c>
      <c r="AV39" s="20">
        <v>3</v>
      </c>
      <c r="AW39" s="20">
        <v>1</v>
      </c>
      <c r="AX39" s="20">
        <v>3</v>
      </c>
      <c r="AY39" s="20">
        <v>3</v>
      </c>
      <c r="AZ39" s="20">
        <v>1</v>
      </c>
      <c r="BA39" s="20">
        <v>3</v>
      </c>
      <c r="BB39" s="20">
        <v>3</v>
      </c>
      <c r="BC39" s="20">
        <v>3</v>
      </c>
      <c r="BD39" s="20">
        <v>3</v>
      </c>
      <c r="BE39" s="21">
        <v>1</v>
      </c>
    </row>
    <row r="40" spans="2:57" x14ac:dyDescent="0.25">
      <c r="B40" s="2" t="s">
        <v>15</v>
      </c>
      <c r="C40" s="23">
        <v>0.2</v>
      </c>
      <c r="D40" s="25">
        <v>3</v>
      </c>
      <c r="E40" s="25">
        <v>0.33</v>
      </c>
      <c r="F40" s="25">
        <v>0.2</v>
      </c>
      <c r="G40" s="25">
        <v>1</v>
      </c>
      <c r="H40" s="25">
        <v>0.2</v>
      </c>
      <c r="I40" s="25">
        <v>5</v>
      </c>
      <c r="J40" s="25">
        <v>5</v>
      </c>
      <c r="K40" s="25">
        <v>3</v>
      </c>
      <c r="L40" s="25">
        <v>9</v>
      </c>
      <c r="M40" s="25">
        <v>0.33</v>
      </c>
      <c r="N40" s="25">
        <v>3</v>
      </c>
      <c r="O40" s="25">
        <v>1</v>
      </c>
      <c r="P40" s="25">
        <v>0.33</v>
      </c>
      <c r="Q40" s="25">
        <v>1</v>
      </c>
      <c r="R40" s="25">
        <v>3</v>
      </c>
      <c r="S40" s="25">
        <v>0.33</v>
      </c>
      <c r="T40" s="25">
        <v>1</v>
      </c>
      <c r="U40" s="25">
        <v>3</v>
      </c>
      <c r="V40" s="25">
        <v>0.2</v>
      </c>
      <c r="W40" s="25">
        <v>1</v>
      </c>
      <c r="X40" s="25">
        <v>3</v>
      </c>
      <c r="Y40" s="25">
        <v>3</v>
      </c>
      <c r="Z40" s="25">
        <v>5</v>
      </c>
      <c r="AA40" s="26">
        <v>0.33</v>
      </c>
      <c r="AF40" s="10"/>
      <c r="AG40" s="16">
        <v>1</v>
      </c>
      <c r="AH40" s="17">
        <v>3</v>
      </c>
      <c r="AI40" s="17">
        <v>1</v>
      </c>
      <c r="AJ40" s="17">
        <v>1</v>
      </c>
      <c r="AK40" s="17">
        <v>1</v>
      </c>
      <c r="AL40" s="17">
        <v>1</v>
      </c>
      <c r="AM40" s="17">
        <v>3</v>
      </c>
      <c r="AN40" s="17">
        <v>3</v>
      </c>
      <c r="AO40" s="17">
        <v>3</v>
      </c>
      <c r="AP40" s="17">
        <v>3</v>
      </c>
      <c r="AQ40" s="17">
        <v>1</v>
      </c>
      <c r="AR40" s="17">
        <v>3</v>
      </c>
      <c r="AS40" s="17">
        <v>3</v>
      </c>
      <c r="AT40" s="17">
        <v>1</v>
      </c>
      <c r="AU40" s="17">
        <v>1</v>
      </c>
      <c r="AV40" s="17">
        <v>3</v>
      </c>
      <c r="AW40" s="17">
        <v>1</v>
      </c>
      <c r="AX40" s="17">
        <v>3</v>
      </c>
      <c r="AY40" s="17">
        <v>3</v>
      </c>
      <c r="AZ40" s="17">
        <v>1</v>
      </c>
      <c r="BA40" s="17">
        <v>3</v>
      </c>
      <c r="BB40" s="17">
        <v>3</v>
      </c>
      <c r="BC40" s="17">
        <v>3</v>
      </c>
      <c r="BD40" s="17">
        <v>3</v>
      </c>
      <c r="BE40" s="18">
        <v>1</v>
      </c>
    </row>
    <row r="41" spans="2:57" x14ac:dyDescent="0.25">
      <c r="B41" s="2" t="s">
        <v>16</v>
      </c>
      <c r="C41" s="24">
        <v>1</v>
      </c>
      <c r="D41" s="27">
        <v>5</v>
      </c>
      <c r="E41" s="27">
        <v>3</v>
      </c>
      <c r="F41" s="27">
        <v>0.33</v>
      </c>
      <c r="G41" s="27">
        <v>5</v>
      </c>
      <c r="H41" s="27">
        <v>1</v>
      </c>
      <c r="I41" s="27">
        <v>9</v>
      </c>
      <c r="J41" s="27">
        <v>9</v>
      </c>
      <c r="K41" s="27">
        <v>5</v>
      </c>
      <c r="L41" s="27">
        <v>9</v>
      </c>
      <c r="M41" s="27">
        <v>3</v>
      </c>
      <c r="N41" s="27">
        <v>5</v>
      </c>
      <c r="O41" s="27">
        <v>5</v>
      </c>
      <c r="P41" s="27">
        <v>3</v>
      </c>
      <c r="Q41" s="27">
        <v>5</v>
      </c>
      <c r="R41" s="27">
        <v>7</v>
      </c>
      <c r="S41" s="27">
        <v>3</v>
      </c>
      <c r="T41" s="27">
        <v>5</v>
      </c>
      <c r="U41" s="27">
        <v>7</v>
      </c>
      <c r="V41" s="27">
        <v>1</v>
      </c>
      <c r="W41" s="27">
        <v>5</v>
      </c>
      <c r="X41" s="27">
        <v>7</v>
      </c>
      <c r="Y41" s="27">
        <v>7</v>
      </c>
      <c r="Z41" s="27">
        <v>9</v>
      </c>
      <c r="AA41" s="28">
        <v>3</v>
      </c>
      <c r="AF41" s="10"/>
      <c r="AG41" s="19">
        <v>1</v>
      </c>
      <c r="AH41" s="20">
        <v>3</v>
      </c>
      <c r="AI41" s="20">
        <v>1</v>
      </c>
      <c r="AJ41" s="20">
        <v>1</v>
      </c>
      <c r="AK41" s="20">
        <v>1</v>
      </c>
      <c r="AL41" s="20">
        <v>1</v>
      </c>
      <c r="AM41" s="20">
        <v>3</v>
      </c>
      <c r="AN41" s="20">
        <v>3</v>
      </c>
      <c r="AO41" s="20">
        <v>3</v>
      </c>
      <c r="AP41" s="20">
        <v>3</v>
      </c>
      <c r="AQ41" s="20">
        <v>1</v>
      </c>
      <c r="AR41" s="20">
        <v>3</v>
      </c>
      <c r="AS41" s="20">
        <v>3</v>
      </c>
      <c r="AT41" s="20">
        <v>1</v>
      </c>
      <c r="AU41" s="20">
        <v>1</v>
      </c>
      <c r="AV41" s="20">
        <v>3</v>
      </c>
      <c r="AW41" s="20">
        <v>1</v>
      </c>
      <c r="AX41" s="20">
        <v>3</v>
      </c>
      <c r="AY41" s="20">
        <v>3</v>
      </c>
      <c r="AZ41" s="20">
        <v>1</v>
      </c>
      <c r="BA41" s="20">
        <v>3</v>
      </c>
      <c r="BB41" s="20">
        <v>3</v>
      </c>
      <c r="BC41" s="20">
        <v>3</v>
      </c>
      <c r="BD41" s="20">
        <v>3</v>
      </c>
      <c r="BE41" s="21">
        <v>1</v>
      </c>
    </row>
    <row r="42" spans="2:57" x14ac:dyDescent="0.25">
      <c r="B42" s="2" t="s">
        <v>17</v>
      </c>
      <c r="C42" s="23">
        <v>0.11</v>
      </c>
      <c r="D42" s="25">
        <v>0.33</v>
      </c>
      <c r="E42" s="25">
        <v>0.2</v>
      </c>
      <c r="F42" s="25">
        <v>0.11</v>
      </c>
      <c r="G42" s="25">
        <v>0.2</v>
      </c>
      <c r="H42" s="25">
        <v>0.11</v>
      </c>
      <c r="I42" s="25">
        <v>1</v>
      </c>
      <c r="J42" s="25">
        <v>1</v>
      </c>
      <c r="K42" s="25">
        <v>0.33</v>
      </c>
      <c r="L42" s="25">
        <v>5</v>
      </c>
      <c r="M42" s="25">
        <v>0.2</v>
      </c>
      <c r="N42" s="25">
        <v>0.33</v>
      </c>
      <c r="O42" s="25">
        <v>0.2</v>
      </c>
      <c r="P42" s="25">
        <v>0.14000000000000001</v>
      </c>
      <c r="Q42" s="25">
        <v>0.2</v>
      </c>
      <c r="R42" s="25">
        <v>0.33</v>
      </c>
      <c r="S42" s="25">
        <v>0.14000000000000001</v>
      </c>
      <c r="T42" s="25">
        <v>0.2</v>
      </c>
      <c r="U42" s="25">
        <v>0.33</v>
      </c>
      <c r="V42" s="25">
        <v>0.11</v>
      </c>
      <c r="W42" s="25">
        <v>0.2</v>
      </c>
      <c r="X42" s="25">
        <v>0.33</v>
      </c>
      <c r="Y42" s="25">
        <v>0.33</v>
      </c>
      <c r="Z42" s="25">
        <v>1</v>
      </c>
      <c r="AA42" s="26">
        <v>0.14000000000000001</v>
      </c>
      <c r="AF42" s="10"/>
      <c r="AG42" s="16">
        <v>0.33</v>
      </c>
      <c r="AH42" s="17">
        <v>1</v>
      </c>
      <c r="AI42" s="17">
        <v>0.33</v>
      </c>
      <c r="AJ42" s="17">
        <v>0.33</v>
      </c>
      <c r="AK42" s="17">
        <v>0.33</v>
      </c>
      <c r="AL42" s="17">
        <v>0.33</v>
      </c>
      <c r="AM42" s="17">
        <v>1</v>
      </c>
      <c r="AN42" s="17">
        <v>1</v>
      </c>
      <c r="AO42" s="17">
        <v>1</v>
      </c>
      <c r="AP42" s="17">
        <v>3</v>
      </c>
      <c r="AQ42" s="17">
        <v>0.33</v>
      </c>
      <c r="AR42" s="17">
        <v>1</v>
      </c>
      <c r="AS42" s="17">
        <v>1</v>
      </c>
      <c r="AT42" s="17">
        <v>0.33</v>
      </c>
      <c r="AU42" s="17">
        <v>0.33</v>
      </c>
      <c r="AV42" s="17">
        <v>1</v>
      </c>
      <c r="AW42" s="17">
        <v>0.33</v>
      </c>
      <c r="AX42" s="17">
        <v>1</v>
      </c>
      <c r="AY42" s="17">
        <v>1</v>
      </c>
      <c r="AZ42" s="17">
        <v>0.33</v>
      </c>
      <c r="BA42" s="17">
        <v>1</v>
      </c>
      <c r="BB42" s="17">
        <v>1</v>
      </c>
      <c r="BC42" s="17">
        <v>3</v>
      </c>
      <c r="BD42" s="17">
        <v>1</v>
      </c>
      <c r="BE42" s="18">
        <v>0.33</v>
      </c>
    </row>
    <row r="43" spans="2:57" x14ac:dyDescent="0.25">
      <c r="B43" s="2" t="s">
        <v>18</v>
      </c>
      <c r="C43" s="24">
        <v>0.11</v>
      </c>
      <c r="D43" s="27">
        <v>0.33</v>
      </c>
      <c r="E43" s="27">
        <v>0.2</v>
      </c>
      <c r="F43" s="27">
        <v>0.11</v>
      </c>
      <c r="G43" s="27">
        <v>0.2</v>
      </c>
      <c r="H43" s="27">
        <v>0.11</v>
      </c>
      <c r="I43" s="27">
        <v>1</v>
      </c>
      <c r="J43" s="27">
        <v>1</v>
      </c>
      <c r="K43" s="27">
        <v>0.33</v>
      </c>
      <c r="L43" s="27">
        <v>5</v>
      </c>
      <c r="M43" s="27">
        <v>0.2</v>
      </c>
      <c r="N43" s="27">
        <v>0.33</v>
      </c>
      <c r="O43" s="27">
        <v>0.2</v>
      </c>
      <c r="P43" s="27">
        <v>0.14000000000000001</v>
      </c>
      <c r="Q43" s="27">
        <v>0.2</v>
      </c>
      <c r="R43" s="27">
        <v>0.33</v>
      </c>
      <c r="S43" s="27">
        <v>0.14000000000000001</v>
      </c>
      <c r="T43" s="27">
        <v>0.2</v>
      </c>
      <c r="U43" s="27">
        <v>0.33</v>
      </c>
      <c r="V43" s="27">
        <v>0.11</v>
      </c>
      <c r="W43" s="27">
        <v>0.2</v>
      </c>
      <c r="X43" s="27">
        <v>0.33</v>
      </c>
      <c r="Y43" s="27">
        <v>0.33</v>
      </c>
      <c r="Z43" s="27">
        <v>1</v>
      </c>
      <c r="AA43" s="28">
        <v>0.14000000000000001</v>
      </c>
      <c r="AF43" s="10"/>
      <c r="AG43" s="19">
        <v>0.33</v>
      </c>
      <c r="AH43" s="20">
        <v>1</v>
      </c>
      <c r="AI43" s="20">
        <v>0.33</v>
      </c>
      <c r="AJ43" s="20">
        <v>0.33</v>
      </c>
      <c r="AK43" s="20">
        <v>0.33</v>
      </c>
      <c r="AL43" s="20">
        <v>0.33</v>
      </c>
      <c r="AM43" s="20">
        <v>1</v>
      </c>
      <c r="AN43" s="20">
        <v>1</v>
      </c>
      <c r="AO43" s="20">
        <v>1</v>
      </c>
      <c r="AP43" s="20">
        <v>3</v>
      </c>
      <c r="AQ43" s="20">
        <v>0.33</v>
      </c>
      <c r="AR43" s="20">
        <v>1</v>
      </c>
      <c r="AS43" s="20">
        <v>1</v>
      </c>
      <c r="AT43" s="20">
        <v>0.33</v>
      </c>
      <c r="AU43" s="20">
        <v>0.33</v>
      </c>
      <c r="AV43" s="20">
        <v>1</v>
      </c>
      <c r="AW43" s="20">
        <v>0.33</v>
      </c>
      <c r="AX43" s="20">
        <v>1</v>
      </c>
      <c r="AY43" s="20">
        <v>1</v>
      </c>
      <c r="AZ43" s="20">
        <v>0.33</v>
      </c>
      <c r="BA43" s="20">
        <v>1</v>
      </c>
      <c r="BB43" s="20">
        <v>1</v>
      </c>
      <c r="BC43" s="20">
        <v>3</v>
      </c>
      <c r="BD43" s="20">
        <v>1</v>
      </c>
      <c r="BE43" s="21">
        <v>0.33</v>
      </c>
    </row>
    <row r="44" spans="2:57" x14ac:dyDescent="0.25">
      <c r="B44" s="2" t="s">
        <v>19</v>
      </c>
      <c r="C44" s="23">
        <v>0.2</v>
      </c>
      <c r="D44" s="25">
        <v>1</v>
      </c>
      <c r="E44" s="25">
        <v>0.33</v>
      </c>
      <c r="F44" s="25">
        <v>0.14000000000000001</v>
      </c>
      <c r="G44" s="25">
        <v>0.33</v>
      </c>
      <c r="H44" s="25">
        <v>0.2</v>
      </c>
      <c r="I44" s="25">
        <v>3</v>
      </c>
      <c r="J44" s="25">
        <v>3</v>
      </c>
      <c r="K44" s="25">
        <v>1</v>
      </c>
      <c r="L44" s="25">
        <v>7</v>
      </c>
      <c r="M44" s="25">
        <v>0.33</v>
      </c>
      <c r="N44" s="25">
        <v>1</v>
      </c>
      <c r="O44" s="25">
        <v>0.33</v>
      </c>
      <c r="P44" s="25">
        <v>0.2</v>
      </c>
      <c r="Q44" s="25">
        <v>0.33</v>
      </c>
      <c r="R44" s="25">
        <v>3</v>
      </c>
      <c r="S44" s="25">
        <v>0.33</v>
      </c>
      <c r="T44" s="25">
        <v>0.33</v>
      </c>
      <c r="U44" s="25">
        <v>3</v>
      </c>
      <c r="V44" s="25">
        <v>0.2</v>
      </c>
      <c r="W44" s="25">
        <v>0.33</v>
      </c>
      <c r="X44" s="25">
        <v>3</v>
      </c>
      <c r="Y44" s="25">
        <v>3</v>
      </c>
      <c r="Z44" s="25">
        <v>3</v>
      </c>
      <c r="AA44" s="26">
        <v>0.33</v>
      </c>
      <c r="AF44" s="10"/>
      <c r="AG44" s="16">
        <v>0.33</v>
      </c>
      <c r="AH44" s="17">
        <v>1</v>
      </c>
      <c r="AI44" s="17">
        <v>0.33</v>
      </c>
      <c r="AJ44" s="17">
        <v>0.33</v>
      </c>
      <c r="AK44" s="17">
        <v>0.33</v>
      </c>
      <c r="AL44" s="17">
        <v>0.33</v>
      </c>
      <c r="AM44" s="17">
        <v>1</v>
      </c>
      <c r="AN44" s="17">
        <v>1</v>
      </c>
      <c r="AO44" s="17">
        <v>1</v>
      </c>
      <c r="AP44" s="17">
        <v>3</v>
      </c>
      <c r="AQ44" s="17">
        <v>0.33</v>
      </c>
      <c r="AR44" s="17">
        <v>1</v>
      </c>
      <c r="AS44" s="17">
        <v>1</v>
      </c>
      <c r="AT44" s="17">
        <v>0.33</v>
      </c>
      <c r="AU44" s="17">
        <v>0.33</v>
      </c>
      <c r="AV44" s="17">
        <v>1</v>
      </c>
      <c r="AW44" s="17">
        <v>0.33</v>
      </c>
      <c r="AX44" s="17">
        <v>1</v>
      </c>
      <c r="AY44" s="17">
        <v>1</v>
      </c>
      <c r="AZ44" s="17">
        <v>0.33</v>
      </c>
      <c r="BA44" s="17">
        <v>1</v>
      </c>
      <c r="BB44" s="17">
        <v>1</v>
      </c>
      <c r="BC44" s="17">
        <v>3</v>
      </c>
      <c r="BD44" s="17">
        <v>1</v>
      </c>
      <c r="BE44" s="18">
        <v>0.33</v>
      </c>
    </row>
    <row r="45" spans="2:57" x14ac:dyDescent="0.25">
      <c r="B45" s="2" t="s">
        <v>20</v>
      </c>
      <c r="C45" s="24">
        <v>0.11</v>
      </c>
      <c r="D45" s="27">
        <v>0.14000000000000001</v>
      </c>
      <c r="E45" s="27">
        <v>0.11</v>
      </c>
      <c r="F45" s="27">
        <v>0.11</v>
      </c>
      <c r="G45" s="27">
        <v>0.11</v>
      </c>
      <c r="H45" s="27">
        <v>0.11</v>
      </c>
      <c r="I45" s="27">
        <v>0.2</v>
      </c>
      <c r="J45" s="27">
        <v>0.2</v>
      </c>
      <c r="K45" s="27">
        <v>0.14000000000000001</v>
      </c>
      <c r="L45" s="27">
        <v>1</v>
      </c>
      <c r="M45" s="27">
        <v>0.11</v>
      </c>
      <c r="N45" s="27">
        <v>0.14000000000000001</v>
      </c>
      <c r="O45" s="27">
        <v>0.11</v>
      </c>
      <c r="P45" s="27">
        <v>0.11</v>
      </c>
      <c r="Q45" s="27">
        <v>0.11</v>
      </c>
      <c r="R45" s="27">
        <v>0.2</v>
      </c>
      <c r="S45" s="27">
        <v>0.11</v>
      </c>
      <c r="T45" s="27">
        <v>0.11</v>
      </c>
      <c r="U45" s="27">
        <v>0.14000000000000001</v>
      </c>
      <c r="V45" s="27">
        <v>0.11</v>
      </c>
      <c r="W45" s="27">
        <v>0.11</v>
      </c>
      <c r="X45" s="27">
        <v>0.14000000000000001</v>
      </c>
      <c r="Y45" s="27">
        <v>0.14000000000000001</v>
      </c>
      <c r="Z45" s="27">
        <v>0.2</v>
      </c>
      <c r="AA45" s="28">
        <v>0.11</v>
      </c>
      <c r="AF45" s="10"/>
      <c r="AG45" s="19">
        <v>0.33</v>
      </c>
      <c r="AH45" s="20">
        <v>0.33</v>
      </c>
      <c r="AI45" s="20">
        <v>0.33</v>
      </c>
      <c r="AJ45" s="20">
        <v>0.33</v>
      </c>
      <c r="AK45" s="20">
        <v>0.33</v>
      </c>
      <c r="AL45" s="20">
        <v>0.33</v>
      </c>
      <c r="AM45" s="20">
        <v>0.33</v>
      </c>
      <c r="AN45" s="20">
        <v>0.33</v>
      </c>
      <c r="AO45" s="20">
        <v>0.33</v>
      </c>
      <c r="AP45" s="20">
        <v>1</v>
      </c>
      <c r="AQ45" s="20">
        <v>0.33</v>
      </c>
      <c r="AR45" s="20">
        <v>0.33</v>
      </c>
      <c r="AS45" s="20">
        <v>0.33</v>
      </c>
      <c r="AT45" s="20">
        <v>0.33</v>
      </c>
      <c r="AU45" s="20">
        <v>0.33</v>
      </c>
      <c r="AV45" s="20">
        <v>0.33</v>
      </c>
      <c r="AW45" s="20">
        <v>0.33</v>
      </c>
      <c r="AX45" s="20">
        <v>0.33</v>
      </c>
      <c r="AY45" s="20">
        <v>0.33</v>
      </c>
      <c r="AZ45" s="20">
        <v>0.33</v>
      </c>
      <c r="BA45" s="20">
        <v>0.33</v>
      </c>
      <c r="BB45" s="20">
        <v>0.33</v>
      </c>
      <c r="BC45" s="20">
        <v>1</v>
      </c>
      <c r="BD45" s="20">
        <v>0.33</v>
      </c>
      <c r="BE45" s="21">
        <v>0.33</v>
      </c>
    </row>
    <row r="46" spans="2:57" x14ac:dyDescent="0.25">
      <c r="B46" s="2" t="s">
        <v>21</v>
      </c>
      <c r="C46" s="23">
        <v>0.33</v>
      </c>
      <c r="D46" s="25">
        <v>3</v>
      </c>
      <c r="E46" s="25">
        <v>1</v>
      </c>
      <c r="F46" s="25">
        <v>0.2</v>
      </c>
      <c r="G46" s="25">
        <v>3</v>
      </c>
      <c r="H46" s="25">
        <v>0.33</v>
      </c>
      <c r="I46" s="25">
        <v>5</v>
      </c>
      <c r="J46" s="25">
        <v>5</v>
      </c>
      <c r="K46" s="25">
        <v>3</v>
      </c>
      <c r="L46" s="25">
        <v>9</v>
      </c>
      <c r="M46" s="25">
        <v>1</v>
      </c>
      <c r="N46" s="25">
        <v>3</v>
      </c>
      <c r="O46" s="25">
        <v>3</v>
      </c>
      <c r="P46" s="25">
        <v>0.33</v>
      </c>
      <c r="Q46" s="25">
        <v>3</v>
      </c>
      <c r="R46" s="25">
        <v>5</v>
      </c>
      <c r="S46" s="25">
        <v>0.33</v>
      </c>
      <c r="T46" s="25">
        <v>3</v>
      </c>
      <c r="U46" s="25">
        <v>3</v>
      </c>
      <c r="V46" s="25">
        <v>0.33</v>
      </c>
      <c r="W46" s="25">
        <v>3</v>
      </c>
      <c r="X46" s="25">
        <v>3</v>
      </c>
      <c r="Y46" s="25">
        <v>3</v>
      </c>
      <c r="Z46" s="25">
        <v>5</v>
      </c>
      <c r="AA46" s="26">
        <v>0.33</v>
      </c>
      <c r="AF46" s="10"/>
      <c r="AG46" s="16">
        <v>1</v>
      </c>
      <c r="AH46" s="17">
        <v>3</v>
      </c>
      <c r="AI46" s="17">
        <v>1</v>
      </c>
      <c r="AJ46" s="17">
        <v>1</v>
      </c>
      <c r="AK46" s="17">
        <v>1</v>
      </c>
      <c r="AL46" s="17">
        <v>1</v>
      </c>
      <c r="AM46" s="17">
        <v>3</v>
      </c>
      <c r="AN46" s="17">
        <v>3</v>
      </c>
      <c r="AO46" s="17">
        <v>3</v>
      </c>
      <c r="AP46" s="17">
        <v>3</v>
      </c>
      <c r="AQ46" s="17">
        <v>1</v>
      </c>
      <c r="AR46" s="17">
        <v>3</v>
      </c>
      <c r="AS46" s="17">
        <v>3</v>
      </c>
      <c r="AT46" s="17">
        <v>1</v>
      </c>
      <c r="AU46" s="17">
        <v>1</v>
      </c>
      <c r="AV46" s="17">
        <v>3</v>
      </c>
      <c r="AW46" s="17">
        <v>1</v>
      </c>
      <c r="AX46" s="17">
        <v>3</v>
      </c>
      <c r="AY46" s="17">
        <v>3</v>
      </c>
      <c r="AZ46" s="17">
        <v>1</v>
      </c>
      <c r="BA46" s="17">
        <v>3</v>
      </c>
      <c r="BB46" s="17">
        <v>3</v>
      </c>
      <c r="BC46" s="17">
        <v>3</v>
      </c>
      <c r="BD46" s="17">
        <v>3</v>
      </c>
      <c r="BE46" s="18">
        <v>1</v>
      </c>
    </row>
    <row r="47" spans="2:57" x14ac:dyDescent="0.25">
      <c r="B47" s="2" t="s">
        <v>22</v>
      </c>
      <c r="C47" s="24">
        <v>0.2</v>
      </c>
      <c r="D47" s="27">
        <v>1</v>
      </c>
      <c r="E47" s="27">
        <v>0.33</v>
      </c>
      <c r="F47" s="27">
        <v>0.14000000000000001</v>
      </c>
      <c r="G47" s="27">
        <v>0.33</v>
      </c>
      <c r="H47" s="27">
        <v>0.2</v>
      </c>
      <c r="I47" s="27">
        <v>3</v>
      </c>
      <c r="J47" s="27">
        <v>3</v>
      </c>
      <c r="K47" s="27">
        <v>1</v>
      </c>
      <c r="L47" s="27">
        <v>7</v>
      </c>
      <c r="M47" s="27">
        <v>0.33</v>
      </c>
      <c r="N47" s="27">
        <v>1</v>
      </c>
      <c r="O47" s="27">
        <v>0.33</v>
      </c>
      <c r="P47" s="27">
        <v>0.2</v>
      </c>
      <c r="Q47" s="27">
        <v>0.33</v>
      </c>
      <c r="R47" s="27">
        <v>3</v>
      </c>
      <c r="S47" s="27">
        <v>0.33</v>
      </c>
      <c r="T47" s="27">
        <v>0.33</v>
      </c>
      <c r="U47" s="27">
        <v>3</v>
      </c>
      <c r="V47" s="27">
        <v>0.2</v>
      </c>
      <c r="W47" s="27">
        <v>0.33</v>
      </c>
      <c r="X47" s="27">
        <v>3</v>
      </c>
      <c r="Y47" s="27">
        <v>3</v>
      </c>
      <c r="Z47" s="27">
        <v>3</v>
      </c>
      <c r="AA47" s="28">
        <v>0.33</v>
      </c>
      <c r="AF47" s="10"/>
      <c r="AG47" s="19">
        <v>0.33</v>
      </c>
      <c r="AH47" s="20">
        <v>1</v>
      </c>
      <c r="AI47" s="20">
        <v>0.33</v>
      </c>
      <c r="AJ47" s="20">
        <v>0.33</v>
      </c>
      <c r="AK47" s="20">
        <v>0.33</v>
      </c>
      <c r="AL47" s="20">
        <v>0.33</v>
      </c>
      <c r="AM47" s="20">
        <v>1</v>
      </c>
      <c r="AN47" s="20">
        <v>1</v>
      </c>
      <c r="AO47" s="20">
        <v>1</v>
      </c>
      <c r="AP47" s="20">
        <v>3</v>
      </c>
      <c r="AQ47" s="20">
        <v>0.33</v>
      </c>
      <c r="AR47" s="20">
        <v>1</v>
      </c>
      <c r="AS47" s="20">
        <v>1</v>
      </c>
      <c r="AT47" s="20">
        <v>0.33</v>
      </c>
      <c r="AU47" s="20">
        <v>0.33</v>
      </c>
      <c r="AV47" s="20">
        <v>1</v>
      </c>
      <c r="AW47" s="20">
        <v>0.33</v>
      </c>
      <c r="AX47" s="20">
        <v>1</v>
      </c>
      <c r="AY47" s="20">
        <v>1</v>
      </c>
      <c r="AZ47" s="20">
        <v>0.33</v>
      </c>
      <c r="BA47" s="20">
        <v>1</v>
      </c>
      <c r="BB47" s="20">
        <v>1</v>
      </c>
      <c r="BC47" s="20">
        <v>3</v>
      </c>
      <c r="BD47" s="20">
        <v>1</v>
      </c>
      <c r="BE47" s="21">
        <v>0.33</v>
      </c>
    </row>
    <row r="48" spans="2:57" x14ac:dyDescent="0.25">
      <c r="B48" s="2" t="s">
        <v>23</v>
      </c>
      <c r="C48" s="23">
        <v>0.2</v>
      </c>
      <c r="D48" s="25">
        <v>3</v>
      </c>
      <c r="E48" s="25">
        <v>0.33</v>
      </c>
      <c r="F48" s="25">
        <v>0.2</v>
      </c>
      <c r="G48" s="25">
        <v>1</v>
      </c>
      <c r="H48" s="25">
        <v>0.2</v>
      </c>
      <c r="I48" s="25">
        <v>5</v>
      </c>
      <c r="J48" s="25">
        <v>5</v>
      </c>
      <c r="K48" s="25">
        <v>3</v>
      </c>
      <c r="L48" s="25">
        <v>9</v>
      </c>
      <c r="M48" s="25">
        <v>0.33</v>
      </c>
      <c r="N48" s="25">
        <v>3</v>
      </c>
      <c r="O48" s="25">
        <v>1</v>
      </c>
      <c r="P48" s="25">
        <v>0.33</v>
      </c>
      <c r="Q48" s="25">
        <v>1</v>
      </c>
      <c r="R48" s="25">
        <v>3</v>
      </c>
      <c r="S48" s="25">
        <v>0.33</v>
      </c>
      <c r="T48" s="25">
        <v>1</v>
      </c>
      <c r="U48" s="25">
        <v>3</v>
      </c>
      <c r="V48" s="25">
        <v>0.2</v>
      </c>
      <c r="W48" s="25">
        <v>1</v>
      </c>
      <c r="X48" s="25">
        <v>3</v>
      </c>
      <c r="Y48" s="25">
        <v>3</v>
      </c>
      <c r="Z48" s="25">
        <v>5</v>
      </c>
      <c r="AA48" s="26">
        <v>0.33</v>
      </c>
      <c r="AF48" s="10"/>
      <c r="AG48" s="16">
        <v>0.33</v>
      </c>
      <c r="AH48" s="17">
        <v>1</v>
      </c>
      <c r="AI48" s="17">
        <v>0.33</v>
      </c>
      <c r="AJ48" s="17">
        <v>0.33</v>
      </c>
      <c r="AK48" s="17">
        <v>0.33</v>
      </c>
      <c r="AL48" s="17">
        <v>0.33</v>
      </c>
      <c r="AM48" s="17">
        <v>1</v>
      </c>
      <c r="AN48" s="17">
        <v>1</v>
      </c>
      <c r="AO48" s="17">
        <v>1</v>
      </c>
      <c r="AP48" s="17">
        <v>3</v>
      </c>
      <c r="AQ48" s="17">
        <v>0.33</v>
      </c>
      <c r="AR48" s="17">
        <v>1</v>
      </c>
      <c r="AS48" s="17">
        <v>1</v>
      </c>
      <c r="AT48" s="17">
        <v>0.33</v>
      </c>
      <c r="AU48" s="17">
        <v>0.33</v>
      </c>
      <c r="AV48" s="17">
        <v>1</v>
      </c>
      <c r="AW48" s="17">
        <v>0.33</v>
      </c>
      <c r="AX48" s="17">
        <v>1</v>
      </c>
      <c r="AY48" s="17">
        <v>1</v>
      </c>
      <c r="AZ48" s="17">
        <v>0.33</v>
      </c>
      <c r="BA48" s="17">
        <v>1</v>
      </c>
      <c r="BB48" s="17">
        <v>1</v>
      </c>
      <c r="BC48" s="17">
        <v>3</v>
      </c>
      <c r="BD48" s="17">
        <v>1</v>
      </c>
      <c r="BE48" s="18">
        <v>0.33</v>
      </c>
    </row>
    <row r="49" spans="2:57" x14ac:dyDescent="0.25">
      <c r="B49" s="2" t="s">
        <v>24</v>
      </c>
      <c r="C49" s="24">
        <v>0.33</v>
      </c>
      <c r="D49" s="27">
        <v>5</v>
      </c>
      <c r="E49" s="27">
        <v>3</v>
      </c>
      <c r="F49" s="27">
        <v>0.33</v>
      </c>
      <c r="G49" s="27">
        <v>3</v>
      </c>
      <c r="H49" s="27">
        <v>0.33</v>
      </c>
      <c r="I49" s="27">
        <v>7</v>
      </c>
      <c r="J49" s="27">
        <v>7</v>
      </c>
      <c r="K49" s="27">
        <v>5</v>
      </c>
      <c r="L49" s="27">
        <v>9</v>
      </c>
      <c r="M49" s="27">
        <v>3</v>
      </c>
      <c r="N49" s="27">
        <v>5</v>
      </c>
      <c r="O49" s="27">
        <v>3</v>
      </c>
      <c r="P49" s="27">
        <v>1</v>
      </c>
      <c r="Q49" s="27">
        <v>3</v>
      </c>
      <c r="R49" s="27">
        <v>7</v>
      </c>
      <c r="S49" s="27">
        <v>3</v>
      </c>
      <c r="T49" s="27">
        <v>3</v>
      </c>
      <c r="U49" s="27">
        <v>5</v>
      </c>
      <c r="V49" s="27">
        <v>0.33</v>
      </c>
      <c r="W49" s="27">
        <v>3</v>
      </c>
      <c r="X49" s="27">
        <v>5</v>
      </c>
      <c r="Y49" s="27">
        <v>5</v>
      </c>
      <c r="Z49" s="27">
        <v>7</v>
      </c>
      <c r="AA49" s="28">
        <v>3</v>
      </c>
      <c r="AF49" s="10"/>
      <c r="AG49" s="19">
        <v>1</v>
      </c>
      <c r="AH49" s="20">
        <v>3</v>
      </c>
      <c r="AI49" s="20">
        <v>1</v>
      </c>
      <c r="AJ49" s="20">
        <v>1</v>
      </c>
      <c r="AK49" s="20">
        <v>1</v>
      </c>
      <c r="AL49" s="20">
        <v>1</v>
      </c>
      <c r="AM49" s="20">
        <v>3</v>
      </c>
      <c r="AN49" s="20">
        <v>3</v>
      </c>
      <c r="AO49" s="20">
        <v>3</v>
      </c>
      <c r="AP49" s="20">
        <v>3</v>
      </c>
      <c r="AQ49" s="20">
        <v>1</v>
      </c>
      <c r="AR49" s="20">
        <v>3</v>
      </c>
      <c r="AS49" s="20">
        <v>3</v>
      </c>
      <c r="AT49" s="20">
        <v>1</v>
      </c>
      <c r="AU49" s="20">
        <v>1</v>
      </c>
      <c r="AV49" s="20">
        <v>3</v>
      </c>
      <c r="AW49" s="20">
        <v>1</v>
      </c>
      <c r="AX49" s="20">
        <v>3</v>
      </c>
      <c r="AY49" s="20">
        <v>3</v>
      </c>
      <c r="AZ49" s="20">
        <v>1</v>
      </c>
      <c r="BA49" s="20">
        <v>3</v>
      </c>
      <c r="BB49" s="20">
        <v>3</v>
      </c>
      <c r="BC49" s="20">
        <v>3</v>
      </c>
      <c r="BD49" s="20">
        <v>3</v>
      </c>
      <c r="BE49" s="21">
        <v>1</v>
      </c>
    </row>
    <row r="50" spans="2:57" x14ac:dyDescent="0.25">
      <c r="B50" s="2" t="s">
        <v>25</v>
      </c>
      <c r="C50" s="23">
        <v>0.2</v>
      </c>
      <c r="D50" s="25">
        <v>3</v>
      </c>
      <c r="E50" s="25">
        <v>0.33</v>
      </c>
      <c r="F50" s="25">
        <v>0.2</v>
      </c>
      <c r="G50" s="25">
        <v>1</v>
      </c>
      <c r="H50" s="25">
        <v>0.2</v>
      </c>
      <c r="I50" s="25">
        <v>5</v>
      </c>
      <c r="J50" s="25">
        <v>5</v>
      </c>
      <c r="K50" s="25">
        <v>3</v>
      </c>
      <c r="L50" s="25">
        <v>9</v>
      </c>
      <c r="M50" s="25">
        <v>0.33</v>
      </c>
      <c r="N50" s="25">
        <v>3</v>
      </c>
      <c r="O50" s="25">
        <v>1</v>
      </c>
      <c r="P50" s="25">
        <v>0.33</v>
      </c>
      <c r="Q50" s="25">
        <v>1</v>
      </c>
      <c r="R50" s="25">
        <v>3</v>
      </c>
      <c r="S50" s="25">
        <v>0.33</v>
      </c>
      <c r="T50" s="25">
        <v>1</v>
      </c>
      <c r="U50" s="25">
        <v>3</v>
      </c>
      <c r="V50" s="25">
        <v>0.2</v>
      </c>
      <c r="W50" s="25">
        <v>1</v>
      </c>
      <c r="X50" s="25">
        <v>3</v>
      </c>
      <c r="Y50" s="25">
        <v>3</v>
      </c>
      <c r="Z50" s="25">
        <v>5</v>
      </c>
      <c r="AA50" s="26">
        <v>0.33</v>
      </c>
      <c r="AF50" s="10"/>
      <c r="AG50" s="16">
        <v>1</v>
      </c>
      <c r="AH50" s="17">
        <v>3</v>
      </c>
      <c r="AI50" s="17">
        <v>1</v>
      </c>
      <c r="AJ50" s="17">
        <v>1</v>
      </c>
      <c r="AK50" s="17">
        <v>1</v>
      </c>
      <c r="AL50" s="17">
        <v>1</v>
      </c>
      <c r="AM50" s="17">
        <v>3</v>
      </c>
      <c r="AN50" s="17">
        <v>3</v>
      </c>
      <c r="AO50" s="17">
        <v>3</v>
      </c>
      <c r="AP50" s="17">
        <v>3</v>
      </c>
      <c r="AQ50" s="17">
        <v>1</v>
      </c>
      <c r="AR50" s="17">
        <v>3</v>
      </c>
      <c r="AS50" s="17">
        <v>3</v>
      </c>
      <c r="AT50" s="17">
        <v>1</v>
      </c>
      <c r="AU50" s="17">
        <v>1</v>
      </c>
      <c r="AV50" s="17">
        <v>3</v>
      </c>
      <c r="AW50" s="17">
        <v>1</v>
      </c>
      <c r="AX50" s="17">
        <v>3</v>
      </c>
      <c r="AY50" s="17">
        <v>3</v>
      </c>
      <c r="AZ50" s="17">
        <v>1</v>
      </c>
      <c r="BA50" s="17">
        <v>3</v>
      </c>
      <c r="BB50" s="17">
        <v>3</v>
      </c>
      <c r="BC50" s="17">
        <v>3</v>
      </c>
      <c r="BD50" s="17">
        <v>3</v>
      </c>
      <c r="BE50" s="18">
        <v>1</v>
      </c>
    </row>
    <row r="51" spans="2:57" x14ac:dyDescent="0.25">
      <c r="B51" s="2" t="s">
        <v>26</v>
      </c>
      <c r="C51" s="24">
        <v>0.14000000000000001</v>
      </c>
      <c r="D51" s="27">
        <v>0.33</v>
      </c>
      <c r="E51" s="27">
        <v>0.2</v>
      </c>
      <c r="F51" s="27">
        <v>0.11</v>
      </c>
      <c r="G51" s="27">
        <v>0.33</v>
      </c>
      <c r="H51" s="27">
        <v>0.14000000000000001</v>
      </c>
      <c r="I51" s="27">
        <v>3</v>
      </c>
      <c r="J51" s="27">
        <v>3</v>
      </c>
      <c r="K51" s="27">
        <v>0.33</v>
      </c>
      <c r="L51" s="27">
        <v>5</v>
      </c>
      <c r="M51" s="27">
        <v>0.2</v>
      </c>
      <c r="N51" s="27">
        <v>0.33</v>
      </c>
      <c r="O51" s="27">
        <v>0.33</v>
      </c>
      <c r="P51" s="27">
        <v>0.14000000000000001</v>
      </c>
      <c r="Q51" s="27">
        <v>0.33</v>
      </c>
      <c r="R51" s="27">
        <v>1</v>
      </c>
      <c r="S51" s="27">
        <v>0.2</v>
      </c>
      <c r="T51" s="27">
        <v>0.33</v>
      </c>
      <c r="U51" s="27">
        <v>0.33</v>
      </c>
      <c r="V51" s="27">
        <v>0.14000000000000001</v>
      </c>
      <c r="W51" s="27">
        <v>0.33</v>
      </c>
      <c r="X51" s="27">
        <v>0.33</v>
      </c>
      <c r="Y51" s="27">
        <v>0.33</v>
      </c>
      <c r="Z51" s="27">
        <v>3</v>
      </c>
      <c r="AA51" s="28">
        <v>0.2</v>
      </c>
      <c r="AF51" s="10"/>
      <c r="AG51" s="19">
        <v>0.33</v>
      </c>
      <c r="AH51" s="20">
        <v>1</v>
      </c>
      <c r="AI51" s="20">
        <v>0.33</v>
      </c>
      <c r="AJ51" s="20">
        <v>0.33</v>
      </c>
      <c r="AK51" s="20">
        <v>0.33</v>
      </c>
      <c r="AL51" s="20">
        <v>0.33</v>
      </c>
      <c r="AM51" s="20">
        <v>1</v>
      </c>
      <c r="AN51" s="20">
        <v>1</v>
      </c>
      <c r="AO51" s="20">
        <v>1</v>
      </c>
      <c r="AP51" s="20">
        <v>3</v>
      </c>
      <c r="AQ51" s="20">
        <v>0.33</v>
      </c>
      <c r="AR51" s="20">
        <v>1</v>
      </c>
      <c r="AS51" s="20">
        <v>1</v>
      </c>
      <c r="AT51" s="20">
        <v>0.33</v>
      </c>
      <c r="AU51" s="20">
        <v>0.33</v>
      </c>
      <c r="AV51" s="20">
        <v>1</v>
      </c>
      <c r="AW51" s="20">
        <v>0.33</v>
      </c>
      <c r="AX51" s="20">
        <v>1</v>
      </c>
      <c r="AY51" s="20">
        <v>1</v>
      </c>
      <c r="AZ51" s="20">
        <v>0.33</v>
      </c>
      <c r="BA51" s="20">
        <v>1</v>
      </c>
      <c r="BB51" s="20">
        <v>1</v>
      </c>
      <c r="BC51" s="20">
        <v>3</v>
      </c>
      <c r="BD51" s="20">
        <v>1</v>
      </c>
      <c r="BE51" s="21">
        <v>0.33</v>
      </c>
    </row>
    <row r="52" spans="2:57" x14ac:dyDescent="0.25">
      <c r="B52" s="2" t="s">
        <v>27</v>
      </c>
      <c r="C52" s="23">
        <v>0.33</v>
      </c>
      <c r="D52" s="25">
        <v>3</v>
      </c>
      <c r="E52" s="25">
        <v>3</v>
      </c>
      <c r="F52" s="25">
        <v>0.33</v>
      </c>
      <c r="G52" s="25">
        <v>3</v>
      </c>
      <c r="H52" s="25">
        <v>0.33</v>
      </c>
      <c r="I52" s="25">
        <v>7</v>
      </c>
      <c r="J52" s="25">
        <v>7</v>
      </c>
      <c r="K52" s="25">
        <v>3</v>
      </c>
      <c r="L52" s="25">
        <v>9</v>
      </c>
      <c r="M52" s="25">
        <v>3</v>
      </c>
      <c r="N52" s="25">
        <v>3</v>
      </c>
      <c r="O52" s="25">
        <v>3</v>
      </c>
      <c r="P52" s="25">
        <v>0.33</v>
      </c>
      <c r="Q52" s="25">
        <v>3</v>
      </c>
      <c r="R52" s="25">
        <v>5</v>
      </c>
      <c r="S52" s="25">
        <v>1</v>
      </c>
      <c r="T52" s="25">
        <v>3</v>
      </c>
      <c r="U52" s="25">
        <v>5</v>
      </c>
      <c r="V52" s="25">
        <v>0.33</v>
      </c>
      <c r="W52" s="25">
        <v>3</v>
      </c>
      <c r="X52" s="25">
        <v>5</v>
      </c>
      <c r="Y52" s="25">
        <v>5</v>
      </c>
      <c r="Z52" s="25">
        <v>7</v>
      </c>
      <c r="AA52" s="26">
        <v>1</v>
      </c>
      <c r="AF52" s="10"/>
      <c r="AG52" s="16">
        <v>1</v>
      </c>
      <c r="AH52" s="17">
        <v>3</v>
      </c>
      <c r="AI52" s="17">
        <v>1</v>
      </c>
      <c r="AJ52" s="17">
        <v>1</v>
      </c>
      <c r="AK52" s="17">
        <v>1</v>
      </c>
      <c r="AL52" s="17">
        <v>1</v>
      </c>
      <c r="AM52" s="17">
        <v>3</v>
      </c>
      <c r="AN52" s="17">
        <v>3</v>
      </c>
      <c r="AO52" s="17">
        <v>3</v>
      </c>
      <c r="AP52" s="17">
        <v>3</v>
      </c>
      <c r="AQ52" s="17">
        <v>1</v>
      </c>
      <c r="AR52" s="17">
        <v>3</v>
      </c>
      <c r="AS52" s="17">
        <v>3</v>
      </c>
      <c r="AT52" s="17">
        <v>1</v>
      </c>
      <c r="AU52" s="17">
        <v>1</v>
      </c>
      <c r="AV52" s="17">
        <v>3</v>
      </c>
      <c r="AW52" s="17">
        <v>1</v>
      </c>
      <c r="AX52" s="17">
        <v>3</v>
      </c>
      <c r="AY52" s="17">
        <v>3</v>
      </c>
      <c r="AZ52" s="17">
        <v>1</v>
      </c>
      <c r="BA52" s="17">
        <v>3</v>
      </c>
      <c r="BB52" s="17">
        <v>3</v>
      </c>
      <c r="BC52" s="17">
        <v>3</v>
      </c>
      <c r="BD52" s="17">
        <v>3</v>
      </c>
      <c r="BE52" s="18">
        <v>1</v>
      </c>
    </row>
    <row r="53" spans="2:57" x14ac:dyDescent="0.25">
      <c r="B53" s="2" t="s">
        <v>28</v>
      </c>
      <c r="C53" s="24">
        <v>0.2</v>
      </c>
      <c r="D53" s="27">
        <v>3</v>
      </c>
      <c r="E53" s="27">
        <v>0.33</v>
      </c>
      <c r="F53" s="27">
        <v>0.2</v>
      </c>
      <c r="G53" s="27">
        <v>1</v>
      </c>
      <c r="H53" s="27">
        <v>0.2</v>
      </c>
      <c r="I53" s="27">
        <v>5</v>
      </c>
      <c r="J53" s="27">
        <v>5</v>
      </c>
      <c r="K53" s="27">
        <v>3</v>
      </c>
      <c r="L53" s="27">
        <v>9</v>
      </c>
      <c r="M53" s="27">
        <v>0.33</v>
      </c>
      <c r="N53" s="27">
        <v>3</v>
      </c>
      <c r="O53" s="27">
        <v>1</v>
      </c>
      <c r="P53" s="27">
        <v>0.33</v>
      </c>
      <c r="Q53" s="27">
        <v>1</v>
      </c>
      <c r="R53" s="27">
        <v>3</v>
      </c>
      <c r="S53" s="27">
        <v>0.33</v>
      </c>
      <c r="T53" s="27">
        <v>1</v>
      </c>
      <c r="U53" s="27">
        <v>3</v>
      </c>
      <c r="V53" s="27">
        <v>0.2</v>
      </c>
      <c r="W53" s="27">
        <v>1</v>
      </c>
      <c r="X53" s="27">
        <v>3</v>
      </c>
      <c r="Y53" s="27">
        <v>3</v>
      </c>
      <c r="Z53" s="27">
        <v>5</v>
      </c>
      <c r="AA53" s="28">
        <v>0.33</v>
      </c>
      <c r="AF53" s="10"/>
      <c r="AG53" s="19">
        <v>0.33</v>
      </c>
      <c r="AH53" s="20">
        <v>1</v>
      </c>
      <c r="AI53" s="20">
        <v>0.33</v>
      </c>
      <c r="AJ53" s="20">
        <v>0.33</v>
      </c>
      <c r="AK53" s="20">
        <v>0.33</v>
      </c>
      <c r="AL53" s="20">
        <v>0.33</v>
      </c>
      <c r="AM53" s="20">
        <v>1</v>
      </c>
      <c r="AN53" s="20">
        <v>1</v>
      </c>
      <c r="AO53" s="20">
        <v>1</v>
      </c>
      <c r="AP53" s="20">
        <v>3</v>
      </c>
      <c r="AQ53" s="20">
        <v>0.33</v>
      </c>
      <c r="AR53" s="20">
        <v>1</v>
      </c>
      <c r="AS53" s="20">
        <v>1</v>
      </c>
      <c r="AT53" s="20">
        <v>0.33</v>
      </c>
      <c r="AU53" s="20">
        <v>0.33</v>
      </c>
      <c r="AV53" s="20">
        <v>1</v>
      </c>
      <c r="AW53" s="20">
        <v>0.33</v>
      </c>
      <c r="AX53" s="20">
        <v>1</v>
      </c>
      <c r="AY53" s="20">
        <v>1</v>
      </c>
      <c r="AZ53" s="20">
        <v>0.33</v>
      </c>
      <c r="BA53" s="20">
        <v>1</v>
      </c>
      <c r="BB53" s="20">
        <v>1</v>
      </c>
      <c r="BC53" s="20">
        <v>3</v>
      </c>
      <c r="BD53" s="20">
        <v>1</v>
      </c>
      <c r="BE53" s="21">
        <v>0.33</v>
      </c>
    </row>
    <row r="54" spans="2:57" x14ac:dyDescent="0.25">
      <c r="B54" s="2" t="s">
        <v>29</v>
      </c>
      <c r="C54" s="23">
        <v>0.14000000000000001</v>
      </c>
      <c r="D54" s="25">
        <v>0.33</v>
      </c>
      <c r="E54" s="25">
        <v>0.33</v>
      </c>
      <c r="F54" s="25">
        <v>0.14000000000000001</v>
      </c>
      <c r="G54" s="25">
        <v>0.33</v>
      </c>
      <c r="H54" s="25">
        <v>0.14000000000000001</v>
      </c>
      <c r="I54" s="25">
        <v>3</v>
      </c>
      <c r="J54" s="25">
        <v>3</v>
      </c>
      <c r="K54" s="25">
        <v>0.33</v>
      </c>
      <c r="L54" s="25">
        <v>7</v>
      </c>
      <c r="M54" s="25">
        <v>0.33</v>
      </c>
      <c r="N54" s="25">
        <v>0.33</v>
      </c>
      <c r="O54" s="25">
        <v>0.33</v>
      </c>
      <c r="P54" s="25">
        <v>0.2</v>
      </c>
      <c r="Q54" s="25">
        <v>0.33</v>
      </c>
      <c r="R54" s="25">
        <v>3</v>
      </c>
      <c r="S54" s="25">
        <v>0.2</v>
      </c>
      <c r="T54" s="25">
        <v>0.33</v>
      </c>
      <c r="U54" s="25">
        <v>1</v>
      </c>
      <c r="V54" s="25">
        <v>0.14000000000000001</v>
      </c>
      <c r="W54" s="25">
        <v>0.33</v>
      </c>
      <c r="X54" s="25">
        <v>1</v>
      </c>
      <c r="Y54" s="25">
        <v>1</v>
      </c>
      <c r="Z54" s="25">
        <v>3</v>
      </c>
      <c r="AA54" s="26">
        <v>0.2</v>
      </c>
      <c r="AF54" s="10"/>
      <c r="AG54" s="16">
        <v>0.33</v>
      </c>
      <c r="AH54" s="17">
        <v>1</v>
      </c>
      <c r="AI54" s="17">
        <v>0.33</v>
      </c>
      <c r="AJ54" s="17">
        <v>0.33</v>
      </c>
      <c r="AK54" s="17">
        <v>0.33</v>
      </c>
      <c r="AL54" s="17">
        <v>0.33</v>
      </c>
      <c r="AM54" s="17">
        <v>1</v>
      </c>
      <c r="AN54" s="17">
        <v>1</v>
      </c>
      <c r="AO54" s="17">
        <v>1</v>
      </c>
      <c r="AP54" s="17">
        <v>3</v>
      </c>
      <c r="AQ54" s="17">
        <v>0.33</v>
      </c>
      <c r="AR54" s="17">
        <v>1</v>
      </c>
      <c r="AS54" s="17">
        <v>1</v>
      </c>
      <c r="AT54" s="17">
        <v>0.33</v>
      </c>
      <c r="AU54" s="17">
        <v>0.33</v>
      </c>
      <c r="AV54" s="17">
        <v>1</v>
      </c>
      <c r="AW54" s="17">
        <v>0.33</v>
      </c>
      <c r="AX54" s="17">
        <v>1</v>
      </c>
      <c r="AY54" s="17">
        <v>1</v>
      </c>
      <c r="AZ54" s="17">
        <v>0.33</v>
      </c>
      <c r="BA54" s="17">
        <v>1</v>
      </c>
      <c r="BB54" s="17">
        <v>1</v>
      </c>
      <c r="BC54" s="17">
        <v>3</v>
      </c>
      <c r="BD54" s="17">
        <v>1</v>
      </c>
      <c r="BE54" s="18">
        <v>0.33</v>
      </c>
    </row>
    <row r="55" spans="2:57" x14ac:dyDescent="0.25">
      <c r="B55" s="2" t="s">
        <v>30</v>
      </c>
      <c r="C55" s="24">
        <v>1</v>
      </c>
      <c r="D55" s="27">
        <v>5</v>
      </c>
      <c r="E55" s="27">
        <v>3</v>
      </c>
      <c r="F55" s="27">
        <v>0.33</v>
      </c>
      <c r="G55" s="27">
        <v>5</v>
      </c>
      <c r="H55" s="27">
        <v>1</v>
      </c>
      <c r="I55" s="27">
        <v>9</v>
      </c>
      <c r="J55" s="27">
        <v>9</v>
      </c>
      <c r="K55" s="27">
        <v>5</v>
      </c>
      <c r="L55" s="27">
        <v>9</v>
      </c>
      <c r="M55" s="27">
        <v>3</v>
      </c>
      <c r="N55" s="27">
        <v>5</v>
      </c>
      <c r="O55" s="27">
        <v>5</v>
      </c>
      <c r="P55" s="27">
        <v>3</v>
      </c>
      <c r="Q55" s="27">
        <v>5</v>
      </c>
      <c r="R55" s="27">
        <v>7</v>
      </c>
      <c r="S55" s="27">
        <v>3</v>
      </c>
      <c r="T55" s="27">
        <v>5</v>
      </c>
      <c r="U55" s="27">
        <v>7</v>
      </c>
      <c r="V55" s="27">
        <v>1</v>
      </c>
      <c r="W55" s="27">
        <v>5</v>
      </c>
      <c r="X55" s="27">
        <v>7</v>
      </c>
      <c r="Y55" s="27">
        <v>7</v>
      </c>
      <c r="Z55" s="27">
        <v>9</v>
      </c>
      <c r="AA55" s="28">
        <v>3</v>
      </c>
      <c r="AF55" s="10"/>
      <c r="AG55" s="19">
        <v>1</v>
      </c>
      <c r="AH55" s="20">
        <v>3</v>
      </c>
      <c r="AI55" s="20">
        <v>1</v>
      </c>
      <c r="AJ55" s="20">
        <v>1</v>
      </c>
      <c r="AK55" s="20">
        <v>1</v>
      </c>
      <c r="AL55" s="20">
        <v>1</v>
      </c>
      <c r="AM55" s="20">
        <v>3</v>
      </c>
      <c r="AN55" s="20">
        <v>3</v>
      </c>
      <c r="AO55" s="20">
        <v>3</v>
      </c>
      <c r="AP55" s="20">
        <v>3</v>
      </c>
      <c r="AQ55" s="20">
        <v>1</v>
      </c>
      <c r="AR55" s="20">
        <v>3</v>
      </c>
      <c r="AS55" s="20">
        <v>3</v>
      </c>
      <c r="AT55" s="20">
        <v>1</v>
      </c>
      <c r="AU55" s="20">
        <v>1</v>
      </c>
      <c r="AV55" s="20">
        <v>3</v>
      </c>
      <c r="AW55" s="20">
        <v>1</v>
      </c>
      <c r="AX55" s="20">
        <v>3</v>
      </c>
      <c r="AY55" s="20">
        <v>3</v>
      </c>
      <c r="AZ55" s="20">
        <v>1</v>
      </c>
      <c r="BA55" s="20">
        <v>3</v>
      </c>
      <c r="BB55" s="20">
        <v>3</v>
      </c>
      <c r="BC55" s="20">
        <v>3</v>
      </c>
      <c r="BD55" s="20">
        <v>3</v>
      </c>
      <c r="BE55" s="21">
        <v>1</v>
      </c>
    </row>
    <row r="56" spans="2:57" x14ac:dyDescent="0.25">
      <c r="B56" s="2" t="s">
        <v>31</v>
      </c>
      <c r="C56" s="23">
        <v>0.2</v>
      </c>
      <c r="D56" s="25">
        <v>3</v>
      </c>
      <c r="E56" s="25">
        <v>0.33</v>
      </c>
      <c r="F56" s="25">
        <v>0.2</v>
      </c>
      <c r="G56" s="25">
        <v>1</v>
      </c>
      <c r="H56" s="25">
        <v>0.2</v>
      </c>
      <c r="I56" s="25">
        <v>5</v>
      </c>
      <c r="J56" s="25">
        <v>5</v>
      </c>
      <c r="K56" s="25">
        <v>3</v>
      </c>
      <c r="L56" s="25">
        <v>9</v>
      </c>
      <c r="M56" s="25">
        <v>0.33</v>
      </c>
      <c r="N56" s="25">
        <v>3</v>
      </c>
      <c r="O56" s="25">
        <v>1</v>
      </c>
      <c r="P56" s="25">
        <v>0.33</v>
      </c>
      <c r="Q56" s="25">
        <v>1</v>
      </c>
      <c r="R56" s="25">
        <v>3</v>
      </c>
      <c r="S56" s="25">
        <v>0.33</v>
      </c>
      <c r="T56" s="25">
        <v>1</v>
      </c>
      <c r="U56" s="25">
        <v>3</v>
      </c>
      <c r="V56" s="25">
        <v>0.2</v>
      </c>
      <c r="W56" s="25">
        <v>1</v>
      </c>
      <c r="X56" s="25">
        <v>3</v>
      </c>
      <c r="Y56" s="25">
        <v>3</v>
      </c>
      <c r="Z56" s="25">
        <v>5</v>
      </c>
      <c r="AA56" s="26">
        <v>0.33</v>
      </c>
      <c r="AF56" s="10"/>
      <c r="AG56" s="16">
        <v>0.33</v>
      </c>
      <c r="AH56" s="17">
        <v>1</v>
      </c>
      <c r="AI56" s="17">
        <v>0.33</v>
      </c>
      <c r="AJ56" s="17">
        <v>0.33</v>
      </c>
      <c r="AK56" s="17">
        <v>0.33</v>
      </c>
      <c r="AL56" s="17">
        <v>0.33</v>
      </c>
      <c r="AM56" s="17">
        <v>1</v>
      </c>
      <c r="AN56" s="17">
        <v>1</v>
      </c>
      <c r="AO56" s="17">
        <v>1</v>
      </c>
      <c r="AP56" s="17">
        <v>3</v>
      </c>
      <c r="AQ56" s="17">
        <v>0.33</v>
      </c>
      <c r="AR56" s="17">
        <v>1</v>
      </c>
      <c r="AS56" s="17">
        <v>1</v>
      </c>
      <c r="AT56" s="17">
        <v>0.33</v>
      </c>
      <c r="AU56" s="17">
        <v>0.33</v>
      </c>
      <c r="AV56" s="17">
        <v>1</v>
      </c>
      <c r="AW56" s="17">
        <v>0.33</v>
      </c>
      <c r="AX56" s="17">
        <v>1</v>
      </c>
      <c r="AY56" s="17">
        <v>1</v>
      </c>
      <c r="AZ56" s="17">
        <v>0.33</v>
      </c>
      <c r="BA56" s="17">
        <v>1</v>
      </c>
      <c r="BB56" s="17">
        <v>1</v>
      </c>
      <c r="BC56" s="17">
        <v>3</v>
      </c>
      <c r="BD56" s="17">
        <v>1</v>
      </c>
      <c r="BE56" s="18">
        <v>0.33</v>
      </c>
    </row>
    <row r="57" spans="2:57" x14ac:dyDescent="0.25">
      <c r="B57" s="2" t="s">
        <v>32</v>
      </c>
      <c r="C57" s="24">
        <v>0.14000000000000001</v>
      </c>
      <c r="D57" s="27">
        <v>0.33</v>
      </c>
      <c r="E57" s="27">
        <v>0.33</v>
      </c>
      <c r="F57" s="27">
        <v>0.14000000000000001</v>
      </c>
      <c r="G57" s="27">
        <v>0.33</v>
      </c>
      <c r="H57" s="27">
        <v>0.14000000000000001</v>
      </c>
      <c r="I57" s="27">
        <v>3</v>
      </c>
      <c r="J57" s="27">
        <v>3</v>
      </c>
      <c r="K57" s="27">
        <v>0.33</v>
      </c>
      <c r="L57" s="27">
        <v>7</v>
      </c>
      <c r="M57" s="27">
        <v>0.33</v>
      </c>
      <c r="N57" s="27">
        <v>0.33</v>
      </c>
      <c r="O57" s="27">
        <v>0.33</v>
      </c>
      <c r="P57" s="27">
        <v>0.2</v>
      </c>
      <c r="Q57" s="27">
        <v>0.33</v>
      </c>
      <c r="R57" s="27">
        <v>3</v>
      </c>
      <c r="S57" s="27">
        <v>0.2</v>
      </c>
      <c r="T57" s="27">
        <v>0.33</v>
      </c>
      <c r="U57" s="27">
        <v>1</v>
      </c>
      <c r="V57" s="27">
        <v>0.14000000000000001</v>
      </c>
      <c r="W57" s="27">
        <v>0.33</v>
      </c>
      <c r="X57" s="27">
        <v>1</v>
      </c>
      <c r="Y57" s="27">
        <v>1</v>
      </c>
      <c r="Z57" s="27">
        <v>3</v>
      </c>
      <c r="AA57" s="28">
        <v>0.2</v>
      </c>
      <c r="AF57" s="10"/>
      <c r="AG57" s="19">
        <v>0.33</v>
      </c>
      <c r="AH57" s="20">
        <v>1</v>
      </c>
      <c r="AI57" s="20">
        <v>0.33</v>
      </c>
      <c r="AJ57" s="20">
        <v>0.33</v>
      </c>
      <c r="AK57" s="20">
        <v>0.33</v>
      </c>
      <c r="AL57" s="20">
        <v>0.33</v>
      </c>
      <c r="AM57" s="20">
        <v>1</v>
      </c>
      <c r="AN57" s="20">
        <v>1</v>
      </c>
      <c r="AO57" s="20">
        <v>1</v>
      </c>
      <c r="AP57" s="20">
        <v>3</v>
      </c>
      <c r="AQ57" s="20">
        <v>0.33</v>
      </c>
      <c r="AR57" s="20">
        <v>1</v>
      </c>
      <c r="AS57" s="20">
        <v>1</v>
      </c>
      <c r="AT57" s="20">
        <v>0.33</v>
      </c>
      <c r="AU57" s="20">
        <v>0.33</v>
      </c>
      <c r="AV57" s="20">
        <v>1</v>
      </c>
      <c r="AW57" s="20">
        <v>0.33</v>
      </c>
      <c r="AX57" s="20">
        <v>1</v>
      </c>
      <c r="AY57" s="20">
        <v>1</v>
      </c>
      <c r="AZ57" s="20">
        <v>0.33</v>
      </c>
      <c r="BA57" s="20">
        <v>1</v>
      </c>
      <c r="BB57" s="20">
        <v>1</v>
      </c>
      <c r="BC57" s="20">
        <v>3</v>
      </c>
      <c r="BD57" s="20">
        <v>1</v>
      </c>
      <c r="BE57" s="21">
        <v>0.33</v>
      </c>
    </row>
    <row r="58" spans="2:57" x14ac:dyDescent="0.25">
      <c r="B58" s="2" t="s">
        <v>33</v>
      </c>
      <c r="C58" s="23">
        <v>0.14000000000000001</v>
      </c>
      <c r="D58" s="25">
        <v>0.33</v>
      </c>
      <c r="E58" s="25">
        <v>0.33</v>
      </c>
      <c r="F58" s="25">
        <v>0.14000000000000001</v>
      </c>
      <c r="G58" s="25">
        <v>0.33</v>
      </c>
      <c r="H58" s="25">
        <v>0.14000000000000001</v>
      </c>
      <c r="I58" s="25">
        <v>3</v>
      </c>
      <c r="J58" s="25">
        <v>3</v>
      </c>
      <c r="K58" s="25">
        <v>0.33</v>
      </c>
      <c r="L58" s="25">
        <v>7</v>
      </c>
      <c r="M58" s="25">
        <v>0.33</v>
      </c>
      <c r="N58" s="25">
        <v>0.33</v>
      </c>
      <c r="O58" s="25">
        <v>0.33</v>
      </c>
      <c r="P58" s="25">
        <v>0.2</v>
      </c>
      <c r="Q58" s="25">
        <v>0.33</v>
      </c>
      <c r="R58" s="25">
        <v>3</v>
      </c>
      <c r="S58" s="25">
        <v>0.2</v>
      </c>
      <c r="T58" s="25">
        <v>0.33</v>
      </c>
      <c r="U58" s="25">
        <v>1</v>
      </c>
      <c r="V58" s="25">
        <v>0.14000000000000001</v>
      </c>
      <c r="W58" s="25">
        <v>0.33</v>
      </c>
      <c r="X58" s="25">
        <v>1</v>
      </c>
      <c r="Y58" s="25">
        <v>1</v>
      </c>
      <c r="Z58" s="25">
        <v>3</v>
      </c>
      <c r="AA58" s="26">
        <v>0.2</v>
      </c>
      <c r="AF58" s="10"/>
      <c r="AG58" s="16">
        <v>0.33</v>
      </c>
      <c r="AH58" s="17">
        <v>0.33</v>
      </c>
      <c r="AI58" s="17">
        <v>0.33</v>
      </c>
      <c r="AJ58" s="17">
        <v>0.33</v>
      </c>
      <c r="AK58" s="17">
        <v>0.33</v>
      </c>
      <c r="AL58" s="17">
        <v>0.33</v>
      </c>
      <c r="AM58" s="17">
        <v>0.33</v>
      </c>
      <c r="AN58" s="17">
        <v>0.33</v>
      </c>
      <c r="AO58" s="17">
        <v>0.33</v>
      </c>
      <c r="AP58" s="17">
        <v>1</v>
      </c>
      <c r="AQ58" s="17">
        <v>0.33</v>
      </c>
      <c r="AR58" s="17">
        <v>0.33</v>
      </c>
      <c r="AS58" s="17">
        <v>0.33</v>
      </c>
      <c r="AT58" s="17">
        <v>0.33</v>
      </c>
      <c r="AU58" s="17">
        <v>0.33</v>
      </c>
      <c r="AV58" s="17">
        <v>0.33</v>
      </c>
      <c r="AW58" s="17">
        <v>0.33</v>
      </c>
      <c r="AX58" s="17">
        <v>0.33</v>
      </c>
      <c r="AY58" s="17">
        <v>0.33</v>
      </c>
      <c r="AZ58" s="17">
        <v>0.33</v>
      </c>
      <c r="BA58" s="17">
        <v>0.33</v>
      </c>
      <c r="BB58" s="17">
        <v>0.33</v>
      </c>
      <c r="BC58" s="17">
        <v>1</v>
      </c>
      <c r="BD58" s="17">
        <v>0.33</v>
      </c>
      <c r="BE58" s="18">
        <v>0.33</v>
      </c>
    </row>
    <row r="59" spans="2:57" x14ac:dyDescent="0.25">
      <c r="B59" s="2" t="s">
        <v>34</v>
      </c>
      <c r="C59" s="24">
        <v>0.11</v>
      </c>
      <c r="D59" s="27">
        <v>0.33</v>
      </c>
      <c r="E59" s="27">
        <v>0.2</v>
      </c>
      <c r="F59" s="27">
        <v>0.11</v>
      </c>
      <c r="G59" s="27">
        <v>0.2</v>
      </c>
      <c r="H59" s="27">
        <v>0.11</v>
      </c>
      <c r="I59" s="27">
        <v>1</v>
      </c>
      <c r="J59" s="27">
        <v>1</v>
      </c>
      <c r="K59" s="27">
        <v>0.33</v>
      </c>
      <c r="L59" s="27">
        <v>5</v>
      </c>
      <c r="M59" s="27">
        <v>0.2</v>
      </c>
      <c r="N59" s="27">
        <v>0.33</v>
      </c>
      <c r="O59" s="27">
        <v>0.2</v>
      </c>
      <c r="P59" s="27">
        <v>0.14000000000000001</v>
      </c>
      <c r="Q59" s="27">
        <v>0.2</v>
      </c>
      <c r="R59" s="27">
        <v>0.33</v>
      </c>
      <c r="S59" s="27">
        <v>0.14000000000000001</v>
      </c>
      <c r="T59" s="27">
        <v>0.2</v>
      </c>
      <c r="U59" s="27">
        <v>0.33</v>
      </c>
      <c r="V59" s="27">
        <v>0.11</v>
      </c>
      <c r="W59" s="27">
        <v>0.2</v>
      </c>
      <c r="X59" s="27">
        <v>0.33</v>
      </c>
      <c r="Y59" s="27">
        <v>0.33</v>
      </c>
      <c r="Z59" s="27">
        <v>1</v>
      </c>
      <c r="AA59" s="28">
        <v>0.14000000000000001</v>
      </c>
      <c r="AF59" s="10"/>
      <c r="AG59" s="19">
        <v>0.33</v>
      </c>
      <c r="AH59" s="20">
        <v>1</v>
      </c>
      <c r="AI59" s="20">
        <v>0.33</v>
      </c>
      <c r="AJ59" s="20">
        <v>0.33</v>
      </c>
      <c r="AK59" s="20">
        <v>0.33</v>
      </c>
      <c r="AL59" s="20">
        <v>0.33</v>
      </c>
      <c r="AM59" s="20">
        <v>1</v>
      </c>
      <c r="AN59" s="20">
        <v>1</v>
      </c>
      <c r="AO59" s="20">
        <v>1</v>
      </c>
      <c r="AP59" s="20">
        <v>3</v>
      </c>
      <c r="AQ59" s="20">
        <v>0.33</v>
      </c>
      <c r="AR59" s="20">
        <v>1</v>
      </c>
      <c r="AS59" s="20">
        <v>1</v>
      </c>
      <c r="AT59" s="20">
        <v>0.33</v>
      </c>
      <c r="AU59" s="20">
        <v>0.33</v>
      </c>
      <c r="AV59" s="20">
        <v>1</v>
      </c>
      <c r="AW59" s="20">
        <v>0.33</v>
      </c>
      <c r="AX59" s="20">
        <v>1</v>
      </c>
      <c r="AY59" s="20">
        <v>1</v>
      </c>
      <c r="AZ59" s="20">
        <v>0.33</v>
      </c>
      <c r="BA59" s="20">
        <v>1</v>
      </c>
      <c r="BB59" s="20">
        <v>1</v>
      </c>
      <c r="BC59" s="20">
        <v>3</v>
      </c>
      <c r="BD59" s="20">
        <v>1</v>
      </c>
      <c r="BE59" s="21">
        <v>0.33</v>
      </c>
    </row>
    <row r="60" spans="2:57" x14ac:dyDescent="0.25">
      <c r="B60" s="2" t="s">
        <v>35</v>
      </c>
      <c r="C60" s="23">
        <v>0.33</v>
      </c>
      <c r="D60" s="25">
        <v>3</v>
      </c>
      <c r="E60" s="25">
        <v>3</v>
      </c>
      <c r="F60" s="25">
        <v>0.33</v>
      </c>
      <c r="G60" s="25">
        <v>3</v>
      </c>
      <c r="H60" s="25">
        <v>0.33</v>
      </c>
      <c r="I60" s="25">
        <v>7</v>
      </c>
      <c r="J60" s="25">
        <v>7</v>
      </c>
      <c r="K60" s="25">
        <v>3</v>
      </c>
      <c r="L60" s="25">
        <v>9</v>
      </c>
      <c r="M60" s="25">
        <v>3</v>
      </c>
      <c r="N60" s="25">
        <v>3</v>
      </c>
      <c r="O60" s="25">
        <v>3</v>
      </c>
      <c r="P60" s="25">
        <v>0.33</v>
      </c>
      <c r="Q60" s="25">
        <v>3</v>
      </c>
      <c r="R60" s="25">
        <v>5</v>
      </c>
      <c r="S60" s="25">
        <v>1</v>
      </c>
      <c r="T60" s="25">
        <v>3</v>
      </c>
      <c r="U60" s="25">
        <v>5</v>
      </c>
      <c r="V60" s="25">
        <v>0.33</v>
      </c>
      <c r="W60" s="25">
        <v>3</v>
      </c>
      <c r="X60" s="25">
        <v>5</v>
      </c>
      <c r="Y60" s="25">
        <v>5</v>
      </c>
      <c r="Z60" s="25">
        <v>7</v>
      </c>
      <c r="AA60" s="26">
        <v>1</v>
      </c>
      <c r="AF60" s="10"/>
      <c r="AG60" s="16">
        <v>1</v>
      </c>
      <c r="AH60" s="17">
        <v>3</v>
      </c>
      <c r="AI60" s="17">
        <v>1</v>
      </c>
      <c r="AJ60" s="17">
        <v>1</v>
      </c>
      <c r="AK60" s="17">
        <v>1</v>
      </c>
      <c r="AL60" s="17">
        <v>1</v>
      </c>
      <c r="AM60" s="17">
        <v>3</v>
      </c>
      <c r="AN60" s="17">
        <v>3</v>
      </c>
      <c r="AO60" s="17">
        <v>3</v>
      </c>
      <c r="AP60" s="17">
        <v>3</v>
      </c>
      <c r="AQ60" s="17">
        <v>1</v>
      </c>
      <c r="AR60" s="17">
        <v>3</v>
      </c>
      <c r="AS60" s="17">
        <v>3</v>
      </c>
      <c r="AT60" s="17">
        <v>1</v>
      </c>
      <c r="AU60" s="17">
        <v>1</v>
      </c>
      <c r="AV60" s="17">
        <v>3</v>
      </c>
      <c r="AW60" s="17">
        <v>1</v>
      </c>
      <c r="AX60" s="17">
        <v>3</v>
      </c>
      <c r="AY60" s="17">
        <v>3</v>
      </c>
      <c r="AZ60" s="17">
        <v>1</v>
      </c>
      <c r="BA60" s="17">
        <v>3</v>
      </c>
      <c r="BB60" s="17">
        <v>3</v>
      </c>
      <c r="BC60" s="17">
        <v>3</v>
      </c>
      <c r="BD60" s="17">
        <v>3</v>
      </c>
      <c r="BE60" s="18">
        <v>1</v>
      </c>
    </row>
    <row r="64" spans="2:57" s="7" customFormat="1" ht="18.75" x14ac:dyDescent="0.3">
      <c r="B64" s="35" t="s">
        <v>36</v>
      </c>
      <c r="C64" s="35"/>
      <c r="D64" s="35"/>
    </row>
    <row r="68" spans="2:59" x14ac:dyDescent="0.25">
      <c r="B68" s="1" t="s">
        <v>4</v>
      </c>
      <c r="C68" s="5" t="s">
        <v>11</v>
      </c>
      <c r="D68" s="5" t="s">
        <v>12</v>
      </c>
      <c r="E68" s="5" t="s">
        <v>13</v>
      </c>
      <c r="F68" s="5" t="s">
        <v>14</v>
      </c>
      <c r="G68" s="5" t="s">
        <v>15</v>
      </c>
      <c r="H68" s="5" t="s">
        <v>16</v>
      </c>
      <c r="I68" s="5" t="s">
        <v>17</v>
      </c>
      <c r="J68" s="5" t="s">
        <v>18</v>
      </c>
      <c r="K68" s="5" t="s">
        <v>19</v>
      </c>
      <c r="L68" s="5" t="s">
        <v>20</v>
      </c>
      <c r="M68" s="5" t="s">
        <v>21</v>
      </c>
      <c r="N68" s="5" t="s">
        <v>22</v>
      </c>
      <c r="O68" s="5" t="s">
        <v>23</v>
      </c>
      <c r="P68" s="5" t="s">
        <v>24</v>
      </c>
      <c r="Q68" s="5" t="s">
        <v>25</v>
      </c>
      <c r="R68" s="5" t="s">
        <v>26</v>
      </c>
      <c r="S68" s="5" t="s">
        <v>27</v>
      </c>
      <c r="T68" s="5" t="s">
        <v>28</v>
      </c>
      <c r="U68" s="5" t="s">
        <v>29</v>
      </c>
      <c r="V68" s="5" t="s">
        <v>30</v>
      </c>
      <c r="W68" s="5" t="s">
        <v>31</v>
      </c>
      <c r="X68" s="5" t="s">
        <v>32</v>
      </c>
      <c r="Y68" s="5" t="s">
        <v>33</v>
      </c>
      <c r="Z68" s="5" t="s">
        <v>34</v>
      </c>
      <c r="AA68" s="5" t="s">
        <v>35</v>
      </c>
      <c r="AB68" s="5" t="s">
        <v>37</v>
      </c>
      <c r="AC68" s="5" t="s">
        <v>38</v>
      </c>
      <c r="AF68" s="9" t="s">
        <v>4</v>
      </c>
      <c r="AG68" s="5" t="s">
        <v>11</v>
      </c>
      <c r="AH68" s="5" t="s">
        <v>12</v>
      </c>
      <c r="AI68" s="5" t="s">
        <v>13</v>
      </c>
      <c r="AJ68" s="5" t="s">
        <v>14</v>
      </c>
      <c r="AK68" s="5" t="s">
        <v>15</v>
      </c>
      <c r="AL68" s="5" t="s">
        <v>16</v>
      </c>
      <c r="AM68" s="5" t="s">
        <v>17</v>
      </c>
      <c r="AN68" s="5" t="s">
        <v>18</v>
      </c>
      <c r="AO68" s="5" t="s">
        <v>19</v>
      </c>
      <c r="AP68" s="5" t="s">
        <v>20</v>
      </c>
      <c r="AQ68" s="5" t="s">
        <v>21</v>
      </c>
      <c r="AR68" s="5" t="s">
        <v>22</v>
      </c>
      <c r="AS68" s="5" t="s">
        <v>23</v>
      </c>
      <c r="AT68" s="5" t="s">
        <v>24</v>
      </c>
      <c r="AU68" s="5" t="s">
        <v>25</v>
      </c>
      <c r="AV68" s="5" t="s">
        <v>26</v>
      </c>
      <c r="AW68" s="5" t="s">
        <v>27</v>
      </c>
      <c r="AX68" s="5" t="s">
        <v>28</v>
      </c>
      <c r="AY68" s="5" t="s">
        <v>29</v>
      </c>
      <c r="AZ68" s="5" t="s">
        <v>30</v>
      </c>
      <c r="BA68" s="5" t="s">
        <v>31</v>
      </c>
      <c r="BB68" s="5" t="s">
        <v>32</v>
      </c>
      <c r="BC68" s="5" t="s">
        <v>33</v>
      </c>
      <c r="BD68" s="5" t="s">
        <v>34</v>
      </c>
      <c r="BE68" s="5" t="s">
        <v>35</v>
      </c>
      <c r="BF68" s="5" t="s">
        <v>37</v>
      </c>
      <c r="BG68" s="5" t="s">
        <v>38</v>
      </c>
    </row>
    <row r="69" spans="2:59" x14ac:dyDescent="0.25">
      <c r="B69" s="2" t="s">
        <v>11</v>
      </c>
      <c r="C69">
        <f>C36/SUM($C$36:$C$60)</f>
        <v>9.7560975609756087E-2</v>
      </c>
      <c r="D69">
        <f>D36/SUM($D$36:$D$60)</f>
        <v>8.4104289318755271E-2</v>
      </c>
      <c r="E69">
        <f>E36/SUM($E$36:$E$60)</f>
        <v>0.10155721056194995</v>
      </c>
      <c r="F69">
        <f>F36/SUM($F$36:$F$60)</f>
        <v>5.7192374350086665E-2</v>
      </c>
      <c r="G69">
        <f>G36/SUM($G$36:$G$60)</f>
        <v>0.11622501162250119</v>
      </c>
      <c r="H69">
        <f>H36/SUM($H$36:$H$60)</f>
        <v>9.7560975609756087E-2</v>
      </c>
      <c r="I69">
        <f>I36/SUM($I$36:$I$60)</f>
        <v>7.7452667814113599E-2</v>
      </c>
      <c r="J69">
        <f>J36/SUM($J$36:$J$60)</f>
        <v>7.7452667814113599E-2</v>
      </c>
      <c r="K69">
        <f>K36/SUM($K$36:$K$60)</f>
        <v>8.4104289318755271E-2</v>
      </c>
      <c r="L69">
        <f>L36/SUM($L$36:$L$60)</f>
        <v>4.7619047619047616E-2</v>
      </c>
      <c r="M69">
        <f>M36/SUM($M$36:$M$60)</f>
        <v>0.10155721056194995</v>
      </c>
      <c r="N69">
        <f t="shared" ref="N69:N93" si="2">(N36/SUM($N$36:$N$60))</f>
        <v>8.4104289318755271E-2</v>
      </c>
      <c r="O69">
        <f t="shared" ref="O69:O93" si="3">(O36/SUM($O$36:$O$60))</f>
        <v>0.11622501162250119</v>
      </c>
      <c r="P69">
        <f t="shared" ref="P69:P93" si="4">(P36/SUM($P$36:$P$60))</f>
        <v>0.16816143497757852</v>
      </c>
      <c r="Q69">
        <f t="shared" ref="Q69:Q93" si="5">(Q36/SUM($Q$36:$Q$60))</f>
        <v>0.11622501162250119</v>
      </c>
      <c r="R69">
        <f t="shared" ref="R69:R93" si="6">(R36/SUM($R$36:$R$60))</f>
        <v>7.5930144267274111E-2</v>
      </c>
      <c r="S69">
        <f t="shared" ref="S69:S93" si="7">(S36/SUM($S$36:$S$60))</f>
        <v>0.13869625520110959</v>
      </c>
      <c r="T69">
        <f t="shared" ref="T69:T93" si="8">(T36/SUM($T$36:$T$60))</f>
        <v>0.11622501162250119</v>
      </c>
      <c r="U69">
        <f t="shared" ref="U69:U93" si="9">(U36/SUM($U$36:$U$60))</f>
        <v>9.0369222824683709E-2</v>
      </c>
      <c r="V69">
        <f t="shared" ref="V69:V93" si="10">(V36/SUM($V$36:$V$60))</f>
        <v>9.7560975609756087E-2</v>
      </c>
      <c r="W69">
        <f t="shared" ref="W69:W93" si="11">(W36/SUM($W$36:$W$60))</f>
        <v>0.11622501162250119</v>
      </c>
      <c r="X69">
        <f t="shared" ref="X69:X93" si="12">(X36/SUM($X$36:$X$60))</f>
        <v>9.0369222824683709E-2</v>
      </c>
      <c r="Y69">
        <f t="shared" ref="Y69:Y93" si="13">(Y36/SUM($Y$36:$Y$60))</f>
        <v>9.0369222824683709E-2</v>
      </c>
      <c r="Z69">
        <f t="shared" ref="Z69:Z93" si="14">Z36/SUM($Z$36:$Z$60)</f>
        <v>7.7452667814113599E-2</v>
      </c>
      <c r="AA69">
        <f t="shared" ref="AA69:AA93" si="15">AA36/SUM($AA$36:$AA$60)</f>
        <v>0.13869625520110959</v>
      </c>
      <c r="AB69">
        <f>SUM(C69:AA69)</f>
        <v>2.4589964575545373</v>
      </c>
      <c r="AC69" s="8">
        <f>AB69/25</f>
        <v>9.8359858302181497E-2</v>
      </c>
      <c r="AF69" s="10" t="s">
        <v>11</v>
      </c>
      <c r="AG69">
        <f t="shared" ref="AG69:AG93" si="16">AG36/SUM($AG$36:$AG$60)</f>
        <v>6.4020486555697823E-2</v>
      </c>
      <c r="AH69">
        <f t="shared" ref="AH69:AH93" si="17">AH36/SUM($AH$36:$AH$60)</f>
        <v>6.5703022339027597E-2</v>
      </c>
      <c r="AI69">
        <f t="shared" ref="AI69:AI93" si="18">AI36/SUM($AI$36:$AI$60)</f>
        <v>6.4020486555697823E-2</v>
      </c>
      <c r="AJ69">
        <f>AJ36/SUM($AJ$36:$AJ$60)</f>
        <v>6.4020486555697823E-2</v>
      </c>
      <c r="AK69">
        <f>AK36/SUM($AK$36:$AK$60)</f>
        <v>6.4020486555697823E-2</v>
      </c>
      <c r="AL69">
        <f>AL36/SUM($AL$36:$AL$60)</f>
        <v>6.4020486555697823E-2</v>
      </c>
      <c r="AM69">
        <f>AM36/SUM($AM$36:$AM$60)</f>
        <v>6.5703022339027597E-2</v>
      </c>
      <c r="AN69">
        <f>AN36/SUM($AN$36:$AN$60)</f>
        <v>6.5703022339027597E-2</v>
      </c>
      <c r="AO69">
        <f>AO36/SUM($AO$36:$AO$60)</f>
        <v>6.5703022339027597E-2</v>
      </c>
      <c r="AP69">
        <f>AP36/SUM($AP$36:$AP$60)</f>
        <v>4.2253521126760563E-2</v>
      </c>
      <c r="AQ69">
        <f>AQ36/SUM($AQ$36:$AQ$60)</f>
        <v>6.4020486555697823E-2</v>
      </c>
      <c r="AR69">
        <f>AR36/SUM($AR$36:$AR$60)</f>
        <v>6.5703022339027597E-2</v>
      </c>
      <c r="AS69">
        <f>AS36/SUM($AS$36:$AS$60)</f>
        <v>6.5703022339027597E-2</v>
      </c>
      <c r="AT69">
        <f>AT36/SUM($AT$36:$AT$60)</f>
        <v>6.4020486555697823E-2</v>
      </c>
      <c r="AU69">
        <f>AU36/SUM($AU$36:$AU$60)</f>
        <v>6.4020486555697823E-2</v>
      </c>
      <c r="AV69">
        <f>AV36/SUM($AV$36:$AV$60)</f>
        <v>6.5703022339027597E-2</v>
      </c>
      <c r="AW69">
        <f>AW36/SUM($AW$36:$AW$60)</f>
        <v>6.4020486555697823E-2</v>
      </c>
      <c r="AX69">
        <f>AX36/SUM($AX$36:$AX$60)</f>
        <v>6.5703022339027597E-2</v>
      </c>
      <c r="AY69">
        <f>AY36/SUM($AY$36:$AY$60)</f>
        <v>6.5703022339027597E-2</v>
      </c>
      <c r="AZ69">
        <f>AZ36/SUM($AZ$36:$AZ$60)</f>
        <v>6.4020486555697823E-2</v>
      </c>
      <c r="BA69">
        <f>BA36/SUM($BA$36:$BA$60)</f>
        <v>6.5703022339027597E-2</v>
      </c>
      <c r="BB69">
        <f>BB36/SUM($BB$36:$BB$60)</f>
        <v>6.5703022339027597E-2</v>
      </c>
      <c r="BC69">
        <f>BC36/SUM($BC$36:$BC$60)</f>
        <v>4.2253521126760563E-2</v>
      </c>
      <c r="BD69">
        <f>BD36/SUM($BD$36:$BD$60)</f>
        <v>6.5703022339027597E-2</v>
      </c>
      <c r="BE69">
        <f>BE36/SUM($BE$36:$BE$60)</f>
        <v>6.4020486555697823E-2</v>
      </c>
      <c r="BF69">
        <f>SUM(AG69:BE69)</f>
        <v>1.5771686624345285</v>
      </c>
      <c r="BG69" s="8">
        <f>BF69/25</f>
        <v>6.3086746497381135E-2</v>
      </c>
    </row>
    <row r="70" spans="2:59" x14ac:dyDescent="0.25">
      <c r="B70" s="2" t="s">
        <v>12</v>
      </c>
      <c r="C70">
        <f t="shared" ref="C70:C93" si="19">C37/SUM($C$36:$C$60)</f>
        <v>1.9512195121951216E-2</v>
      </c>
      <c r="D70">
        <f t="shared" ref="D70:D93" si="20">D37/SUM($D$36:$D$60)</f>
        <v>1.6820857863751055E-2</v>
      </c>
      <c r="E70">
        <f t="shared" ref="E70:E93" si="21">E37/SUM($E$36:$E$60)</f>
        <v>1.1171293161814495E-2</v>
      </c>
      <c r="F70">
        <f t="shared" ref="F70:F93" si="22">F37/SUM($F$36:$F$60)</f>
        <v>2.4263431542461009E-2</v>
      </c>
      <c r="G70">
        <f t="shared" ref="G70:G93" si="23">G37/SUM($G$36:$G$60)</f>
        <v>7.6708507670850794E-3</v>
      </c>
      <c r="H70">
        <f t="shared" ref="H70:H93" si="24">H37/SUM($H$36:$H$60)</f>
        <v>1.9512195121951216E-2</v>
      </c>
      <c r="I70">
        <f t="shared" ref="I70:I93" si="25">I37/SUM($I$36:$I$60)</f>
        <v>2.5817555938037865E-2</v>
      </c>
      <c r="J70">
        <f t="shared" ref="J70:J93" si="26">J37/SUM($J$36:$J$60)</f>
        <v>2.5817555938037865E-2</v>
      </c>
      <c r="K70">
        <f t="shared" ref="K70:K93" si="27">K37/SUM($K$36:$K$60)</f>
        <v>1.6820857863751055E-2</v>
      </c>
      <c r="L70">
        <f t="shared" ref="L70:L93" si="28">L37/SUM($L$36:$L$60)</f>
        <v>3.7037037037037035E-2</v>
      </c>
      <c r="M70">
        <f t="shared" ref="M70:M93" si="29">M37/SUM($M$36:$M$60)</f>
        <v>1.1171293161814495E-2</v>
      </c>
      <c r="N70">
        <f t="shared" si="2"/>
        <v>1.6820857863751055E-2</v>
      </c>
      <c r="O70">
        <f t="shared" si="3"/>
        <v>7.6708507670850794E-3</v>
      </c>
      <c r="P70">
        <f t="shared" si="4"/>
        <v>1.1210762331838568E-2</v>
      </c>
      <c r="Q70">
        <f t="shared" si="5"/>
        <v>7.6708507670850794E-3</v>
      </c>
      <c r="R70">
        <f t="shared" si="6"/>
        <v>3.2541490400260331E-2</v>
      </c>
      <c r="S70">
        <f t="shared" si="7"/>
        <v>1.5256588072122056E-2</v>
      </c>
      <c r="T70">
        <f t="shared" si="8"/>
        <v>7.6708507670850794E-3</v>
      </c>
      <c r="U70">
        <f t="shared" si="9"/>
        <v>3.8729666924864452E-2</v>
      </c>
      <c r="V70">
        <f t="shared" si="10"/>
        <v>1.9512195121951216E-2</v>
      </c>
      <c r="W70">
        <f t="shared" si="11"/>
        <v>7.6708507670850794E-3</v>
      </c>
      <c r="X70">
        <f t="shared" si="12"/>
        <v>3.8729666924864452E-2</v>
      </c>
      <c r="Y70">
        <f t="shared" si="13"/>
        <v>3.8729666924864452E-2</v>
      </c>
      <c r="Z70">
        <f t="shared" si="14"/>
        <v>2.5817555938037865E-2</v>
      </c>
      <c r="AA70">
        <f t="shared" si="15"/>
        <v>1.5256588072122056E-2</v>
      </c>
      <c r="AB70">
        <f t="shared" ref="AB70:AB93" si="30">SUM(C70:AA70)</f>
        <v>0.49890356516070922</v>
      </c>
      <c r="AC70" s="8">
        <f t="shared" ref="AC70:AC93" si="31">AB70/25</f>
        <v>1.9956142606428369E-2</v>
      </c>
      <c r="AF70" s="10" t="s">
        <v>12</v>
      </c>
      <c r="AG70">
        <f t="shared" si="16"/>
        <v>2.1126760563380281E-2</v>
      </c>
      <c r="AH70">
        <f t="shared" si="17"/>
        <v>2.1901007446342532E-2</v>
      </c>
      <c r="AI70">
        <f t="shared" si="18"/>
        <v>2.1126760563380281E-2</v>
      </c>
      <c r="AJ70">
        <f t="shared" ref="AJ70:AJ93" si="32">AJ37/SUM($AJ$36:$AJ$60)</f>
        <v>2.1126760563380281E-2</v>
      </c>
      <c r="AK70">
        <f t="shared" ref="AK70:AK93" si="33">AK37/SUM($AK$36:$AK$60)</f>
        <v>2.1126760563380281E-2</v>
      </c>
      <c r="AL70">
        <f t="shared" ref="AL70:AL93" si="34">AL37/SUM($AL$36:$AL$60)</f>
        <v>2.1126760563380281E-2</v>
      </c>
      <c r="AM70">
        <f t="shared" ref="AM70:AM93" si="35">AM37/SUM($AM$36:$AM$60)</f>
        <v>2.1901007446342532E-2</v>
      </c>
      <c r="AN70">
        <f t="shared" ref="AN70:AN93" si="36">AN37/SUM($AN$36:$AN$60)</f>
        <v>2.1901007446342532E-2</v>
      </c>
      <c r="AO70">
        <f t="shared" ref="AO70:AO93" si="37">AO37/SUM($AO$36:$AO$60)</f>
        <v>2.1901007446342532E-2</v>
      </c>
      <c r="AP70">
        <f t="shared" ref="AP70:AP93" si="38">AP37/SUM($AP$36:$AP$60)</f>
        <v>4.2253521126760563E-2</v>
      </c>
      <c r="AQ70">
        <f t="shared" ref="AQ70:AQ93" si="39">AQ37/SUM($AQ$36:$AQ$60)</f>
        <v>2.1126760563380281E-2</v>
      </c>
      <c r="AR70">
        <f t="shared" ref="AR70:AR93" si="40">AR37/SUM($AR$36:$AR$60)</f>
        <v>2.1901007446342532E-2</v>
      </c>
      <c r="AS70">
        <f t="shared" ref="AS70:AS93" si="41">AS37/SUM($AS$36:$AS$60)</f>
        <v>2.1901007446342532E-2</v>
      </c>
      <c r="AT70">
        <f t="shared" ref="AT70:AT93" si="42">AT37/SUM($AT$36:$AT$60)</f>
        <v>2.1126760563380281E-2</v>
      </c>
      <c r="AU70">
        <f t="shared" ref="AU70:AU93" si="43">AU37/SUM($AU$36:$AU$60)</f>
        <v>2.1126760563380281E-2</v>
      </c>
      <c r="AV70">
        <f t="shared" ref="AV70:AV93" si="44">AV37/SUM($AV$36:$AV$60)</f>
        <v>2.1901007446342532E-2</v>
      </c>
      <c r="AW70">
        <f t="shared" ref="AW70:AW93" si="45">AW37/SUM($AW$36:$AW$60)</f>
        <v>2.1126760563380281E-2</v>
      </c>
      <c r="AX70">
        <f t="shared" ref="AX70:AX93" si="46">AX37/SUM($AX$36:$AX$60)</f>
        <v>2.1901007446342532E-2</v>
      </c>
      <c r="AY70">
        <f t="shared" ref="AY70:AY93" si="47">AY37/SUM($AY$36:$AY$60)</f>
        <v>2.1901007446342532E-2</v>
      </c>
      <c r="AZ70">
        <f t="shared" ref="AZ70:AZ93" si="48">AZ37/SUM($AZ$36:$AZ$60)</f>
        <v>2.1126760563380281E-2</v>
      </c>
      <c r="BA70">
        <f t="shared" ref="BA70:BA93" si="49">BA37/SUM($BA$36:$BA$60)</f>
        <v>2.1901007446342532E-2</v>
      </c>
      <c r="BB70">
        <f t="shared" ref="BB70:BB93" si="50">BB37/SUM($BB$36:$BB$60)</f>
        <v>2.1901007446342532E-2</v>
      </c>
      <c r="BC70">
        <f t="shared" ref="BC70:BC93" si="51">BC37/SUM($BC$36:$BC$60)</f>
        <v>4.2253521126760563E-2</v>
      </c>
      <c r="BD70">
        <f t="shared" ref="BD70:BD93" si="52">BD37/SUM($BD$36:$BD$60)</f>
        <v>2.1901007446342532E-2</v>
      </c>
      <c r="BE70">
        <f t="shared" ref="BE70:BE93" si="53">BE37/SUM($BE$36:$BE$60)</f>
        <v>2.1126760563380281E-2</v>
      </c>
      <c r="BF70">
        <f t="shared" ref="BF70:BF93" si="54">SUM(AG70:BE70)</f>
        <v>0.57971349780681469</v>
      </c>
      <c r="BG70" s="8">
        <f t="shared" ref="BG70:BG93" si="55">BF70/25</f>
        <v>2.3188539912272588E-2</v>
      </c>
    </row>
    <row r="71" spans="2:59" x14ac:dyDescent="0.25">
      <c r="B71" s="2" t="s">
        <v>13</v>
      </c>
      <c r="C71">
        <f t="shared" si="19"/>
        <v>3.2195121951219506E-2</v>
      </c>
      <c r="D71">
        <f t="shared" si="20"/>
        <v>5.0462573591253161E-2</v>
      </c>
      <c r="E71">
        <f t="shared" si="21"/>
        <v>3.3852403520649985E-2</v>
      </c>
      <c r="F71">
        <f t="shared" si="22"/>
        <v>3.4662045060658585E-2</v>
      </c>
      <c r="G71">
        <f t="shared" si="23"/>
        <v>6.9735006973500713E-2</v>
      </c>
      <c r="H71">
        <f t="shared" si="24"/>
        <v>3.2195121951219506E-2</v>
      </c>
      <c r="I71">
        <f t="shared" si="25"/>
        <v>4.3029259896729774E-2</v>
      </c>
      <c r="J71">
        <f t="shared" si="26"/>
        <v>4.3029259896729774E-2</v>
      </c>
      <c r="K71">
        <f t="shared" si="27"/>
        <v>5.0462573591253161E-2</v>
      </c>
      <c r="L71">
        <f t="shared" si="28"/>
        <v>4.7619047619047616E-2</v>
      </c>
      <c r="M71">
        <f t="shared" si="29"/>
        <v>3.3852403520649985E-2</v>
      </c>
      <c r="N71">
        <f t="shared" si="2"/>
        <v>5.0462573591253161E-2</v>
      </c>
      <c r="O71">
        <f t="shared" si="3"/>
        <v>6.9735006973500713E-2</v>
      </c>
      <c r="P71">
        <f t="shared" si="4"/>
        <v>1.8497757847533637E-2</v>
      </c>
      <c r="Q71">
        <f t="shared" si="5"/>
        <v>6.9735006973500713E-2</v>
      </c>
      <c r="R71">
        <f t="shared" si="6"/>
        <v>5.4235817333767221E-2</v>
      </c>
      <c r="S71">
        <f t="shared" si="7"/>
        <v>1.5256588072122056E-2</v>
      </c>
      <c r="T71">
        <f t="shared" si="8"/>
        <v>6.9735006973500713E-2</v>
      </c>
      <c r="U71">
        <f t="shared" si="9"/>
        <v>3.8729666924864452E-2</v>
      </c>
      <c r="V71">
        <f t="shared" si="10"/>
        <v>3.2195121951219506E-2</v>
      </c>
      <c r="W71">
        <f t="shared" si="11"/>
        <v>6.9735006973500713E-2</v>
      </c>
      <c r="X71">
        <f t="shared" si="12"/>
        <v>3.8729666924864452E-2</v>
      </c>
      <c r="Y71">
        <f t="shared" si="13"/>
        <v>3.8729666924864452E-2</v>
      </c>
      <c r="Z71">
        <f t="shared" si="14"/>
        <v>4.3029259896729774E-2</v>
      </c>
      <c r="AA71">
        <f t="shared" si="15"/>
        <v>1.5256588072122056E-2</v>
      </c>
      <c r="AB71">
        <f t="shared" si="30"/>
        <v>1.0951575530062554</v>
      </c>
      <c r="AC71" s="8">
        <f t="shared" si="31"/>
        <v>4.3806302120250218E-2</v>
      </c>
      <c r="AF71" s="10" t="s">
        <v>13</v>
      </c>
      <c r="AG71">
        <f t="shared" si="16"/>
        <v>6.4020486555697823E-2</v>
      </c>
      <c r="AH71">
        <f t="shared" si="17"/>
        <v>6.5703022339027597E-2</v>
      </c>
      <c r="AI71">
        <f t="shared" si="18"/>
        <v>6.4020486555697823E-2</v>
      </c>
      <c r="AJ71">
        <f t="shared" si="32"/>
        <v>6.4020486555697823E-2</v>
      </c>
      <c r="AK71">
        <f t="shared" si="33"/>
        <v>6.4020486555697823E-2</v>
      </c>
      <c r="AL71">
        <f t="shared" si="34"/>
        <v>6.4020486555697823E-2</v>
      </c>
      <c r="AM71">
        <f t="shared" si="35"/>
        <v>6.5703022339027597E-2</v>
      </c>
      <c r="AN71">
        <f t="shared" si="36"/>
        <v>6.5703022339027597E-2</v>
      </c>
      <c r="AO71">
        <f t="shared" si="37"/>
        <v>6.5703022339027597E-2</v>
      </c>
      <c r="AP71">
        <f t="shared" si="38"/>
        <v>4.2253521126760563E-2</v>
      </c>
      <c r="AQ71">
        <f t="shared" si="39"/>
        <v>6.4020486555697823E-2</v>
      </c>
      <c r="AR71">
        <f t="shared" si="40"/>
        <v>6.5703022339027597E-2</v>
      </c>
      <c r="AS71">
        <f t="shared" si="41"/>
        <v>6.5703022339027597E-2</v>
      </c>
      <c r="AT71">
        <f t="shared" si="42"/>
        <v>6.4020486555697823E-2</v>
      </c>
      <c r="AU71">
        <f t="shared" si="43"/>
        <v>6.4020486555697823E-2</v>
      </c>
      <c r="AV71">
        <f t="shared" si="44"/>
        <v>6.5703022339027597E-2</v>
      </c>
      <c r="AW71">
        <f t="shared" si="45"/>
        <v>6.4020486555697823E-2</v>
      </c>
      <c r="AX71">
        <f t="shared" si="46"/>
        <v>6.5703022339027597E-2</v>
      </c>
      <c r="AY71">
        <f t="shared" si="47"/>
        <v>6.5703022339027597E-2</v>
      </c>
      <c r="AZ71">
        <f t="shared" si="48"/>
        <v>6.4020486555697823E-2</v>
      </c>
      <c r="BA71">
        <f t="shared" si="49"/>
        <v>6.5703022339027597E-2</v>
      </c>
      <c r="BB71">
        <f t="shared" si="50"/>
        <v>6.5703022339027597E-2</v>
      </c>
      <c r="BC71">
        <f t="shared" si="51"/>
        <v>4.2253521126760563E-2</v>
      </c>
      <c r="BD71">
        <f t="shared" si="52"/>
        <v>6.5703022339027597E-2</v>
      </c>
      <c r="BE71">
        <f t="shared" si="53"/>
        <v>6.4020486555697823E-2</v>
      </c>
      <c r="BF71">
        <f t="shared" si="54"/>
        <v>1.5771686624345285</v>
      </c>
      <c r="BG71" s="8">
        <f t="shared" si="55"/>
        <v>6.3086746497381135E-2</v>
      </c>
    </row>
    <row r="72" spans="2:59" x14ac:dyDescent="0.25">
      <c r="B72" s="2" t="s">
        <v>14</v>
      </c>
      <c r="C72">
        <f t="shared" si="19"/>
        <v>0.29268292682926822</v>
      </c>
      <c r="D72">
        <f t="shared" si="20"/>
        <v>0.11774600504625739</v>
      </c>
      <c r="E72">
        <f t="shared" si="21"/>
        <v>0.16926201760324991</v>
      </c>
      <c r="F72">
        <f t="shared" si="22"/>
        <v>0.1733102253032929</v>
      </c>
      <c r="G72">
        <f t="shared" si="23"/>
        <v>0.11622501162250119</v>
      </c>
      <c r="H72">
        <f t="shared" si="24"/>
        <v>0.29268292682926822</v>
      </c>
      <c r="I72">
        <f t="shared" si="25"/>
        <v>7.7452667814113599E-2</v>
      </c>
      <c r="J72">
        <f t="shared" si="26"/>
        <v>7.7452667814113599E-2</v>
      </c>
      <c r="K72">
        <f t="shared" si="27"/>
        <v>0.11774600504625739</v>
      </c>
      <c r="L72">
        <f t="shared" si="28"/>
        <v>4.7619047619047616E-2</v>
      </c>
      <c r="M72">
        <f t="shared" si="29"/>
        <v>0.16926201760324991</v>
      </c>
      <c r="N72">
        <f t="shared" si="2"/>
        <v>0.11774600504625739</v>
      </c>
      <c r="O72">
        <f t="shared" si="3"/>
        <v>0.11622501162250119</v>
      </c>
      <c r="P72">
        <f t="shared" si="4"/>
        <v>0.16816143497757852</v>
      </c>
      <c r="Q72">
        <f t="shared" si="5"/>
        <v>0.11622501162250119</v>
      </c>
      <c r="R72">
        <f t="shared" si="6"/>
        <v>9.7624471200780993E-2</v>
      </c>
      <c r="S72">
        <f t="shared" si="7"/>
        <v>0.13869625520110959</v>
      </c>
      <c r="T72">
        <f t="shared" si="8"/>
        <v>0.11622501162250119</v>
      </c>
      <c r="U72">
        <f t="shared" si="9"/>
        <v>9.0369222824683709E-2</v>
      </c>
      <c r="V72">
        <f t="shared" si="10"/>
        <v>0.29268292682926822</v>
      </c>
      <c r="W72">
        <f t="shared" si="11"/>
        <v>0.11622501162250119</v>
      </c>
      <c r="X72">
        <f t="shared" si="12"/>
        <v>9.0369222824683709E-2</v>
      </c>
      <c r="Y72">
        <f t="shared" si="13"/>
        <v>9.0369222824683709E-2</v>
      </c>
      <c r="Z72">
        <f t="shared" si="14"/>
        <v>7.7452667814113599E-2</v>
      </c>
      <c r="AA72">
        <f t="shared" si="15"/>
        <v>0.13869625520110959</v>
      </c>
      <c r="AB72">
        <f t="shared" si="30"/>
        <v>3.4185092503648926</v>
      </c>
      <c r="AC72" s="8">
        <f t="shared" si="31"/>
        <v>0.13674037001459571</v>
      </c>
      <c r="AF72" s="10" t="s">
        <v>14</v>
      </c>
      <c r="AG72">
        <f t="shared" si="16"/>
        <v>6.4020486555697823E-2</v>
      </c>
      <c r="AH72">
        <f t="shared" si="17"/>
        <v>6.5703022339027597E-2</v>
      </c>
      <c r="AI72">
        <f t="shared" si="18"/>
        <v>6.4020486555697823E-2</v>
      </c>
      <c r="AJ72">
        <f t="shared" si="32"/>
        <v>6.4020486555697823E-2</v>
      </c>
      <c r="AK72">
        <f t="shared" si="33"/>
        <v>6.4020486555697823E-2</v>
      </c>
      <c r="AL72">
        <f t="shared" si="34"/>
        <v>6.4020486555697823E-2</v>
      </c>
      <c r="AM72">
        <f t="shared" si="35"/>
        <v>6.5703022339027597E-2</v>
      </c>
      <c r="AN72">
        <f t="shared" si="36"/>
        <v>6.5703022339027597E-2</v>
      </c>
      <c r="AO72">
        <f t="shared" si="37"/>
        <v>6.5703022339027597E-2</v>
      </c>
      <c r="AP72">
        <f t="shared" si="38"/>
        <v>4.2253521126760563E-2</v>
      </c>
      <c r="AQ72">
        <f t="shared" si="39"/>
        <v>6.4020486555697823E-2</v>
      </c>
      <c r="AR72">
        <f t="shared" si="40"/>
        <v>6.5703022339027597E-2</v>
      </c>
      <c r="AS72">
        <f t="shared" si="41"/>
        <v>6.5703022339027597E-2</v>
      </c>
      <c r="AT72">
        <f t="shared" si="42"/>
        <v>6.4020486555697823E-2</v>
      </c>
      <c r="AU72">
        <f t="shared" si="43"/>
        <v>6.4020486555697823E-2</v>
      </c>
      <c r="AV72">
        <f t="shared" si="44"/>
        <v>6.5703022339027597E-2</v>
      </c>
      <c r="AW72">
        <f t="shared" si="45"/>
        <v>6.4020486555697823E-2</v>
      </c>
      <c r="AX72">
        <f t="shared" si="46"/>
        <v>6.5703022339027597E-2</v>
      </c>
      <c r="AY72">
        <f t="shared" si="47"/>
        <v>6.5703022339027597E-2</v>
      </c>
      <c r="AZ72">
        <f t="shared" si="48"/>
        <v>6.4020486555697823E-2</v>
      </c>
      <c r="BA72">
        <f t="shared" si="49"/>
        <v>6.5703022339027597E-2</v>
      </c>
      <c r="BB72">
        <f t="shared" si="50"/>
        <v>6.5703022339027597E-2</v>
      </c>
      <c r="BC72">
        <f t="shared" si="51"/>
        <v>4.2253521126760563E-2</v>
      </c>
      <c r="BD72">
        <f t="shared" si="52"/>
        <v>6.5703022339027597E-2</v>
      </c>
      <c r="BE72">
        <f t="shared" si="53"/>
        <v>6.4020486555697823E-2</v>
      </c>
      <c r="BF72">
        <f t="shared" si="54"/>
        <v>1.5771686624345285</v>
      </c>
      <c r="BG72" s="8">
        <f t="shared" si="55"/>
        <v>6.3086746497381135E-2</v>
      </c>
    </row>
    <row r="73" spans="2:59" x14ac:dyDescent="0.25">
      <c r="B73" s="2" t="s">
        <v>15</v>
      </c>
      <c r="C73">
        <f t="shared" si="19"/>
        <v>1.9512195121951216E-2</v>
      </c>
      <c r="D73">
        <f t="shared" si="20"/>
        <v>5.0462573591253161E-2</v>
      </c>
      <c r="E73">
        <f t="shared" si="21"/>
        <v>1.1171293161814495E-2</v>
      </c>
      <c r="F73">
        <f t="shared" si="22"/>
        <v>3.4662045060658585E-2</v>
      </c>
      <c r="G73">
        <f t="shared" si="23"/>
        <v>2.324500232450024E-2</v>
      </c>
      <c r="H73">
        <f t="shared" si="24"/>
        <v>1.9512195121951216E-2</v>
      </c>
      <c r="I73">
        <f t="shared" si="25"/>
        <v>4.3029259896729774E-2</v>
      </c>
      <c r="J73">
        <f t="shared" si="26"/>
        <v>4.3029259896729774E-2</v>
      </c>
      <c r="K73">
        <f t="shared" si="27"/>
        <v>5.0462573591253161E-2</v>
      </c>
      <c r="L73">
        <f t="shared" si="28"/>
        <v>4.7619047619047616E-2</v>
      </c>
      <c r="M73">
        <f t="shared" si="29"/>
        <v>1.1171293161814495E-2</v>
      </c>
      <c r="N73">
        <f t="shared" si="2"/>
        <v>5.0462573591253161E-2</v>
      </c>
      <c r="O73">
        <f t="shared" si="3"/>
        <v>2.324500232450024E-2</v>
      </c>
      <c r="P73">
        <f t="shared" si="4"/>
        <v>1.8497757847533637E-2</v>
      </c>
      <c r="Q73">
        <f t="shared" si="5"/>
        <v>2.324500232450024E-2</v>
      </c>
      <c r="R73">
        <f t="shared" si="6"/>
        <v>3.2541490400260331E-2</v>
      </c>
      <c r="S73">
        <f t="shared" si="7"/>
        <v>1.5256588072122056E-2</v>
      </c>
      <c r="T73">
        <f t="shared" si="8"/>
        <v>2.324500232450024E-2</v>
      </c>
      <c r="U73">
        <f t="shared" si="9"/>
        <v>3.8729666924864452E-2</v>
      </c>
      <c r="V73">
        <f t="shared" si="10"/>
        <v>1.9512195121951216E-2</v>
      </c>
      <c r="W73">
        <f t="shared" si="11"/>
        <v>2.324500232450024E-2</v>
      </c>
      <c r="X73">
        <f t="shared" si="12"/>
        <v>3.8729666924864452E-2</v>
      </c>
      <c r="Y73">
        <f t="shared" si="13"/>
        <v>3.8729666924864452E-2</v>
      </c>
      <c r="Z73">
        <f t="shared" si="14"/>
        <v>4.3029259896729774E-2</v>
      </c>
      <c r="AA73">
        <f t="shared" si="15"/>
        <v>1.5256588072122056E-2</v>
      </c>
      <c r="AB73">
        <f t="shared" si="30"/>
        <v>0.75760220162227021</v>
      </c>
      <c r="AC73" s="8">
        <f t="shared" si="31"/>
        <v>3.0304088064890808E-2</v>
      </c>
      <c r="AF73" s="10" t="s">
        <v>15</v>
      </c>
      <c r="AG73">
        <f t="shared" si="16"/>
        <v>6.4020486555697823E-2</v>
      </c>
      <c r="AH73">
        <f t="shared" si="17"/>
        <v>6.5703022339027597E-2</v>
      </c>
      <c r="AI73">
        <f t="shared" si="18"/>
        <v>6.4020486555697823E-2</v>
      </c>
      <c r="AJ73">
        <f t="shared" si="32"/>
        <v>6.4020486555697823E-2</v>
      </c>
      <c r="AK73">
        <f t="shared" si="33"/>
        <v>6.4020486555697823E-2</v>
      </c>
      <c r="AL73">
        <f t="shared" si="34"/>
        <v>6.4020486555697823E-2</v>
      </c>
      <c r="AM73">
        <f t="shared" si="35"/>
        <v>6.5703022339027597E-2</v>
      </c>
      <c r="AN73">
        <f t="shared" si="36"/>
        <v>6.5703022339027597E-2</v>
      </c>
      <c r="AO73">
        <f t="shared" si="37"/>
        <v>6.5703022339027597E-2</v>
      </c>
      <c r="AP73">
        <f t="shared" si="38"/>
        <v>4.2253521126760563E-2</v>
      </c>
      <c r="AQ73">
        <f t="shared" si="39"/>
        <v>6.4020486555697823E-2</v>
      </c>
      <c r="AR73">
        <f t="shared" si="40"/>
        <v>6.5703022339027597E-2</v>
      </c>
      <c r="AS73">
        <f t="shared" si="41"/>
        <v>6.5703022339027597E-2</v>
      </c>
      <c r="AT73">
        <f t="shared" si="42"/>
        <v>6.4020486555697823E-2</v>
      </c>
      <c r="AU73">
        <f t="shared" si="43"/>
        <v>6.4020486555697823E-2</v>
      </c>
      <c r="AV73">
        <f t="shared" si="44"/>
        <v>6.5703022339027597E-2</v>
      </c>
      <c r="AW73">
        <f t="shared" si="45"/>
        <v>6.4020486555697823E-2</v>
      </c>
      <c r="AX73">
        <f t="shared" si="46"/>
        <v>6.5703022339027597E-2</v>
      </c>
      <c r="AY73">
        <f t="shared" si="47"/>
        <v>6.5703022339027597E-2</v>
      </c>
      <c r="AZ73">
        <f t="shared" si="48"/>
        <v>6.4020486555697823E-2</v>
      </c>
      <c r="BA73">
        <f t="shared" si="49"/>
        <v>6.5703022339027597E-2</v>
      </c>
      <c r="BB73">
        <f t="shared" si="50"/>
        <v>6.5703022339027597E-2</v>
      </c>
      <c r="BC73">
        <f t="shared" si="51"/>
        <v>4.2253521126760563E-2</v>
      </c>
      <c r="BD73">
        <f t="shared" si="52"/>
        <v>6.5703022339027597E-2</v>
      </c>
      <c r="BE73">
        <f t="shared" si="53"/>
        <v>6.4020486555697823E-2</v>
      </c>
      <c r="BF73">
        <f t="shared" si="54"/>
        <v>1.5771686624345285</v>
      </c>
      <c r="BG73" s="8">
        <f t="shared" si="55"/>
        <v>6.3086746497381135E-2</v>
      </c>
    </row>
    <row r="74" spans="2:59" x14ac:dyDescent="0.25">
      <c r="B74" s="2" t="s">
        <v>16</v>
      </c>
      <c r="C74">
        <f t="shared" si="19"/>
        <v>9.7560975609756087E-2</v>
      </c>
      <c r="D74">
        <f t="shared" si="20"/>
        <v>8.4104289318755271E-2</v>
      </c>
      <c r="E74">
        <f t="shared" si="21"/>
        <v>0.10155721056194995</v>
      </c>
      <c r="F74">
        <f t="shared" si="22"/>
        <v>5.7192374350086665E-2</v>
      </c>
      <c r="G74">
        <f t="shared" si="23"/>
        <v>0.11622501162250119</v>
      </c>
      <c r="H74">
        <f t="shared" si="24"/>
        <v>9.7560975609756087E-2</v>
      </c>
      <c r="I74">
        <f t="shared" si="25"/>
        <v>7.7452667814113599E-2</v>
      </c>
      <c r="J74">
        <f t="shared" si="26"/>
        <v>7.7452667814113599E-2</v>
      </c>
      <c r="K74">
        <f t="shared" si="27"/>
        <v>8.4104289318755271E-2</v>
      </c>
      <c r="L74">
        <f t="shared" si="28"/>
        <v>4.7619047619047616E-2</v>
      </c>
      <c r="M74">
        <f t="shared" si="29"/>
        <v>0.10155721056194995</v>
      </c>
      <c r="N74">
        <f t="shared" si="2"/>
        <v>8.4104289318755271E-2</v>
      </c>
      <c r="O74">
        <f t="shared" si="3"/>
        <v>0.11622501162250119</v>
      </c>
      <c r="P74">
        <f t="shared" si="4"/>
        <v>0.16816143497757852</v>
      </c>
      <c r="Q74">
        <f t="shared" si="5"/>
        <v>0.11622501162250119</v>
      </c>
      <c r="R74">
        <f t="shared" si="6"/>
        <v>7.5930144267274111E-2</v>
      </c>
      <c r="S74">
        <f t="shared" si="7"/>
        <v>0.13869625520110959</v>
      </c>
      <c r="T74">
        <f t="shared" si="8"/>
        <v>0.11622501162250119</v>
      </c>
      <c r="U74">
        <f t="shared" si="9"/>
        <v>9.0369222824683709E-2</v>
      </c>
      <c r="V74">
        <f t="shared" si="10"/>
        <v>9.7560975609756087E-2</v>
      </c>
      <c r="W74">
        <f t="shared" si="11"/>
        <v>0.11622501162250119</v>
      </c>
      <c r="X74">
        <f t="shared" si="12"/>
        <v>9.0369222824683709E-2</v>
      </c>
      <c r="Y74">
        <f t="shared" si="13"/>
        <v>9.0369222824683709E-2</v>
      </c>
      <c r="Z74">
        <f t="shared" si="14"/>
        <v>7.7452667814113599E-2</v>
      </c>
      <c r="AA74">
        <f t="shared" si="15"/>
        <v>0.13869625520110959</v>
      </c>
      <c r="AB74">
        <f t="shared" si="30"/>
        <v>2.4589964575545373</v>
      </c>
      <c r="AC74" s="8">
        <f t="shared" si="31"/>
        <v>9.8359858302181497E-2</v>
      </c>
      <c r="AF74" s="10" t="s">
        <v>16</v>
      </c>
      <c r="AG74">
        <f t="shared" si="16"/>
        <v>6.4020486555697823E-2</v>
      </c>
      <c r="AH74">
        <f t="shared" si="17"/>
        <v>6.5703022339027597E-2</v>
      </c>
      <c r="AI74">
        <f t="shared" si="18"/>
        <v>6.4020486555697823E-2</v>
      </c>
      <c r="AJ74">
        <f t="shared" si="32"/>
        <v>6.4020486555697823E-2</v>
      </c>
      <c r="AK74">
        <f t="shared" si="33"/>
        <v>6.4020486555697823E-2</v>
      </c>
      <c r="AL74">
        <f t="shared" si="34"/>
        <v>6.4020486555697823E-2</v>
      </c>
      <c r="AM74">
        <f t="shared" si="35"/>
        <v>6.5703022339027597E-2</v>
      </c>
      <c r="AN74">
        <f t="shared" si="36"/>
        <v>6.5703022339027597E-2</v>
      </c>
      <c r="AO74">
        <f t="shared" si="37"/>
        <v>6.5703022339027597E-2</v>
      </c>
      <c r="AP74">
        <f t="shared" si="38"/>
        <v>4.2253521126760563E-2</v>
      </c>
      <c r="AQ74">
        <f t="shared" si="39"/>
        <v>6.4020486555697823E-2</v>
      </c>
      <c r="AR74">
        <f t="shared" si="40"/>
        <v>6.5703022339027597E-2</v>
      </c>
      <c r="AS74">
        <f t="shared" si="41"/>
        <v>6.5703022339027597E-2</v>
      </c>
      <c r="AT74">
        <f t="shared" si="42"/>
        <v>6.4020486555697823E-2</v>
      </c>
      <c r="AU74">
        <f t="shared" si="43"/>
        <v>6.4020486555697823E-2</v>
      </c>
      <c r="AV74">
        <f t="shared" si="44"/>
        <v>6.5703022339027597E-2</v>
      </c>
      <c r="AW74">
        <f t="shared" si="45"/>
        <v>6.4020486555697823E-2</v>
      </c>
      <c r="AX74">
        <f t="shared" si="46"/>
        <v>6.5703022339027597E-2</v>
      </c>
      <c r="AY74">
        <f t="shared" si="47"/>
        <v>6.5703022339027597E-2</v>
      </c>
      <c r="AZ74">
        <f t="shared" si="48"/>
        <v>6.4020486555697823E-2</v>
      </c>
      <c r="BA74">
        <f t="shared" si="49"/>
        <v>6.5703022339027597E-2</v>
      </c>
      <c r="BB74">
        <f t="shared" si="50"/>
        <v>6.5703022339027597E-2</v>
      </c>
      <c r="BC74">
        <f t="shared" si="51"/>
        <v>4.2253521126760563E-2</v>
      </c>
      <c r="BD74">
        <f t="shared" si="52"/>
        <v>6.5703022339027597E-2</v>
      </c>
      <c r="BE74">
        <f t="shared" si="53"/>
        <v>6.4020486555697823E-2</v>
      </c>
      <c r="BF74">
        <f t="shared" si="54"/>
        <v>1.5771686624345285</v>
      </c>
      <c r="BG74" s="8">
        <f t="shared" si="55"/>
        <v>6.3086746497381135E-2</v>
      </c>
    </row>
    <row r="75" spans="2:59" x14ac:dyDescent="0.25">
      <c r="B75" s="2" t="s">
        <v>17</v>
      </c>
      <c r="C75">
        <f t="shared" si="19"/>
        <v>1.0731707317073168E-2</v>
      </c>
      <c r="D75">
        <f t="shared" si="20"/>
        <v>5.5508830950378486E-3</v>
      </c>
      <c r="E75">
        <f t="shared" si="21"/>
        <v>6.7704807041299971E-3</v>
      </c>
      <c r="F75">
        <f t="shared" si="22"/>
        <v>1.9064124783362221E-2</v>
      </c>
      <c r="G75">
        <f t="shared" si="23"/>
        <v>4.6490004649000476E-3</v>
      </c>
      <c r="H75">
        <f t="shared" si="24"/>
        <v>1.0731707317073168E-2</v>
      </c>
      <c r="I75">
        <f t="shared" si="25"/>
        <v>8.6058519793459545E-3</v>
      </c>
      <c r="J75">
        <f t="shared" si="26"/>
        <v>8.6058519793459545E-3</v>
      </c>
      <c r="K75">
        <f t="shared" si="27"/>
        <v>5.5508830950378486E-3</v>
      </c>
      <c r="L75">
        <f t="shared" si="28"/>
        <v>2.6455026455026454E-2</v>
      </c>
      <c r="M75">
        <f t="shared" si="29"/>
        <v>6.7704807041299971E-3</v>
      </c>
      <c r="N75">
        <f t="shared" si="2"/>
        <v>5.5508830950378486E-3</v>
      </c>
      <c r="O75">
        <f t="shared" si="3"/>
        <v>4.6490004649000476E-3</v>
      </c>
      <c r="P75">
        <f t="shared" si="4"/>
        <v>7.8475336322869974E-3</v>
      </c>
      <c r="Q75">
        <f t="shared" si="5"/>
        <v>4.6490004649000476E-3</v>
      </c>
      <c r="R75">
        <f t="shared" si="6"/>
        <v>3.579563944028637E-3</v>
      </c>
      <c r="S75">
        <f t="shared" si="7"/>
        <v>6.4724919093851153E-3</v>
      </c>
      <c r="T75">
        <f t="shared" si="8"/>
        <v>4.6490004649000476E-3</v>
      </c>
      <c r="U75">
        <f t="shared" si="9"/>
        <v>4.26026336173509E-3</v>
      </c>
      <c r="V75">
        <f t="shared" si="10"/>
        <v>1.0731707317073168E-2</v>
      </c>
      <c r="W75">
        <f t="shared" si="11"/>
        <v>4.6490004649000476E-3</v>
      </c>
      <c r="X75">
        <f t="shared" si="12"/>
        <v>4.26026336173509E-3</v>
      </c>
      <c r="Y75">
        <f t="shared" si="13"/>
        <v>4.26026336173509E-3</v>
      </c>
      <c r="Z75">
        <f t="shared" si="14"/>
        <v>8.6058519793459545E-3</v>
      </c>
      <c r="AA75">
        <f t="shared" si="15"/>
        <v>6.4724919093851153E-3</v>
      </c>
      <c r="AB75">
        <f t="shared" si="30"/>
        <v>0.19412331362581101</v>
      </c>
      <c r="AC75" s="8">
        <f t="shared" si="31"/>
        <v>7.7649325450324406E-3</v>
      </c>
      <c r="AF75" s="10" t="s">
        <v>17</v>
      </c>
      <c r="AG75">
        <f t="shared" si="16"/>
        <v>2.1126760563380281E-2</v>
      </c>
      <c r="AH75">
        <f t="shared" si="17"/>
        <v>2.1901007446342532E-2</v>
      </c>
      <c r="AI75">
        <f t="shared" si="18"/>
        <v>2.1126760563380281E-2</v>
      </c>
      <c r="AJ75">
        <f t="shared" si="32"/>
        <v>2.1126760563380281E-2</v>
      </c>
      <c r="AK75">
        <f t="shared" si="33"/>
        <v>2.1126760563380281E-2</v>
      </c>
      <c r="AL75">
        <f t="shared" si="34"/>
        <v>2.1126760563380281E-2</v>
      </c>
      <c r="AM75">
        <f t="shared" si="35"/>
        <v>2.1901007446342532E-2</v>
      </c>
      <c r="AN75">
        <f t="shared" si="36"/>
        <v>2.1901007446342532E-2</v>
      </c>
      <c r="AO75">
        <f t="shared" si="37"/>
        <v>2.1901007446342532E-2</v>
      </c>
      <c r="AP75">
        <f t="shared" si="38"/>
        <v>4.2253521126760563E-2</v>
      </c>
      <c r="AQ75">
        <f t="shared" si="39"/>
        <v>2.1126760563380281E-2</v>
      </c>
      <c r="AR75">
        <f t="shared" si="40"/>
        <v>2.1901007446342532E-2</v>
      </c>
      <c r="AS75">
        <f t="shared" si="41"/>
        <v>2.1901007446342532E-2</v>
      </c>
      <c r="AT75">
        <f t="shared" si="42"/>
        <v>2.1126760563380281E-2</v>
      </c>
      <c r="AU75">
        <f t="shared" si="43"/>
        <v>2.1126760563380281E-2</v>
      </c>
      <c r="AV75">
        <f t="shared" si="44"/>
        <v>2.1901007446342532E-2</v>
      </c>
      <c r="AW75">
        <f t="shared" si="45"/>
        <v>2.1126760563380281E-2</v>
      </c>
      <c r="AX75">
        <f t="shared" si="46"/>
        <v>2.1901007446342532E-2</v>
      </c>
      <c r="AY75">
        <f t="shared" si="47"/>
        <v>2.1901007446342532E-2</v>
      </c>
      <c r="AZ75">
        <f t="shared" si="48"/>
        <v>2.1126760563380281E-2</v>
      </c>
      <c r="BA75">
        <f t="shared" si="49"/>
        <v>2.1901007446342532E-2</v>
      </c>
      <c r="BB75">
        <f t="shared" si="50"/>
        <v>2.1901007446342532E-2</v>
      </c>
      <c r="BC75">
        <f t="shared" si="51"/>
        <v>4.2253521126760563E-2</v>
      </c>
      <c r="BD75">
        <f t="shared" si="52"/>
        <v>2.1901007446342532E-2</v>
      </c>
      <c r="BE75">
        <f t="shared" si="53"/>
        <v>2.1126760563380281E-2</v>
      </c>
      <c r="BF75">
        <f t="shared" si="54"/>
        <v>0.57971349780681469</v>
      </c>
      <c r="BG75" s="8">
        <f t="shared" si="55"/>
        <v>2.3188539912272588E-2</v>
      </c>
    </row>
    <row r="76" spans="2:59" x14ac:dyDescent="0.25">
      <c r="B76" s="2" t="s">
        <v>18</v>
      </c>
      <c r="C76">
        <f t="shared" si="19"/>
        <v>1.0731707317073168E-2</v>
      </c>
      <c r="D76">
        <f t="shared" si="20"/>
        <v>5.5508830950378486E-3</v>
      </c>
      <c r="E76">
        <f t="shared" si="21"/>
        <v>6.7704807041299971E-3</v>
      </c>
      <c r="F76">
        <f t="shared" si="22"/>
        <v>1.9064124783362221E-2</v>
      </c>
      <c r="G76">
        <f t="shared" si="23"/>
        <v>4.6490004649000476E-3</v>
      </c>
      <c r="H76">
        <f t="shared" si="24"/>
        <v>1.0731707317073168E-2</v>
      </c>
      <c r="I76">
        <f t="shared" si="25"/>
        <v>8.6058519793459545E-3</v>
      </c>
      <c r="J76">
        <f t="shared" si="26"/>
        <v>8.6058519793459545E-3</v>
      </c>
      <c r="K76">
        <f t="shared" si="27"/>
        <v>5.5508830950378486E-3</v>
      </c>
      <c r="L76">
        <f t="shared" si="28"/>
        <v>2.6455026455026454E-2</v>
      </c>
      <c r="M76">
        <f t="shared" si="29"/>
        <v>6.7704807041299971E-3</v>
      </c>
      <c r="N76">
        <f t="shared" si="2"/>
        <v>5.5508830950378486E-3</v>
      </c>
      <c r="O76">
        <f t="shared" si="3"/>
        <v>4.6490004649000476E-3</v>
      </c>
      <c r="P76">
        <f t="shared" si="4"/>
        <v>7.8475336322869974E-3</v>
      </c>
      <c r="Q76">
        <f t="shared" si="5"/>
        <v>4.6490004649000476E-3</v>
      </c>
      <c r="R76">
        <f t="shared" si="6"/>
        <v>3.579563944028637E-3</v>
      </c>
      <c r="S76">
        <f t="shared" si="7"/>
        <v>6.4724919093851153E-3</v>
      </c>
      <c r="T76">
        <f t="shared" si="8"/>
        <v>4.6490004649000476E-3</v>
      </c>
      <c r="U76">
        <f t="shared" si="9"/>
        <v>4.26026336173509E-3</v>
      </c>
      <c r="V76">
        <f t="shared" si="10"/>
        <v>1.0731707317073168E-2</v>
      </c>
      <c r="W76">
        <f t="shared" si="11"/>
        <v>4.6490004649000476E-3</v>
      </c>
      <c r="X76">
        <f t="shared" si="12"/>
        <v>4.26026336173509E-3</v>
      </c>
      <c r="Y76">
        <f t="shared" si="13"/>
        <v>4.26026336173509E-3</v>
      </c>
      <c r="Z76">
        <f t="shared" si="14"/>
        <v>8.6058519793459545E-3</v>
      </c>
      <c r="AA76">
        <f t="shared" si="15"/>
        <v>6.4724919093851153E-3</v>
      </c>
      <c r="AB76">
        <f t="shared" si="30"/>
        <v>0.19412331362581101</v>
      </c>
      <c r="AC76" s="8">
        <f t="shared" si="31"/>
        <v>7.7649325450324406E-3</v>
      </c>
      <c r="AF76" s="10" t="s">
        <v>18</v>
      </c>
      <c r="AG76">
        <f t="shared" si="16"/>
        <v>2.1126760563380281E-2</v>
      </c>
      <c r="AH76">
        <f t="shared" si="17"/>
        <v>2.1901007446342532E-2</v>
      </c>
      <c r="AI76">
        <f t="shared" si="18"/>
        <v>2.1126760563380281E-2</v>
      </c>
      <c r="AJ76">
        <f t="shared" si="32"/>
        <v>2.1126760563380281E-2</v>
      </c>
      <c r="AK76">
        <f t="shared" si="33"/>
        <v>2.1126760563380281E-2</v>
      </c>
      <c r="AL76">
        <f t="shared" si="34"/>
        <v>2.1126760563380281E-2</v>
      </c>
      <c r="AM76">
        <f t="shared" si="35"/>
        <v>2.1901007446342532E-2</v>
      </c>
      <c r="AN76">
        <f t="shared" si="36"/>
        <v>2.1901007446342532E-2</v>
      </c>
      <c r="AO76">
        <f t="shared" si="37"/>
        <v>2.1901007446342532E-2</v>
      </c>
      <c r="AP76">
        <f t="shared" si="38"/>
        <v>4.2253521126760563E-2</v>
      </c>
      <c r="AQ76">
        <f t="shared" si="39"/>
        <v>2.1126760563380281E-2</v>
      </c>
      <c r="AR76">
        <f t="shared" si="40"/>
        <v>2.1901007446342532E-2</v>
      </c>
      <c r="AS76">
        <f t="shared" si="41"/>
        <v>2.1901007446342532E-2</v>
      </c>
      <c r="AT76">
        <f t="shared" si="42"/>
        <v>2.1126760563380281E-2</v>
      </c>
      <c r="AU76">
        <f t="shared" si="43"/>
        <v>2.1126760563380281E-2</v>
      </c>
      <c r="AV76">
        <f t="shared" si="44"/>
        <v>2.1901007446342532E-2</v>
      </c>
      <c r="AW76">
        <f t="shared" si="45"/>
        <v>2.1126760563380281E-2</v>
      </c>
      <c r="AX76">
        <f t="shared" si="46"/>
        <v>2.1901007446342532E-2</v>
      </c>
      <c r="AY76">
        <f t="shared" si="47"/>
        <v>2.1901007446342532E-2</v>
      </c>
      <c r="AZ76">
        <f t="shared" si="48"/>
        <v>2.1126760563380281E-2</v>
      </c>
      <c r="BA76">
        <f t="shared" si="49"/>
        <v>2.1901007446342532E-2</v>
      </c>
      <c r="BB76">
        <f t="shared" si="50"/>
        <v>2.1901007446342532E-2</v>
      </c>
      <c r="BC76">
        <f t="shared" si="51"/>
        <v>4.2253521126760563E-2</v>
      </c>
      <c r="BD76">
        <f t="shared" si="52"/>
        <v>2.1901007446342532E-2</v>
      </c>
      <c r="BE76">
        <f t="shared" si="53"/>
        <v>2.1126760563380281E-2</v>
      </c>
      <c r="BF76">
        <f t="shared" si="54"/>
        <v>0.57971349780681469</v>
      </c>
      <c r="BG76" s="8">
        <f t="shared" si="55"/>
        <v>2.3188539912272588E-2</v>
      </c>
    </row>
    <row r="77" spans="2:59" x14ac:dyDescent="0.25">
      <c r="B77" s="2" t="s">
        <v>19</v>
      </c>
      <c r="C77">
        <f t="shared" si="19"/>
        <v>1.9512195121951216E-2</v>
      </c>
      <c r="D77">
        <f t="shared" si="20"/>
        <v>1.6820857863751055E-2</v>
      </c>
      <c r="E77">
        <f t="shared" si="21"/>
        <v>1.1171293161814495E-2</v>
      </c>
      <c r="F77">
        <f t="shared" si="22"/>
        <v>2.4263431542461009E-2</v>
      </c>
      <c r="G77">
        <f t="shared" si="23"/>
        <v>7.6708507670850794E-3</v>
      </c>
      <c r="H77">
        <f t="shared" si="24"/>
        <v>1.9512195121951216E-2</v>
      </c>
      <c r="I77">
        <f t="shared" si="25"/>
        <v>2.5817555938037865E-2</v>
      </c>
      <c r="J77">
        <f t="shared" si="26"/>
        <v>2.5817555938037865E-2</v>
      </c>
      <c r="K77">
        <f t="shared" si="27"/>
        <v>1.6820857863751055E-2</v>
      </c>
      <c r="L77">
        <f t="shared" si="28"/>
        <v>3.7037037037037035E-2</v>
      </c>
      <c r="M77">
        <f t="shared" si="29"/>
        <v>1.1171293161814495E-2</v>
      </c>
      <c r="N77">
        <f t="shared" si="2"/>
        <v>1.6820857863751055E-2</v>
      </c>
      <c r="O77">
        <f t="shared" si="3"/>
        <v>7.6708507670850794E-3</v>
      </c>
      <c r="P77">
        <f t="shared" si="4"/>
        <v>1.1210762331838568E-2</v>
      </c>
      <c r="Q77">
        <f t="shared" si="5"/>
        <v>7.6708507670850794E-3</v>
      </c>
      <c r="R77">
        <f t="shared" si="6"/>
        <v>3.2541490400260331E-2</v>
      </c>
      <c r="S77">
        <f t="shared" si="7"/>
        <v>1.5256588072122056E-2</v>
      </c>
      <c r="T77">
        <f t="shared" si="8"/>
        <v>7.6708507670850794E-3</v>
      </c>
      <c r="U77">
        <f t="shared" si="9"/>
        <v>3.8729666924864452E-2</v>
      </c>
      <c r="V77">
        <f t="shared" si="10"/>
        <v>1.9512195121951216E-2</v>
      </c>
      <c r="W77">
        <f t="shared" si="11"/>
        <v>7.6708507670850794E-3</v>
      </c>
      <c r="X77">
        <f t="shared" si="12"/>
        <v>3.8729666924864452E-2</v>
      </c>
      <c r="Y77">
        <f t="shared" si="13"/>
        <v>3.8729666924864452E-2</v>
      </c>
      <c r="Z77">
        <f t="shared" si="14"/>
        <v>2.5817555938037865E-2</v>
      </c>
      <c r="AA77">
        <f t="shared" si="15"/>
        <v>1.5256588072122056E-2</v>
      </c>
      <c r="AB77">
        <f t="shared" si="30"/>
        <v>0.49890356516070922</v>
      </c>
      <c r="AC77" s="8">
        <f t="shared" si="31"/>
        <v>1.9956142606428369E-2</v>
      </c>
      <c r="AF77" s="10" t="s">
        <v>19</v>
      </c>
      <c r="AG77">
        <f t="shared" si="16"/>
        <v>2.1126760563380281E-2</v>
      </c>
      <c r="AH77">
        <f t="shared" si="17"/>
        <v>2.1901007446342532E-2</v>
      </c>
      <c r="AI77">
        <f t="shared" si="18"/>
        <v>2.1126760563380281E-2</v>
      </c>
      <c r="AJ77">
        <f t="shared" si="32"/>
        <v>2.1126760563380281E-2</v>
      </c>
      <c r="AK77">
        <f t="shared" si="33"/>
        <v>2.1126760563380281E-2</v>
      </c>
      <c r="AL77">
        <f t="shared" si="34"/>
        <v>2.1126760563380281E-2</v>
      </c>
      <c r="AM77">
        <f t="shared" si="35"/>
        <v>2.1901007446342532E-2</v>
      </c>
      <c r="AN77">
        <f t="shared" si="36"/>
        <v>2.1901007446342532E-2</v>
      </c>
      <c r="AO77">
        <f t="shared" si="37"/>
        <v>2.1901007446342532E-2</v>
      </c>
      <c r="AP77">
        <f t="shared" si="38"/>
        <v>4.2253521126760563E-2</v>
      </c>
      <c r="AQ77">
        <f t="shared" si="39"/>
        <v>2.1126760563380281E-2</v>
      </c>
      <c r="AR77">
        <f t="shared" si="40"/>
        <v>2.1901007446342532E-2</v>
      </c>
      <c r="AS77">
        <f t="shared" si="41"/>
        <v>2.1901007446342532E-2</v>
      </c>
      <c r="AT77">
        <f t="shared" si="42"/>
        <v>2.1126760563380281E-2</v>
      </c>
      <c r="AU77">
        <f t="shared" si="43"/>
        <v>2.1126760563380281E-2</v>
      </c>
      <c r="AV77">
        <f t="shared" si="44"/>
        <v>2.1901007446342532E-2</v>
      </c>
      <c r="AW77">
        <f t="shared" si="45"/>
        <v>2.1126760563380281E-2</v>
      </c>
      <c r="AX77">
        <f t="shared" si="46"/>
        <v>2.1901007446342532E-2</v>
      </c>
      <c r="AY77">
        <f t="shared" si="47"/>
        <v>2.1901007446342532E-2</v>
      </c>
      <c r="AZ77">
        <f t="shared" si="48"/>
        <v>2.1126760563380281E-2</v>
      </c>
      <c r="BA77">
        <f t="shared" si="49"/>
        <v>2.1901007446342532E-2</v>
      </c>
      <c r="BB77">
        <f t="shared" si="50"/>
        <v>2.1901007446342532E-2</v>
      </c>
      <c r="BC77">
        <f t="shared" si="51"/>
        <v>4.2253521126760563E-2</v>
      </c>
      <c r="BD77">
        <f t="shared" si="52"/>
        <v>2.1901007446342532E-2</v>
      </c>
      <c r="BE77">
        <f t="shared" si="53"/>
        <v>2.1126760563380281E-2</v>
      </c>
      <c r="BF77">
        <f t="shared" si="54"/>
        <v>0.57971349780681469</v>
      </c>
      <c r="BG77" s="8">
        <f t="shared" si="55"/>
        <v>2.3188539912272588E-2</v>
      </c>
    </row>
    <row r="78" spans="2:59" x14ac:dyDescent="0.25">
      <c r="B78" s="2" t="s">
        <v>20</v>
      </c>
      <c r="C78">
        <f t="shared" si="19"/>
        <v>1.0731707317073168E-2</v>
      </c>
      <c r="D78">
        <f t="shared" si="20"/>
        <v>2.3549201009251479E-3</v>
      </c>
      <c r="E78">
        <f t="shared" si="21"/>
        <v>3.7237643872714984E-3</v>
      </c>
      <c r="F78">
        <f t="shared" si="22"/>
        <v>1.9064124783362221E-2</v>
      </c>
      <c r="G78">
        <f t="shared" si="23"/>
        <v>2.556950255695026E-3</v>
      </c>
      <c r="H78">
        <f t="shared" si="24"/>
        <v>1.0731707317073168E-2</v>
      </c>
      <c r="I78">
        <f t="shared" si="25"/>
        <v>1.7211703958691911E-3</v>
      </c>
      <c r="J78">
        <f t="shared" si="26"/>
        <v>1.7211703958691911E-3</v>
      </c>
      <c r="K78">
        <f t="shared" si="27"/>
        <v>2.3549201009251479E-3</v>
      </c>
      <c r="L78">
        <f t="shared" si="28"/>
        <v>5.2910052910052907E-3</v>
      </c>
      <c r="M78">
        <f t="shared" si="29"/>
        <v>3.7237643872714984E-3</v>
      </c>
      <c r="N78">
        <f t="shared" si="2"/>
        <v>2.3549201009251479E-3</v>
      </c>
      <c r="O78">
        <f t="shared" si="3"/>
        <v>2.556950255695026E-3</v>
      </c>
      <c r="P78">
        <f t="shared" si="4"/>
        <v>6.1659192825112121E-3</v>
      </c>
      <c r="Q78">
        <f t="shared" si="5"/>
        <v>2.556950255695026E-3</v>
      </c>
      <c r="R78">
        <f t="shared" si="6"/>
        <v>2.1694326933506891E-3</v>
      </c>
      <c r="S78">
        <f t="shared" si="7"/>
        <v>5.0855293573740185E-3</v>
      </c>
      <c r="T78">
        <f t="shared" si="8"/>
        <v>2.556950255695026E-3</v>
      </c>
      <c r="U78">
        <f t="shared" si="9"/>
        <v>1.8073844564936744E-3</v>
      </c>
      <c r="V78">
        <f t="shared" si="10"/>
        <v>1.0731707317073168E-2</v>
      </c>
      <c r="W78">
        <f t="shared" si="11"/>
        <v>2.556950255695026E-3</v>
      </c>
      <c r="X78">
        <f t="shared" si="12"/>
        <v>1.8073844564936744E-3</v>
      </c>
      <c r="Y78">
        <f t="shared" si="13"/>
        <v>1.8073844564936744E-3</v>
      </c>
      <c r="Z78">
        <f t="shared" si="14"/>
        <v>1.7211703958691911E-3</v>
      </c>
      <c r="AA78">
        <f t="shared" si="15"/>
        <v>5.0855293573740185E-3</v>
      </c>
      <c r="AB78">
        <f t="shared" si="30"/>
        <v>0.11293936762907912</v>
      </c>
      <c r="AC78" s="8">
        <f t="shared" si="31"/>
        <v>4.5175747051631647E-3</v>
      </c>
      <c r="AF78" s="10" t="s">
        <v>20</v>
      </c>
      <c r="AG78">
        <f t="shared" si="16"/>
        <v>2.1126760563380281E-2</v>
      </c>
      <c r="AH78">
        <f t="shared" si="17"/>
        <v>7.2273324572930363E-3</v>
      </c>
      <c r="AI78">
        <f t="shared" si="18"/>
        <v>2.1126760563380281E-2</v>
      </c>
      <c r="AJ78">
        <f t="shared" si="32"/>
        <v>2.1126760563380281E-2</v>
      </c>
      <c r="AK78">
        <f t="shared" si="33"/>
        <v>2.1126760563380281E-2</v>
      </c>
      <c r="AL78">
        <f t="shared" si="34"/>
        <v>2.1126760563380281E-2</v>
      </c>
      <c r="AM78">
        <f t="shared" si="35"/>
        <v>7.2273324572930363E-3</v>
      </c>
      <c r="AN78">
        <f t="shared" si="36"/>
        <v>7.2273324572930363E-3</v>
      </c>
      <c r="AO78">
        <f t="shared" si="37"/>
        <v>7.2273324572930363E-3</v>
      </c>
      <c r="AP78">
        <f t="shared" si="38"/>
        <v>1.4084507042253521E-2</v>
      </c>
      <c r="AQ78">
        <f t="shared" si="39"/>
        <v>2.1126760563380281E-2</v>
      </c>
      <c r="AR78">
        <f t="shared" si="40"/>
        <v>7.2273324572930363E-3</v>
      </c>
      <c r="AS78">
        <f t="shared" si="41"/>
        <v>7.2273324572930363E-3</v>
      </c>
      <c r="AT78">
        <f t="shared" si="42"/>
        <v>2.1126760563380281E-2</v>
      </c>
      <c r="AU78">
        <f t="shared" si="43"/>
        <v>2.1126760563380281E-2</v>
      </c>
      <c r="AV78">
        <f t="shared" si="44"/>
        <v>7.2273324572930363E-3</v>
      </c>
      <c r="AW78">
        <f t="shared" si="45"/>
        <v>2.1126760563380281E-2</v>
      </c>
      <c r="AX78">
        <f t="shared" si="46"/>
        <v>7.2273324572930363E-3</v>
      </c>
      <c r="AY78">
        <f t="shared" si="47"/>
        <v>7.2273324572930363E-3</v>
      </c>
      <c r="AZ78">
        <f t="shared" si="48"/>
        <v>2.1126760563380281E-2</v>
      </c>
      <c r="BA78">
        <f t="shared" si="49"/>
        <v>7.2273324572930363E-3</v>
      </c>
      <c r="BB78">
        <f t="shared" si="50"/>
        <v>7.2273324572930363E-3</v>
      </c>
      <c r="BC78">
        <f t="shared" si="51"/>
        <v>1.4084507042253521E-2</v>
      </c>
      <c r="BD78">
        <f t="shared" si="52"/>
        <v>7.2273324572930363E-3</v>
      </c>
      <c r="BE78">
        <f t="shared" si="53"/>
        <v>2.1126760563380281E-2</v>
      </c>
      <c r="BF78">
        <f t="shared" si="54"/>
        <v>0.34729136976920638</v>
      </c>
      <c r="BG78" s="8">
        <f t="shared" si="55"/>
        <v>1.3891654790768255E-2</v>
      </c>
    </row>
    <row r="79" spans="2:59" x14ac:dyDescent="0.25">
      <c r="B79" s="2" t="s">
        <v>21</v>
      </c>
      <c r="C79">
        <f t="shared" si="19"/>
        <v>3.2195121951219506E-2</v>
      </c>
      <c r="D79">
        <f t="shared" si="20"/>
        <v>5.0462573591253161E-2</v>
      </c>
      <c r="E79">
        <f t="shared" si="21"/>
        <v>3.3852403520649985E-2</v>
      </c>
      <c r="F79">
        <f t="shared" si="22"/>
        <v>3.4662045060658585E-2</v>
      </c>
      <c r="G79">
        <f t="shared" si="23"/>
        <v>6.9735006973500713E-2</v>
      </c>
      <c r="H79">
        <f t="shared" si="24"/>
        <v>3.2195121951219506E-2</v>
      </c>
      <c r="I79">
        <f t="shared" si="25"/>
        <v>4.3029259896729774E-2</v>
      </c>
      <c r="J79">
        <f t="shared" si="26"/>
        <v>4.3029259896729774E-2</v>
      </c>
      <c r="K79">
        <f t="shared" si="27"/>
        <v>5.0462573591253161E-2</v>
      </c>
      <c r="L79">
        <f t="shared" si="28"/>
        <v>4.7619047619047616E-2</v>
      </c>
      <c r="M79">
        <f t="shared" si="29"/>
        <v>3.3852403520649985E-2</v>
      </c>
      <c r="N79">
        <f t="shared" si="2"/>
        <v>5.0462573591253161E-2</v>
      </c>
      <c r="O79">
        <f t="shared" si="3"/>
        <v>6.9735006973500713E-2</v>
      </c>
      <c r="P79">
        <f t="shared" si="4"/>
        <v>1.8497757847533637E-2</v>
      </c>
      <c r="Q79">
        <f t="shared" si="5"/>
        <v>6.9735006973500713E-2</v>
      </c>
      <c r="R79">
        <f t="shared" si="6"/>
        <v>5.4235817333767221E-2</v>
      </c>
      <c r="S79">
        <f t="shared" si="7"/>
        <v>1.5256588072122056E-2</v>
      </c>
      <c r="T79">
        <f t="shared" si="8"/>
        <v>6.9735006973500713E-2</v>
      </c>
      <c r="U79">
        <f t="shared" si="9"/>
        <v>3.8729666924864452E-2</v>
      </c>
      <c r="V79">
        <f t="shared" si="10"/>
        <v>3.2195121951219506E-2</v>
      </c>
      <c r="W79">
        <f t="shared" si="11"/>
        <v>6.9735006973500713E-2</v>
      </c>
      <c r="X79">
        <f t="shared" si="12"/>
        <v>3.8729666924864452E-2</v>
      </c>
      <c r="Y79">
        <f t="shared" si="13"/>
        <v>3.8729666924864452E-2</v>
      </c>
      <c r="Z79">
        <f t="shared" si="14"/>
        <v>4.3029259896729774E-2</v>
      </c>
      <c r="AA79">
        <f t="shared" si="15"/>
        <v>1.5256588072122056E-2</v>
      </c>
      <c r="AB79">
        <f t="shared" si="30"/>
        <v>1.0951575530062554</v>
      </c>
      <c r="AC79" s="8">
        <f t="shared" si="31"/>
        <v>4.3806302120250218E-2</v>
      </c>
      <c r="AF79" s="10" t="s">
        <v>21</v>
      </c>
      <c r="AG79">
        <f t="shared" si="16"/>
        <v>6.4020486555697823E-2</v>
      </c>
      <c r="AH79">
        <f t="shared" si="17"/>
        <v>6.5703022339027597E-2</v>
      </c>
      <c r="AI79">
        <f t="shared" si="18"/>
        <v>6.4020486555697823E-2</v>
      </c>
      <c r="AJ79">
        <f t="shared" si="32"/>
        <v>6.4020486555697823E-2</v>
      </c>
      <c r="AK79">
        <f t="shared" si="33"/>
        <v>6.4020486555697823E-2</v>
      </c>
      <c r="AL79">
        <f t="shared" si="34"/>
        <v>6.4020486555697823E-2</v>
      </c>
      <c r="AM79">
        <f t="shared" si="35"/>
        <v>6.5703022339027597E-2</v>
      </c>
      <c r="AN79">
        <f t="shared" si="36"/>
        <v>6.5703022339027597E-2</v>
      </c>
      <c r="AO79">
        <f t="shared" si="37"/>
        <v>6.5703022339027597E-2</v>
      </c>
      <c r="AP79">
        <f t="shared" si="38"/>
        <v>4.2253521126760563E-2</v>
      </c>
      <c r="AQ79">
        <f t="shared" si="39"/>
        <v>6.4020486555697823E-2</v>
      </c>
      <c r="AR79">
        <f t="shared" si="40"/>
        <v>6.5703022339027597E-2</v>
      </c>
      <c r="AS79">
        <f t="shared" si="41"/>
        <v>6.5703022339027597E-2</v>
      </c>
      <c r="AT79">
        <f t="shared" si="42"/>
        <v>6.4020486555697823E-2</v>
      </c>
      <c r="AU79">
        <f t="shared" si="43"/>
        <v>6.4020486555697823E-2</v>
      </c>
      <c r="AV79">
        <f t="shared" si="44"/>
        <v>6.5703022339027597E-2</v>
      </c>
      <c r="AW79">
        <f t="shared" si="45"/>
        <v>6.4020486555697823E-2</v>
      </c>
      <c r="AX79">
        <f t="shared" si="46"/>
        <v>6.5703022339027597E-2</v>
      </c>
      <c r="AY79">
        <f t="shared" si="47"/>
        <v>6.5703022339027597E-2</v>
      </c>
      <c r="AZ79">
        <f t="shared" si="48"/>
        <v>6.4020486555697823E-2</v>
      </c>
      <c r="BA79">
        <f t="shared" si="49"/>
        <v>6.5703022339027597E-2</v>
      </c>
      <c r="BB79">
        <f t="shared" si="50"/>
        <v>6.5703022339027597E-2</v>
      </c>
      <c r="BC79">
        <f t="shared" si="51"/>
        <v>4.2253521126760563E-2</v>
      </c>
      <c r="BD79">
        <f t="shared" si="52"/>
        <v>6.5703022339027597E-2</v>
      </c>
      <c r="BE79">
        <f t="shared" si="53"/>
        <v>6.4020486555697823E-2</v>
      </c>
      <c r="BF79">
        <f t="shared" si="54"/>
        <v>1.5771686624345285</v>
      </c>
      <c r="BG79" s="8">
        <f t="shared" si="55"/>
        <v>6.3086746497381135E-2</v>
      </c>
    </row>
    <row r="80" spans="2:59" x14ac:dyDescent="0.25">
      <c r="B80" s="2" t="s">
        <v>22</v>
      </c>
      <c r="C80">
        <f t="shared" si="19"/>
        <v>1.9512195121951216E-2</v>
      </c>
      <c r="D80">
        <f t="shared" si="20"/>
        <v>1.6820857863751055E-2</v>
      </c>
      <c r="E80">
        <f t="shared" si="21"/>
        <v>1.1171293161814495E-2</v>
      </c>
      <c r="F80">
        <f t="shared" si="22"/>
        <v>2.4263431542461009E-2</v>
      </c>
      <c r="G80">
        <f t="shared" si="23"/>
        <v>7.6708507670850794E-3</v>
      </c>
      <c r="H80">
        <f t="shared" si="24"/>
        <v>1.9512195121951216E-2</v>
      </c>
      <c r="I80">
        <f t="shared" si="25"/>
        <v>2.5817555938037865E-2</v>
      </c>
      <c r="J80">
        <f t="shared" si="26"/>
        <v>2.5817555938037865E-2</v>
      </c>
      <c r="K80">
        <f t="shared" si="27"/>
        <v>1.6820857863751055E-2</v>
      </c>
      <c r="L80">
        <f t="shared" si="28"/>
        <v>3.7037037037037035E-2</v>
      </c>
      <c r="M80">
        <f t="shared" si="29"/>
        <v>1.1171293161814495E-2</v>
      </c>
      <c r="N80">
        <f t="shared" si="2"/>
        <v>1.6820857863751055E-2</v>
      </c>
      <c r="O80">
        <f t="shared" si="3"/>
        <v>7.6708507670850794E-3</v>
      </c>
      <c r="P80">
        <f t="shared" si="4"/>
        <v>1.1210762331838568E-2</v>
      </c>
      <c r="Q80">
        <f t="shared" si="5"/>
        <v>7.6708507670850794E-3</v>
      </c>
      <c r="R80">
        <f t="shared" si="6"/>
        <v>3.2541490400260331E-2</v>
      </c>
      <c r="S80">
        <f t="shared" si="7"/>
        <v>1.5256588072122056E-2</v>
      </c>
      <c r="T80">
        <f t="shared" si="8"/>
        <v>7.6708507670850794E-3</v>
      </c>
      <c r="U80">
        <f t="shared" si="9"/>
        <v>3.8729666924864452E-2</v>
      </c>
      <c r="V80">
        <f t="shared" si="10"/>
        <v>1.9512195121951216E-2</v>
      </c>
      <c r="W80">
        <f t="shared" si="11"/>
        <v>7.6708507670850794E-3</v>
      </c>
      <c r="X80">
        <f t="shared" si="12"/>
        <v>3.8729666924864452E-2</v>
      </c>
      <c r="Y80">
        <f t="shared" si="13"/>
        <v>3.8729666924864452E-2</v>
      </c>
      <c r="Z80">
        <f t="shared" si="14"/>
        <v>2.5817555938037865E-2</v>
      </c>
      <c r="AA80">
        <f t="shared" si="15"/>
        <v>1.5256588072122056E-2</v>
      </c>
      <c r="AB80">
        <f t="shared" si="30"/>
        <v>0.49890356516070922</v>
      </c>
      <c r="AC80" s="8">
        <f t="shared" si="31"/>
        <v>1.9956142606428369E-2</v>
      </c>
      <c r="AF80" s="10" t="s">
        <v>22</v>
      </c>
      <c r="AG80">
        <f t="shared" si="16"/>
        <v>2.1126760563380281E-2</v>
      </c>
      <c r="AH80">
        <f t="shared" si="17"/>
        <v>2.1901007446342532E-2</v>
      </c>
      <c r="AI80">
        <f t="shared" si="18"/>
        <v>2.1126760563380281E-2</v>
      </c>
      <c r="AJ80">
        <f t="shared" si="32"/>
        <v>2.1126760563380281E-2</v>
      </c>
      <c r="AK80">
        <f t="shared" si="33"/>
        <v>2.1126760563380281E-2</v>
      </c>
      <c r="AL80">
        <f t="shared" si="34"/>
        <v>2.1126760563380281E-2</v>
      </c>
      <c r="AM80">
        <f t="shared" si="35"/>
        <v>2.1901007446342532E-2</v>
      </c>
      <c r="AN80">
        <f t="shared" si="36"/>
        <v>2.1901007446342532E-2</v>
      </c>
      <c r="AO80">
        <f t="shared" si="37"/>
        <v>2.1901007446342532E-2</v>
      </c>
      <c r="AP80">
        <f t="shared" si="38"/>
        <v>4.2253521126760563E-2</v>
      </c>
      <c r="AQ80">
        <f t="shared" si="39"/>
        <v>2.1126760563380281E-2</v>
      </c>
      <c r="AR80">
        <f t="shared" si="40"/>
        <v>2.1901007446342532E-2</v>
      </c>
      <c r="AS80">
        <f t="shared" si="41"/>
        <v>2.1901007446342532E-2</v>
      </c>
      <c r="AT80">
        <f t="shared" si="42"/>
        <v>2.1126760563380281E-2</v>
      </c>
      <c r="AU80">
        <f t="shared" si="43"/>
        <v>2.1126760563380281E-2</v>
      </c>
      <c r="AV80">
        <f t="shared" si="44"/>
        <v>2.1901007446342532E-2</v>
      </c>
      <c r="AW80">
        <f t="shared" si="45"/>
        <v>2.1126760563380281E-2</v>
      </c>
      <c r="AX80">
        <f t="shared" si="46"/>
        <v>2.1901007446342532E-2</v>
      </c>
      <c r="AY80">
        <f t="shared" si="47"/>
        <v>2.1901007446342532E-2</v>
      </c>
      <c r="AZ80">
        <f t="shared" si="48"/>
        <v>2.1126760563380281E-2</v>
      </c>
      <c r="BA80">
        <f t="shared" si="49"/>
        <v>2.1901007446342532E-2</v>
      </c>
      <c r="BB80">
        <f t="shared" si="50"/>
        <v>2.1901007446342532E-2</v>
      </c>
      <c r="BC80">
        <f t="shared" si="51"/>
        <v>4.2253521126760563E-2</v>
      </c>
      <c r="BD80">
        <f t="shared" si="52"/>
        <v>2.1901007446342532E-2</v>
      </c>
      <c r="BE80">
        <f t="shared" si="53"/>
        <v>2.1126760563380281E-2</v>
      </c>
      <c r="BF80">
        <f t="shared" si="54"/>
        <v>0.57971349780681469</v>
      </c>
      <c r="BG80" s="8">
        <f t="shared" si="55"/>
        <v>2.3188539912272588E-2</v>
      </c>
    </row>
    <row r="81" spans="2:59" x14ac:dyDescent="0.25">
      <c r="B81" s="2" t="s">
        <v>23</v>
      </c>
      <c r="C81">
        <f t="shared" si="19"/>
        <v>1.9512195121951216E-2</v>
      </c>
      <c r="D81">
        <f t="shared" si="20"/>
        <v>5.0462573591253161E-2</v>
      </c>
      <c r="E81">
        <f t="shared" si="21"/>
        <v>1.1171293161814495E-2</v>
      </c>
      <c r="F81">
        <f t="shared" si="22"/>
        <v>3.4662045060658585E-2</v>
      </c>
      <c r="G81">
        <f t="shared" si="23"/>
        <v>2.324500232450024E-2</v>
      </c>
      <c r="H81">
        <f t="shared" si="24"/>
        <v>1.9512195121951216E-2</v>
      </c>
      <c r="I81">
        <f t="shared" si="25"/>
        <v>4.3029259896729774E-2</v>
      </c>
      <c r="J81">
        <f t="shared" si="26"/>
        <v>4.3029259896729774E-2</v>
      </c>
      <c r="K81">
        <f t="shared" si="27"/>
        <v>5.0462573591253161E-2</v>
      </c>
      <c r="L81">
        <f t="shared" si="28"/>
        <v>4.7619047619047616E-2</v>
      </c>
      <c r="M81">
        <f t="shared" si="29"/>
        <v>1.1171293161814495E-2</v>
      </c>
      <c r="N81">
        <f t="shared" si="2"/>
        <v>5.0462573591253161E-2</v>
      </c>
      <c r="O81">
        <f t="shared" si="3"/>
        <v>2.324500232450024E-2</v>
      </c>
      <c r="P81">
        <f t="shared" si="4"/>
        <v>1.8497757847533637E-2</v>
      </c>
      <c r="Q81">
        <f t="shared" si="5"/>
        <v>2.324500232450024E-2</v>
      </c>
      <c r="R81">
        <f t="shared" si="6"/>
        <v>3.2541490400260331E-2</v>
      </c>
      <c r="S81">
        <f t="shared" si="7"/>
        <v>1.5256588072122056E-2</v>
      </c>
      <c r="T81">
        <f t="shared" si="8"/>
        <v>2.324500232450024E-2</v>
      </c>
      <c r="U81">
        <f t="shared" si="9"/>
        <v>3.8729666924864452E-2</v>
      </c>
      <c r="V81">
        <f t="shared" si="10"/>
        <v>1.9512195121951216E-2</v>
      </c>
      <c r="W81">
        <f t="shared" si="11"/>
        <v>2.324500232450024E-2</v>
      </c>
      <c r="X81">
        <f t="shared" si="12"/>
        <v>3.8729666924864452E-2</v>
      </c>
      <c r="Y81">
        <f t="shared" si="13"/>
        <v>3.8729666924864452E-2</v>
      </c>
      <c r="Z81">
        <f t="shared" si="14"/>
        <v>4.3029259896729774E-2</v>
      </c>
      <c r="AA81">
        <f t="shared" si="15"/>
        <v>1.5256588072122056E-2</v>
      </c>
      <c r="AB81">
        <f t="shared" si="30"/>
        <v>0.75760220162227021</v>
      </c>
      <c r="AC81" s="8">
        <f t="shared" si="31"/>
        <v>3.0304088064890808E-2</v>
      </c>
      <c r="AF81" s="10" t="s">
        <v>23</v>
      </c>
      <c r="AG81">
        <f t="shared" si="16"/>
        <v>2.1126760563380281E-2</v>
      </c>
      <c r="AH81">
        <f t="shared" si="17"/>
        <v>2.1901007446342532E-2</v>
      </c>
      <c r="AI81">
        <f t="shared" si="18"/>
        <v>2.1126760563380281E-2</v>
      </c>
      <c r="AJ81">
        <f t="shared" si="32"/>
        <v>2.1126760563380281E-2</v>
      </c>
      <c r="AK81">
        <f t="shared" si="33"/>
        <v>2.1126760563380281E-2</v>
      </c>
      <c r="AL81">
        <f t="shared" si="34"/>
        <v>2.1126760563380281E-2</v>
      </c>
      <c r="AM81">
        <f t="shared" si="35"/>
        <v>2.1901007446342532E-2</v>
      </c>
      <c r="AN81">
        <f t="shared" si="36"/>
        <v>2.1901007446342532E-2</v>
      </c>
      <c r="AO81">
        <f t="shared" si="37"/>
        <v>2.1901007446342532E-2</v>
      </c>
      <c r="AP81">
        <f t="shared" si="38"/>
        <v>4.2253521126760563E-2</v>
      </c>
      <c r="AQ81">
        <f t="shared" si="39"/>
        <v>2.1126760563380281E-2</v>
      </c>
      <c r="AR81">
        <f t="shared" si="40"/>
        <v>2.1901007446342532E-2</v>
      </c>
      <c r="AS81">
        <f t="shared" si="41"/>
        <v>2.1901007446342532E-2</v>
      </c>
      <c r="AT81">
        <f t="shared" si="42"/>
        <v>2.1126760563380281E-2</v>
      </c>
      <c r="AU81">
        <f t="shared" si="43"/>
        <v>2.1126760563380281E-2</v>
      </c>
      <c r="AV81">
        <f t="shared" si="44"/>
        <v>2.1901007446342532E-2</v>
      </c>
      <c r="AW81">
        <f t="shared" si="45"/>
        <v>2.1126760563380281E-2</v>
      </c>
      <c r="AX81">
        <f t="shared" si="46"/>
        <v>2.1901007446342532E-2</v>
      </c>
      <c r="AY81">
        <f t="shared" si="47"/>
        <v>2.1901007446342532E-2</v>
      </c>
      <c r="AZ81">
        <f t="shared" si="48"/>
        <v>2.1126760563380281E-2</v>
      </c>
      <c r="BA81">
        <f t="shared" si="49"/>
        <v>2.1901007446342532E-2</v>
      </c>
      <c r="BB81">
        <f t="shared" si="50"/>
        <v>2.1901007446342532E-2</v>
      </c>
      <c r="BC81">
        <f t="shared" si="51"/>
        <v>4.2253521126760563E-2</v>
      </c>
      <c r="BD81">
        <f t="shared" si="52"/>
        <v>2.1901007446342532E-2</v>
      </c>
      <c r="BE81">
        <f t="shared" si="53"/>
        <v>2.1126760563380281E-2</v>
      </c>
      <c r="BF81">
        <f t="shared" si="54"/>
        <v>0.57971349780681469</v>
      </c>
      <c r="BG81" s="8">
        <f t="shared" si="55"/>
        <v>2.3188539912272588E-2</v>
      </c>
    </row>
    <row r="82" spans="2:59" x14ac:dyDescent="0.25">
      <c r="B82" s="2" t="s">
        <v>24</v>
      </c>
      <c r="C82">
        <f t="shared" si="19"/>
        <v>3.2195121951219506E-2</v>
      </c>
      <c r="D82">
        <f t="shared" si="20"/>
        <v>8.4104289318755271E-2</v>
      </c>
      <c r="E82">
        <f t="shared" si="21"/>
        <v>0.10155721056194995</v>
      </c>
      <c r="F82">
        <f t="shared" si="22"/>
        <v>5.7192374350086665E-2</v>
      </c>
      <c r="G82">
        <f t="shared" si="23"/>
        <v>6.9735006973500713E-2</v>
      </c>
      <c r="H82">
        <f t="shared" si="24"/>
        <v>3.2195121951219506E-2</v>
      </c>
      <c r="I82">
        <f t="shared" si="25"/>
        <v>6.0240963855421686E-2</v>
      </c>
      <c r="J82">
        <f t="shared" si="26"/>
        <v>6.0240963855421686E-2</v>
      </c>
      <c r="K82">
        <f t="shared" si="27"/>
        <v>8.4104289318755271E-2</v>
      </c>
      <c r="L82">
        <f t="shared" si="28"/>
        <v>4.7619047619047616E-2</v>
      </c>
      <c r="M82">
        <f t="shared" si="29"/>
        <v>0.10155721056194995</v>
      </c>
      <c r="N82">
        <f t="shared" si="2"/>
        <v>8.4104289318755271E-2</v>
      </c>
      <c r="O82">
        <f t="shared" si="3"/>
        <v>6.9735006973500713E-2</v>
      </c>
      <c r="P82">
        <f t="shared" si="4"/>
        <v>5.6053811659192834E-2</v>
      </c>
      <c r="Q82">
        <f t="shared" si="5"/>
        <v>6.9735006973500713E-2</v>
      </c>
      <c r="R82">
        <f t="shared" si="6"/>
        <v>7.5930144267274111E-2</v>
      </c>
      <c r="S82">
        <f t="shared" si="7"/>
        <v>0.13869625520110959</v>
      </c>
      <c r="T82">
        <f t="shared" si="8"/>
        <v>6.9735006973500713E-2</v>
      </c>
      <c r="U82">
        <f t="shared" si="9"/>
        <v>6.4549444874774084E-2</v>
      </c>
      <c r="V82">
        <f t="shared" si="10"/>
        <v>3.2195121951219506E-2</v>
      </c>
      <c r="W82">
        <f t="shared" si="11"/>
        <v>6.9735006973500713E-2</v>
      </c>
      <c r="X82">
        <f t="shared" si="12"/>
        <v>6.4549444874774084E-2</v>
      </c>
      <c r="Y82">
        <f t="shared" si="13"/>
        <v>6.4549444874774084E-2</v>
      </c>
      <c r="Z82">
        <f t="shared" si="14"/>
        <v>6.0240963855421686E-2</v>
      </c>
      <c r="AA82">
        <f t="shared" si="15"/>
        <v>0.13869625520110959</v>
      </c>
      <c r="AB82">
        <f t="shared" si="30"/>
        <v>1.7892468042897356</v>
      </c>
      <c r="AC82" s="8">
        <f t="shared" si="31"/>
        <v>7.156987217158943E-2</v>
      </c>
      <c r="AF82" s="10" t="s">
        <v>24</v>
      </c>
      <c r="AG82">
        <f t="shared" si="16"/>
        <v>6.4020486555697823E-2</v>
      </c>
      <c r="AH82">
        <f t="shared" si="17"/>
        <v>6.5703022339027597E-2</v>
      </c>
      <c r="AI82">
        <f t="shared" si="18"/>
        <v>6.4020486555697823E-2</v>
      </c>
      <c r="AJ82">
        <f t="shared" si="32"/>
        <v>6.4020486555697823E-2</v>
      </c>
      <c r="AK82">
        <f t="shared" si="33"/>
        <v>6.4020486555697823E-2</v>
      </c>
      <c r="AL82">
        <f t="shared" si="34"/>
        <v>6.4020486555697823E-2</v>
      </c>
      <c r="AM82">
        <f t="shared" si="35"/>
        <v>6.5703022339027597E-2</v>
      </c>
      <c r="AN82">
        <f t="shared" si="36"/>
        <v>6.5703022339027597E-2</v>
      </c>
      <c r="AO82">
        <f t="shared" si="37"/>
        <v>6.5703022339027597E-2</v>
      </c>
      <c r="AP82">
        <f t="shared" si="38"/>
        <v>4.2253521126760563E-2</v>
      </c>
      <c r="AQ82">
        <f t="shared" si="39"/>
        <v>6.4020486555697823E-2</v>
      </c>
      <c r="AR82">
        <f t="shared" si="40"/>
        <v>6.5703022339027597E-2</v>
      </c>
      <c r="AS82">
        <f t="shared" si="41"/>
        <v>6.5703022339027597E-2</v>
      </c>
      <c r="AT82">
        <f t="shared" si="42"/>
        <v>6.4020486555697823E-2</v>
      </c>
      <c r="AU82">
        <f t="shared" si="43"/>
        <v>6.4020486555697823E-2</v>
      </c>
      <c r="AV82">
        <f t="shared" si="44"/>
        <v>6.5703022339027597E-2</v>
      </c>
      <c r="AW82">
        <f t="shared" si="45"/>
        <v>6.4020486555697823E-2</v>
      </c>
      <c r="AX82">
        <f t="shared" si="46"/>
        <v>6.5703022339027597E-2</v>
      </c>
      <c r="AY82">
        <f t="shared" si="47"/>
        <v>6.5703022339027597E-2</v>
      </c>
      <c r="AZ82">
        <f t="shared" si="48"/>
        <v>6.4020486555697823E-2</v>
      </c>
      <c r="BA82">
        <f t="shared" si="49"/>
        <v>6.5703022339027597E-2</v>
      </c>
      <c r="BB82">
        <f t="shared" si="50"/>
        <v>6.5703022339027597E-2</v>
      </c>
      <c r="BC82">
        <f t="shared" si="51"/>
        <v>4.2253521126760563E-2</v>
      </c>
      <c r="BD82">
        <f t="shared" si="52"/>
        <v>6.5703022339027597E-2</v>
      </c>
      <c r="BE82">
        <f t="shared" si="53"/>
        <v>6.4020486555697823E-2</v>
      </c>
      <c r="BF82">
        <f t="shared" si="54"/>
        <v>1.5771686624345285</v>
      </c>
      <c r="BG82" s="8">
        <f t="shared" si="55"/>
        <v>6.3086746497381135E-2</v>
      </c>
    </row>
    <row r="83" spans="2:59" x14ac:dyDescent="0.25">
      <c r="B83" s="2" t="s">
        <v>25</v>
      </c>
      <c r="C83">
        <f t="shared" si="19"/>
        <v>1.9512195121951216E-2</v>
      </c>
      <c r="D83">
        <f t="shared" si="20"/>
        <v>5.0462573591253161E-2</v>
      </c>
      <c r="E83">
        <f t="shared" si="21"/>
        <v>1.1171293161814495E-2</v>
      </c>
      <c r="F83">
        <f t="shared" si="22"/>
        <v>3.4662045060658585E-2</v>
      </c>
      <c r="G83">
        <f t="shared" si="23"/>
        <v>2.324500232450024E-2</v>
      </c>
      <c r="H83">
        <f t="shared" si="24"/>
        <v>1.9512195121951216E-2</v>
      </c>
      <c r="I83">
        <f t="shared" si="25"/>
        <v>4.3029259896729774E-2</v>
      </c>
      <c r="J83">
        <f t="shared" si="26"/>
        <v>4.3029259896729774E-2</v>
      </c>
      <c r="K83">
        <f t="shared" si="27"/>
        <v>5.0462573591253161E-2</v>
      </c>
      <c r="L83">
        <f t="shared" si="28"/>
        <v>4.7619047619047616E-2</v>
      </c>
      <c r="M83">
        <f t="shared" si="29"/>
        <v>1.1171293161814495E-2</v>
      </c>
      <c r="N83">
        <f t="shared" si="2"/>
        <v>5.0462573591253161E-2</v>
      </c>
      <c r="O83">
        <f t="shared" si="3"/>
        <v>2.324500232450024E-2</v>
      </c>
      <c r="P83">
        <f t="shared" si="4"/>
        <v>1.8497757847533637E-2</v>
      </c>
      <c r="Q83">
        <f t="shared" si="5"/>
        <v>2.324500232450024E-2</v>
      </c>
      <c r="R83">
        <f t="shared" si="6"/>
        <v>3.2541490400260331E-2</v>
      </c>
      <c r="S83">
        <f t="shared" si="7"/>
        <v>1.5256588072122056E-2</v>
      </c>
      <c r="T83">
        <f t="shared" si="8"/>
        <v>2.324500232450024E-2</v>
      </c>
      <c r="U83">
        <f t="shared" si="9"/>
        <v>3.8729666924864452E-2</v>
      </c>
      <c r="V83">
        <f t="shared" si="10"/>
        <v>1.9512195121951216E-2</v>
      </c>
      <c r="W83">
        <f t="shared" si="11"/>
        <v>2.324500232450024E-2</v>
      </c>
      <c r="X83">
        <f t="shared" si="12"/>
        <v>3.8729666924864452E-2</v>
      </c>
      <c r="Y83">
        <f t="shared" si="13"/>
        <v>3.8729666924864452E-2</v>
      </c>
      <c r="Z83">
        <f t="shared" si="14"/>
        <v>4.3029259896729774E-2</v>
      </c>
      <c r="AA83">
        <f t="shared" si="15"/>
        <v>1.5256588072122056E-2</v>
      </c>
      <c r="AB83">
        <f t="shared" si="30"/>
        <v>0.75760220162227021</v>
      </c>
      <c r="AC83" s="8">
        <f t="shared" si="31"/>
        <v>3.0304088064890808E-2</v>
      </c>
      <c r="AF83" s="10" t="s">
        <v>25</v>
      </c>
      <c r="AG83">
        <f t="shared" si="16"/>
        <v>6.4020486555697823E-2</v>
      </c>
      <c r="AH83">
        <f t="shared" si="17"/>
        <v>6.5703022339027597E-2</v>
      </c>
      <c r="AI83">
        <f t="shared" si="18"/>
        <v>6.4020486555697823E-2</v>
      </c>
      <c r="AJ83">
        <f t="shared" si="32"/>
        <v>6.4020486555697823E-2</v>
      </c>
      <c r="AK83">
        <f t="shared" si="33"/>
        <v>6.4020486555697823E-2</v>
      </c>
      <c r="AL83">
        <f t="shared" si="34"/>
        <v>6.4020486555697823E-2</v>
      </c>
      <c r="AM83">
        <f t="shared" si="35"/>
        <v>6.5703022339027597E-2</v>
      </c>
      <c r="AN83">
        <f t="shared" si="36"/>
        <v>6.5703022339027597E-2</v>
      </c>
      <c r="AO83">
        <f t="shared" si="37"/>
        <v>6.5703022339027597E-2</v>
      </c>
      <c r="AP83">
        <f t="shared" si="38"/>
        <v>4.2253521126760563E-2</v>
      </c>
      <c r="AQ83">
        <f t="shared" si="39"/>
        <v>6.4020486555697823E-2</v>
      </c>
      <c r="AR83">
        <f t="shared" si="40"/>
        <v>6.5703022339027597E-2</v>
      </c>
      <c r="AS83">
        <f t="shared" si="41"/>
        <v>6.5703022339027597E-2</v>
      </c>
      <c r="AT83">
        <f t="shared" si="42"/>
        <v>6.4020486555697823E-2</v>
      </c>
      <c r="AU83">
        <f t="shared" si="43"/>
        <v>6.4020486555697823E-2</v>
      </c>
      <c r="AV83">
        <f t="shared" si="44"/>
        <v>6.5703022339027597E-2</v>
      </c>
      <c r="AW83">
        <f t="shared" si="45"/>
        <v>6.4020486555697823E-2</v>
      </c>
      <c r="AX83">
        <f t="shared" si="46"/>
        <v>6.5703022339027597E-2</v>
      </c>
      <c r="AY83">
        <f t="shared" si="47"/>
        <v>6.5703022339027597E-2</v>
      </c>
      <c r="AZ83">
        <f t="shared" si="48"/>
        <v>6.4020486555697823E-2</v>
      </c>
      <c r="BA83">
        <f t="shared" si="49"/>
        <v>6.5703022339027597E-2</v>
      </c>
      <c r="BB83">
        <f t="shared" si="50"/>
        <v>6.5703022339027597E-2</v>
      </c>
      <c r="BC83">
        <f t="shared" si="51"/>
        <v>4.2253521126760563E-2</v>
      </c>
      <c r="BD83">
        <f t="shared" si="52"/>
        <v>6.5703022339027597E-2</v>
      </c>
      <c r="BE83">
        <f t="shared" si="53"/>
        <v>6.4020486555697823E-2</v>
      </c>
      <c r="BF83">
        <f t="shared" si="54"/>
        <v>1.5771686624345285</v>
      </c>
      <c r="BG83" s="8">
        <f t="shared" si="55"/>
        <v>6.3086746497381135E-2</v>
      </c>
    </row>
    <row r="84" spans="2:59" x14ac:dyDescent="0.25">
      <c r="B84" s="2" t="s">
        <v>26</v>
      </c>
      <c r="C84">
        <f t="shared" si="19"/>
        <v>1.3658536585365852E-2</v>
      </c>
      <c r="D84">
        <f t="shared" si="20"/>
        <v>5.5508830950378486E-3</v>
      </c>
      <c r="E84">
        <f t="shared" si="21"/>
        <v>6.7704807041299971E-3</v>
      </c>
      <c r="F84">
        <f t="shared" si="22"/>
        <v>1.9064124783362221E-2</v>
      </c>
      <c r="G84">
        <f t="shared" si="23"/>
        <v>7.6708507670850794E-3</v>
      </c>
      <c r="H84">
        <f t="shared" si="24"/>
        <v>1.3658536585365852E-2</v>
      </c>
      <c r="I84">
        <f t="shared" si="25"/>
        <v>2.5817555938037865E-2</v>
      </c>
      <c r="J84">
        <f t="shared" si="26"/>
        <v>2.5817555938037865E-2</v>
      </c>
      <c r="K84">
        <f t="shared" si="27"/>
        <v>5.5508830950378486E-3</v>
      </c>
      <c r="L84">
        <f t="shared" si="28"/>
        <v>2.6455026455026454E-2</v>
      </c>
      <c r="M84">
        <f t="shared" si="29"/>
        <v>6.7704807041299971E-3</v>
      </c>
      <c r="N84">
        <f t="shared" si="2"/>
        <v>5.5508830950378486E-3</v>
      </c>
      <c r="O84">
        <f t="shared" si="3"/>
        <v>7.6708507670850794E-3</v>
      </c>
      <c r="P84">
        <f t="shared" si="4"/>
        <v>7.8475336322869974E-3</v>
      </c>
      <c r="Q84">
        <f t="shared" si="5"/>
        <v>7.6708507670850794E-3</v>
      </c>
      <c r="R84">
        <f t="shared" si="6"/>
        <v>1.0847163466753445E-2</v>
      </c>
      <c r="S84">
        <f t="shared" si="7"/>
        <v>9.2464170134073063E-3</v>
      </c>
      <c r="T84">
        <f t="shared" si="8"/>
        <v>7.6708507670850794E-3</v>
      </c>
      <c r="U84">
        <f t="shared" si="9"/>
        <v>4.26026336173509E-3</v>
      </c>
      <c r="V84">
        <f t="shared" si="10"/>
        <v>1.3658536585365852E-2</v>
      </c>
      <c r="W84">
        <f t="shared" si="11"/>
        <v>7.6708507670850794E-3</v>
      </c>
      <c r="X84">
        <f t="shared" si="12"/>
        <v>4.26026336173509E-3</v>
      </c>
      <c r="Y84">
        <f t="shared" si="13"/>
        <v>4.26026336173509E-3</v>
      </c>
      <c r="Z84">
        <f t="shared" si="14"/>
        <v>2.5817555938037865E-2</v>
      </c>
      <c r="AA84">
        <f t="shared" si="15"/>
        <v>9.2464170134073063E-3</v>
      </c>
      <c r="AB84">
        <f t="shared" si="30"/>
        <v>0.28246361454845903</v>
      </c>
      <c r="AC84" s="8">
        <f t="shared" si="31"/>
        <v>1.1298544581938361E-2</v>
      </c>
      <c r="AF84" s="10" t="s">
        <v>26</v>
      </c>
      <c r="AG84">
        <f t="shared" si="16"/>
        <v>2.1126760563380281E-2</v>
      </c>
      <c r="AH84">
        <f t="shared" si="17"/>
        <v>2.1901007446342532E-2</v>
      </c>
      <c r="AI84">
        <f t="shared" si="18"/>
        <v>2.1126760563380281E-2</v>
      </c>
      <c r="AJ84">
        <f t="shared" si="32"/>
        <v>2.1126760563380281E-2</v>
      </c>
      <c r="AK84">
        <f t="shared" si="33"/>
        <v>2.1126760563380281E-2</v>
      </c>
      <c r="AL84">
        <f t="shared" si="34"/>
        <v>2.1126760563380281E-2</v>
      </c>
      <c r="AM84">
        <f t="shared" si="35"/>
        <v>2.1901007446342532E-2</v>
      </c>
      <c r="AN84">
        <f t="shared" si="36"/>
        <v>2.1901007446342532E-2</v>
      </c>
      <c r="AO84">
        <f t="shared" si="37"/>
        <v>2.1901007446342532E-2</v>
      </c>
      <c r="AP84">
        <f t="shared" si="38"/>
        <v>4.2253521126760563E-2</v>
      </c>
      <c r="AQ84">
        <f t="shared" si="39"/>
        <v>2.1126760563380281E-2</v>
      </c>
      <c r="AR84">
        <f t="shared" si="40"/>
        <v>2.1901007446342532E-2</v>
      </c>
      <c r="AS84">
        <f t="shared" si="41"/>
        <v>2.1901007446342532E-2</v>
      </c>
      <c r="AT84">
        <f t="shared" si="42"/>
        <v>2.1126760563380281E-2</v>
      </c>
      <c r="AU84">
        <f t="shared" si="43"/>
        <v>2.1126760563380281E-2</v>
      </c>
      <c r="AV84">
        <f t="shared" si="44"/>
        <v>2.1901007446342532E-2</v>
      </c>
      <c r="AW84">
        <f t="shared" si="45"/>
        <v>2.1126760563380281E-2</v>
      </c>
      <c r="AX84">
        <f t="shared" si="46"/>
        <v>2.1901007446342532E-2</v>
      </c>
      <c r="AY84">
        <f t="shared" si="47"/>
        <v>2.1901007446342532E-2</v>
      </c>
      <c r="AZ84">
        <f t="shared" si="48"/>
        <v>2.1126760563380281E-2</v>
      </c>
      <c r="BA84">
        <f t="shared" si="49"/>
        <v>2.1901007446342532E-2</v>
      </c>
      <c r="BB84">
        <f t="shared" si="50"/>
        <v>2.1901007446342532E-2</v>
      </c>
      <c r="BC84">
        <f t="shared" si="51"/>
        <v>4.2253521126760563E-2</v>
      </c>
      <c r="BD84">
        <f t="shared" si="52"/>
        <v>2.1901007446342532E-2</v>
      </c>
      <c r="BE84">
        <f t="shared" si="53"/>
        <v>2.1126760563380281E-2</v>
      </c>
      <c r="BF84">
        <f t="shared" si="54"/>
        <v>0.57971349780681469</v>
      </c>
      <c r="BG84" s="8">
        <f t="shared" si="55"/>
        <v>2.3188539912272588E-2</v>
      </c>
    </row>
    <row r="85" spans="2:59" x14ac:dyDescent="0.25">
      <c r="B85" s="2" t="s">
        <v>27</v>
      </c>
      <c r="C85">
        <f t="shared" si="19"/>
        <v>3.2195121951219506E-2</v>
      </c>
      <c r="D85">
        <f t="shared" si="20"/>
        <v>5.0462573591253161E-2</v>
      </c>
      <c r="E85">
        <f t="shared" si="21"/>
        <v>0.10155721056194995</v>
      </c>
      <c r="F85">
        <f t="shared" si="22"/>
        <v>5.7192374350086665E-2</v>
      </c>
      <c r="G85">
        <f t="shared" si="23"/>
        <v>6.9735006973500713E-2</v>
      </c>
      <c r="H85">
        <f t="shared" si="24"/>
        <v>3.2195121951219506E-2</v>
      </c>
      <c r="I85">
        <f t="shared" si="25"/>
        <v>6.0240963855421686E-2</v>
      </c>
      <c r="J85">
        <f t="shared" si="26"/>
        <v>6.0240963855421686E-2</v>
      </c>
      <c r="K85">
        <f t="shared" si="27"/>
        <v>5.0462573591253161E-2</v>
      </c>
      <c r="L85">
        <f t="shared" si="28"/>
        <v>4.7619047619047616E-2</v>
      </c>
      <c r="M85">
        <f t="shared" si="29"/>
        <v>0.10155721056194995</v>
      </c>
      <c r="N85">
        <f t="shared" si="2"/>
        <v>5.0462573591253161E-2</v>
      </c>
      <c r="O85">
        <f t="shared" si="3"/>
        <v>6.9735006973500713E-2</v>
      </c>
      <c r="P85">
        <f t="shared" si="4"/>
        <v>1.8497757847533637E-2</v>
      </c>
      <c r="Q85">
        <f t="shared" si="5"/>
        <v>6.9735006973500713E-2</v>
      </c>
      <c r="R85">
        <f t="shared" si="6"/>
        <v>5.4235817333767221E-2</v>
      </c>
      <c r="S85">
        <f t="shared" si="7"/>
        <v>4.6232085067036535E-2</v>
      </c>
      <c r="T85">
        <f t="shared" si="8"/>
        <v>6.9735006973500713E-2</v>
      </c>
      <c r="U85">
        <f t="shared" si="9"/>
        <v>6.4549444874774084E-2</v>
      </c>
      <c r="V85">
        <f t="shared" si="10"/>
        <v>3.2195121951219506E-2</v>
      </c>
      <c r="W85">
        <f t="shared" si="11"/>
        <v>6.9735006973500713E-2</v>
      </c>
      <c r="X85">
        <f t="shared" si="12"/>
        <v>6.4549444874774084E-2</v>
      </c>
      <c r="Y85">
        <f t="shared" si="13"/>
        <v>6.4549444874774084E-2</v>
      </c>
      <c r="Z85">
        <f t="shared" si="14"/>
        <v>6.0240963855421686E-2</v>
      </c>
      <c r="AA85">
        <f t="shared" si="15"/>
        <v>4.6232085067036535E-2</v>
      </c>
      <c r="AB85">
        <f t="shared" si="30"/>
        <v>1.4441429360939173</v>
      </c>
      <c r="AC85" s="8">
        <f t="shared" si="31"/>
        <v>5.7765717443756692E-2</v>
      </c>
      <c r="AF85" s="10" t="s">
        <v>27</v>
      </c>
      <c r="AG85">
        <f t="shared" si="16"/>
        <v>6.4020486555697823E-2</v>
      </c>
      <c r="AH85">
        <f t="shared" si="17"/>
        <v>6.5703022339027597E-2</v>
      </c>
      <c r="AI85">
        <f t="shared" si="18"/>
        <v>6.4020486555697823E-2</v>
      </c>
      <c r="AJ85">
        <f t="shared" si="32"/>
        <v>6.4020486555697823E-2</v>
      </c>
      <c r="AK85">
        <f t="shared" si="33"/>
        <v>6.4020486555697823E-2</v>
      </c>
      <c r="AL85">
        <f t="shared" si="34"/>
        <v>6.4020486555697823E-2</v>
      </c>
      <c r="AM85">
        <f t="shared" si="35"/>
        <v>6.5703022339027597E-2</v>
      </c>
      <c r="AN85">
        <f t="shared" si="36"/>
        <v>6.5703022339027597E-2</v>
      </c>
      <c r="AO85">
        <f t="shared" si="37"/>
        <v>6.5703022339027597E-2</v>
      </c>
      <c r="AP85">
        <f t="shared" si="38"/>
        <v>4.2253521126760563E-2</v>
      </c>
      <c r="AQ85">
        <f t="shared" si="39"/>
        <v>6.4020486555697823E-2</v>
      </c>
      <c r="AR85">
        <f t="shared" si="40"/>
        <v>6.5703022339027597E-2</v>
      </c>
      <c r="AS85">
        <f t="shared" si="41"/>
        <v>6.5703022339027597E-2</v>
      </c>
      <c r="AT85">
        <f t="shared" si="42"/>
        <v>6.4020486555697823E-2</v>
      </c>
      <c r="AU85">
        <f t="shared" si="43"/>
        <v>6.4020486555697823E-2</v>
      </c>
      <c r="AV85">
        <f t="shared" si="44"/>
        <v>6.5703022339027597E-2</v>
      </c>
      <c r="AW85">
        <f t="shared" si="45"/>
        <v>6.4020486555697823E-2</v>
      </c>
      <c r="AX85">
        <f t="shared" si="46"/>
        <v>6.5703022339027597E-2</v>
      </c>
      <c r="AY85">
        <f t="shared" si="47"/>
        <v>6.5703022339027597E-2</v>
      </c>
      <c r="AZ85">
        <f t="shared" si="48"/>
        <v>6.4020486555697823E-2</v>
      </c>
      <c r="BA85">
        <f t="shared" si="49"/>
        <v>6.5703022339027597E-2</v>
      </c>
      <c r="BB85">
        <f t="shared" si="50"/>
        <v>6.5703022339027597E-2</v>
      </c>
      <c r="BC85">
        <f t="shared" si="51"/>
        <v>4.2253521126760563E-2</v>
      </c>
      <c r="BD85">
        <f t="shared" si="52"/>
        <v>6.5703022339027597E-2</v>
      </c>
      <c r="BE85">
        <f t="shared" si="53"/>
        <v>6.4020486555697823E-2</v>
      </c>
      <c r="BF85">
        <f t="shared" si="54"/>
        <v>1.5771686624345285</v>
      </c>
      <c r="BG85" s="8">
        <f t="shared" si="55"/>
        <v>6.3086746497381135E-2</v>
      </c>
    </row>
    <row r="86" spans="2:59" x14ac:dyDescent="0.25">
      <c r="B86" s="2" t="s">
        <v>28</v>
      </c>
      <c r="C86">
        <f t="shared" si="19"/>
        <v>1.9512195121951216E-2</v>
      </c>
      <c r="D86">
        <f t="shared" si="20"/>
        <v>5.0462573591253161E-2</v>
      </c>
      <c r="E86">
        <f t="shared" si="21"/>
        <v>1.1171293161814495E-2</v>
      </c>
      <c r="F86">
        <f t="shared" si="22"/>
        <v>3.4662045060658585E-2</v>
      </c>
      <c r="G86">
        <f t="shared" si="23"/>
        <v>2.324500232450024E-2</v>
      </c>
      <c r="H86">
        <f t="shared" si="24"/>
        <v>1.9512195121951216E-2</v>
      </c>
      <c r="I86">
        <f t="shared" si="25"/>
        <v>4.3029259896729774E-2</v>
      </c>
      <c r="J86">
        <f t="shared" si="26"/>
        <v>4.3029259896729774E-2</v>
      </c>
      <c r="K86">
        <f t="shared" si="27"/>
        <v>5.0462573591253161E-2</v>
      </c>
      <c r="L86">
        <f t="shared" si="28"/>
        <v>4.7619047619047616E-2</v>
      </c>
      <c r="M86">
        <f t="shared" si="29"/>
        <v>1.1171293161814495E-2</v>
      </c>
      <c r="N86">
        <f t="shared" si="2"/>
        <v>5.0462573591253161E-2</v>
      </c>
      <c r="O86">
        <f t="shared" si="3"/>
        <v>2.324500232450024E-2</v>
      </c>
      <c r="P86">
        <f t="shared" si="4"/>
        <v>1.8497757847533637E-2</v>
      </c>
      <c r="Q86">
        <f t="shared" si="5"/>
        <v>2.324500232450024E-2</v>
      </c>
      <c r="R86">
        <f t="shared" si="6"/>
        <v>3.2541490400260331E-2</v>
      </c>
      <c r="S86">
        <f t="shared" si="7"/>
        <v>1.5256588072122056E-2</v>
      </c>
      <c r="T86">
        <f t="shared" si="8"/>
        <v>2.324500232450024E-2</v>
      </c>
      <c r="U86">
        <f t="shared" si="9"/>
        <v>3.8729666924864452E-2</v>
      </c>
      <c r="V86">
        <f t="shared" si="10"/>
        <v>1.9512195121951216E-2</v>
      </c>
      <c r="W86">
        <f t="shared" si="11"/>
        <v>2.324500232450024E-2</v>
      </c>
      <c r="X86">
        <f t="shared" si="12"/>
        <v>3.8729666924864452E-2</v>
      </c>
      <c r="Y86">
        <f t="shared" si="13"/>
        <v>3.8729666924864452E-2</v>
      </c>
      <c r="Z86">
        <f t="shared" si="14"/>
        <v>4.3029259896729774E-2</v>
      </c>
      <c r="AA86">
        <f t="shared" si="15"/>
        <v>1.5256588072122056E-2</v>
      </c>
      <c r="AB86">
        <f t="shared" si="30"/>
        <v>0.75760220162227021</v>
      </c>
      <c r="AC86" s="8">
        <f t="shared" si="31"/>
        <v>3.0304088064890808E-2</v>
      </c>
      <c r="AF86" s="10" t="s">
        <v>28</v>
      </c>
      <c r="AG86">
        <f t="shared" si="16"/>
        <v>2.1126760563380281E-2</v>
      </c>
      <c r="AH86">
        <f t="shared" si="17"/>
        <v>2.1901007446342532E-2</v>
      </c>
      <c r="AI86">
        <f t="shared" si="18"/>
        <v>2.1126760563380281E-2</v>
      </c>
      <c r="AJ86">
        <f t="shared" si="32"/>
        <v>2.1126760563380281E-2</v>
      </c>
      <c r="AK86">
        <f t="shared" si="33"/>
        <v>2.1126760563380281E-2</v>
      </c>
      <c r="AL86">
        <f t="shared" si="34"/>
        <v>2.1126760563380281E-2</v>
      </c>
      <c r="AM86">
        <f t="shared" si="35"/>
        <v>2.1901007446342532E-2</v>
      </c>
      <c r="AN86">
        <f t="shared" si="36"/>
        <v>2.1901007446342532E-2</v>
      </c>
      <c r="AO86">
        <f t="shared" si="37"/>
        <v>2.1901007446342532E-2</v>
      </c>
      <c r="AP86">
        <f t="shared" si="38"/>
        <v>4.2253521126760563E-2</v>
      </c>
      <c r="AQ86">
        <f t="shared" si="39"/>
        <v>2.1126760563380281E-2</v>
      </c>
      <c r="AR86">
        <f t="shared" si="40"/>
        <v>2.1901007446342532E-2</v>
      </c>
      <c r="AS86">
        <f t="shared" si="41"/>
        <v>2.1901007446342532E-2</v>
      </c>
      <c r="AT86">
        <f t="shared" si="42"/>
        <v>2.1126760563380281E-2</v>
      </c>
      <c r="AU86">
        <f t="shared" si="43"/>
        <v>2.1126760563380281E-2</v>
      </c>
      <c r="AV86">
        <f t="shared" si="44"/>
        <v>2.1901007446342532E-2</v>
      </c>
      <c r="AW86">
        <f t="shared" si="45"/>
        <v>2.1126760563380281E-2</v>
      </c>
      <c r="AX86">
        <f t="shared" si="46"/>
        <v>2.1901007446342532E-2</v>
      </c>
      <c r="AY86">
        <f t="shared" si="47"/>
        <v>2.1901007446342532E-2</v>
      </c>
      <c r="AZ86">
        <f t="shared" si="48"/>
        <v>2.1126760563380281E-2</v>
      </c>
      <c r="BA86">
        <f t="shared" si="49"/>
        <v>2.1901007446342532E-2</v>
      </c>
      <c r="BB86">
        <f t="shared" si="50"/>
        <v>2.1901007446342532E-2</v>
      </c>
      <c r="BC86">
        <f t="shared" si="51"/>
        <v>4.2253521126760563E-2</v>
      </c>
      <c r="BD86">
        <f t="shared" si="52"/>
        <v>2.1901007446342532E-2</v>
      </c>
      <c r="BE86">
        <f t="shared" si="53"/>
        <v>2.1126760563380281E-2</v>
      </c>
      <c r="BF86">
        <f t="shared" si="54"/>
        <v>0.57971349780681469</v>
      </c>
      <c r="BG86" s="8">
        <f t="shared" si="55"/>
        <v>2.3188539912272588E-2</v>
      </c>
    </row>
    <row r="87" spans="2:59" x14ac:dyDescent="0.25">
      <c r="B87" s="2" t="s">
        <v>29</v>
      </c>
      <c r="C87">
        <f t="shared" si="19"/>
        <v>1.3658536585365852E-2</v>
      </c>
      <c r="D87">
        <f t="shared" si="20"/>
        <v>5.5508830950378486E-3</v>
      </c>
      <c r="E87">
        <f t="shared" si="21"/>
        <v>1.1171293161814495E-2</v>
      </c>
      <c r="F87">
        <f t="shared" si="22"/>
        <v>2.4263431542461009E-2</v>
      </c>
      <c r="G87">
        <f t="shared" si="23"/>
        <v>7.6708507670850794E-3</v>
      </c>
      <c r="H87">
        <f t="shared" si="24"/>
        <v>1.3658536585365852E-2</v>
      </c>
      <c r="I87">
        <f t="shared" si="25"/>
        <v>2.5817555938037865E-2</v>
      </c>
      <c r="J87">
        <f t="shared" si="26"/>
        <v>2.5817555938037865E-2</v>
      </c>
      <c r="K87">
        <f t="shared" si="27"/>
        <v>5.5508830950378486E-3</v>
      </c>
      <c r="L87">
        <f t="shared" si="28"/>
        <v>3.7037037037037035E-2</v>
      </c>
      <c r="M87">
        <f t="shared" si="29"/>
        <v>1.1171293161814495E-2</v>
      </c>
      <c r="N87">
        <f t="shared" si="2"/>
        <v>5.5508830950378486E-3</v>
      </c>
      <c r="O87">
        <f t="shared" si="3"/>
        <v>7.6708507670850794E-3</v>
      </c>
      <c r="P87">
        <f t="shared" si="4"/>
        <v>1.1210762331838568E-2</v>
      </c>
      <c r="Q87">
        <f t="shared" si="5"/>
        <v>7.6708507670850794E-3</v>
      </c>
      <c r="R87">
        <f t="shared" si="6"/>
        <v>3.2541490400260331E-2</v>
      </c>
      <c r="S87">
        <f t="shared" si="7"/>
        <v>9.2464170134073063E-3</v>
      </c>
      <c r="T87">
        <f t="shared" si="8"/>
        <v>7.6708507670850794E-3</v>
      </c>
      <c r="U87">
        <f t="shared" si="9"/>
        <v>1.2909888974954816E-2</v>
      </c>
      <c r="V87">
        <f t="shared" si="10"/>
        <v>1.3658536585365852E-2</v>
      </c>
      <c r="W87">
        <f t="shared" si="11"/>
        <v>7.6708507670850794E-3</v>
      </c>
      <c r="X87">
        <f t="shared" si="12"/>
        <v>1.2909888974954816E-2</v>
      </c>
      <c r="Y87">
        <f t="shared" si="13"/>
        <v>1.2909888974954816E-2</v>
      </c>
      <c r="Z87">
        <f t="shared" si="14"/>
        <v>2.5817555938037865E-2</v>
      </c>
      <c r="AA87">
        <f t="shared" si="15"/>
        <v>9.2464170134073063E-3</v>
      </c>
      <c r="AB87">
        <f t="shared" si="30"/>
        <v>0.35805298927765505</v>
      </c>
      <c r="AC87" s="8">
        <f t="shared" si="31"/>
        <v>1.4322119571106202E-2</v>
      </c>
      <c r="AF87" s="10" t="s">
        <v>29</v>
      </c>
      <c r="AG87">
        <f t="shared" si="16"/>
        <v>2.1126760563380281E-2</v>
      </c>
      <c r="AH87">
        <f t="shared" si="17"/>
        <v>2.1901007446342532E-2</v>
      </c>
      <c r="AI87">
        <f t="shared" si="18"/>
        <v>2.1126760563380281E-2</v>
      </c>
      <c r="AJ87">
        <f t="shared" si="32"/>
        <v>2.1126760563380281E-2</v>
      </c>
      <c r="AK87">
        <f t="shared" si="33"/>
        <v>2.1126760563380281E-2</v>
      </c>
      <c r="AL87">
        <f t="shared" si="34"/>
        <v>2.1126760563380281E-2</v>
      </c>
      <c r="AM87">
        <f t="shared" si="35"/>
        <v>2.1901007446342532E-2</v>
      </c>
      <c r="AN87">
        <f t="shared" si="36"/>
        <v>2.1901007446342532E-2</v>
      </c>
      <c r="AO87">
        <f t="shared" si="37"/>
        <v>2.1901007446342532E-2</v>
      </c>
      <c r="AP87">
        <f t="shared" si="38"/>
        <v>4.2253521126760563E-2</v>
      </c>
      <c r="AQ87">
        <f t="shared" si="39"/>
        <v>2.1126760563380281E-2</v>
      </c>
      <c r="AR87">
        <f t="shared" si="40"/>
        <v>2.1901007446342532E-2</v>
      </c>
      <c r="AS87">
        <f t="shared" si="41"/>
        <v>2.1901007446342532E-2</v>
      </c>
      <c r="AT87">
        <f t="shared" si="42"/>
        <v>2.1126760563380281E-2</v>
      </c>
      <c r="AU87">
        <f t="shared" si="43"/>
        <v>2.1126760563380281E-2</v>
      </c>
      <c r="AV87">
        <f t="shared" si="44"/>
        <v>2.1901007446342532E-2</v>
      </c>
      <c r="AW87">
        <f t="shared" si="45"/>
        <v>2.1126760563380281E-2</v>
      </c>
      <c r="AX87">
        <f t="shared" si="46"/>
        <v>2.1901007446342532E-2</v>
      </c>
      <c r="AY87">
        <f t="shared" si="47"/>
        <v>2.1901007446342532E-2</v>
      </c>
      <c r="AZ87">
        <f t="shared" si="48"/>
        <v>2.1126760563380281E-2</v>
      </c>
      <c r="BA87">
        <f t="shared" si="49"/>
        <v>2.1901007446342532E-2</v>
      </c>
      <c r="BB87">
        <f t="shared" si="50"/>
        <v>2.1901007446342532E-2</v>
      </c>
      <c r="BC87">
        <f t="shared" si="51"/>
        <v>4.2253521126760563E-2</v>
      </c>
      <c r="BD87">
        <f t="shared" si="52"/>
        <v>2.1901007446342532E-2</v>
      </c>
      <c r="BE87">
        <f t="shared" si="53"/>
        <v>2.1126760563380281E-2</v>
      </c>
      <c r="BF87">
        <f t="shared" si="54"/>
        <v>0.57971349780681469</v>
      </c>
      <c r="BG87" s="8">
        <f t="shared" si="55"/>
        <v>2.3188539912272588E-2</v>
      </c>
    </row>
    <row r="88" spans="2:59" x14ac:dyDescent="0.25">
      <c r="B88" s="2" t="s">
        <v>30</v>
      </c>
      <c r="C88">
        <f t="shared" si="19"/>
        <v>9.7560975609756087E-2</v>
      </c>
      <c r="D88">
        <f t="shared" si="20"/>
        <v>8.4104289318755271E-2</v>
      </c>
      <c r="E88">
        <f t="shared" si="21"/>
        <v>0.10155721056194995</v>
      </c>
      <c r="F88">
        <f t="shared" si="22"/>
        <v>5.7192374350086665E-2</v>
      </c>
      <c r="G88">
        <f t="shared" si="23"/>
        <v>0.11622501162250119</v>
      </c>
      <c r="H88">
        <f t="shared" si="24"/>
        <v>9.7560975609756087E-2</v>
      </c>
      <c r="I88">
        <f t="shared" si="25"/>
        <v>7.7452667814113599E-2</v>
      </c>
      <c r="J88">
        <f t="shared" si="26"/>
        <v>7.7452667814113599E-2</v>
      </c>
      <c r="K88">
        <f t="shared" si="27"/>
        <v>8.4104289318755271E-2</v>
      </c>
      <c r="L88">
        <f t="shared" si="28"/>
        <v>4.7619047619047616E-2</v>
      </c>
      <c r="M88">
        <f t="shared" si="29"/>
        <v>0.10155721056194995</v>
      </c>
      <c r="N88">
        <f t="shared" si="2"/>
        <v>8.4104289318755271E-2</v>
      </c>
      <c r="O88">
        <f t="shared" si="3"/>
        <v>0.11622501162250119</v>
      </c>
      <c r="P88">
        <f t="shared" si="4"/>
        <v>0.16816143497757852</v>
      </c>
      <c r="Q88">
        <f t="shared" si="5"/>
        <v>0.11622501162250119</v>
      </c>
      <c r="R88">
        <f t="shared" si="6"/>
        <v>7.5930144267274111E-2</v>
      </c>
      <c r="S88">
        <f t="shared" si="7"/>
        <v>0.13869625520110959</v>
      </c>
      <c r="T88">
        <f t="shared" si="8"/>
        <v>0.11622501162250119</v>
      </c>
      <c r="U88">
        <f t="shared" si="9"/>
        <v>9.0369222824683709E-2</v>
      </c>
      <c r="V88">
        <f t="shared" si="10"/>
        <v>9.7560975609756087E-2</v>
      </c>
      <c r="W88">
        <f t="shared" si="11"/>
        <v>0.11622501162250119</v>
      </c>
      <c r="X88">
        <f t="shared" si="12"/>
        <v>9.0369222824683709E-2</v>
      </c>
      <c r="Y88">
        <f t="shared" si="13"/>
        <v>9.0369222824683709E-2</v>
      </c>
      <c r="Z88">
        <f t="shared" si="14"/>
        <v>7.7452667814113599E-2</v>
      </c>
      <c r="AA88">
        <f t="shared" si="15"/>
        <v>0.13869625520110959</v>
      </c>
      <c r="AB88">
        <f t="shared" si="30"/>
        <v>2.4589964575545373</v>
      </c>
      <c r="AC88" s="8">
        <f t="shared" si="31"/>
        <v>9.8359858302181497E-2</v>
      </c>
      <c r="AF88" s="10" t="s">
        <v>30</v>
      </c>
      <c r="AG88">
        <f t="shared" si="16"/>
        <v>6.4020486555697823E-2</v>
      </c>
      <c r="AH88">
        <f t="shared" si="17"/>
        <v>6.5703022339027597E-2</v>
      </c>
      <c r="AI88">
        <f t="shared" si="18"/>
        <v>6.4020486555697823E-2</v>
      </c>
      <c r="AJ88">
        <f t="shared" si="32"/>
        <v>6.4020486555697823E-2</v>
      </c>
      <c r="AK88">
        <f t="shared" si="33"/>
        <v>6.4020486555697823E-2</v>
      </c>
      <c r="AL88">
        <f t="shared" si="34"/>
        <v>6.4020486555697823E-2</v>
      </c>
      <c r="AM88">
        <f t="shared" si="35"/>
        <v>6.5703022339027597E-2</v>
      </c>
      <c r="AN88">
        <f t="shared" si="36"/>
        <v>6.5703022339027597E-2</v>
      </c>
      <c r="AO88">
        <f t="shared" si="37"/>
        <v>6.5703022339027597E-2</v>
      </c>
      <c r="AP88">
        <f t="shared" si="38"/>
        <v>4.2253521126760563E-2</v>
      </c>
      <c r="AQ88">
        <f t="shared" si="39"/>
        <v>6.4020486555697823E-2</v>
      </c>
      <c r="AR88">
        <f t="shared" si="40"/>
        <v>6.5703022339027597E-2</v>
      </c>
      <c r="AS88">
        <f t="shared" si="41"/>
        <v>6.5703022339027597E-2</v>
      </c>
      <c r="AT88">
        <f t="shared" si="42"/>
        <v>6.4020486555697823E-2</v>
      </c>
      <c r="AU88">
        <f t="shared" si="43"/>
        <v>6.4020486555697823E-2</v>
      </c>
      <c r="AV88">
        <f t="shared" si="44"/>
        <v>6.5703022339027597E-2</v>
      </c>
      <c r="AW88">
        <f t="shared" si="45"/>
        <v>6.4020486555697823E-2</v>
      </c>
      <c r="AX88">
        <f t="shared" si="46"/>
        <v>6.5703022339027597E-2</v>
      </c>
      <c r="AY88">
        <f t="shared" si="47"/>
        <v>6.5703022339027597E-2</v>
      </c>
      <c r="AZ88">
        <f t="shared" si="48"/>
        <v>6.4020486555697823E-2</v>
      </c>
      <c r="BA88">
        <f t="shared" si="49"/>
        <v>6.5703022339027597E-2</v>
      </c>
      <c r="BB88">
        <f t="shared" si="50"/>
        <v>6.5703022339027597E-2</v>
      </c>
      <c r="BC88">
        <f t="shared" si="51"/>
        <v>4.2253521126760563E-2</v>
      </c>
      <c r="BD88">
        <f t="shared" si="52"/>
        <v>6.5703022339027597E-2</v>
      </c>
      <c r="BE88">
        <f t="shared" si="53"/>
        <v>6.4020486555697823E-2</v>
      </c>
      <c r="BF88">
        <f t="shared" si="54"/>
        <v>1.5771686624345285</v>
      </c>
      <c r="BG88" s="8">
        <f t="shared" si="55"/>
        <v>6.3086746497381135E-2</v>
      </c>
    </row>
    <row r="89" spans="2:59" x14ac:dyDescent="0.25">
      <c r="B89" s="2" t="s">
        <v>31</v>
      </c>
      <c r="C89">
        <f t="shared" si="19"/>
        <v>1.9512195121951216E-2</v>
      </c>
      <c r="D89">
        <f t="shared" si="20"/>
        <v>5.0462573591253161E-2</v>
      </c>
      <c r="E89">
        <f t="shared" si="21"/>
        <v>1.1171293161814495E-2</v>
      </c>
      <c r="F89">
        <f t="shared" si="22"/>
        <v>3.4662045060658585E-2</v>
      </c>
      <c r="G89">
        <f t="shared" si="23"/>
        <v>2.324500232450024E-2</v>
      </c>
      <c r="H89">
        <f t="shared" si="24"/>
        <v>1.9512195121951216E-2</v>
      </c>
      <c r="I89">
        <f t="shared" si="25"/>
        <v>4.3029259896729774E-2</v>
      </c>
      <c r="J89">
        <f t="shared" si="26"/>
        <v>4.3029259896729774E-2</v>
      </c>
      <c r="K89">
        <f t="shared" si="27"/>
        <v>5.0462573591253161E-2</v>
      </c>
      <c r="L89">
        <f t="shared" si="28"/>
        <v>4.7619047619047616E-2</v>
      </c>
      <c r="M89">
        <f t="shared" si="29"/>
        <v>1.1171293161814495E-2</v>
      </c>
      <c r="N89">
        <f t="shared" si="2"/>
        <v>5.0462573591253161E-2</v>
      </c>
      <c r="O89">
        <f t="shared" si="3"/>
        <v>2.324500232450024E-2</v>
      </c>
      <c r="P89">
        <f t="shared" si="4"/>
        <v>1.8497757847533637E-2</v>
      </c>
      <c r="Q89">
        <f t="shared" si="5"/>
        <v>2.324500232450024E-2</v>
      </c>
      <c r="R89">
        <f t="shared" si="6"/>
        <v>3.2541490400260331E-2</v>
      </c>
      <c r="S89">
        <f t="shared" si="7"/>
        <v>1.5256588072122056E-2</v>
      </c>
      <c r="T89">
        <f t="shared" si="8"/>
        <v>2.324500232450024E-2</v>
      </c>
      <c r="U89">
        <f t="shared" si="9"/>
        <v>3.8729666924864452E-2</v>
      </c>
      <c r="V89">
        <f t="shared" si="10"/>
        <v>1.9512195121951216E-2</v>
      </c>
      <c r="W89">
        <f t="shared" si="11"/>
        <v>2.324500232450024E-2</v>
      </c>
      <c r="X89">
        <f t="shared" si="12"/>
        <v>3.8729666924864452E-2</v>
      </c>
      <c r="Y89">
        <f t="shared" si="13"/>
        <v>3.8729666924864452E-2</v>
      </c>
      <c r="Z89">
        <f t="shared" si="14"/>
        <v>4.3029259896729774E-2</v>
      </c>
      <c r="AA89">
        <f t="shared" si="15"/>
        <v>1.5256588072122056E-2</v>
      </c>
      <c r="AB89">
        <f t="shared" si="30"/>
        <v>0.75760220162227021</v>
      </c>
      <c r="AC89" s="8">
        <f t="shared" si="31"/>
        <v>3.0304088064890808E-2</v>
      </c>
      <c r="AF89" s="10" t="s">
        <v>31</v>
      </c>
      <c r="AG89">
        <f t="shared" si="16"/>
        <v>2.1126760563380281E-2</v>
      </c>
      <c r="AH89">
        <f t="shared" si="17"/>
        <v>2.1901007446342532E-2</v>
      </c>
      <c r="AI89">
        <f t="shared" si="18"/>
        <v>2.1126760563380281E-2</v>
      </c>
      <c r="AJ89">
        <f t="shared" si="32"/>
        <v>2.1126760563380281E-2</v>
      </c>
      <c r="AK89">
        <f t="shared" si="33"/>
        <v>2.1126760563380281E-2</v>
      </c>
      <c r="AL89">
        <f t="shared" si="34"/>
        <v>2.1126760563380281E-2</v>
      </c>
      <c r="AM89">
        <f t="shared" si="35"/>
        <v>2.1901007446342532E-2</v>
      </c>
      <c r="AN89">
        <f t="shared" si="36"/>
        <v>2.1901007446342532E-2</v>
      </c>
      <c r="AO89">
        <f t="shared" si="37"/>
        <v>2.1901007446342532E-2</v>
      </c>
      <c r="AP89">
        <f t="shared" si="38"/>
        <v>4.2253521126760563E-2</v>
      </c>
      <c r="AQ89">
        <f t="shared" si="39"/>
        <v>2.1126760563380281E-2</v>
      </c>
      <c r="AR89">
        <f t="shared" si="40"/>
        <v>2.1901007446342532E-2</v>
      </c>
      <c r="AS89">
        <f t="shared" si="41"/>
        <v>2.1901007446342532E-2</v>
      </c>
      <c r="AT89">
        <f t="shared" si="42"/>
        <v>2.1126760563380281E-2</v>
      </c>
      <c r="AU89">
        <f t="shared" si="43"/>
        <v>2.1126760563380281E-2</v>
      </c>
      <c r="AV89">
        <f t="shared" si="44"/>
        <v>2.1901007446342532E-2</v>
      </c>
      <c r="AW89">
        <f t="shared" si="45"/>
        <v>2.1126760563380281E-2</v>
      </c>
      <c r="AX89">
        <f t="shared" si="46"/>
        <v>2.1901007446342532E-2</v>
      </c>
      <c r="AY89">
        <f t="shared" si="47"/>
        <v>2.1901007446342532E-2</v>
      </c>
      <c r="AZ89">
        <f t="shared" si="48"/>
        <v>2.1126760563380281E-2</v>
      </c>
      <c r="BA89">
        <f t="shared" si="49"/>
        <v>2.1901007446342532E-2</v>
      </c>
      <c r="BB89">
        <f t="shared" si="50"/>
        <v>2.1901007446342532E-2</v>
      </c>
      <c r="BC89">
        <f t="shared" si="51"/>
        <v>4.2253521126760563E-2</v>
      </c>
      <c r="BD89">
        <f t="shared" si="52"/>
        <v>2.1901007446342532E-2</v>
      </c>
      <c r="BE89">
        <f t="shared" si="53"/>
        <v>2.1126760563380281E-2</v>
      </c>
      <c r="BF89">
        <f t="shared" si="54"/>
        <v>0.57971349780681469</v>
      </c>
      <c r="BG89" s="8">
        <f t="shared" si="55"/>
        <v>2.3188539912272588E-2</v>
      </c>
    </row>
    <row r="90" spans="2:59" x14ac:dyDescent="0.25">
      <c r="B90" s="2" t="s">
        <v>32</v>
      </c>
      <c r="C90">
        <f t="shared" si="19"/>
        <v>1.3658536585365852E-2</v>
      </c>
      <c r="D90">
        <f t="shared" si="20"/>
        <v>5.5508830950378486E-3</v>
      </c>
      <c r="E90">
        <f t="shared" si="21"/>
        <v>1.1171293161814495E-2</v>
      </c>
      <c r="F90">
        <f t="shared" si="22"/>
        <v>2.4263431542461009E-2</v>
      </c>
      <c r="G90">
        <f t="shared" si="23"/>
        <v>7.6708507670850794E-3</v>
      </c>
      <c r="H90">
        <f t="shared" si="24"/>
        <v>1.3658536585365852E-2</v>
      </c>
      <c r="I90">
        <f t="shared" si="25"/>
        <v>2.5817555938037865E-2</v>
      </c>
      <c r="J90">
        <f t="shared" si="26"/>
        <v>2.5817555938037865E-2</v>
      </c>
      <c r="K90">
        <f t="shared" si="27"/>
        <v>5.5508830950378486E-3</v>
      </c>
      <c r="L90">
        <f t="shared" si="28"/>
        <v>3.7037037037037035E-2</v>
      </c>
      <c r="M90">
        <f t="shared" si="29"/>
        <v>1.1171293161814495E-2</v>
      </c>
      <c r="N90">
        <f t="shared" si="2"/>
        <v>5.5508830950378486E-3</v>
      </c>
      <c r="O90">
        <f t="shared" si="3"/>
        <v>7.6708507670850794E-3</v>
      </c>
      <c r="P90">
        <f t="shared" si="4"/>
        <v>1.1210762331838568E-2</v>
      </c>
      <c r="Q90">
        <f t="shared" si="5"/>
        <v>7.6708507670850794E-3</v>
      </c>
      <c r="R90">
        <f t="shared" si="6"/>
        <v>3.2541490400260331E-2</v>
      </c>
      <c r="S90">
        <f t="shared" si="7"/>
        <v>9.2464170134073063E-3</v>
      </c>
      <c r="T90">
        <f t="shared" si="8"/>
        <v>7.6708507670850794E-3</v>
      </c>
      <c r="U90">
        <f t="shared" si="9"/>
        <v>1.2909888974954816E-2</v>
      </c>
      <c r="V90">
        <f t="shared" si="10"/>
        <v>1.3658536585365852E-2</v>
      </c>
      <c r="W90">
        <f t="shared" si="11"/>
        <v>7.6708507670850794E-3</v>
      </c>
      <c r="X90">
        <f t="shared" si="12"/>
        <v>1.2909888974954816E-2</v>
      </c>
      <c r="Y90">
        <f t="shared" si="13"/>
        <v>1.2909888974954816E-2</v>
      </c>
      <c r="Z90">
        <f t="shared" si="14"/>
        <v>2.5817555938037865E-2</v>
      </c>
      <c r="AA90">
        <f t="shared" si="15"/>
        <v>9.2464170134073063E-3</v>
      </c>
      <c r="AB90">
        <f t="shared" si="30"/>
        <v>0.35805298927765505</v>
      </c>
      <c r="AC90" s="8">
        <f t="shared" si="31"/>
        <v>1.4322119571106202E-2</v>
      </c>
      <c r="AF90" s="10" t="s">
        <v>32</v>
      </c>
      <c r="AG90">
        <f t="shared" si="16"/>
        <v>2.1126760563380281E-2</v>
      </c>
      <c r="AH90">
        <f t="shared" si="17"/>
        <v>2.1901007446342532E-2</v>
      </c>
      <c r="AI90">
        <f t="shared" si="18"/>
        <v>2.1126760563380281E-2</v>
      </c>
      <c r="AJ90">
        <f t="shared" si="32"/>
        <v>2.1126760563380281E-2</v>
      </c>
      <c r="AK90">
        <f t="shared" si="33"/>
        <v>2.1126760563380281E-2</v>
      </c>
      <c r="AL90">
        <f t="shared" si="34"/>
        <v>2.1126760563380281E-2</v>
      </c>
      <c r="AM90">
        <f t="shared" si="35"/>
        <v>2.1901007446342532E-2</v>
      </c>
      <c r="AN90">
        <f t="shared" si="36"/>
        <v>2.1901007446342532E-2</v>
      </c>
      <c r="AO90">
        <f t="shared" si="37"/>
        <v>2.1901007446342532E-2</v>
      </c>
      <c r="AP90">
        <f t="shared" si="38"/>
        <v>4.2253521126760563E-2</v>
      </c>
      <c r="AQ90">
        <f t="shared" si="39"/>
        <v>2.1126760563380281E-2</v>
      </c>
      <c r="AR90">
        <f t="shared" si="40"/>
        <v>2.1901007446342532E-2</v>
      </c>
      <c r="AS90">
        <f t="shared" si="41"/>
        <v>2.1901007446342532E-2</v>
      </c>
      <c r="AT90">
        <f t="shared" si="42"/>
        <v>2.1126760563380281E-2</v>
      </c>
      <c r="AU90">
        <f t="shared" si="43"/>
        <v>2.1126760563380281E-2</v>
      </c>
      <c r="AV90">
        <f t="shared" si="44"/>
        <v>2.1901007446342532E-2</v>
      </c>
      <c r="AW90">
        <f t="shared" si="45"/>
        <v>2.1126760563380281E-2</v>
      </c>
      <c r="AX90">
        <f t="shared" si="46"/>
        <v>2.1901007446342532E-2</v>
      </c>
      <c r="AY90">
        <f t="shared" si="47"/>
        <v>2.1901007446342532E-2</v>
      </c>
      <c r="AZ90">
        <f t="shared" si="48"/>
        <v>2.1126760563380281E-2</v>
      </c>
      <c r="BA90">
        <f t="shared" si="49"/>
        <v>2.1901007446342532E-2</v>
      </c>
      <c r="BB90">
        <f t="shared" si="50"/>
        <v>2.1901007446342532E-2</v>
      </c>
      <c r="BC90">
        <f t="shared" si="51"/>
        <v>4.2253521126760563E-2</v>
      </c>
      <c r="BD90">
        <f t="shared" si="52"/>
        <v>2.1901007446342532E-2</v>
      </c>
      <c r="BE90">
        <f t="shared" si="53"/>
        <v>2.1126760563380281E-2</v>
      </c>
      <c r="BF90">
        <f t="shared" si="54"/>
        <v>0.57971349780681469</v>
      </c>
      <c r="BG90" s="8">
        <f t="shared" si="55"/>
        <v>2.3188539912272588E-2</v>
      </c>
    </row>
    <row r="91" spans="2:59" x14ac:dyDescent="0.25">
      <c r="B91" s="2" t="s">
        <v>33</v>
      </c>
      <c r="C91">
        <f t="shared" si="19"/>
        <v>1.3658536585365852E-2</v>
      </c>
      <c r="D91">
        <f t="shared" si="20"/>
        <v>5.5508830950378486E-3</v>
      </c>
      <c r="E91">
        <f t="shared" si="21"/>
        <v>1.1171293161814495E-2</v>
      </c>
      <c r="F91">
        <f t="shared" si="22"/>
        <v>2.4263431542461009E-2</v>
      </c>
      <c r="G91">
        <f t="shared" si="23"/>
        <v>7.6708507670850794E-3</v>
      </c>
      <c r="H91">
        <f t="shared" si="24"/>
        <v>1.3658536585365852E-2</v>
      </c>
      <c r="I91">
        <f t="shared" si="25"/>
        <v>2.5817555938037865E-2</v>
      </c>
      <c r="J91">
        <f t="shared" si="26"/>
        <v>2.5817555938037865E-2</v>
      </c>
      <c r="K91">
        <f t="shared" si="27"/>
        <v>5.5508830950378486E-3</v>
      </c>
      <c r="L91">
        <f t="shared" si="28"/>
        <v>3.7037037037037035E-2</v>
      </c>
      <c r="M91">
        <f t="shared" si="29"/>
        <v>1.1171293161814495E-2</v>
      </c>
      <c r="N91">
        <f t="shared" si="2"/>
        <v>5.5508830950378486E-3</v>
      </c>
      <c r="O91">
        <f t="shared" si="3"/>
        <v>7.6708507670850794E-3</v>
      </c>
      <c r="P91">
        <f t="shared" si="4"/>
        <v>1.1210762331838568E-2</v>
      </c>
      <c r="Q91">
        <f t="shared" si="5"/>
        <v>7.6708507670850794E-3</v>
      </c>
      <c r="R91">
        <f t="shared" si="6"/>
        <v>3.2541490400260331E-2</v>
      </c>
      <c r="S91">
        <f t="shared" si="7"/>
        <v>9.2464170134073063E-3</v>
      </c>
      <c r="T91">
        <f t="shared" si="8"/>
        <v>7.6708507670850794E-3</v>
      </c>
      <c r="U91">
        <f t="shared" si="9"/>
        <v>1.2909888974954816E-2</v>
      </c>
      <c r="V91">
        <f t="shared" si="10"/>
        <v>1.3658536585365852E-2</v>
      </c>
      <c r="W91">
        <f t="shared" si="11"/>
        <v>7.6708507670850794E-3</v>
      </c>
      <c r="X91">
        <f t="shared" si="12"/>
        <v>1.2909888974954816E-2</v>
      </c>
      <c r="Y91">
        <f t="shared" si="13"/>
        <v>1.2909888974954816E-2</v>
      </c>
      <c r="Z91">
        <f t="shared" si="14"/>
        <v>2.5817555938037865E-2</v>
      </c>
      <c r="AA91">
        <f t="shared" si="15"/>
        <v>9.2464170134073063E-3</v>
      </c>
      <c r="AB91">
        <f t="shared" si="30"/>
        <v>0.35805298927765505</v>
      </c>
      <c r="AC91" s="8">
        <f t="shared" si="31"/>
        <v>1.4322119571106202E-2</v>
      </c>
      <c r="AF91" s="10" t="s">
        <v>33</v>
      </c>
      <c r="AG91">
        <f t="shared" si="16"/>
        <v>2.1126760563380281E-2</v>
      </c>
      <c r="AH91">
        <f t="shared" si="17"/>
        <v>7.2273324572930363E-3</v>
      </c>
      <c r="AI91">
        <f t="shared" si="18"/>
        <v>2.1126760563380281E-2</v>
      </c>
      <c r="AJ91">
        <f t="shared" si="32"/>
        <v>2.1126760563380281E-2</v>
      </c>
      <c r="AK91">
        <f t="shared" si="33"/>
        <v>2.1126760563380281E-2</v>
      </c>
      <c r="AL91">
        <f t="shared" si="34"/>
        <v>2.1126760563380281E-2</v>
      </c>
      <c r="AM91">
        <f t="shared" si="35"/>
        <v>7.2273324572930363E-3</v>
      </c>
      <c r="AN91">
        <f t="shared" si="36"/>
        <v>7.2273324572930363E-3</v>
      </c>
      <c r="AO91">
        <f t="shared" si="37"/>
        <v>7.2273324572930363E-3</v>
      </c>
      <c r="AP91">
        <f t="shared" si="38"/>
        <v>1.4084507042253521E-2</v>
      </c>
      <c r="AQ91">
        <f t="shared" si="39"/>
        <v>2.1126760563380281E-2</v>
      </c>
      <c r="AR91">
        <f t="shared" si="40"/>
        <v>7.2273324572930363E-3</v>
      </c>
      <c r="AS91">
        <f t="shared" si="41"/>
        <v>7.2273324572930363E-3</v>
      </c>
      <c r="AT91">
        <f t="shared" si="42"/>
        <v>2.1126760563380281E-2</v>
      </c>
      <c r="AU91">
        <f t="shared" si="43"/>
        <v>2.1126760563380281E-2</v>
      </c>
      <c r="AV91">
        <f t="shared" si="44"/>
        <v>7.2273324572930363E-3</v>
      </c>
      <c r="AW91">
        <f t="shared" si="45"/>
        <v>2.1126760563380281E-2</v>
      </c>
      <c r="AX91">
        <f t="shared" si="46"/>
        <v>7.2273324572930363E-3</v>
      </c>
      <c r="AY91">
        <f t="shared" si="47"/>
        <v>7.2273324572930363E-3</v>
      </c>
      <c r="AZ91">
        <f t="shared" si="48"/>
        <v>2.1126760563380281E-2</v>
      </c>
      <c r="BA91">
        <f t="shared" si="49"/>
        <v>7.2273324572930363E-3</v>
      </c>
      <c r="BB91">
        <f t="shared" si="50"/>
        <v>7.2273324572930363E-3</v>
      </c>
      <c r="BC91">
        <f t="shared" si="51"/>
        <v>1.4084507042253521E-2</v>
      </c>
      <c r="BD91">
        <f t="shared" si="52"/>
        <v>7.2273324572930363E-3</v>
      </c>
      <c r="BE91">
        <f t="shared" si="53"/>
        <v>2.1126760563380281E-2</v>
      </c>
      <c r="BF91">
        <f t="shared" si="54"/>
        <v>0.34729136976920638</v>
      </c>
      <c r="BG91" s="8">
        <f t="shared" si="55"/>
        <v>1.3891654790768255E-2</v>
      </c>
    </row>
    <row r="92" spans="2:59" x14ac:dyDescent="0.25">
      <c r="B92" s="2" t="s">
        <v>34</v>
      </c>
      <c r="C92">
        <f t="shared" si="19"/>
        <v>1.0731707317073168E-2</v>
      </c>
      <c r="D92">
        <f t="shared" si="20"/>
        <v>5.5508830950378486E-3</v>
      </c>
      <c r="E92">
        <f t="shared" si="21"/>
        <v>6.7704807041299971E-3</v>
      </c>
      <c r="F92">
        <f t="shared" si="22"/>
        <v>1.9064124783362221E-2</v>
      </c>
      <c r="G92">
        <f t="shared" si="23"/>
        <v>4.6490004649000476E-3</v>
      </c>
      <c r="H92">
        <f t="shared" si="24"/>
        <v>1.0731707317073168E-2</v>
      </c>
      <c r="I92">
        <f t="shared" si="25"/>
        <v>8.6058519793459545E-3</v>
      </c>
      <c r="J92">
        <f t="shared" si="26"/>
        <v>8.6058519793459545E-3</v>
      </c>
      <c r="K92">
        <f t="shared" si="27"/>
        <v>5.5508830950378486E-3</v>
      </c>
      <c r="L92">
        <f t="shared" si="28"/>
        <v>2.6455026455026454E-2</v>
      </c>
      <c r="M92">
        <f t="shared" si="29"/>
        <v>6.7704807041299971E-3</v>
      </c>
      <c r="N92">
        <f t="shared" si="2"/>
        <v>5.5508830950378486E-3</v>
      </c>
      <c r="O92">
        <f t="shared" si="3"/>
        <v>4.6490004649000476E-3</v>
      </c>
      <c r="P92">
        <f t="shared" si="4"/>
        <v>7.8475336322869974E-3</v>
      </c>
      <c r="Q92">
        <f t="shared" si="5"/>
        <v>4.6490004649000476E-3</v>
      </c>
      <c r="R92">
        <f t="shared" si="6"/>
        <v>3.579563944028637E-3</v>
      </c>
      <c r="S92">
        <f t="shared" si="7"/>
        <v>6.4724919093851153E-3</v>
      </c>
      <c r="T92">
        <f t="shared" si="8"/>
        <v>4.6490004649000476E-3</v>
      </c>
      <c r="U92">
        <f t="shared" si="9"/>
        <v>4.26026336173509E-3</v>
      </c>
      <c r="V92">
        <f t="shared" si="10"/>
        <v>1.0731707317073168E-2</v>
      </c>
      <c r="W92">
        <f t="shared" si="11"/>
        <v>4.6490004649000476E-3</v>
      </c>
      <c r="X92">
        <f t="shared" si="12"/>
        <v>4.26026336173509E-3</v>
      </c>
      <c r="Y92">
        <f t="shared" si="13"/>
        <v>4.26026336173509E-3</v>
      </c>
      <c r="Z92">
        <f t="shared" si="14"/>
        <v>8.6058519793459545E-3</v>
      </c>
      <c r="AA92">
        <f t="shared" si="15"/>
        <v>6.4724919093851153E-3</v>
      </c>
      <c r="AB92">
        <f t="shared" si="30"/>
        <v>0.19412331362581101</v>
      </c>
      <c r="AC92" s="8">
        <f t="shared" si="31"/>
        <v>7.7649325450324406E-3</v>
      </c>
      <c r="AF92" s="10" t="s">
        <v>34</v>
      </c>
      <c r="AG92">
        <f t="shared" si="16"/>
        <v>2.1126760563380281E-2</v>
      </c>
      <c r="AH92">
        <f t="shared" si="17"/>
        <v>2.1901007446342532E-2</v>
      </c>
      <c r="AI92">
        <f t="shared" si="18"/>
        <v>2.1126760563380281E-2</v>
      </c>
      <c r="AJ92">
        <f t="shared" si="32"/>
        <v>2.1126760563380281E-2</v>
      </c>
      <c r="AK92">
        <f t="shared" si="33"/>
        <v>2.1126760563380281E-2</v>
      </c>
      <c r="AL92">
        <f t="shared" si="34"/>
        <v>2.1126760563380281E-2</v>
      </c>
      <c r="AM92">
        <f t="shared" si="35"/>
        <v>2.1901007446342532E-2</v>
      </c>
      <c r="AN92">
        <f t="shared" si="36"/>
        <v>2.1901007446342532E-2</v>
      </c>
      <c r="AO92">
        <f t="shared" si="37"/>
        <v>2.1901007446342532E-2</v>
      </c>
      <c r="AP92">
        <f t="shared" si="38"/>
        <v>4.2253521126760563E-2</v>
      </c>
      <c r="AQ92">
        <f t="shared" si="39"/>
        <v>2.1126760563380281E-2</v>
      </c>
      <c r="AR92">
        <f t="shared" si="40"/>
        <v>2.1901007446342532E-2</v>
      </c>
      <c r="AS92">
        <f t="shared" si="41"/>
        <v>2.1901007446342532E-2</v>
      </c>
      <c r="AT92">
        <f t="shared" si="42"/>
        <v>2.1126760563380281E-2</v>
      </c>
      <c r="AU92">
        <f t="shared" si="43"/>
        <v>2.1126760563380281E-2</v>
      </c>
      <c r="AV92">
        <f t="shared" si="44"/>
        <v>2.1901007446342532E-2</v>
      </c>
      <c r="AW92">
        <f t="shared" si="45"/>
        <v>2.1126760563380281E-2</v>
      </c>
      <c r="AX92">
        <f t="shared" si="46"/>
        <v>2.1901007446342532E-2</v>
      </c>
      <c r="AY92">
        <f t="shared" si="47"/>
        <v>2.1901007446342532E-2</v>
      </c>
      <c r="AZ92">
        <f t="shared" si="48"/>
        <v>2.1126760563380281E-2</v>
      </c>
      <c r="BA92">
        <f t="shared" si="49"/>
        <v>2.1901007446342532E-2</v>
      </c>
      <c r="BB92">
        <f t="shared" si="50"/>
        <v>2.1901007446342532E-2</v>
      </c>
      <c r="BC92">
        <f t="shared" si="51"/>
        <v>4.2253521126760563E-2</v>
      </c>
      <c r="BD92">
        <f t="shared" si="52"/>
        <v>2.1901007446342532E-2</v>
      </c>
      <c r="BE92">
        <f t="shared" si="53"/>
        <v>2.1126760563380281E-2</v>
      </c>
      <c r="BF92">
        <f t="shared" si="54"/>
        <v>0.57971349780681469</v>
      </c>
      <c r="BG92" s="8">
        <f t="shared" si="55"/>
        <v>2.3188539912272588E-2</v>
      </c>
    </row>
    <row r="93" spans="2:59" x14ac:dyDescent="0.25">
      <c r="B93" s="2" t="s">
        <v>35</v>
      </c>
      <c r="C93">
        <f t="shared" si="19"/>
        <v>3.2195121951219506E-2</v>
      </c>
      <c r="D93">
        <f t="shared" si="20"/>
        <v>5.0462573591253161E-2</v>
      </c>
      <c r="E93">
        <f t="shared" si="21"/>
        <v>0.10155721056194995</v>
      </c>
      <c r="F93">
        <f t="shared" si="22"/>
        <v>5.7192374350086665E-2</v>
      </c>
      <c r="G93">
        <f t="shared" si="23"/>
        <v>6.9735006973500713E-2</v>
      </c>
      <c r="H93">
        <f t="shared" si="24"/>
        <v>3.2195121951219506E-2</v>
      </c>
      <c r="I93">
        <f t="shared" si="25"/>
        <v>6.0240963855421686E-2</v>
      </c>
      <c r="J93">
        <f t="shared" si="26"/>
        <v>6.0240963855421686E-2</v>
      </c>
      <c r="K93">
        <f t="shared" si="27"/>
        <v>5.0462573591253161E-2</v>
      </c>
      <c r="L93">
        <f t="shared" si="28"/>
        <v>4.7619047619047616E-2</v>
      </c>
      <c r="M93">
        <f t="shared" si="29"/>
        <v>0.10155721056194995</v>
      </c>
      <c r="N93">
        <f t="shared" si="2"/>
        <v>5.0462573591253161E-2</v>
      </c>
      <c r="O93">
        <f t="shared" si="3"/>
        <v>6.9735006973500713E-2</v>
      </c>
      <c r="P93">
        <f t="shared" si="4"/>
        <v>1.8497757847533637E-2</v>
      </c>
      <c r="Q93">
        <f t="shared" si="5"/>
        <v>6.9735006973500713E-2</v>
      </c>
      <c r="R93">
        <f t="shared" si="6"/>
        <v>5.4235817333767221E-2</v>
      </c>
      <c r="S93">
        <f t="shared" si="7"/>
        <v>4.6232085067036535E-2</v>
      </c>
      <c r="T93">
        <f t="shared" si="8"/>
        <v>6.9735006973500713E-2</v>
      </c>
      <c r="U93">
        <f t="shared" si="9"/>
        <v>6.4549444874774084E-2</v>
      </c>
      <c r="V93">
        <f t="shared" si="10"/>
        <v>3.2195121951219506E-2</v>
      </c>
      <c r="W93">
        <f t="shared" si="11"/>
        <v>6.9735006973500713E-2</v>
      </c>
      <c r="X93">
        <f t="shared" si="12"/>
        <v>6.4549444874774084E-2</v>
      </c>
      <c r="Y93">
        <f t="shared" si="13"/>
        <v>6.4549444874774084E-2</v>
      </c>
      <c r="Z93">
        <f t="shared" si="14"/>
        <v>6.0240963855421686E-2</v>
      </c>
      <c r="AA93">
        <f t="shared" si="15"/>
        <v>4.6232085067036535E-2</v>
      </c>
      <c r="AB93">
        <f t="shared" si="30"/>
        <v>1.4441429360939173</v>
      </c>
      <c r="AC93" s="8">
        <f t="shared" si="31"/>
        <v>5.7765717443756692E-2</v>
      </c>
      <c r="AF93" s="10" t="s">
        <v>35</v>
      </c>
      <c r="AG93">
        <f t="shared" si="16"/>
        <v>6.4020486555697823E-2</v>
      </c>
      <c r="AH93">
        <f t="shared" si="17"/>
        <v>6.5703022339027597E-2</v>
      </c>
      <c r="AI93">
        <f t="shared" si="18"/>
        <v>6.4020486555697823E-2</v>
      </c>
      <c r="AJ93">
        <f t="shared" si="32"/>
        <v>6.4020486555697823E-2</v>
      </c>
      <c r="AK93">
        <f t="shared" si="33"/>
        <v>6.4020486555697823E-2</v>
      </c>
      <c r="AL93">
        <f t="shared" si="34"/>
        <v>6.4020486555697823E-2</v>
      </c>
      <c r="AM93">
        <f t="shared" si="35"/>
        <v>6.5703022339027597E-2</v>
      </c>
      <c r="AN93">
        <f t="shared" si="36"/>
        <v>6.5703022339027597E-2</v>
      </c>
      <c r="AO93">
        <f t="shared" si="37"/>
        <v>6.5703022339027597E-2</v>
      </c>
      <c r="AP93">
        <f t="shared" si="38"/>
        <v>4.2253521126760563E-2</v>
      </c>
      <c r="AQ93">
        <f t="shared" si="39"/>
        <v>6.4020486555697823E-2</v>
      </c>
      <c r="AR93">
        <f t="shared" si="40"/>
        <v>6.5703022339027597E-2</v>
      </c>
      <c r="AS93">
        <f t="shared" si="41"/>
        <v>6.5703022339027597E-2</v>
      </c>
      <c r="AT93">
        <f t="shared" si="42"/>
        <v>6.4020486555697823E-2</v>
      </c>
      <c r="AU93">
        <f t="shared" si="43"/>
        <v>6.4020486555697823E-2</v>
      </c>
      <c r="AV93">
        <f t="shared" si="44"/>
        <v>6.5703022339027597E-2</v>
      </c>
      <c r="AW93">
        <f t="shared" si="45"/>
        <v>6.4020486555697823E-2</v>
      </c>
      <c r="AX93">
        <f t="shared" si="46"/>
        <v>6.5703022339027597E-2</v>
      </c>
      <c r="AY93">
        <f t="shared" si="47"/>
        <v>6.5703022339027597E-2</v>
      </c>
      <c r="AZ93">
        <f t="shared" si="48"/>
        <v>6.4020486555697823E-2</v>
      </c>
      <c r="BA93">
        <f t="shared" si="49"/>
        <v>6.5703022339027597E-2</v>
      </c>
      <c r="BB93">
        <f t="shared" si="50"/>
        <v>6.5703022339027597E-2</v>
      </c>
      <c r="BC93">
        <f t="shared" si="51"/>
        <v>4.2253521126760563E-2</v>
      </c>
      <c r="BD93">
        <f t="shared" si="52"/>
        <v>6.5703022339027597E-2</v>
      </c>
      <c r="BE93">
        <f t="shared" si="53"/>
        <v>6.4020486555697823E-2</v>
      </c>
      <c r="BF93">
        <f t="shared" si="54"/>
        <v>1.5771686624345285</v>
      </c>
      <c r="BG93" s="8">
        <f t="shared" si="55"/>
        <v>6.3086746497381135E-2</v>
      </c>
    </row>
    <row r="95" spans="2:59" x14ac:dyDescent="0.25">
      <c r="AC95" s="8">
        <f>SUM(AC69:AC93)</f>
        <v>1.0000000000000002</v>
      </c>
      <c r="BG95" s="8">
        <f>SUM(BG69:BG93)</f>
        <v>0.99999999999999967</v>
      </c>
    </row>
    <row r="98" spans="1:61" x14ac:dyDescent="0.25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</row>
    <row r="100" spans="1:61" x14ac:dyDescent="0.25">
      <c r="B100" s="1" t="s">
        <v>4</v>
      </c>
      <c r="C100" s="5" t="s">
        <v>39</v>
      </c>
      <c r="D100" s="5" t="s">
        <v>40</v>
      </c>
      <c r="E100" s="5" t="s">
        <v>41</v>
      </c>
      <c r="F100" s="5" t="s">
        <v>42</v>
      </c>
    </row>
    <row r="101" spans="1:61" x14ac:dyDescent="0.25">
      <c r="B101" s="2" t="s">
        <v>11</v>
      </c>
      <c r="C101" s="8">
        <v>6.3086746497381135E-2</v>
      </c>
      <c r="D101" s="8">
        <v>9.8359858302181497E-2</v>
      </c>
      <c r="E101" s="8">
        <f>C101*2</f>
        <v>0.12617349299476227</v>
      </c>
      <c r="F101" s="8">
        <f>C101/2</f>
        <v>3.1543373248690568E-2</v>
      </c>
    </row>
    <row r="102" spans="1:61" x14ac:dyDescent="0.25">
      <c r="B102" s="2" t="s">
        <v>12</v>
      </c>
      <c r="C102" s="8">
        <v>2.3188539912272599E-2</v>
      </c>
      <c r="D102" s="8">
        <v>1.9956142606428369E-2</v>
      </c>
      <c r="E102" s="8">
        <f t="shared" ref="E102:E125" si="56">C102*2</f>
        <v>4.6377079824545198E-2</v>
      </c>
      <c r="F102" s="8">
        <f t="shared" ref="F102:F125" si="57">C102/2</f>
        <v>1.1594269956136299E-2</v>
      </c>
    </row>
    <row r="103" spans="1:61" x14ac:dyDescent="0.25">
      <c r="B103" s="2" t="s">
        <v>13</v>
      </c>
      <c r="C103" s="8">
        <v>6.3086746497381135E-2</v>
      </c>
      <c r="D103" s="8">
        <v>4.3806302120250218E-2</v>
      </c>
      <c r="E103" s="8">
        <f t="shared" si="56"/>
        <v>0.12617349299476227</v>
      </c>
      <c r="F103" s="8">
        <f t="shared" si="57"/>
        <v>3.1543373248690568E-2</v>
      </c>
    </row>
    <row r="104" spans="1:61" x14ac:dyDescent="0.25">
      <c r="B104" s="2" t="s">
        <v>14</v>
      </c>
      <c r="C104" s="8">
        <v>6.3086746497381135E-2</v>
      </c>
      <c r="D104" s="8">
        <v>0.13674037001459571</v>
      </c>
      <c r="E104" s="8">
        <f t="shared" si="56"/>
        <v>0.12617349299476227</v>
      </c>
      <c r="F104" s="8">
        <f t="shared" si="57"/>
        <v>3.1543373248690568E-2</v>
      </c>
    </row>
    <row r="105" spans="1:61" x14ac:dyDescent="0.25">
      <c r="B105" s="2" t="s">
        <v>15</v>
      </c>
      <c r="C105" s="8">
        <v>6.3086746497381135E-2</v>
      </c>
      <c r="D105" s="8">
        <v>3.0304088064890808E-2</v>
      </c>
      <c r="E105" s="8">
        <f t="shared" si="56"/>
        <v>0.12617349299476227</v>
      </c>
      <c r="F105" s="8">
        <f t="shared" si="57"/>
        <v>3.1543373248690568E-2</v>
      </c>
    </row>
    <row r="106" spans="1:61" x14ac:dyDescent="0.25">
      <c r="B106" s="2" t="s">
        <v>16</v>
      </c>
      <c r="C106" s="8">
        <v>6.3086746497381135E-2</v>
      </c>
      <c r="D106" s="8">
        <v>9.8359858302181497E-2</v>
      </c>
      <c r="E106" s="8">
        <f t="shared" si="56"/>
        <v>0.12617349299476227</v>
      </c>
      <c r="F106" s="8">
        <f t="shared" si="57"/>
        <v>3.1543373248690568E-2</v>
      </c>
    </row>
    <row r="107" spans="1:61" x14ac:dyDescent="0.25">
      <c r="B107" s="2" t="s">
        <v>17</v>
      </c>
      <c r="C107" s="8">
        <v>2.3188539912272588E-2</v>
      </c>
      <c r="D107" s="8">
        <v>7.7649325450324406E-3</v>
      </c>
      <c r="E107" s="8">
        <f t="shared" si="56"/>
        <v>4.6377079824545177E-2</v>
      </c>
      <c r="F107" s="8">
        <f t="shared" si="57"/>
        <v>1.1594269956136294E-2</v>
      </c>
    </row>
    <row r="108" spans="1:61" x14ac:dyDescent="0.25">
      <c r="B108" s="2" t="s">
        <v>18</v>
      </c>
      <c r="C108" s="8">
        <v>2.3188539912272588E-2</v>
      </c>
      <c r="D108" s="8">
        <v>7.7649325450324406E-3</v>
      </c>
      <c r="E108" s="8">
        <f t="shared" si="56"/>
        <v>4.6377079824545177E-2</v>
      </c>
      <c r="F108" s="8">
        <f t="shared" si="57"/>
        <v>1.1594269956136294E-2</v>
      </c>
    </row>
    <row r="109" spans="1:61" x14ac:dyDescent="0.25">
      <c r="B109" s="2" t="s">
        <v>19</v>
      </c>
      <c r="C109" s="8">
        <v>2.3188539912272588E-2</v>
      </c>
      <c r="D109" s="8">
        <v>1.9956142606428369E-2</v>
      </c>
      <c r="E109" s="8">
        <f t="shared" si="56"/>
        <v>4.6377079824545177E-2</v>
      </c>
      <c r="F109" s="8">
        <f t="shared" si="57"/>
        <v>1.1594269956136294E-2</v>
      </c>
    </row>
    <row r="110" spans="1:61" x14ac:dyDescent="0.25">
      <c r="B110" s="2" t="s">
        <v>20</v>
      </c>
      <c r="C110" s="8">
        <v>1.3891654790768255E-2</v>
      </c>
      <c r="D110" s="8">
        <v>4.5175747051631647E-3</v>
      </c>
      <c r="E110" s="8">
        <f t="shared" si="56"/>
        <v>2.7783309581536509E-2</v>
      </c>
      <c r="F110" s="8">
        <f t="shared" si="57"/>
        <v>6.9458273953841273E-3</v>
      </c>
    </row>
    <row r="111" spans="1:61" x14ac:dyDescent="0.25">
      <c r="B111" s="2" t="s">
        <v>21</v>
      </c>
      <c r="C111" s="8">
        <v>6.3086746497381135E-2</v>
      </c>
      <c r="D111" s="8">
        <v>4.3806302120250218E-2</v>
      </c>
      <c r="E111" s="8">
        <f t="shared" si="56"/>
        <v>0.12617349299476227</v>
      </c>
      <c r="F111" s="8">
        <f t="shared" si="57"/>
        <v>3.1543373248690568E-2</v>
      </c>
    </row>
    <row r="112" spans="1:61" x14ac:dyDescent="0.25">
      <c r="B112" s="2" t="s">
        <v>22</v>
      </c>
      <c r="C112" s="8">
        <v>2.3188539912272588E-2</v>
      </c>
      <c r="D112" s="8">
        <v>1.9956142606428369E-2</v>
      </c>
      <c r="E112" s="8">
        <f t="shared" si="56"/>
        <v>4.6377079824545177E-2</v>
      </c>
      <c r="F112" s="8">
        <f t="shared" si="57"/>
        <v>1.1594269956136294E-2</v>
      </c>
    </row>
    <row r="113" spans="2:9" x14ac:dyDescent="0.25">
      <c r="B113" s="2" t="s">
        <v>23</v>
      </c>
      <c r="C113" s="8">
        <v>2.3188539912272588E-2</v>
      </c>
      <c r="D113" s="8">
        <v>3.0304088064890808E-2</v>
      </c>
      <c r="E113" s="8">
        <f t="shared" si="56"/>
        <v>4.6377079824545177E-2</v>
      </c>
      <c r="F113" s="8">
        <f t="shared" si="57"/>
        <v>1.1594269956136294E-2</v>
      </c>
    </row>
    <row r="114" spans="2:9" x14ac:dyDescent="0.25">
      <c r="B114" s="2" t="s">
        <v>24</v>
      </c>
      <c r="C114" s="8">
        <v>6.3086746497381135E-2</v>
      </c>
      <c r="D114" s="8">
        <v>7.156987217158943E-2</v>
      </c>
      <c r="E114" s="8">
        <f t="shared" si="56"/>
        <v>0.12617349299476227</v>
      </c>
      <c r="F114" s="8">
        <f t="shared" si="57"/>
        <v>3.1543373248690568E-2</v>
      </c>
    </row>
    <row r="115" spans="2:9" x14ac:dyDescent="0.25">
      <c r="B115" s="2" t="s">
        <v>25</v>
      </c>
      <c r="C115" s="8">
        <v>6.3086746497381135E-2</v>
      </c>
      <c r="D115" s="8">
        <v>3.0304088064890808E-2</v>
      </c>
      <c r="E115" s="8">
        <f t="shared" si="56"/>
        <v>0.12617349299476227</v>
      </c>
      <c r="F115" s="8">
        <f t="shared" si="57"/>
        <v>3.1543373248690568E-2</v>
      </c>
    </row>
    <row r="116" spans="2:9" x14ac:dyDescent="0.25">
      <c r="B116" s="2" t="s">
        <v>26</v>
      </c>
      <c r="C116" s="8">
        <v>2.3188539912272588E-2</v>
      </c>
      <c r="D116" s="8">
        <v>1.1298544581938361E-2</v>
      </c>
      <c r="E116" s="8">
        <f t="shared" si="56"/>
        <v>4.6377079824545177E-2</v>
      </c>
      <c r="F116" s="8">
        <f t="shared" si="57"/>
        <v>1.1594269956136294E-2</v>
      </c>
    </row>
    <row r="117" spans="2:9" x14ac:dyDescent="0.25">
      <c r="B117" s="2" t="s">
        <v>27</v>
      </c>
      <c r="C117" s="8">
        <v>6.3086746497381135E-2</v>
      </c>
      <c r="D117" s="8">
        <v>5.7765717443756692E-2</v>
      </c>
      <c r="E117" s="8">
        <f t="shared" si="56"/>
        <v>0.12617349299476227</v>
      </c>
      <c r="F117" s="8">
        <f t="shared" si="57"/>
        <v>3.1543373248690568E-2</v>
      </c>
    </row>
    <row r="118" spans="2:9" x14ac:dyDescent="0.25">
      <c r="B118" s="2" t="s">
        <v>28</v>
      </c>
      <c r="C118" s="8">
        <v>2.3188539912272588E-2</v>
      </c>
      <c r="D118" s="8">
        <v>3.0304088064890808E-2</v>
      </c>
      <c r="E118" s="8">
        <f t="shared" si="56"/>
        <v>4.6377079824545177E-2</v>
      </c>
      <c r="F118" s="8">
        <f t="shared" si="57"/>
        <v>1.1594269956136294E-2</v>
      </c>
    </row>
    <row r="119" spans="2:9" x14ac:dyDescent="0.25">
      <c r="B119" s="2" t="s">
        <v>29</v>
      </c>
      <c r="C119" s="8">
        <v>2.3188539912272588E-2</v>
      </c>
      <c r="D119" s="8">
        <v>1.4322119571106202E-2</v>
      </c>
      <c r="E119" s="8">
        <f t="shared" si="56"/>
        <v>4.6377079824545177E-2</v>
      </c>
      <c r="F119" s="8">
        <f t="shared" si="57"/>
        <v>1.1594269956136294E-2</v>
      </c>
      <c r="H119" s="8"/>
      <c r="I119" s="8"/>
    </row>
    <row r="120" spans="2:9" x14ac:dyDescent="0.25">
      <c r="B120" s="2" t="s">
        <v>30</v>
      </c>
      <c r="C120" s="8">
        <v>6.3086746497381135E-2</v>
      </c>
      <c r="D120" s="8">
        <v>9.8359858302181497E-2</v>
      </c>
      <c r="E120" s="8">
        <f t="shared" si="56"/>
        <v>0.12617349299476227</v>
      </c>
      <c r="F120" s="8">
        <f t="shared" si="57"/>
        <v>3.1543373248690568E-2</v>
      </c>
      <c r="H120" s="8"/>
      <c r="I120" s="8"/>
    </row>
    <row r="121" spans="2:9" x14ac:dyDescent="0.25">
      <c r="B121" s="2" t="s">
        <v>31</v>
      </c>
      <c r="C121" s="8">
        <v>2.3188539912272588E-2</v>
      </c>
      <c r="D121" s="8">
        <v>3.0304088064890808E-2</v>
      </c>
      <c r="E121" s="8">
        <f t="shared" si="56"/>
        <v>4.6377079824545177E-2</v>
      </c>
      <c r="F121" s="8">
        <f t="shared" si="57"/>
        <v>1.1594269956136294E-2</v>
      </c>
      <c r="H121" s="8"/>
      <c r="I121" s="8"/>
    </row>
    <row r="122" spans="2:9" x14ac:dyDescent="0.25">
      <c r="B122" s="2" t="s">
        <v>32</v>
      </c>
      <c r="C122" s="8">
        <v>2.3188539912272588E-2</v>
      </c>
      <c r="D122" s="8">
        <v>1.4322119571106202E-2</v>
      </c>
      <c r="E122" s="8">
        <f t="shared" si="56"/>
        <v>4.6377079824545177E-2</v>
      </c>
      <c r="F122" s="8">
        <f t="shared" si="57"/>
        <v>1.1594269956136294E-2</v>
      </c>
      <c r="H122" s="8"/>
      <c r="I122" s="8"/>
    </row>
    <row r="123" spans="2:9" x14ac:dyDescent="0.25">
      <c r="B123" s="2" t="s">
        <v>33</v>
      </c>
      <c r="C123" s="8">
        <v>1.3891654790768255E-2</v>
      </c>
      <c r="D123" s="8">
        <v>1.4322119571106202E-2</v>
      </c>
      <c r="E123" s="8">
        <f t="shared" si="56"/>
        <v>2.7783309581536509E-2</v>
      </c>
      <c r="F123" s="8">
        <f t="shared" si="57"/>
        <v>6.9458273953841273E-3</v>
      </c>
      <c r="H123" s="8"/>
      <c r="I123" s="8"/>
    </row>
    <row r="124" spans="2:9" x14ac:dyDescent="0.25">
      <c r="B124" s="2" t="s">
        <v>34</v>
      </c>
      <c r="C124" s="8">
        <v>2.3188539912272588E-2</v>
      </c>
      <c r="D124" s="8">
        <v>7.7649325450324406E-3</v>
      </c>
      <c r="E124" s="8">
        <f t="shared" si="56"/>
        <v>4.6377079824545177E-2</v>
      </c>
      <c r="F124" s="8">
        <f t="shared" si="57"/>
        <v>1.1594269956136294E-2</v>
      </c>
      <c r="H124" s="8"/>
      <c r="I124" s="8"/>
    </row>
    <row r="125" spans="2:9" x14ac:dyDescent="0.25">
      <c r="B125" s="2" t="s">
        <v>35</v>
      </c>
      <c r="C125" s="8">
        <v>6.3086746497381135E-2</v>
      </c>
      <c r="D125" s="8">
        <v>5.7765717443756692E-2</v>
      </c>
      <c r="E125" s="8">
        <f t="shared" si="56"/>
        <v>0.12617349299476227</v>
      </c>
      <c r="F125" s="8">
        <f t="shared" si="57"/>
        <v>3.1543373248690568E-2</v>
      </c>
      <c r="H125" s="8"/>
      <c r="I125" s="8"/>
    </row>
    <row r="126" spans="2:9" x14ac:dyDescent="0.25">
      <c r="H126" s="8"/>
      <c r="I126" s="8"/>
    </row>
    <row r="127" spans="2:9" x14ac:dyDescent="0.25">
      <c r="H127" s="8"/>
      <c r="I127" s="8"/>
    </row>
    <row r="128" spans="2:9" x14ac:dyDescent="0.25">
      <c r="H128" s="8"/>
      <c r="I128" s="8"/>
    </row>
    <row r="129" spans="2:9" x14ac:dyDescent="0.25">
      <c r="H129" s="8"/>
      <c r="I129" s="8"/>
    </row>
    <row r="130" spans="2:9" x14ac:dyDescent="0.25">
      <c r="B130" s="29"/>
      <c r="C130" s="29"/>
      <c r="D130" s="29"/>
      <c r="E130" s="29"/>
      <c r="F130" s="29"/>
      <c r="H130" s="8"/>
      <c r="I130" s="8"/>
    </row>
    <row r="131" spans="2:9" x14ac:dyDescent="0.25">
      <c r="B131" s="29"/>
      <c r="C131" s="29"/>
      <c r="D131" s="29"/>
      <c r="E131" s="29"/>
      <c r="F131" s="29"/>
      <c r="H131" s="8"/>
      <c r="I131" s="8"/>
    </row>
    <row r="132" spans="2:9" x14ac:dyDescent="0.25">
      <c r="B132" s="30"/>
      <c r="C132" s="31"/>
      <c r="D132" s="31"/>
      <c r="E132" s="32"/>
      <c r="F132" s="32"/>
      <c r="H132" s="8"/>
      <c r="I132" s="8"/>
    </row>
    <row r="133" spans="2:9" x14ac:dyDescent="0.25">
      <c r="B133" s="30"/>
      <c r="C133" s="31"/>
      <c r="D133" s="31"/>
      <c r="E133" s="32"/>
      <c r="F133" s="32"/>
      <c r="H133" s="8"/>
      <c r="I133" s="8"/>
    </row>
    <row r="134" spans="2:9" x14ac:dyDescent="0.25">
      <c r="B134" s="30"/>
      <c r="C134" s="31"/>
      <c r="D134" s="31"/>
      <c r="E134" s="32"/>
      <c r="F134" s="32"/>
      <c r="H134" s="8"/>
      <c r="I134" s="8"/>
    </row>
    <row r="135" spans="2:9" x14ac:dyDescent="0.25">
      <c r="B135" s="30"/>
      <c r="C135" s="31"/>
      <c r="D135" s="31"/>
      <c r="E135" s="32"/>
      <c r="F135" s="32"/>
      <c r="H135" s="8"/>
      <c r="I135" s="8"/>
    </row>
    <row r="136" spans="2:9" x14ac:dyDescent="0.25">
      <c r="B136" s="30"/>
      <c r="C136" s="31"/>
      <c r="D136" s="31"/>
      <c r="E136" s="32"/>
      <c r="F136" s="32"/>
      <c r="H136" s="8"/>
      <c r="I136" s="8"/>
    </row>
    <row r="137" spans="2:9" x14ac:dyDescent="0.25">
      <c r="H137" s="8"/>
      <c r="I137" s="8"/>
    </row>
    <row r="138" spans="2:9" x14ac:dyDescent="0.25">
      <c r="H138" s="8"/>
      <c r="I138" s="8"/>
    </row>
    <row r="139" spans="2:9" x14ac:dyDescent="0.25">
      <c r="H139" s="8"/>
      <c r="I139" s="8"/>
    </row>
    <row r="140" spans="2:9" x14ac:dyDescent="0.25">
      <c r="H140" s="8"/>
      <c r="I140" s="8"/>
    </row>
    <row r="141" spans="2:9" x14ac:dyDescent="0.25">
      <c r="H141" s="8"/>
      <c r="I141" s="8"/>
    </row>
    <row r="142" spans="2:9" x14ac:dyDescent="0.25">
      <c r="H142" s="8"/>
      <c r="I142" s="8"/>
    </row>
    <row r="143" spans="2:9" x14ac:dyDescent="0.25">
      <c r="H143" s="8"/>
      <c r="I143" s="8"/>
    </row>
  </sheetData>
  <mergeCells count="5">
    <mergeCell ref="B2:J2"/>
    <mergeCell ref="E5:F5"/>
    <mergeCell ref="B3:J3"/>
    <mergeCell ref="P5:Q5"/>
    <mergeCell ref="B64:D64"/>
  </mergeCells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C12159-2729-426C-A2C5-6DA84F0B6849}">
  <dimension ref="A9:Y33"/>
  <sheetViews>
    <sheetView topLeftCell="A8" workbookViewId="0">
      <selection activeCell="A9" sqref="A9"/>
    </sheetView>
  </sheetViews>
  <sheetFormatPr defaultRowHeight="15" x14ac:dyDescent="0.25"/>
  <sheetData>
    <row r="9" spans="1:25" x14ac:dyDescent="0.25">
      <c r="A9">
        <v>1</v>
      </c>
      <c r="B9">
        <v>3</v>
      </c>
      <c r="C9">
        <v>1</v>
      </c>
      <c r="D9">
        <v>1</v>
      </c>
      <c r="E9">
        <v>1</v>
      </c>
      <c r="F9">
        <v>1</v>
      </c>
      <c r="G9">
        <v>3</v>
      </c>
      <c r="H9">
        <v>3</v>
      </c>
      <c r="I9">
        <v>3</v>
      </c>
      <c r="J9">
        <v>3</v>
      </c>
      <c r="K9">
        <v>1</v>
      </c>
      <c r="L9">
        <v>3</v>
      </c>
      <c r="M9">
        <v>3</v>
      </c>
      <c r="N9">
        <v>1</v>
      </c>
      <c r="O9">
        <v>1</v>
      </c>
      <c r="P9">
        <v>3</v>
      </c>
      <c r="Q9">
        <v>1</v>
      </c>
      <c r="R9">
        <v>3</v>
      </c>
      <c r="S9">
        <v>3</v>
      </c>
      <c r="T9">
        <v>1</v>
      </c>
      <c r="U9">
        <v>3</v>
      </c>
      <c r="V9">
        <v>3</v>
      </c>
      <c r="W9">
        <v>3</v>
      </c>
      <c r="X9">
        <v>3</v>
      </c>
      <c r="Y9">
        <v>1</v>
      </c>
    </row>
    <row r="10" spans="1:25" x14ac:dyDescent="0.25">
      <c r="A10" s="14">
        <v>2.2916666666666669E-2</v>
      </c>
      <c r="B10">
        <v>1</v>
      </c>
      <c r="C10" s="14">
        <v>2.2916666666666669E-2</v>
      </c>
      <c r="D10" s="14">
        <v>2.2916666666666669E-2</v>
      </c>
      <c r="E10" s="14">
        <v>2.2916666666666669E-2</v>
      </c>
      <c r="F10" s="14">
        <v>2.2916666666666669E-2</v>
      </c>
      <c r="G10">
        <v>1</v>
      </c>
      <c r="H10">
        <v>1</v>
      </c>
      <c r="I10">
        <v>1</v>
      </c>
      <c r="J10">
        <v>3</v>
      </c>
      <c r="K10" s="14">
        <v>2.2916666666666669E-2</v>
      </c>
      <c r="L10">
        <v>1</v>
      </c>
      <c r="M10">
        <v>1</v>
      </c>
      <c r="N10" s="14">
        <v>2.2916666666666669E-2</v>
      </c>
      <c r="O10" s="14">
        <v>2.2916666666666669E-2</v>
      </c>
      <c r="P10">
        <v>1</v>
      </c>
      <c r="Q10" s="14">
        <v>2.2916666666666669E-2</v>
      </c>
      <c r="R10">
        <v>1</v>
      </c>
      <c r="S10">
        <v>1</v>
      </c>
      <c r="T10" s="14">
        <v>2.2916666666666669E-2</v>
      </c>
      <c r="U10">
        <v>1</v>
      </c>
      <c r="V10">
        <v>1</v>
      </c>
      <c r="W10">
        <v>3</v>
      </c>
      <c r="X10">
        <v>1</v>
      </c>
      <c r="Y10" s="14">
        <v>2.2916666666666669E-2</v>
      </c>
    </row>
    <row r="11" spans="1:25" x14ac:dyDescent="0.25">
      <c r="A11">
        <v>1</v>
      </c>
      <c r="B11">
        <v>3</v>
      </c>
      <c r="C11">
        <v>1</v>
      </c>
      <c r="D11">
        <v>1</v>
      </c>
      <c r="E11">
        <v>1</v>
      </c>
      <c r="F11">
        <v>1</v>
      </c>
      <c r="G11">
        <v>3</v>
      </c>
      <c r="H11">
        <v>3</v>
      </c>
      <c r="I11">
        <v>3</v>
      </c>
      <c r="J11">
        <v>3</v>
      </c>
      <c r="K11">
        <v>1</v>
      </c>
      <c r="L11">
        <v>3</v>
      </c>
      <c r="M11">
        <v>3</v>
      </c>
      <c r="N11">
        <v>1</v>
      </c>
      <c r="O11">
        <v>1</v>
      </c>
      <c r="P11">
        <v>3</v>
      </c>
      <c r="Q11">
        <v>1</v>
      </c>
      <c r="R11">
        <v>3</v>
      </c>
      <c r="S11">
        <v>3</v>
      </c>
      <c r="T11">
        <v>1</v>
      </c>
      <c r="U11">
        <v>3</v>
      </c>
      <c r="V11">
        <v>3</v>
      </c>
      <c r="W11">
        <v>3</v>
      </c>
      <c r="X11">
        <v>3</v>
      </c>
      <c r="Y11">
        <v>1</v>
      </c>
    </row>
    <row r="12" spans="1:25" x14ac:dyDescent="0.25">
      <c r="A12">
        <v>1</v>
      </c>
      <c r="B12">
        <v>3</v>
      </c>
      <c r="C12">
        <v>1</v>
      </c>
      <c r="D12">
        <v>1</v>
      </c>
      <c r="E12">
        <v>1</v>
      </c>
      <c r="F12">
        <v>1</v>
      </c>
      <c r="G12">
        <v>3</v>
      </c>
      <c r="H12">
        <v>3</v>
      </c>
      <c r="I12">
        <v>3</v>
      </c>
      <c r="J12">
        <v>3</v>
      </c>
      <c r="K12">
        <v>1</v>
      </c>
      <c r="L12">
        <v>3</v>
      </c>
      <c r="M12">
        <v>3</v>
      </c>
      <c r="N12">
        <v>1</v>
      </c>
      <c r="O12">
        <v>1</v>
      </c>
      <c r="P12">
        <v>3</v>
      </c>
      <c r="Q12">
        <v>1</v>
      </c>
      <c r="R12">
        <v>3</v>
      </c>
      <c r="S12">
        <v>3</v>
      </c>
      <c r="T12">
        <v>1</v>
      </c>
      <c r="U12">
        <v>3</v>
      </c>
      <c r="V12">
        <v>3</v>
      </c>
      <c r="W12">
        <v>3</v>
      </c>
      <c r="X12">
        <v>3</v>
      </c>
      <c r="Y12">
        <v>1</v>
      </c>
    </row>
    <row r="13" spans="1:25" x14ac:dyDescent="0.25">
      <c r="A13">
        <v>1</v>
      </c>
      <c r="B13">
        <v>3</v>
      </c>
      <c r="C13">
        <v>1</v>
      </c>
      <c r="D13">
        <v>1</v>
      </c>
      <c r="E13">
        <v>1</v>
      </c>
      <c r="F13">
        <v>1</v>
      </c>
      <c r="G13">
        <v>3</v>
      </c>
      <c r="H13">
        <v>3</v>
      </c>
      <c r="I13">
        <v>3</v>
      </c>
      <c r="J13">
        <v>3</v>
      </c>
      <c r="K13">
        <v>1</v>
      </c>
      <c r="L13">
        <v>3</v>
      </c>
      <c r="M13">
        <v>3</v>
      </c>
      <c r="N13">
        <v>1</v>
      </c>
      <c r="O13">
        <v>1</v>
      </c>
      <c r="P13">
        <v>3</v>
      </c>
      <c r="Q13">
        <v>1</v>
      </c>
      <c r="R13">
        <v>3</v>
      </c>
      <c r="S13">
        <v>3</v>
      </c>
      <c r="T13">
        <v>1</v>
      </c>
      <c r="U13">
        <v>3</v>
      </c>
      <c r="V13">
        <v>3</v>
      </c>
      <c r="W13">
        <v>3</v>
      </c>
      <c r="X13">
        <v>3</v>
      </c>
      <c r="Y13">
        <v>1</v>
      </c>
    </row>
    <row r="14" spans="1:25" x14ac:dyDescent="0.25">
      <c r="A14">
        <v>1</v>
      </c>
      <c r="B14">
        <v>3</v>
      </c>
      <c r="C14">
        <v>1</v>
      </c>
      <c r="D14">
        <v>1</v>
      </c>
      <c r="E14">
        <v>1</v>
      </c>
      <c r="F14">
        <v>1</v>
      </c>
      <c r="G14">
        <v>3</v>
      </c>
      <c r="H14">
        <v>3</v>
      </c>
      <c r="I14">
        <v>3</v>
      </c>
      <c r="J14">
        <v>3</v>
      </c>
      <c r="K14">
        <v>1</v>
      </c>
      <c r="L14">
        <v>3</v>
      </c>
      <c r="M14">
        <v>3</v>
      </c>
      <c r="N14">
        <v>1</v>
      </c>
      <c r="O14">
        <v>1</v>
      </c>
      <c r="P14">
        <v>3</v>
      </c>
      <c r="Q14">
        <v>1</v>
      </c>
      <c r="R14">
        <v>3</v>
      </c>
      <c r="S14">
        <v>3</v>
      </c>
      <c r="T14">
        <v>1</v>
      </c>
      <c r="U14">
        <v>3</v>
      </c>
      <c r="V14">
        <v>3</v>
      </c>
      <c r="W14">
        <v>3</v>
      </c>
      <c r="X14">
        <v>3</v>
      </c>
      <c r="Y14">
        <v>1</v>
      </c>
    </row>
    <row r="15" spans="1:25" x14ac:dyDescent="0.25">
      <c r="A15" s="14">
        <v>2.2916666666666669E-2</v>
      </c>
      <c r="B15">
        <v>1</v>
      </c>
      <c r="C15" s="14">
        <v>2.2916666666666669E-2</v>
      </c>
      <c r="D15" s="14">
        <v>2.2916666666666669E-2</v>
      </c>
      <c r="E15" s="14">
        <v>2.2916666666666669E-2</v>
      </c>
      <c r="F15" s="14">
        <v>2.2916666666666669E-2</v>
      </c>
      <c r="G15">
        <v>1</v>
      </c>
      <c r="H15">
        <v>1</v>
      </c>
      <c r="I15">
        <v>1</v>
      </c>
      <c r="J15">
        <v>3</v>
      </c>
      <c r="K15" s="14">
        <v>2.2916666666666669E-2</v>
      </c>
      <c r="L15">
        <v>1</v>
      </c>
      <c r="M15">
        <v>1</v>
      </c>
      <c r="N15" s="14">
        <v>2.2916666666666669E-2</v>
      </c>
      <c r="O15" s="14">
        <v>2.2916666666666669E-2</v>
      </c>
      <c r="P15">
        <v>1</v>
      </c>
      <c r="Q15" s="14">
        <v>2.2916666666666669E-2</v>
      </c>
      <c r="R15">
        <v>1</v>
      </c>
      <c r="S15">
        <v>1</v>
      </c>
      <c r="T15" s="14">
        <v>2.2916666666666669E-2</v>
      </c>
      <c r="U15">
        <v>1</v>
      </c>
      <c r="V15">
        <v>1</v>
      </c>
      <c r="W15">
        <v>3</v>
      </c>
      <c r="X15">
        <v>1</v>
      </c>
      <c r="Y15" s="14">
        <v>2.2916666666666669E-2</v>
      </c>
    </row>
    <row r="16" spans="1:25" x14ac:dyDescent="0.25">
      <c r="A16" s="14">
        <v>2.2916666666666669E-2</v>
      </c>
      <c r="B16">
        <v>1</v>
      </c>
      <c r="C16" s="14">
        <v>2.2916666666666669E-2</v>
      </c>
      <c r="D16" s="14">
        <v>2.2916666666666669E-2</v>
      </c>
      <c r="E16" s="14">
        <v>2.2916666666666669E-2</v>
      </c>
      <c r="F16" s="14">
        <v>2.2916666666666669E-2</v>
      </c>
      <c r="G16">
        <v>1</v>
      </c>
      <c r="H16">
        <v>1</v>
      </c>
      <c r="I16">
        <v>1</v>
      </c>
      <c r="J16">
        <v>3</v>
      </c>
      <c r="K16" s="14">
        <v>2.2916666666666669E-2</v>
      </c>
      <c r="L16">
        <v>1</v>
      </c>
      <c r="M16">
        <v>1</v>
      </c>
      <c r="N16" s="14">
        <v>2.2916666666666669E-2</v>
      </c>
      <c r="O16" s="14">
        <v>2.2916666666666669E-2</v>
      </c>
      <c r="P16">
        <v>1</v>
      </c>
      <c r="Q16" s="14">
        <v>2.2916666666666669E-2</v>
      </c>
      <c r="R16">
        <v>1</v>
      </c>
      <c r="S16">
        <v>1</v>
      </c>
      <c r="T16" s="14">
        <v>2.2916666666666669E-2</v>
      </c>
      <c r="U16">
        <v>1</v>
      </c>
      <c r="V16">
        <v>1</v>
      </c>
      <c r="W16">
        <v>3</v>
      </c>
      <c r="X16">
        <v>1</v>
      </c>
      <c r="Y16" s="14">
        <v>2.2916666666666669E-2</v>
      </c>
    </row>
    <row r="17" spans="1:25" x14ac:dyDescent="0.25">
      <c r="A17" s="14">
        <v>2.2916666666666669E-2</v>
      </c>
      <c r="B17">
        <v>1</v>
      </c>
      <c r="C17" s="14">
        <v>2.2916666666666669E-2</v>
      </c>
      <c r="D17" s="14">
        <v>2.2916666666666669E-2</v>
      </c>
      <c r="E17" s="14">
        <v>2.2916666666666669E-2</v>
      </c>
      <c r="F17" s="14">
        <v>2.2916666666666669E-2</v>
      </c>
      <c r="G17">
        <v>1</v>
      </c>
      <c r="H17">
        <v>1</v>
      </c>
      <c r="I17">
        <v>1</v>
      </c>
      <c r="J17">
        <v>3</v>
      </c>
      <c r="K17" s="14">
        <v>2.2916666666666669E-2</v>
      </c>
      <c r="L17">
        <v>1</v>
      </c>
      <c r="M17">
        <v>1</v>
      </c>
      <c r="N17" s="14">
        <v>2.2916666666666669E-2</v>
      </c>
      <c r="O17" s="14">
        <v>2.2916666666666669E-2</v>
      </c>
      <c r="P17">
        <v>1</v>
      </c>
      <c r="Q17" s="14">
        <v>2.2916666666666669E-2</v>
      </c>
      <c r="R17">
        <v>1</v>
      </c>
      <c r="S17">
        <v>1</v>
      </c>
      <c r="T17" s="14">
        <v>2.2916666666666669E-2</v>
      </c>
      <c r="U17">
        <v>1</v>
      </c>
      <c r="V17">
        <v>1</v>
      </c>
      <c r="W17">
        <v>3</v>
      </c>
      <c r="X17">
        <v>1</v>
      </c>
      <c r="Y17" s="14">
        <v>2.2916666666666669E-2</v>
      </c>
    </row>
    <row r="18" spans="1:25" x14ac:dyDescent="0.25">
      <c r="A18" s="14">
        <v>2.2916666666666669E-2</v>
      </c>
      <c r="B18" s="14">
        <v>2.2916666666666669E-2</v>
      </c>
      <c r="C18" s="14">
        <v>2.2916666666666669E-2</v>
      </c>
      <c r="D18" s="14">
        <v>2.2916666666666669E-2</v>
      </c>
      <c r="E18" s="14">
        <v>2.2916666666666669E-2</v>
      </c>
      <c r="F18" s="14">
        <v>2.2916666666666669E-2</v>
      </c>
      <c r="G18" s="14">
        <v>2.2916666666666669E-2</v>
      </c>
      <c r="H18" s="14">
        <v>2.2916666666666669E-2</v>
      </c>
      <c r="I18" s="14">
        <v>2.2916666666666669E-2</v>
      </c>
      <c r="J18">
        <v>1</v>
      </c>
      <c r="K18" s="14">
        <v>2.2916666666666669E-2</v>
      </c>
      <c r="L18" s="14">
        <v>2.2916666666666669E-2</v>
      </c>
      <c r="M18" s="14">
        <v>2.2916666666666669E-2</v>
      </c>
      <c r="N18" s="14">
        <v>2.2916666666666669E-2</v>
      </c>
      <c r="O18" s="14">
        <v>2.2916666666666669E-2</v>
      </c>
      <c r="P18" s="14">
        <v>2.2916666666666669E-2</v>
      </c>
      <c r="Q18" s="14">
        <v>2.2916666666666669E-2</v>
      </c>
      <c r="R18" s="14">
        <v>2.2916666666666669E-2</v>
      </c>
      <c r="S18" s="14">
        <v>2.2916666666666669E-2</v>
      </c>
      <c r="T18" s="14">
        <v>2.2916666666666669E-2</v>
      </c>
      <c r="U18" s="14">
        <v>2.2916666666666669E-2</v>
      </c>
      <c r="V18" s="14">
        <v>2.2916666666666669E-2</v>
      </c>
      <c r="W18">
        <v>1</v>
      </c>
      <c r="X18" s="14">
        <v>2.2916666666666669E-2</v>
      </c>
      <c r="Y18" s="14">
        <v>2.2916666666666669E-2</v>
      </c>
    </row>
    <row r="19" spans="1:25" x14ac:dyDescent="0.25">
      <c r="A19">
        <v>1</v>
      </c>
      <c r="B19">
        <v>3</v>
      </c>
      <c r="C19">
        <v>1</v>
      </c>
      <c r="D19">
        <v>1</v>
      </c>
      <c r="E19">
        <v>1</v>
      </c>
      <c r="F19">
        <v>1</v>
      </c>
      <c r="G19">
        <v>3</v>
      </c>
      <c r="H19">
        <v>3</v>
      </c>
      <c r="I19">
        <v>3</v>
      </c>
      <c r="J19">
        <v>3</v>
      </c>
      <c r="K19">
        <v>1</v>
      </c>
      <c r="L19">
        <v>3</v>
      </c>
      <c r="M19">
        <v>3</v>
      </c>
      <c r="N19">
        <v>1</v>
      </c>
      <c r="O19">
        <v>1</v>
      </c>
      <c r="P19">
        <v>3</v>
      </c>
      <c r="Q19">
        <v>1</v>
      </c>
      <c r="R19">
        <v>3</v>
      </c>
      <c r="S19">
        <v>3</v>
      </c>
      <c r="T19">
        <v>1</v>
      </c>
      <c r="U19">
        <v>3</v>
      </c>
      <c r="V19">
        <v>3</v>
      </c>
      <c r="W19">
        <v>3</v>
      </c>
      <c r="X19">
        <v>3</v>
      </c>
      <c r="Y19">
        <v>1</v>
      </c>
    </row>
    <row r="20" spans="1:25" x14ac:dyDescent="0.25">
      <c r="A20" s="14">
        <v>2.2916666666666669E-2</v>
      </c>
      <c r="B20">
        <v>1</v>
      </c>
      <c r="C20" s="14">
        <v>2.2916666666666669E-2</v>
      </c>
      <c r="D20" s="14">
        <v>2.2916666666666669E-2</v>
      </c>
      <c r="E20" s="14">
        <v>2.2916666666666669E-2</v>
      </c>
      <c r="F20" s="14">
        <v>2.2916666666666669E-2</v>
      </c>
      <c r="G20">
        <v>1</v>
      </c>
      <c r="H20">
        <v>1</v>
      </c>
      <c r="I20">
        <v>1</v>
      </c>
      <c r="J20">
        <v>3</v>
      </c>
      <c r="K20" s="14">
        <v>2.2916666666666669E-2</v>
      </c>
      <c r="L20">
        <v>1</v>
      </c>
      <c r="M20">
        <v>1</v>
      </c>
      <c r="N20" s="14">
        <v>2.2916666666666669E-2</v>
      </c>
      <c r="O20" s="14">
        <v>2.2916666666666669E-2</v>
      </c>
      <c r="P20">
        <v>1</v>
      </c>
      <c r="Q20" s="14">
        <v>2.2916666666666669E-2</v>
      </c>
      <c r="R20">
        <v>1</v>
      </c>
      <c r="S20">
        <v>1</v>
      </c>
      <c r="T20" s="14">
        <v>2.2916666666666669E-2</v>
      </c>
      <c r="U20">
        <v>1</v>
      </c>
      <c r="V20">
        <v>1</v>
      </c>
      <c r="W20">
        <v>3</v>
      </c>
      <c r="X20">
        <v>1</v>
      </c>
      <c r="Y20" s="14">
        <v>2.2916666666666669E-2</v>
      </c>
    </row>
    <row r="21" spans="1:25" x14ac:dyDescent="0.25">
      <c r="A21" s="14">
        <v>2.2916666666666669E-2</v>
      </c>
      <c r="B21">
        <v>1</v>
      </c>
      <c r="C21" s="14">
        <v>2.2916666666666669E-2</v>
      </c>
      <c r="D21" s="14">
        <v>2.2916666666666669E-2</v>
      </c>
      <c r="E21" s="14">
        <v>2.2916666666666669E-2</v>
      </c>
      <c r="F21" s="14">
        <v>2.2916666666666669E-2</v>
      </c>
      <c r="G21">
        <v>1</v>
      </c>
      <c r="H21">
        <v>1</v>
      </c>
      <c r="I21">
        <v>1</v>
      </c>
      <c r="J21">
        <v>3</v>
      </c>
      <c r="K21" s="14">
        <v>2.2916666666666669E-2</v>
      </c>
      <c r="L21">
        <v>1</v>
      </c>
      <c r="M21">
        <v>1</v>
      </c>
      <c r="N21" s="14">
        <v>2.2916666666666669E-2</v>
      </c>
      <c r="O21" s="14">
        <v>2.2916666666666669E-2</v>
      </c>
      <c r="P21">
        <v>1</v>
      </c>
      <c r="Q21" s="14">
        <v>2.2916666666666669E-2</v>
      </c>
      <c r="R21">
        <v>1</v>
      </c>
      <c r="S21">
        <v>1</v>
      </c>
      <c r="T21" s="14">
        <v>2.2916666666666669E-2</v>
      </c>
      <c r="U21">
        <v>1</v>
      </c>
      <c r="V21">
        <v>1</v>
      </c>
      <c r="W21">
        <v>3</v>
      </c>
      <c r="X21">
        <v>1</v>
      </c>
      <c r="Y21" s="14">
        <v>2.2916666666666669E-2</v>
      </c>
    </row>
    <row r="22" spans="1:25" x14ac:dyDescent="0.25">
      <c r="A22">
        <v>1</v>
      </c>
      <c r="B22">
        <v>3</v>
      </c>
      <c r="C22">
        <v>1</v>
      </c>
      <c r="D22">
        <v>1</v>
      </c>
      <c r="E22">
        <v>1</v>
      </c>
      <c r="F22">
        <v>1</v>
      </c>
      <c r="G22">
        <v>3</v>
      </c>
      <c r="H22">
        <v>3</v>
      </c>
      <c r="I22">
        <v>3</v>
      </c>
      <c r="J22">
        <v>3</v>
      </c>
      <c r="K22">
        <v>1</v>
      </c>
      <c r="L22">
        <v>3</v>
      </c>
      <c r="M22">
        <v>3</v>
      </c>
      <c r="N22">
        <v>1</v>
      </c>
      <c r="O22">
        <v>1</v>
      </c>
      <c r="P22">
        <v>3</v>
      </c>
      <c r="Q22">
        <v>1</v>
      </c>
      <c r="R22">
        <v>3</v>
      </c>
      <c r="S22">
        <v>3</v>
      </c>
      <c r="T22">
        <v>1</v>
      </c>
      <c r="U22">
        <v>3</v>
      </c>
      <c r="V22">
        <v>3</v>
      </c>
      <c r="W22">
        <v>3</v>
      </c>
      <c r="X22">
        <v>3</v>
      </c>
      <c r="Y22">
        <v>1</v>
      </c>
    </row>
    <row r="23" spans="1:25" x14ac:dyDescent="0.25">
      <c r="A23">
        <v>1</v>
      </c>
      <c r="B23">
        <v>3</v>
      </c>
      <c r="C23">
        <v>1</v>
      </c>
      <c r="D23">
        <v>1</v>
      </c>
      <c r="E23">
        <v>1</v>
      </c>
      <c r="F23">
        <v>1</v>
      </c>
      <c r="G23">
        <v>3</v>
      </c>
      <c r="H23">
        <v>3</v>
      </c>
      <c r="I23">
        <v>3</v>
      </c>
      <c r="J23">
        <v>3</v>
      </c>
      <c r="K23">
        <v>1</v>
      </c>
      <c r="L23">
        <v>3</v>
      </c>
      <c r="M23">
        <v>3</v>
      </c>
      <c r="N23">
        <v>1</v>
      </c>
      <c r="O23">
        <v>1</v>
      </c>
      <c r="P23">
        <v>3</v>
      </c>
      <c r="Q23">
        <v>1</v>
      </c>
      <c r="R23">
        <v>3</v>
      </c>
      <c r="S23">
        <v>3</v>
      </c>
      <c r="T23">
        <v>1</v>
      </c>
      <c r="U23">
        <v>3</v>
      </c>
      <c r="V23">
        <v>3</v>
      </c>
      <c r="W23">
        <v>3</v>
      </c>
      <c r="X23">
        <v>3</v>
      </c>
      <c r="Y23">
        <v>1</v>
      </c>
    </row>
    <row r="24" spans="1:25" x14ac:dyDescent="0.25">
      <c r="A24" s="14">
        <v>2.2916666666666669E-2</v>
      </c>
      <c r="B24">
        <v>1</v>
      </c>
      <c r="C24" s="14">
        <v>2.2916666666666669E-2</v>
      </c>
      <c r="D24" s="14">
        <v>2.2916666666666669E-2</v>
      </c>
      <c r="E24" s="14">
        <v>2.2916666666666669E-2</v>
      </c>
      <c r="F24" s="14">
        <v>2.2916666666666669E-2</v>
      </c>
      <c r="G24">
        <v>1</v>
      </c>
      <c r="H24">
        <v>1</v>
      </c>
      <c r="I24">
        <v>1</v>
      </c>
      <c r="J24">
        <v>3</v>
      </c>
      <c r="K24" s="14">
        <v>2.2916666666666669E-2</v>
      </c>
      <c r="L24">
        <v>1</v>
      </c>
      <c r="M24">
        <v>1</v>
      </c>
      <c r="N24" s="14">
        <v>2.2916666666666669E-2</v>
      </c>
      <c r="O24" s="14">
        <v>2.2916666666666669E-2</v>
      </c>
      <c r="P24">
        <v>1</v>
      </c>
      <c r="Q24" s="14">
        <v>2.2916666666666669E-2</v>
      </c>
      <c r="R24">
        <v>1</v>
      </c>
      <c r="S24">
        <v>1</v>
      </c>
      <c r="T24" s="14">
        <v>2.2916666666666669E-2</v>
      </c>
      <c r="U24">
        <v>1</v>
      </c>
      <c r="V24">
        <v>1</v>
      </c>
      <c r="W24">
        <v>3</v>
      </c>
      <c r="X24">
        <v>1</v>
      </c>
      <c r="Y24" s="14">
        <v>2.2916666666666669E-2</v>
      </c>
    </row>
    <row r="25" spans="1:25" x14ac:dyDescent="0.25">
      <c r="A25">
        <v>1</v>
      </c>
      <c r="B25">
        <v>3</v>
      </c>
      <c r="C25">
        <v>1</v>
      </c>
      <c r="D25">
        <v>1</v>
      </c>
      <c r="E25">
        <v>1</v>
      </c>
      <c r="F25">
        <v>1</v>
      </c>
      <c r="G25">
        <v>3</v>
      </c>
      <c r="H25">
        <v>3</v>
      </c>
      <c r="I25">
        <v>3</v>
      </c>
      <c r="J25">
        <v>3</v>
      </c>
      <c r="K25">
        <v>1</v>
      </c>
      <c r="L25">
        <v>3</v>
      </c>
      <c r="M25">
        <v>3</v>
      </c>
      <c r="N25">
        <v>1</v>
      </c>
      <c r="O25">
        <v>1</v>
      </c>
      <c r="P25">
        <v>3</v>
      </c>
      <c r="Q25">
        <v>1</v>
      </c>
      <c r="R25">
        <v>3</v>
      </c>
      <c r="S25">
        <v>3</v>
      </c>
      <c r="T25">
        <v>1</v>
      </c>
      <c r="U25">
        <v>3</v>
      </c>
      <c r="V25">
        <v>3</v>
      </c>
      <c r="W25">
        <v>3</v>
      </c>
      <c r="X25">
        <v>3</v>
      </c>
      <c r="Y25">
        <v>1</v>
      </c>
    </row>
    <row r="26" spans="1:25" x14ac:dyDescent="0.25">
      <c r="A26" s="14">
        <v>2.2916666666666669E-2</v>
      </c>
      <c r="B26">
        <v>1</v>
      </c>
      <c r="C26" s="14">
        <v>2.2916666666666669E-2</v>
      </c>
      <c r="D26" s="14">
        <v>2.2916666666666669E-2</v>
      </c>
      <c r="E26" s="14">
        <v>2.2916666666666669E-2</v>
      </c>
      <c r="F26" s="14">
        <v>2.2916666666666669E-2</v>
      </c>
      <c r="G26">
        <v>1</v>
      </c>
      <c r="H26">
        <v>1</v>
      </c>
      <c r="I26">
        <v>1</v>
      </c>
      <c r="J26">
        <v>3</v>
      </c>
      <c r="K26" s="14">
        <v>2.2916666666666669E-2</v>
      </c>
      <c r="L26">
        <v>1</v>
      </c>
      <c r="M26">
        <v>1</v>
      </c>
      <c r="N26" s="14">
        <v>2.2916666666666669E-2</v>
      </c>
      <c r="O26" s="14">
        <v>2.2916666666666669E-2</v>
      </c>
      <c r="P26">
        <v>1</v>
      </c>
      <c r="Q26" s="14">
        <v>2.2916666666666669E-2</v>
      </c>
      <c r="R26">
        <v>1</v>
      </c>
      <c r="S26">
        <v>1</v>
      </c>
      <c r="T26" s="14">
        <v>2.2916666666666669E-2</v>
      </c>
      <c r="U26">
        <v>1</v>
      </c>
      <c r="V26">
        <v>1</v>
      </c>
      <c r="W26">
        <v>3</v>
      </c>
      <c r="X26">
        <v>1</v>
      </c>
      <c r="Y26" s="14">
        <v>2.2916666666666669E-2</v>
      </c>
    </row>
    <row r="27" spans="1:25" x14ac:dyDescent="0.25">
      <c r="A27" s="14">
        <v>2.2916666666666669E-2</v>
      </c>
      <c r="B27">
        <v>1</v>
      </c>
      <c r="C27" s="14">
        <v>2.2916666666666669E-2</v>
      </c>
      <c r="D27" s="14">
        <v>2.2916666666666669E-2</v>
      </c>
      <c r="E27" s="14">
        <v>2.2916666666666669E-2</v>
      </c>
      <c r="F27" s="14">
        <v>2.2916666666666669E-2</v>
      </c>
      <c r="G27">
        <v>1</v>
      </c>
      <c r="H27">
        <v>1</v>
      </c>
      <c r="I27">
        <v>1</v>
      </c>
      <c r="J27">
        <v>3</v>
      </c>
      <c r="K27" s="14">
        <v>2.2916666666666669E-2</v>
      </c>
      <c r="L27">
        <v>1</v>
      </c>
      <c r="M27">
        <v>1</v>
      </c>
      <c r="N27" s="14">
        <v>2.2916666666666669E-2</v>
      </c>
      <c r="O27" s="14">
        <v>2.2916666666666669E-2</v>
      </c>
      <c r="P27">
        <v>1</v>
      </c>
      <c r="Q27" s="14">
        <v>2.2916666666666669E-2</v>
      </c>
      <c r="R27">
        <v>1</v>
      </c>
      <c r="S27">
        <v>1</v>
      </c>
      <c r="T27" s="14">
        <v>2.2916666666666669E-2</v>
      </c>
      <c r="U27">
        <v>1</v>
      </c>
      <c r="V27">
        <v>1</v>
      </c>
      <c r="W27">
        <v>3</v>
      </c>
      <c r="X27">
        <v>1</v>
      </c>
      <c r="Y27" s="14">
        <v>2.2916666666666669E-2</v>
      </c>
    </row>
    <row r="28" spans="1:25" x14ac:dyDescent="0.25">
      <c r="A28">
        <v>1</v>
      </c>
      <c r="B28">
        <v>3</v>
      </c>
      <c r="C28">
        <v>1</v>
      </c>
      <c r="D28">
        <v>1</v>
      </c>
      <c r="E28">
        <v>1</v>
      </c>
      <c r="F28">
        <v>1</v>
      </c>
      <c r="G28">
        <v>3</v>
      </c>
      <c r="H28">
        <v>3</v>
      </c>
      <c r="I28">
        <v>3</v>
      </c>
      <c r="J28">
        <v>3</v>
      </c>
      <c r="K28">
        <v>1</v>
      </c>
      <c r="L28">
        <v>3</v>
      </c>
      <c r="M28">
        <v>3</v>
      </c>
      <c r="N28">
        <v>1</v>
      </c>
      <c r="O28">
        <v>1</v>
      </c>
      <c r="P28">
        <v>3</v>
      </c>
      <c r="Q28">
        <v>1</v>
      </c>
      <c r="R28">
        <v>3</v>
      </c>
      <c r="S28">
        <v>3</v>
      </c>
      <c r="T28">
        <v>1</v>
      </c>
      <c r="U28">
        <v>3</v>
      </c>
      <c r="V28">
        <v>3</v>
      </c>
      <c r="W28">
        <v>3</v>
      </c>
      <c r="X28">
        <v>3</v>
      </c>
      <c r="Y28">
        <v>1</v>
      </c>
    </row>
    <row r="29" spans="1:25" x14ac:dyDescent="0.25">
      <c r="A29" s="14">
        <v>2.2916666666666669E-2</v>
      </c>
      <c r="B29">
        <v>1</v>
      </c>
      <c r="C29" s="14">
        <v>2.2916666666666669E-2</v>
      </c>
      <c r="D29" s="14">
        <v>2.2916666666666669E-2</v>
      </c>
      <c r="E29" s="14">
        <v>2.2916666666666669E-2</v>
      </c>
      <c r="F29" s="14">
        <v>2.2916666666666669E-2</v>
      </c>
      <c r="G29">
        <v>1</v>
      </c>
      <c r="H29">
        <v>1</v>
      </c>
      <c r="I29">
        <v>1</v>
      </c>
      <c r="J29">
        <v>3</v>
      </c>
      <c r="K29" s="14">
        <v>2.2916666666666669E-2</v>
      </c>
      <c r="L29">
        <v>1</v>
      </c>
      <c r="M29">
        <v>1</v>
      </c>
      <c r="N29" s="14">
        <v>2.2916666666666669E-2</v>
      </c>
      <c r="O29" s="14">
        <v>2.2916666666666669E-2</v>
      </c>
      <c r="P29">
        <v>1</v>
      </c>
      <c r="Q29" s="14">
        <v>2.2916666666666669E-2</v>
      </c>
      <c r="R29">
        <v>1</v>
      </c>
      <c r="S29">
        <v>1</v>
      </c>
      <c r="T29" s="14">
        <v>2.2916666666666669E-2</v>
      </c>
      <c r="U29">
        <v>1</v>
      </c>
      <c r="V29">
        <v>1</v>
      </c>
      <c r="W29">
        <v>3</v>
      </c>
      <c r="X29">
        <v>1</v>
      </c>
      <c r="Y29" s="14">
        <v>2.2916666666666669E-2</v>
      </c>
    </row>
    <row r="30" spans="1:25" x14ac:dyDescent="0.25">
      <c r="A30" s="14">
        <v>2.2916666666666669E-2</v>
      </c>
      <c r="B30">
        <v>1</v>
      </c>
      <c r="C30" s="14">
        <v>2.2916666666666669E-2</v>
      </c>
      <c r="D30" s="14">
        <v>2.2916666666666669E-2</v>
      </c>
      <c r="E30" s="14">
        <v>2.2916666666666669E-2</v>
      </c>
      <c r="F30" s="14">
        <v>2.2916666666666669E-2</v>
      </c>
      <c r="G30">
        <v>1</v>
      </c>
      <c r="H30">
        <v>1</v>
      </c>
      <c r="I30">
        <v>1</v>
      </c>
      <c r="J30">
        <v>3</v>
      </c>
      <c r="K30" s="14">
        <v>2.2916666666666669E-2</v>
      </c>
      <c r="L30">
        <v>1</v>
      </c>
      <c r="M30">
        <v>1</v>
      </c>
      <c r="N30" s="14">
        <v>2.2916666666666669E-2</v>
      </c>
      <c r="O30" s="14">
        <v>2.2916666666666669E-2</v>
      </c>
      <c r="P30">
        <v>1</v>
      </c>
      <c r="Q30" s="14">
        <v>2.2916666666666669E-2</v>
      </c>
      <c r="R30">
        <v>1</v>
      </c>
      <c r="S30">
        <v>1</v>
      </c>
      <c r="T30" s="14">
        <v>2.2916666666666669E-2</v>
      </c>
      <c r="U30">
        <v>1</v>
      </c>
      <c r="V30">
        <v>1</v>
      </c>
      <c r="W30">
        <v>3</v>
      </c>
      <c r="X30">
        <v>1</v>
      </c>
      <c r="Y30" s="14">
        <v>2.2916666666666669E-2</v>
      </c>
    </row>
    <row r="31" spans="1:25" x14ac:dyDescent="0.25">
      <c r="A31" s="14">
        <v>2.2916666666666669E-2</v>
      </c>
      <c r="B31" s="14">
        <v>2.2916666666666669E-2</v>
      </c>
      <c r="C31" s="14">
        <v>2.2916666666666669E-2</v>
      </c>
      <c r="D31" s="14">
        <v>2.2916666666666669E-2</v>
      </c>
      <c r="E31" s="14">
        <v>2.2916666666666669E-2</v>
      </c>
      <c r="F31" s="14">
        <v>2.2916666666666669E-2</v>
      </c>
      <c r="G31" s="14">
        <v>2.2916666666666669E-2</v>
      </c>
      <c r="H31" s="14">
        <v>2.2916666666666669E-2</v>
      </c>
      <c r="I31" s="14">
        <v>2.2916666666666669E-2</v>
      </c>
      <c r="J31">
        <v>1</v>
      </c>
      <c r="K31" s="14">
        <v>2.2916666666666669E-2</v>
      </c>
      <c r="L31" s="14">
        <v>2.2916666666666669E-2</v>
      </c>
      <c r="M31" s="14">
        <v>2.2916666666666669E-2</v>
      </c>
      <c r="N31" s="14">
        <v>2.2916666666666669E-2</v>
      </c>
      <c r="O31" s="14">
        <v>2.2916666666666669E-2</v>
      </c>
      <c r="P31" s="14">
        <v>2.2916666666666669E-2</v>
      </c>
      <c r="Q31" s="14">
        <v>2.2916666666666669E-2</v>
      </c>
      <c r="R31" s="14">
        <v>2.2916666666666669E-2</v>
      </c>
      <c r="S31" s="14">
        <v>2.2916666666666669E-2</v>
      </c>
      <c r="T31" s="14">
        <v>2.2916666666666669E-2</v>
      </c>
      <c r="U31" s="14">
        <v>2.2916666666666669E-2</v>
      </c>
      <c r="V31" s="14">
        <v>2.2916666666666669E-2</v>
      </c>
      <c r="W31">
        <v>1</v>
      </c>
      <c r="X31" s="14">
        <v>2.2916666666666669E-2</v>
      </c>
      <c r="Y31" s="14">
        <v>2.2916666666666669E-2</v>
      </c>
    </row>
    <row r="32" spans="1:25" x14ac:dyDescent="0.25">
      <c r="A32" s="14">
        <v>2.2916666666666669E-2</v>
      </c>
      <c r="B32">
        <v>1</v>
      </c>
      <c r="C32" s="14">
        <v>2.2916666666666669E-2</v>
      </c>
      <c r="D32" s="14">
        <v>2.2916666666666669E-2</v>
      </c>
      <c r="E32" s="14">
        <v>2.2916666666666669E-2</v>
      </c>
      <c r="F32" s="14">
        <v>2.2916666666666669E-2</v>
      </c>
      <c r="G32">
        <v>1</v>
      </c>
      <c r="H32">
        <v>1</v>
      </c>
      <c r="I32">
        <v>1</v>
      </c>
      <c r="J32">
        <v>3</v>
      </c>
      <c r="K32" s="14">
        <v>2.2916666666666669E-2</v>
      </c>
      <c r="L32">
        <v>1</v>
      </c>
      <c r="M32">
        <v>1</v>
      </c>
      <c r="N32" s="14">
        <v>2.2916666666666669E-2</v>
      </c>
      <c r="O32" s="14">
        <v>2.2916666666666669E-2</v>
      </c>
      <c r="P32">
        <v>1</v>
      </c>
      <c r="Q32" s="14">
        <v>2.2916666666666669E-2</v>
      </c>
      <c r="R32">
        <v>1</v>
      </c>
      <c r="S32">
        <v>1</v>
      </c>
      <c r="T32" s="14">
        <v>2.2916666666666669E-2</v>
      </c>
      <c r="U32">
        <v>1</v>
      </c>
      <c r="V32">
        <v>1</v>
      </c>
      <c r="W32">
        <v>3</v>
      </c>
      <c r="X32">
        <v>1</v>
      </c>
      <c r="Y32" s="14">
        <v>2.2916666666666669E-2</v>
      </c>
    </row>
    <row r="33" spans="1:25" x14ac:dyDescent="0.25">
      <c r="A33">
        <v>1</v>
      </c>
      <c r="B33">
        <v>3</v>
      </c>
      <c r="C33">
        <v>1</v>
      </c>
      <c r="D33">
        <v>1</v>
      </c>
      <c r="E33">
        <v>1</v>
      </c>
      <c r="F33">
        <v>1</v>
      </c>
      <c r="G33">
        <v>3</v>
      </c>
      <c r="H33">
        <v>3</v>
      </c>
      <c r="I33">
        <v>3</v>
      </c>
      <c r="J33">
        <v>3</v>
      </c>
      <c r="K33">
        <v>1</v>
      </c>
      <c r="L33">
        <v>3</v>
      </c>
      <c r="M33">
        <v>3</v>
      </c>
      <c r="N33">
        <v>1</v>
      </c>
      <c r="O33">
        <v>1</v>
      </c>
      <c r="P33">
        <v>3</v>
      </c>
      <c r="Q33">
        <v>1</v>
      </c>
      <c r="R33">
        <v>3</v>
      </c>
      <c r="S33">
        <v>3</v>
      </c>
      <c r="T33">
        <v>1</v>
      </c>
      <c r="U33">
        <v>3</v>
      </c>
      <c r="V33">
        <v>3</v>
      </c>
      <c r="W33">
        <v>3</v>
      </c>
      <c r="X33">
        <v>3</v>
      </c>
      <c r="Y33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53356-ABF0-4168-8581-0F7F84773431}">
  <dimension ref="A1:Y25"/>
  <sheetViews>
    <sheetView workbookViewId="0">
      <selection activeCell="H12" sqref="H12"/>
    </sheetView>
  </sheetViews>
  <sheetFormatPr defaultRowHeight="15" x14ac:dyDescent="0.25"/>
  <cols>
    <col min="1" max="1" width="21.28515625" customWidth="1"/>
  </cols>
  <sheetData>
    <row r="1" spans="1:25" x14ac:dyDescent="0.25">
      <c r="A1" s="13">
        <v>1</v>
      </c>
      <c r="B1" s="13">
        <v>3</v>
      </c>
      <c r="C1" s="13">
        <v>1</v>
      </c>
      <c r="D1" s="13">
        <v>1</v>
      </c>
      <c r="E1" s="13">
        <v>1</v>
      </c>
      <c r="F1" s="13">
        <v>1</v>
      </c>
      <c r="G1" s="13">
        <v>3</v>
      </c>
      <c r="H1" s="13">
        <v>3</v>
      </c>
      <c r="I1" s="13">
        <v>3</v>
      </c>
      <c r="J1" s="13">
        <v>3</v>
      </c>
      <c r="K1" s="13">
        <v>1</v>
      </c>
      <c r="L1" s="13">
        <v>3</v>
      </c>
      <c r="M1" s="13">
        <v>3</v>
      </c>
      <c r="N1" s="13">
        <v>1</v>
      </c>
      <c r="O1" s="13">
        <v>1</v>
      </c>
      <c r="P1" s="13">
        <v>3</v>
      </c>
      <c r="Q1" s="13">
        <v>1</v>
      </c>
      <c r="R1" s="13">
        <v>3</v>
      </c>
      <c r="S1" s="13">
        <v>3</v>
      </c>
      <c r="T1" s="13">
        <v>1</v>
      </c>
      <c r="U1" s="13">
        <v>3</v>
      </c>
      <c r="V1" s="13">
        <v>3</v>
      </c>
      <c r="W1" s="13">
        <v>3</v>
      </c>
      <c r="X1" s="13">
        <v>3</v>
      </c>
      <c r="Y1" s="13">
        <v>1</v>
      </c>
    </row>
    <row r="2" spans="1:25" x14ac:dyDescent="0.25">
      <c r="A2" s="13">
        <v>0.33</v>
      </c>
      <c r="B2" s="13">
        <v>1</v>
      </c>
      <c r="C2" s="13" t="s">
        <v>0</v>
      </c>
      <c r="D2" s="13" t="s">
        <v>0</v>
      </c>
      <c r="E2" s="13" t="s">
        <v>0</v>
      </c>
      <c r="F2" s="13" t="s">
        <v>0</v>
      </c>
      <c r="G2" s="13">
        <v>1</v>
      </c>
      <c r="H2" s="13">
        <v>1</v>
      </c>
      <c r="I2" s="13">
        <v>1</v>
      </c>
      <c r="J2" s="13">
        <v>3</v>
      </c>
      <c r="K2" s="13" t="s">
        <v>0</v>
      </c>
      <c r="L2" s="13">
        <v>1</v>
      </c>
      <c r="M2" s="13">
        <v>1</v>
      </c>
      <c r="N2" s="13" t="s">
        <v>0</v>
      </c>
      <c r="O2" s="13" t="s">
        <v>0</v>
      </c>
      <c r="P2" s="13">
        <v>1</v>
      </c>
      <c r="Q2" s="13" t="s">
        <v>0</v>
      </c>
      <c r="R2" s="13">
        <v>1</v>
      </c>
      <c r="S2" s="13">
        <v>1</v>
      </c>
      <c r="T2" s="13" t="s">
        <v>0</v>
      </c>
      <c r="U2" s="13">
        <v>1</v>
      </c>
      <c r="V2" s="13">
        <v>1</v>
      </c>
      <c r="W2" s="13">
        <v>3</v>
      </c>
      <c r="X2" s="13">
        <v>1</v>
      </c>
      <c r="Y2" s="13" t="s">
        <v>0</v>
      </c>
    </row>
    <row r="3" spans="1:25" x14ac:dyDescent="0.25">
      <c r="A3" s="13">
        <v>1</v>
      </c>
      <c r="B3" s="13">
        <v>3</v>
      </c>
      <c r="C3" s="13">
        <v>1</v>
      </c>
      <c r="D3" s="13">
        <v>1</v>
      </c>
      <c r="E3" s="13">
        <v>1</v>
      </c>
      <c r="F3" s="13">
        <v>1</v>
      </c>
      <c r="G3" s="13">
        <v>3</v>
      </c>
      <c r="H3" s="13">
        <v>3</v>
      </c>
      <c r="I3" s="13">
        <v>3</v>
      </c>
      <c r="J3" s="13">
        <v>3</v>
      </c>
      <c r="K3" s="13">
        <v>1</v>
      </c>
      <c r="L3" s="13">
        <v>3</v>
      </c>
      <c r="M3" s="13">
        <v>3</v>
      </c>
      <c r="N3" s="13">
        <v>1</v>
      </c>
      <c r="O3" s="13">
        <v>1</v>
      </c>
      <c r="P3" s="13">
        <v>3</v>
      </c>
      <c r="Q3" s="13">
        <v>1</v>
      </c>
      <c r="R3" s="13">
        <v>3</v>
      </c>
      <c r="S3" s="13">
        <v>3</v>
      </c>
      <c r="T3" s="13">
        <v>1</v>
      </c>
      <c r="U3" s="13">
        <v>3</v>
      </c>
      <c r="V3" s="13">
        <v>3</v>
      </c>
      <c r="W3" s="13">
        <v>3</v>
      </c>
      <c r="X3" s="13">
        <v>3</v>
      </c>
      <c r="Y3" s="13">
        <v>1</v>
      </c>
    </row>
    <row r="4" spans="1:25" x14ac:dyDescent="0.25">
      <c r="A4" s="13">
        <v>1</v>
      </c>
      <c r="B4" s="13">
        <v>3</v>
      </c>
      <c r="C4" s="13">
        <v>1</v>
      </c>
      <c r="D4" s="13">
        <v>1</v>
      </c>
      <c r="E4" s="13">
        <v>1</v>
      </c>
      <c r="F4" s="13">
        <v>1</v>
      </c>
      <c r="G4" s="13">
        <v>3</v>
      </c>
      <c r="H4" s="13">
        <v>3</v>
      </c>
      <c r="I4" s="13">
        <v>3</v>
      </c>
      <c r="J4" s="13">
        <v>3</v>
      </c>
      <c r="K4" s="13">
        <v>1</v>
      </c>
      <c r="L4" s="13">
        <v>3</v>
      </c>
      <c r="M4" s="13">
        <v>3</v>
      </c>
      <c r="N4" s="13">
        <v>1</v>
      </c>
      <c r="O4" s="13">
        <v>1</v>
      </c>
      <c r="P4" s="13">
        <v>3</v>
      </c>
      <c r="Q4" s="13">
        <v>1</v>
      </c>
      <c r="R4" s="13">
        <v>3</v>
      </c>
      <c r="S4" s="13">
        <v>3</v>
      </c>
      <c r="T4" s="13">
        <v>1</v>
      </c>
      <c r="U4" s="13">
        <v>3</v>
      </c>
      <c r="V4" s="13">
        <v>3</v>
      </c>
      <c r="W4" s="13">
        <v>3</v>
      </c>
      <c r="X4" s="13">
        <v>3</v>
      </c>
      <c r="Y4" s="13">
        <v>1</v>
      </c>
    </row>
    <row r="5" spans="1:25" x14ac:dyDescent="0.25">
      <c r="A5" s="13">
        <v>1</v>
      </c>
      <c r="B5" s="13">
        <v>3</v>
      </c>
      <c r="C5" s="13">
        <v>1</v>
      </c>
      <c r="D5" s="13">
        <v>1</v>
      </c>
      <c r="E5" s="13">
        <v>1</v>
      </c>
      <c r="F5" s="13">
        <v>1</v>
      </c>
      <c r="G5" s="13">
        <v>3</v>
      </c>
      <c r="H5" s="13">
        <v>3</v>
      </c>
      <c r="I5" s="13">
        <v>3</v>
      </c>
      <c r="J5" s="13">
        <v>3</v>
      </c>
      <c r="K5" s="13">
        <v>1</v>
      </c>
      <c r="L5" s="13">
        <v>3</v>
      </c>
      <c r="M5" s="13">
        <v>3</v>
      </c>
      <c r="N5" s="13">
        <v>1</v>
      </c>
      <c r="O5" s="13">
        <v>1</v>
      </c>
      <c r="P5" s="13">
        <v>3</v>
      </c>
      <c r="Q5" s="13">
        <v>1</v>
      </c>
      <c r="R5" s="13">
        <v>3</v>
      </c>
      <c r="S5" s="13">
        <v>3</v>
      </c>
      <c r="T5" s="13">
        <v>1</v>
      </c>
      <c r="U5" s="13">
        <v>3</v>
      </c>
      <c r="V5" s="13">
        <v>3</v>
      </c>
      <c r="W5" s="13">
        <v>3</v>
      </c>
      <c r="X5" s="13">
        <v>3</v>
      </c>
      <c r="Y5" s="13">
        <v>1</v>
      </c>
    </row>
    <row r="6" spans="1:25" x14ac:dyDescent="0.25">
      <c r="A6" s="13">
        <v>1</v>
      </c>
      <c r="B6" s="13">
        <v>3</v>
      </c>
      <c r="C6" s="13">
        <v>1</v>
      </c>
      <c r="D6" s="13">
        <v>1</v>
      </c>
      <c r="E6" s="13">
        <v>1</v>
      </c>
      <c r="F6" s="13">
        <v>1</v>
      </c>
      <c r="G6" s="13">
        <v>3</v>
      </c>
      <c r="H6" s="13">
        <v>3</v>
      </c>
      <c r="I6" s="13">
        <v>3</v>
      </c>
      <c r="J6" s="13">
        <v>3</v>
      </c>
      <c r="K6" s="13">
        <v>1</v>
      </c>
      <c r="L6" s="13">
        <v>3</v>
      </c>
      <c r="M6" s="13">
        <v>3</v>
      </c>
      <c r="N6" s="13">
        <v>1</v>
      </c>
      <c r="O6" s="13">
        <v>1</v>
      </c>
      <c r="P6" s="13">
        <v>3</v>
      </c>
      <c r="Q6" s="13">
        <v>1</v>
      </c>
      <c r="R6" s="13">
        <v>3</v>
      </c>
      <c r="S6" s="13">
        <v>3</v>
      </c>
      <c r="T6" s="13">
        <v>1</v>
      </c>
      <c r="U6" s="13">
        <v>3</v>
      </c>
      <c r="V6" s="13">
        <v>3</v>
      </c>
      <c r="W6" s="13">
        <v>3</v>
      </c>
      <c r="X6" s="13">
        <v>3</v>
      </c>
      <c r="Y6" s="13">
        <v>1</v>
      </c>
    </row>
    <row r="7" spans="1:25" x14ac:dyDescent="0.25">
      <c r="A7" s="13" t="s">
        <v>0</v>
      </c>
      <c r="B7" s="13">
        <v>1</v>
      </c>
      <c r="C7" s="13" t="s">
        <v>0</v>
      </c>
      <c r="D7" s="13" t="s">
        <v>0</v>
      </c>
      <c r="E7" s="13" t="s">
        <v>0</v>
      </c>
      <c r="F7" s="13" t="s">
        <v>0</v>
      </c>
      <c r="G7" s="13">
        <v>1</v>
      </c>
      <c r="H7" s="13">
        <v>1</v>
      </c>
      <c r="I7" s="13">
        <v>1</v>
      </c>
      <c r="J7" s="13">
        <v>3</v>
      </c>
      <c r="K7" s="13" t="s">
        <v>0</v>
      </c>
      <c r="L7" s="13">
        <v>1</v>
      </c>
      <c r="M7" s="13">
        <v>1</v>
      </c>
      <c r="N7" s="13" t="s">
        <v>0</v>
      </c>
      <c r="O7" s="13" t="s">
        <v>0</v>
      </c>
      <c r="P7" s="13">
        <v>1</v>
      </c>
      <c r="Q7" s="13" t="s">
        <v>0</v>
      </c>
      <c r="R7" s="13">
        <v>1</v>
      </c>
      <c r="S7" s="13">
        <v>1</v>
      </c>
      <c r="T7" s="13" t="s">
        <v>0</v>
      </c>
      <c r="U7" s="13">
        <v>1</v>
      </c>
      <c r="V7" s="13">
        <v>1</v>
      </c>
      <c r="W7" s="13">
        <v>3</v>
      </c>
      <c r="X7" s="13">
        <v>1</v>
      </c>
      <c r="Y7" s="13" t="s">
        <v>0</v>
      </c>
    </row>
    <row r="8" spans="1:25" x14ac:dyDescent="0.25">
      <c r="A8" s="13" t="s">
        <v>0</v>
      </c>
      <c r="B8" s="13">
        <v>1</v>
      </c>
      <c r="C8" s="13" t="s">
        <v>0</v>
      </c>
      <c r="D8" s="13" t="s">
        <v>0</v>
      </c>
      <c r="E8" s="13" t="s">
        <v>0</v>
      </c>
      <c r="F8" s="13" t="s">
        <v>0</v>
      </c>
      <c r="G8" s="13">
        <v>1</v>
      </c>
      <c r="H8" s="13">
        <v>1</v>
      </c>
      <c r="I8" s="13">
        <v>1</v>
      </c>
      <c r="J8" s="13">
        <v>3</v>
      </c>
      <c r="K8" s="13" t="s">
        <v>0</v>
      </c>
      <c r="L8" s="13">
        <v>1</v>
      </c>
      <c r="M8" s="13">
        <v>1</v>
      </c>
      <c r="N8" s="13" t="s">
        <v>0</v>
      </c>
      <c r="O8" s="13" t="s">
        <v>0</v>
      </c>
      <c r="P8" s="13">
        <v>1</v>
      </c>
      <c r="Q8" s="13" t="s">
        <v>0</v>
      </c>
      <c r="R8" s="13">
        <v>1</v>
      </c>
      <c r="S8" s="13">
        <v>1</v>
      </c>
      <c r="T8" s="13" t="s">
        <v>0</v>
      </c>
      <c r="U8" s="13">
        <v>1</v>
      </c>
      <c r="V8" s="13">
        <v>1</v>
      </c>
      <c r="W8" s="13">
        <v>3</v>
      </c>
      <c r="X8" s="13">
        <v>1</v>
      </c>
      <c r="Y8" s="13" t="s">
        <v>0</v>
      </c>
    </row>
    <row r="9" spans="1:25" x14ac:dyDescent="0.25">
      <c r="A9" s="13" t="s">
        <v>0</v>
      </c>
      <c r="B9" s="13">
        <v>1</v>
      </c>
      <c r="C9" s="13" t="s">
        <v>0</v>
      </c>
      <c r="D9" s="13" t="s">
        <v>0</v>
      </c>
      <c r="E9" s="13" t="s">
        <v>0</v>
      </c>
      <c r="F9" s="13" t="s">
        <v>0</v>
      </c>
      <c r="G9" s="13">
        <v>1</v>
      </c>
      <c r="H9" s="13">
        <v>1</v>
      </c>
      <c r="I9" s="13">
        <v>1</v>
      </c>
      <c r="J9" s="13">
        <v>3</v>
      </c>
      <c r="K9" s="13" t="s">
        <v>0</v>
      </c>
      <c r="L9" s="13">
        <v>1</v>
      </c>
      <c r="M9" s="13">
        <v>1</v>
      </c>
      <c r="N9" s="13" t="s">
        <v>0</v>
      </c>
      <c r="O9" s="13" t="s">
        <v>0</v>
      </c>
      <c r="P9" s="13">
        <v>1</v>
      </c>
      <c r="Q9" s="13" t="s">
        <v>0</v>
      </c>
      <c r="R9" s="13">
        <v>1</v>
      </c>
      <c r="S9" s="13">
        <v>1</v>
      </c>
      <c r="T9" s="13" t="s">
        <v>0</v>
      </c>
      <c r="U9" s="13">
        <v>1</v>
      </c>
      <c r="V9" s="13">
        <v>1</v>
      </c>
      <c r="W9" s="13">
        <v>3</v>
      </c>
      <c r="X9" s="13">
        <v>1</v>
      </c>
      <c r="Y9" s="13" t="s">
        <v>0</v>
      </c>
    </row>
    <row r="10" spans="1:25" x14ac:dyDescent="0.25">
      <c r="A10" s="13" t="s">
        <v>0</v>
      </c>
      <c r="B10" s="13" t="s">
        <v>0</v>
      </c>
      <c r="C10" s="13" t="s">
        <v>0</v>
      </c>
      <c r="D10" s="13" t="s">
        <v>0</v>
      </c>
      <c r="E10" s="13" t="s">
        <v>0</v>
      </c>
      <c r="F10" s="13" t="s">
        <v>0</v>
      </c>
      <c r="G10" s="13" t="s">
        <v>0</v>
      </c>
      <c r="H10" s="13" t="s">
        <v>0</v>
      </c>
      <c r="I10" s="13" t="s">
        <v>0</v>
      </c>
      <c r="J10" s="13">
        <v>1</v>
      </c>
      <c r="K10" s="13" t="s">
        <v>0</v>
      </c>
      <c r="L10" s="13" t="s">
        <v>0</v>
      </c>
      <c r="M10" s="13" t="s">
        <v>0</v>
      </c>
      <c r="N10" s="13" t="s">
        <v>0</v>
      </c>
      <c r="O10" s="13" t="s">
        <v>0</v>
      </c>
      <c r="P10" s="13" t="s">
        <v>0</v>
      </c>
      <c r="Q10" s="13" t="s">
        <v>0</v>
      </c>
      <c r="R10" s="13" t="s">
        <v>0</v>
      </c>
      <c r="S10" s="13" t="s">
        <v>0</v>
      </c>
      <c r="T10" s="13" t="s">
        <v>0</v>
      </c>
      <c r="U10" s="13" t="s">
        <v>0</v>
      </c>
      <c r="V10" s="13" t="s">
        <v>0</v>
      </c>
      <c r="W10" s="13">
        <v>1</v>
      </c>
      <c r="X10" s="13" t="s">
        <v>0</v>
      </c>
      <c r="Y10" s="13" t="s">
        <v>0</v>
      </c>
    </row>
    <row r="11" spans="1:25" x14ac:dyDescent="0.25">
      <c r="A11" s="13">
        <v>1</v>
      </c>
      <c r="B11" s="13">
        <v>3</v>
      </c>
      <c r="C11" s="13">
        <v>1</v>
      </c>
      <c r="D11" s="13">
        <v>1</v>
      </c>
      <c r="E11" s="13">
        <v>1</v>
      </c>
      <c r="F11" s="13">
        <v>1</v>
      </c>
      <c r="G11" s="13">
        <v>3</v>
      </c>
      <c r="H11" s="13">
        <v>3</v>
      </c>
      <c r="I11" s="13">
        <v>3</v>
      </c>
      <c r="J11" s="13">
        <v>3</v>
      </c>
      <c r="K11" s="13">
        <v>1</v>
      </c>
      <c r="L11" s="13">
        <v>3</v>
      </c>
      <c r="M11" s="13">
        <v>3</v>
      </c>
      <c r="N11" s="13">
        <v>1</v>
      </c>
      <c r="O11" s="13">
        <v>1</v>
      </c>
      <c r="P11" s="13">
        <v>3</v>
      </c>
      <c r="Q11" s="13">
        <v>1</v>
      </c>
      <c r="R11" s="13">
        <v>3</v>
      </c>
      <c r="S11" s="13">
        <v>3</v>
      </c>
      <c r="T11" s="13">
        <v>1</v>
      </c>
      <c r="U11" s="13">
        <v>3</v>
      </c>
      <c r="V11" s="13">
        <v>3</v>
      </c>
      <c r="W11" s="13">
        <v>3</v>
      </c>
      <c r="X11" s="13">
        <v>3</v>
      </c>
      <c r="Y11" s="13">
        <v>1</v>
      </c>
    </row>
    <row r="12" spans="1:25" x14ac:dyDescent="0.25">
      <c r="A12" s="13" t="s">
        <v>0</v>
      </c>
      <c r="B12" s="13">
        <v>1</v>
      </c>
      <c r="C12" s="13" t="s">
        <v>0</v>
      </c>
      <c r="D12" s="13" t="s">
        <v>0</v>
      </c>
      <c r="E12" s="13" t="s">
        <v>0</v>
      </c>
      <c r="F12" s="13" t="s">
        <v>0</v>
      </c>
      <c r="G12" s="13">
        <v>1</v>
      </c>
      <c r="H12" s="13">
        <v>1</v>
      </c>
      <c r="I12" s="13">
        <v>1</v>
      </c>
      <c r="J12" s="13">
        <v>3</v>
      </c>
      <c r="K12" s="13" t="s">
        <v>0</v>
      </c>
      <c r="L12" s="13">
        <v>1</v>
      </c>
      <c r="M12" s="13">
        <v>1</v>
      </c>
      <c r="N12" s="13" t="s">
        <v>0</v>
      </c>
      <c r="O12" s="13" t="s">
        <v>0</v>
      </c>
      <c r="P12" s="13">
        <v>1</v>
      </c>
      <c r="Q12" s="13" t="s">
        <v>0</v>
      </c>
      <c r="R12" s="13">
        <v>1</v>
      </c>
      <c r="S12" s="13">
        <v>1</v>
      </c>
      <c r="T12" s="13" t="s">
        <v>0</v>
      </c>
      <c r="U12" s="13">
        <v>1</v>
      </c>
      <c r="V12" s="13">
        <v>1</v>
      </c>
      <c r="W12" s="13">
        <v>3</v>
      </c>
      <c r="X12" s="13">
        <v>1</v>
      </c>
      <c r="Y12" s="13" t="s">
        <v>0</v>
      </c>
    </row>
    <row r="13" spans="1:25" x14ac:dyDescent="0.25">
      <c r="A13" s="13" t="s">
        <v>0</v>
      </c>
      <c r="B13" s="13">
        <v>1</v>
      </c>
      <c r="C13" s="13" t="s">
        <v>0</v>
      </c>
      <c r="D13" s="13" t="s">
        <v>0</v>
      </c>
      <c r="E13" s="13" t="s">
        <v>0</v>
      </c>
      <c r="F13" s="13" t="s">
        <v>0</v>
      </c>
      <c r="G13" s="13">
        <v>1</v>
      </c>
      <c r="H13" s="13">
        <v>1</v>
      </c>
      <c r="I13" s="13">
        <v>1</v>
      </c>
      <c r="J13" s="13">
        <v>3</v>
      </c>
      <c r="K13" s="13" t="s">
        <v>0</v>
      </c>
      <c r="L13" s="13">
        <v>1</v>
      </c>
      <c r="M13" s="13">
        <v>1</v>
      </c>
      <c r="N13" s="13" t="s">
        <v>0</v>
      </c>
      <c r="O13" s="13" t="s">
        <v>0</v>
      </c>
      <c r="P13" s="13">
        <v>1</v>
      </c>
      <c r="Q13" s="13" t="s">
        <v>0</v>
      </c>
      <c r="R13" s="13">
        <v>1</v>
      </c>
      <c r="S13" s="13">
        <v>1</v>
      </c>
      <c r="T13" s="13" t="s">
        <v>0</v>
      </c>
      <c r="U13" s="13">
        <v>1</v>
      </c>
      <c r="V13" s="13">
        <v>1</v>
      </c>
      <c r="W13" s="13">
        <v>3</v>
      </c>
      <c r="X13" s="13">
        <v>1</v>
      </c>
      <c r="Y13" s="13" t="s">
        <v>0</v>
      </c>
    </row>
    <row r="14" spans="1:25" x14ac:dyDescent="0.25">
      <c r="A14" s="13">
        <v>1</v>
      </c>
      <c r="B14" s="13">
        <v>3</v>
      </c>
      <c r="C14" s="13">
        <v>1</v>
      </c>
      <c r="D14" s="13">
        <v>1</v>
      </c>
      <c r="E14" s="13">
        <v>1</v>
      </c>
      <c r="F14" s="13">
        <v>1</v>
      </c>
      <c r="G14" s="13">
        <v>3</v>
      </c>
      <c r="H14" s="13">
        <v>3</v>
      </c>
      <c r="I14" s="13">
        <v>3</v>
      </c>
      <c r="J14" s="13">
        <v>3</v>
      </c>
      <c r="K14" s="13">
        <v>1</v>
      </c>
      <c r="L14" s="13">
        <v>3</v>
      </c>
      <c r="M14" s="13">
        <v>3</v>
      </c>
      <c r="N14" s="13">
        <v>1</v>
      </c>
      <c r="O14" s="13">
        <v>1</v>
      </c>
      <c r="P14" s="13">
        <v>3</v>
      </c>
      <c r="Q14" s="13">
        <v>1</v>
      </c>
      <c r="R14" s="13">
        <v>3</v>
      </c>
      <c r="S14" s="13">
        <v>3</v>
      </c>
      <c r="T14" s="13">
        <v>1</v>
      </c>
      <c r="U14" s="13">
        <v>3</v>
      </c>
      <c r="V14" s="13">
        <v>3</v>
      </c>
      <c r="W14" s="13">
        <v>3</v>
      </c>
      <c r="X14" s="13">
        <v>3</v>
      </c>
      <c r="Y14" s="13">
        <v>1</v>
      </c>
    </row>
    <row r="15" spans="1:25" x14ac:dyDescent="0.25">
      <c r="A15" s="13">
        <v>1</v>
      </c>
      <c r="B15" s="13">
        <v>3</v>
      </c>
      <c r="C15" s="13">
        <v>1</v>
      </c>
      <c r="D15" s="13">
        <v>1</v>
      </c>
      <c r="E15" s="13">
        <v>1</v>
      </c>
      <c r="F15" s="13">
        <v>1</v>
      </c>
      <c r="G15" s="13">
        <v>3</v>
      </c>
      <c r="H15" s="13">
        <v>3</v>
      </c>
      <c r="I15" s="13">
        <v>3</v>
      </c>
      <c r="J15" s="13">
        <v>3</v>
      </c>
      <c r="K15" s="13">
        <v>1</v>
      </c>
      <c r="L15" s="13">
        <v>3</v>
      </c>
      <c r="M15" s="13">
        <v>3</v>
      </c>
      <c r="N15" s="13">
        <v>1</v>
      </c>
      <c r="O15" s="13">
        <v>1</v>
      </c>
      <c r="P15" s="13">
        <v>3</v>
      </c>
      <c r="Q15" s="13">
        <v>1</v>
      </c>
      <c r="R15" s="13">
        <v>3</v>
      </c>
      <c r="S15" s="13">
        <v>3</v>
      </c>
      <c r="T15" s="13">
        <v>1</v>
      </c>
      <c r="U15" s="13">
        <v>3</v>
      </c>
      <c r="V15" s="13">
        <v>3</v>
      </c>
      <c r="W15" s="13">
        <v>3</v>
      </c>
      <c r="X15" s="13">
        <v>3</v>
      </c>
      <c r="Y15" s="13">
        <v>1</v>
      </c>
    </row>
    <row r="16" spans="1:25" x14ac:dyDescent="0.25">
      <c r="A16" s="13" t="s">
        <v>0</v>
      </c>
      <c r="B16" s="13">
        <v>1</v>
      </c>
      <c r="C16" s="13" t="s">
        <v>0</v>
      </c>
      <c r="D16" s="13" t="s">
        <v>0</v>
      </c>
      <c r="E16" s="13" t="s">
        <v>0</v>
      </c>
      <c r="F16" s="13" t="s">
        <v>0</v>
      </c>
      <c r="G16" s="13">
        <v>1</v>
      </c>
      <c r="H16" s="13">
        <v>1</v>
      </c>
      <c r="I16" s="13">
        <v>1</v>
      </c>
      <c r="J16" s="13">
        <v>3</v>
      </c>
      <c r="K16" s="13" t="s">
        <v>0</v>
      </c>
      <c r="L16" s="13">
        <v>1</v>
      </c>
      <c r="M16" s="13">
        <v>1</v>
      </c>
      <c r="N16" s="13" t="s">
        <v>0</v>
      </c>
      <c r="O16" s="13" t="s">
        <v>0</v>
      </c>
      <c r="P16" s="13">
        <v>1</v>
      </c>
      <c r="Q16" s="13" t="s">
        <v>0</v>
      </c>
      <c r="R16" s="13">
        <v>1</v>
      </c>
      <c r="S16" s="13">
        <v>1</v>
      </c>
      <c r="T16" s="13" t="s">
        <v>0</v>
      </c>
      <c r="U16" s="13">
        <v>1</v>
      </c>
      <c r="V16" s="13">
        <v>1</v>
      </c>
      <c r="W16" s="13">
        <v>3</v>
      </c>
      <c r="X16" s="13">
        <v>1</v>
      </c>
      <c r="Y16" s="13" t="s">
        <v>0</v>
      </c>
    </row>
    <row r="17" spans="1:25" x14ac:dyDescent="0.25">
      <c r="A17" s="13">
        <v>1</v>
      </c>
      <c r="B17" s="13">
        <v>3</v>
      </c>
      <c r="C17" s="13">
        <v>1</v>
      </c>
      <c r="D17" s="13">
        <v>1</v>
      </c>
      <c r="E17" s="13">
        <v>1</v>
      </c>
      <c r="F17" s="13">
        <v>1</v>
      </c>
      <c r="G17" s="13">
        <v>3</v>
      </c>
      <c r="H17" s="13">
        <v>3</v>
      </c>
      <c r="I17" s="13">
        <v>3</v>
      </c>
      <c r="J17" s="13">
        <v>3</v>
      </c>
      <c r="K17" s="13">
        <v>1</v>
      </c>
      <c r="L17" s="13">
        <v>3</v>
      </c>
      <c r="M17" s="13">
        <v>3</v>
      </c>
      <c r="N17" s="13">
        <v>1</v>
      </c>
      <c r="O17" s="13">
        <v>1</v>
      </c>
      <c r="P17" s="13">
        <v>3</v>
      </c>
      <c r="Q17" s="13">
        <v>1</v>
      </c>
      <c r="R17" s="13">
        <v>3</v>
      </c>
      <c r="S17" s="13">
        <v>3</v>
      </c>
      <c r="T17" s="13">
        <v>1</v>
      </c>
      <c r="U17" s="13">
        <v>3</v>
      </c>
      <c r="V17" s="13">
        <v>3</v>
      </c>
      <c r="W17" s="13">
        <v>3</v>
      </c>
      <c r="X17" s="13">
        <v>3</v>
      </c>
      <c r="Y17" s="13">
        <v>1</v>
      </c>
    </row>
    <row r="18" spans="1:25" x14ac:dyDescent="0.25">
      <c r="A18" s="13" t="s">
        <v>0</v>
      </c>
      <c r="B18" s="13">
        <v>1</v>
      </c>
      <c r="C18" s="13" t="s">
        <v>0</v>
      </c>
      <c r="D18" s="13" t="s">
        <v>0</v>
      </c>
      <c r="E18" s="13" t="s">
        <v>0</v>
      </c>
      <c r="F18" s="13" t="s">
        <v>0</v>
      </c>
      <c r="G18" s="13">
        <v>1</v>
      </c>
      <c r="H18" s="13">
        <v>1</v>
      </c>
      <c r="I18" s="13">
        <v>1</v>
      </c>
      <c r="J18" s="13">
        <v>3</v>
      </c>
      <c r="K18" s="13" t="s">
        <v>0</v>
      </c>
      <c r="L18" s="13">
        <v>1</v>
      </c>
      <c r="M18" s="13">
        <v>1</v>
      </c>
      <c r="N18" s="13" t="s">
        <v>0</v>
      </c>
      <c r="O18" s="13" t="s">
        <v>0</v>
      </c>
      <c r="P18" s="13">
        <v>1</v>
      </c>
      <c r="Q18" s="13" t="s">
        <v>0</v>
      </c>
      <c r="R18" s="13">
        <v>1</v>
      </c>
      <c r="S18" s="13">
        <v>1</v>
      </c>
      <c r="T18" s="13" t="s">
        <v>0</v>
      </c>
      <c r="U18" s="13">
        <v>1</v>
      </c>
      <c r="V18" s="13">
        <v>1</v>
      </c>
      <c r="W18" s="13">
        <v>3</v>
      </c>
      <c r="X18" s="13">
        <v>1</v>
      </c>
      <c r="Y18" s="13" t="s">
        <v>0</v>
      </c>
    </row>
    <row r="19" spans="1:25" x14ac:dyDescent="0.25">
      <c r="A19" s="13" t="s">
        <v>0</v>
      </c>
      <c r="B19" s="13">
        <v>1</v>
      </c>
      <c r="C19" s="13" t="s">
        <v>0</v>
      </c>
      <c r="D19" s="13" t="s">
        <v>0</v>
      </c>
      <c r="E19" s="13" t="s">
        <v>0</v>
      </c>
      <c r="F19" s="13" t="s">
        <v>0</v>
      </c>
      <c r="G19" s="13">
        <v>1</v>
      </c>
      <c r="H19" s="13">
        <v>1</v>
      </c>
      <c r="I19" s="13">
        <v>1</v>
      </c>
      <c r="J19" s="13">
        <v>3</v>
      </c>
      <c r="K19" s="13" t="s">
        <v>0</v>
      </c>
      <c r="L19" s="13">
        <v>1</v>
      </c>
      <c r="M19" s="13">
        <v>1</v>
      </c>
      <c r="N19" s="13" t="s">
        <v>0</v>
      </c>
      <c r="O19" s="13" t="s">
        <v>0</v>
      </c>
      <c r="P19" s="13">
        <v>1</v>
      </c>
      <c r="Q19" s="13" t="s">
        <v>0</v>
      </c>
      <c r="R19" s="13">
        <v>1</v>
      </c>
      <c r="S19" s="13">
        <v>1</v>
      </c>
      <c r="T19" s="13" t="s">
        <v>0</v>
      </c>
      <c r="U19" s="13">
        <v>1</v>
      </c>
      <c r="V19" s="13">
        <v>1</v>
      </c>
      <c r="W19" s="13">
        <v>3</v>
      </c>
      <c r="X19" s="13">
        <v>1</v>
      </c>
      <c r="Y19" s="13" t="s">
        <v>0</v>
      </c>
    </row>
    <row r="20" spans="1:25" x14ac:dyDescent="0.25">
      <c r="A20" s="13">
        <v>1</v>
      </c>
      <c r="B20" s="13">
        <v>3</v>
      </c>
      <c r="C20" s="13">
        <v>1</v>
      </c>
      <c r="D20" s="13">
        <v>1</v>
      </c>
      <c r="E20" s="13">
        <v>1</v>
      </c>
      <c r="F20" s="13">
        <v>1</v>
      </c>
      <c r="G20" s="13">
        <v>3</v>
      </c>
      <c r="H20" s="13">
        <v>3</v>
      </c>
      <c r="I20" s="13">
        <v>3</v>
      </c>
      <c r="J20" s="13">
        <v>3</v>
      </c>
      <c r="K20" s="13">
        <v>1</v>
      </c>
      <c r="L20" s="13">
        <v>3</v>
      </c>
      <c r="M20" s="13">
        <v>3</v>
      </c>
      <c r="N20" s="13">
        <v>1</v>
      </c>
      <c r="O20" s="13">
        <v>1</v>
      </c>
      <c r="P20" s="13">
        <v>3</v>
      </c>
      <c r="Q20" s="13">
        <v>1</v>
      </c>
      <c r="R20" s="13">
        <v>3</v>
      </c>
      <c r="S20" s="13">
        <v>3</v>
      </c>
      <c r="T20" s="13">
        <v>1</v>
      </c>
      <c r="U20" s="13">
        <v>3</v>
      </c>
      <c r="V20" s="13">
        <v>3</v>
      </c>
      <c r="W20" s="13">
        <v>3</v>
      </c>
      <c r="X20" s="13">
        <v>3</v>
      </c>
      <c r="Y20" s="13">
        <v>1</v>
      </c>
    </row>
    <row r="21" spans="1:25" x14ac:dyDescent="0.25">
      <c r="A21" s="13" t="s">
        <v>0</v>
      </c>
      <c r="B21" s="13">
        <v>1</v>
      </c>
      <c r="C21" s="13" t="s">
        <v>0</v>
      </c>
      <c r="D21" s="13" t="s">
        <v>0</v>
      </c>
      <c r="E21" s="13" t="s">
        <v>0</v>
      </c>
      <c r="F21" s="13" t="s">
        <v>0</v>
      </c>
      <c r="G21" s="13">
        <v>1</v>
      </c>
      <c r="H21" s="13">
        <v>1</v>
      </c>
      <c r="I21" s="13">
        <v>1</v>
      </c>
      <c r="J21" s="13">
        <v>3</v>
      </c>
      <c r="K21" s="13" t="s">
        <v>0</v>
      </c>
      <c r="L21" s="13">
        <v>1</v>
      </c>
      <c r="M21" s="13">
        <v>1</v>
      </c>
      <c r="N21" s="13" t="s">
        <v>0</v>
      </c>
      <c r="O21" s="13" t="s">
        <v>0</v>
      </c>
      <c r="P21" s="13">
        <v>1</v>
      </c>
      <c r="Q21" s="13" t="s">
        <v>0</v>
      </c>
      <c r="R21" s="13">
        <v>1</v>
      </c>
      <c r="S21" s="13">
        <v>1</v>
      </c>
      <c r="T21" s="13" t="s">
        <v>0</v>
      </c>
      <c r="U21" s="13">
        <v>1</v>
      </c>
      <c r="V21" s="13">
        <v>1</v>
      </c>
      <c r="W21" s="13">
        <v>3</v>
      </c>
      <c r="X21" s="13">
        <v>1</v>
      </c>
      <c r="Y21" s="13" t="s">
        <v>0</v>
      </c>
    </row>
    <row r="22" spans="1:25" x14ac:dyDescent="0.25">
      <c r="A22" s="13" t="s">
        <v>0</v>
      </c>
      <c r="B22" s="13">
        <v>1</v>
      </c>
      <c r="C22" s="13" t="s">
        <v>0</v>
      </c>
      <c r="D22" s="13" t="s">
        <v>0</v>
      </c>
      <c r="E22" s="13" t="s">
        <v>0</v>
      </c>
      <c r="F22" s="13" t="s">
        <v>0</v>
      </c>
      <c r="G22" s="13">
        <v>1</v>
      </c>
      <c r="H22" s="13">
        <v>1</v>
      </c>
      <c r="I22" s="13">
        <v>1</v>
      </c>
      <c r="J22" s="13">
        <v>3</v>
      </c>
      <c r="K22" s="13" t="s">
        <v>0</v>
      </c>
      <c r="L22" s="13">
        <v>1</v>
      </c>
      <c r="M22" s="13">
        <v>1</v>
      </c>
      <c r="N22" s="13" t="s">
        <v>0</v>
      </c>
      <c r="O22" s="13" t="s">
        <v>0</v>
      </c>
      <c r="P22" s="13">
        <v>1</v>
      </c>
      <c r="Q22" s="13" t="s">
        <v>0</v>
      </c>
      <c r="R22" s="13">
        <v>1</v>
      </c>
      <c r="S22" s="13">
        <v>1</v>
      </c>
      <c r="T22" s="13" t="s">
        <v>0</v>
      </c>
      <c r="U22" s="13">
        <v>1</v>
      </c>
      <c r="V22" s="13">
        <v>1</v>
      </c>
      <c r="W22" s="13">
        <v>3</v>
      </c>
      <c r="X22" s="13">
        <v>1</v>
      </c>
      <c r="Y22" s="13" t="s">
        <v>0</v>
      </c>
    </row>
    <row r="23" spans="1:25" x14ac:dyDescent="0.25">
      <c r="A23" s="13" t="s">
        <v>0</v>
      </c>
      <c r="B23" s="13" t="s">
        <v>0</v>
      </c>
      <c r="C23" s="13" t="s">
        <v>0</v>
      </c>
      <c r="D23" s="13" t="s">
        <v>0</v>
      </c>
      <c r="E23" s="13" t="s">
        <v>0</v>
      </c>
      <c r="F23" s="13" t="s">
        <v>0</v>
      </c>
      <c r="G23" s="13" t="s">
        <v>0</v>
      </c>
      <c r="H23" s="13" t="s">
        <v>0</v>
      </c>
      <c r="I23" s="13" t="s">
        <v>0</v>
      </c>
      <c r="J23" s="13">
        <v>1</v>
      </c>
      <c r="K23" s="13" t="s">
        <v>0</v>
      </c>
      <c r="L23" s="13" t="s">
        <v>0</v>
      </c>
      <c r="M23" s="13" t="s">
        <v>0</v>
      </c>
      <c r="N23" s="13" t="s">
        <v>0</v>
      </c>
      <c r="O23" s="13" t="s">
        <v>0</v>
      </c>
      <c r="P23" s="13" t="s">
        <v>0</v>
      </c>
      <c r="Q23" s="13" t="s">
        <v>0</v>
      </c>
      <c r="R23" s="13" t="s">
        <v>0</v>
      </c>
      <c r="S23" s="13" t="s">
        <v>0</v>
      </c>
      <c r="T23" s="13" t="s">
        <v>0</v>
      </c>
      <c r="U23" s="13" t="s">
        <v>0</v>
      </c>
      <c r="V23" s="13" t="s">
        <v>0</v>
      </c>
      <c r="W23" s="13">
        <v>1</v>
      </c>
      <c r="X23" s="13" t="s">
        <v>0</v>
      </c>
      <c r="Y23" s="13" t="s">
        <v>0</v>
      </c>
    </row>
    <row r="24" spans="1:25" x14ac:dyDescent="0.25">
      <c r="A24" s="13" t="s">
        <v>0</v>
      </c>
      <c r="B24" s="13">
        <v>1</v>
      </c>
      <c r="C24" s="13" t="s">
        <v>0</v>
      </c>
      <c r="D24" s="13" t="s">
        <v>0</v>
      </c>
      <c r="E24" s="13" t="s">
        <v>0</v>
      </c>
      <c r="F24" s="13" t="s">
        <v>0</v>
      </c>
      <c r="G24" s="13">
        <v>1</v>
      </c>
      <c r="H24" s="13">
        <v>1</v>
      </c>
      <c r="I24" s="13">
        <v>1</v>
      </c>
      <c r="J24" s="13">
        <v>3</v>
      </c>
      <c r="K24" s="13" t="s">
        <v>0</v>
      </c>
      <c r="L24" s="13">
        <v>1</v>
      </c>
      <c r="M24" s="13">
        <v>1</v>
      </c>
      <c r="N24" s="13" t="s">
        <v>0</v>
      </c>
      <c r="O24" s="13" t="s">
        <v>0</v>
      </c>
      <c r="P24" s="13">
        <v>1</v>
      </c>
      <c r="Q24" s="13" t="s">
        <v>0</v>
      </c>
      <c r="R24" s="13">
        <v>1</v>
      </c>
      <c r="S24" s="13">
        <v>1</v>
      </c>
      <c r="T24" s="13" t="s">
        <v>0</v>
      </c>
      <c r="U24" s="13">
        <v>1</v>
      </c>
      <c r="V24" s="13">
        <v>1</v>
      </c>
      <c r="W24" s="13">
        <v>3</v>
      </c>
      <c r="X24" s="13">
        <v>1</v>
      </c>
      <c r="Y24" s="13" t="s">
        <v>0</v>
      </c>
    </row>
    <row r="25" spans="1:25" x14ac:dyDescent="0.25">
      <c r="A25" s="13">
        <v>1</v>
      </c>
      <c r="B25" s="13">
        <v>3</v>
      </c>
      <c r="C25" s="13">
        <v>1</v>
      </c>
      <c r="D25" s="13">
        <v>1</v>
      </c>
      <c r="E25" s="13">
        <v>1</v>
      </c>
      <c r="F25" s="13">
        <v>1</v>
      </c>
      <c r="G25" s="13">
        <v>3</v>
      </c>
      <c r="H25" s="13">
        <v>3</v>
      </c>
      <c r="I25" s="13">
        <v>3</v>
      </c>
      <c r="J25" s="13">
        <v>3</v>
      </c>
      <c r="K25" s="13">
        <v>1</v>
      </c>
      <c r="L25" s="13">
        <v>3</v>
      </c>
      <c r="M25" s="13">
        <v>3</v>
      </c>
      <c r="N25" s="13">
        <v>1</v>
      </c>
      <c r="O25" s="13">
        <v>1</v>
      </c>
      <c r="P25" s="13">
        <v>3</v>
      </c>
      <c r="Q25" s="13">
        <v>1</v>
      </c>
      <c r="R25" s="13">
        <v>3</v>
      </c>
      <c r="S25" s="13">
        <v>3</v>
      </c>
      <c r="T25" s="13">
        <v>1</v>
      </c>
      <c r="U25" s="13">
        <v>3</v>
      </c>
      <c r="V25" s="13">
        <v>3</v>
      </c>
      <c r="W25" s="13">
        <v>3</v>
      </c>
      <c r="X25" s="13">
        <v>3</v>
      </c>
      <c r="Y25" s="13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42D01-0C9C-41CF-8607-6041B7BEF9A6}">
  <dimension ref="A1:Y25"/>
  <sheetViews>
    <sheetView workbookViewId="0">
      <selection activeCell="AA26" sqref="A1:AA26"/>
    </sheetView>
  </sheetViews>
  <sheetFormatPr defaultRowHeight="15" x14ac:dyDescent="0.25"/>
  <sheetData>
    <row r="1" spans="1:25" x14ac:dyDescent="0.25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</row>
    <row r="2" spans="1:25" x14ac:dyDescent="0.25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</row>
    <row r="3" spans="1:25" x14ac:dyDescent="0.25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</row>
    <row r="4" spans="1:25" x14ac:dyDescent="0.25">
      <c r="A4" s="15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</row>
    <row r="5" spans="1:25" x14ac:dyDescent="0.25">
      <c r="A5" s="15"/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</row>
    <row r="6" spans="1:25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</row>
    <row r="7" spans="1:25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</row>
    <row r="8" spans="1:25" x14ac:dyDescent="0.25">
      <c r="A8" s="15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</row>
    <row r="9" spans="1:25" x14ac:dyDescent="0.25">
      <c r="A9" s="15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</row>
    <row r="10" spans="1:25" x14ac:dyDescent="0.25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</row>
    <row r="11" spans="1:25" x14ac:dyDescent="0.25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</row>
    <row r="12" spans="1:25" x14ac:dyDescent="0.25">
      <c r="A12" s="15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</row>
    <row r="13" spans="1:25" x14ac:dyDescent="0.25">
      <c r="A13" s="15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</row>
    <row r="14" spans="1:25" x14ac:dyDescent="0.25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</row>
    <row r="15" spans="1:25" x14ac:dyDescent="0.25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</row>
    <row r="16" spans="1:25" x14ac:dyDescent="0.25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</row>
    <row r="17" spans="1:25" x14ac:dyDescent="0.25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</row>
    <row r="18" spans="1:25" x14ac:dyDescent="0.25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</row>
    <row r="19" spans="1:25" x14ac:dyDescent="0.25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</row>
    <row r="20" spans="1:25" x14ac:dyDescent="0.25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</row>
    <row r="21" spans="1:25" x14ac:dyDescent="0.25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</row>
    <row r="22" spans="1:25" x14ac:dyDescent="0.25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</row>
    <row r="23" spans="1:25" x14ac:dyDescent="0.25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</row>
    <row r="24" spans="1:25" x14ac:dyDescent="0.25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</row>
    <row r="25" spans="1:25" x14ac:dyDescent="0.25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" ma:contentTypeID="0x01010039220A1FD783C74695712EF408214C27" ma:contentTypeVersion="5" ma:contentTypeDescription="Buat sebuah dokumen baru." ma:contentTypeScope="" ma:versionID="d208728ac514f537ae2890a7907835fb">
  <xsd:schema xmlns:xsd="http://www.w3.org/2001/XMLSchema" xmlns:xs="http://www.w3.org/2001/XMLSchema" xmlns:p="http://schemas.microsoft.com/office/2006/metadata/properties" xmlns:ns3="fa535aec-b3b4-4a13-83c6-7199ee8ddc23" xmlns:ns4="165806cd-06e6-45f0-a9e3-9f37dac4167c" targetNamespace="http://schemas.microsoft.com/office/2006/metadata/properties" ma:root="true" ma:fieldsID="ac8c40986b14c5fcadd173b9bb27a4e4" ns3:_="" ns4:_="">
    <xsd:import namespace="fa535aec-b3b4-4a13-83c6-7199ee8ddc23"/>
    <xsd:import namespace="165806cd-06e6-45f0-a9e3-9f37dac4167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535aec-b3b4-4a13-83c6-7199ee8ddc2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5806cd-06e6-45f0-a9e3-9f37dac4167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Dibagikan Denga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ibagikan Dengan Detail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Berbagi Hash Petunjuk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e Isi"/>
        <xsd:element ref="dc:title" minOccurs="0" maxOccurs="1" ma:index="4" ma:displayName="Judu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973C17C-E2A7-4EC2-B3C7-3C7C998F436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0FABAC4-44A9-4BC6-A6CE-39A656605B66}">
  <ds:schemaRefs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schemas.microsoft.com/office/2006/metadata/properties"/>
    <ds:schemaRef ds:uri="fa535aec-b3b4-4a13-83c6-7199ee8ddc23"/>
    <ds:schemaRef ds:uri="http://purl.org/dc/terms/"/>
    <ds:schemaRef ds:uri="http://schemas.openxmlformats.org/package/2006/metadata/core-properties"/>
    <ds:schemaRef ds:uri="165806cd-06e6-45f0-a9e3-9f37dac4167c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C4B82D16-64B2-49DA-96DD-A58EFF199AC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a535aec-b3b4-4a13-83c6-7199ee8ddc23"/>
    <ds:schemaRef ds:uri="165806cd-06e6-45f0-a9e3-9f37dac416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Lembar2</vt:lpstr>
      <vt:lpstr>AHP</vt:lpstr>
      <vt:lpstr>Lembar1</vt:lpstr>
      <vt:lpstr>Lembar3</vt:lpstr>
      <vt:lpstr>Lembar4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Aisyah Tria</dc:creator>
  <cp:keywords/>
  <dc:description/>
  <cp:lastModifiedBy>Aisyah Tria</cp:lastModifiedBy>
  <cp:revision/>
  <dcterms:created xsi:type="dcterms:W3CDTF">2020-05-10T17:50:51Z</dcterms:created>
  <dcterms:modified xsi:type="dcterms:W3CDTF">2020-05-11T15:02:44Z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0x01010039220A1FD783C74695712EF408214C27</vt:lpwstr>
  </property>
</Properties>
</file>