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relation 분포" sheetId="2" r:id="rId5"/>
  </sheets>
  <definedNames/>
  <calcPr/>
  <extLst>
    <ext uri="GoogleSheetsCustomDataVersion1">
      <go:sheetsCustomData xmlns:go="http://customooxmlschemas.google.com/" r:id="rId6" roundtripDataSignature="AMtx7mjw43BOuAnE0qv74VoV4xUz+hXFvQ=="/>
    </ext>
  </extLst>
</workbook>
</file>

<file path=xl/sharedStrings.xml><?xml version="1.0" encoding="utf-8"?>
<sst xmlns="http://schemas.openxmlformats.org/spreadsheetml/2006/main" count="102" uniqueCount="97">
  <si>
    <t>class_id</t>
  </si>
  <si>
    <t>class_name (ko)</t>
  </si>
  <si>
    <t>class_name (en)</t>
  </si>
  <si>
    <t>direction (sub, obj)</t>
  </si>
  <si>
    <t>description</t>
  </si>
  <si>
    <t>tooltip text</t>
  </si>
  <si>
    <t>example</t>
  </si>
  <si>
    <t>비고</t>
  </si>
  <si>
    <t>관계_없음</t>
  </si>
  <si>
    <t>no_relation</t>
  </si>
  <si>
    <t>(ANM/ORG, *)</t>
  </si>
  <si>
    <t>관계를 유추할 수 없음. 정의된 클래스 중 하나로 분류할 수 없음</t>
  </si>
  <si>
    <t>{Subject} 과/와 {Object} 은/는 관계 없음</t>
  </si>
  <si>
    <r>
      <rPr>
        <rFont val="Arial"/>
        <color theme="1"/>
      </rPr>
      <t xml:space="preserve">이 </t>
    </r>
    <r>
      <rPr>
        <rFont val="Arial"/>
        <b/>
        <color rgb="FFFF0000"/>
      </rPr>
      <t>개체</t>
    </r>
    <r>
      <rPr>
        <rFont val="Arial"/>
        <color theme="1"/>
      </rPr>
      <t xml:space="preserve">는 </t>
    </r>
    <r>
      <rPr>
        <rFont val="Arial"/>
        <b/>
        <color rgb="FF0000FF"/>
      </rPr>
      <t>고양이</t>
    </r>
    <r>
      <rPr>
        <rFont val="Arial"/>
        <color theme="1"/>
      </rPr>
      <t>와 비슷하게 쥐를 사냥하거나 잡아먹는 경우도 있다.</t>
    </r>
  </si>
  <si>
    <t>동물:서식지</t>
  </si>
  <si>
    <t>anm:habitat</t>
  </si>
  <si>
    <t>(ANM, LOC)</t>
  </si>
  <si>
    <t>Object는 Subject가 살고 있는 장소</t>
  </si>
  <si>
    <t>{Object} 은/는 {Subject} 의 해산일이다.</t>
  </si>
  <si>
    <r>
      <rPr>
        <rFont val="Arial"/>
        <b/>
        <color rgb="FFFF0000"/>
        <sz val="10.0"/>
      </rPr>
      <t>잉어</t>
    </r>
    <r>
      <rPr>
        <rFont val="Arial"/>
        <b val="0"/>
        <color rgb="FF000000"/>
        <sz val="10.0"/>
      </rPr>
      <t xml:space="preserve">는 하천 중류 이하의 물살이 세지 않은 큰 강이나 </t>
    </r>
    <r>
      <rPr>
        <rFont val="Arial"/>
        <b/>
        <color rgb="FF0000FF"/>
        <sz val="10.0"/>
      </rPr>
      <t>웅덩이</t>
    </r>
    <r>
      <rPr>
        <rFont val="Arial"/>
        <b val="0"/>
        <color rgb="FF000000"/>
        <sz val="10.0"/>
      </rPr>
      <t>나 연못과 같은 바닥이 진흙투성이 같은 곳에서 산다.</t>
    </r>
  </si>
  <si>
    <t>동물:대체표현</t>
  </si>
  <si>
    <t>anm:alternate_name</t>
  </si>
  <si>
    <t>(ANM, ANM/POH/ORG)</t>
  </si>
  <si>
    <t>Object는 Subject의 다른 이름</t>
  </si>
  <si>
    <r>
      <rPr>
        <rFont val="Arial"/>
        <b/>
        <color rgb="FFFF0000"/>
      </rPr>
      <t>미니어처 핀셔(Miniature Pinscher)</t>
    </r>
    <r>
      <rPr>
        <rFont val="Arial"/>
        <color theme="1"/>
      </rPr>
      <t xml:space="preserve"> 또는 간단히 </t>
    </r>
    <r>
      <rPr>
        <rFont val="Arial"/>
        <b/>
        <color rgb="FF0000FF"/>
      </rPr>
      <t>미니핀</t>
    </r>
    <r>
      <rPr>
        <rFont val="Arial"/>
        <color theme="1"/>
      </rPr>
      <t>은 반려견의 한 품종이다.</t>
    </r>
  </si>
  <si>
    <t>동물:신체적 특징</t>
  </si>
  <si>
    <t>anm:physical</t>
  </si>
  <si>
    <t>(ANM, POH/NOH)</t>
  </si>
  <si>
    <t>Object는 Subject가 가지고 있는 신체적 특징</t>
  </si>
  <si>
    <r>
      <rPr>
        <rFont val="Arial"/>
        <b/>
        <color rgb="FFFF0000"/>
        <sz val="10.0"/>
      </rPr>
      <t>잉글리시 코커스패니얼</t>
    </r>
    <r>
      <rPr>
        <rFont val="Arial"/>
        <color rgb="FF202122"/>
        <sz val="10.0"/>
      </rPr>
      <t xml:space="preserve">의 털은 </t>
    </r>
    <r>
      <rPr>
        <rFont val="Arial"/>
        <b/>
        <color rgb="FF0000FF"/>
        <sz val="10.0"/>
      </rPr>
      <t>중모</t>
    </r>
    <r>
      <rPr>
        <rFont val="Arial"/>
        <color rgb="FF202122"/>
        <sz val="10.0"/>
      </rPr>
      <t>(중간 길이)이기 때문에, 자주(일주일에 몇 번 씩은) 빗어줘야 엉키지 않는다.</t>
    </r>
  </si>
  <si>
    <t>동물:비신체적 특징</t>
  </si>
  <si>
    <t>anm:habit</t>
  </si>
  <si>
    <t>(ANM, POH/NOH/DAT)</t>
  </si>
  <si>
    <t>Object는 Subject가 가지고 있는 비신체적 특징</t>
  </si>
  <si>
    <r>
      <rPr>
        <rFont val="Arial"/>
        <b/>
        <color rgb="FFFF0000"/>
        <sz val="10.0"/>
      </rPr>
      <t>골든 리트리버</t>
    </r>
    <r>
      <rPr>
        <rFont val="Arial"/>
        <color theme="1"/>
        <sz val="10.0"/>
      </rPr>
      <t xml:space="preserve">는 사람을 좋아하고 잘 따르며, </t>
    </r>
    <r>
      <rPr>
        <rFont val="Arial"/>
        <b/>
        <color rgb="FF0000FF"/>
        <sz val="10.0"/>
      </rPr>
      <t>온순한 성품</t>
    </r>
    <r>
      <rPr>
        <rFont val="Arial"/>
        <color theme="1"/>
        <sz val="10.0"/>
      </rPr>
      <t>을 지니고 있다</t>
    </r>
  </si>
  <si>
    <t>비신체적 특징이란 개체의 습성, 성격, 부각되는 장점 등을 말한다</t>
  </si>
  <si>
    <t>동물:사냥감</t>
  </si>
  <si>
    <t>anm:enemy</t>
  </si>
  <si>
    <t>(ANM, ANM/POH)</t>
  </si>
  <si>
    <t>Object는 Subject의 사냥감</t>
  </si>
  <si>
    <r>
      <rPr>
        <rFont val="Arial"/>
        <b/>
        <color rgb="FF0000FF"/>
        <sz val="10.0"/>
      </rPr>
      <t>빈투롱</t>
    </r>
    <r>
      <rPr>
        <rFont val="Arial"/>
        <color theme="1"/>
        <sz val="10.0"/>
      </rPr>
      <t xml:space="preserve">의 천적은 호랑이, 표범, 구름표범, 승냥이, </t>
    </r>
    <r>
      <rPr>
        <rFont val="Arial"/>
        <b/>
        <color rgb="FFFF0000"/>
        <sz val="10.0"/>
      </rPr>
      <t>그물무늬비단뱀</t>
    </r>
    <r>
      <rPr>
        <rFont val="Arial"/>
        <color theme="1"/>
        <sz val="10.0"/>
      </rPr>
      <t>이다.</t>
    </r>
  </si>
  <si>
    <t>동물:역할</t>
  </si>
  <si>
    <t>anm:role</t>
  </si>
  <si>
    <t>(ANM, ORG/POH)</t>
  </si>
  <si>
    <t>Object는 Subject의 쓰임새</t>
  </si>
  <si>
    <r>
      <rPr>
        <rFont val="Arial"/>
        <b/>
        <color rgb="FFFF0000"/>
      </rPr>
      <t>세인트 버나드</t>
    </r>
    <r>
      <rPr>
        <rFont val="Arial"/>
        <color theme="1"/>
      </rPr>
      <t xml:space="preserve">는 </t>
    </r>
    <r>
      <rPr>
        <rFont val="Arial"/>
        <b/>
        <color rgb="FF0000FF"/>
      </rPr>
      <t>인명 구조견</t>
    </r>
    <r>
      <rPr>
        <rFont val="Arial"/>
        <color theme="1"/>
      </rPr>
      <t>으로 유명하다.</t>
    </r>
  </si>
  <si>
    <t>동물:유래</t>
  </si>
  <si>
    <t>anm:origin</t>
  </si>
  <si>
    <t>(ANM, ANM/ORG/POH/PER/LOC)</t>
  </si>
  <si>
    <t>Object는 Subject의 유래/기록/역사 연관 대상</t>
  </si>
  <si>
    <r>
      <rPr>
        <rFont val="Arial"/>
        <color theme="1"/>
        <sz val="10.0"/>
      </rPr>
      <t xml:space="preserve">미국의 </t>
    </r>
    <r>
      <rPr>
        <rFont val="Arial"/>
        <b/>
        <color rgb="FF0000FF"/>
        <sz val="10.0"/>
      </rPr>
      <t>아메리칸 케넬 클럽</t>
    </r>
    <r>
      <rPr>
        <rFont val="Arial"/>
        <color theme="1"/>
        <sz val="10.0"/>
      </rPr>
      <t xml:space="preserve">(American Kennel Club, AKC)에서는 1946년에 아메리칸 코커스패니얼의 차이를 인정하고 </t>
    </r>
    <r>
      <rPr>
        <rFont val="Arial"/>
        <b/>
        <color rgb="FFEA4335"/>
        <sz val="10.0"/>
      </rPr>
      <t>잉글리시 코커스패니얼</t>
    </r>
    <r>
      <rPr>
        <rFont val="Arial"/>
        <color theme="1"/>
        <sz val="10.0"/>
      </rPr>
      <t>을 별도의 품종으로 등록했다.</t>
    </r>
  </si>
  <si>
    <t>동물:개체수</t>
  </si>
  <si>
    <t>anm:number_of_members</t>
  </si>
  <si>
    <t>(ANM, NOH)</t>
  </si>
  <si>
    <t>Object는 Subject의 구성원 수</t>
  </si>
  <si>
    <r>
      <rPr>
        <rFont val="Arial"/>
        <b/>
        <color rgb="FFFF0000"/>
        <sz val="10.0"/>
      </rPr>
      <t>장수 거북</t>
    </r>
    <r>
      <rPr>
        <rFont val="Arial"/>
        <color theme="1"/>
        <sz val="10.0"/>
      </rPr>
      <t xml:space="preserve">은 1998년에는 1367마리가 목격된 말레이시아의 테랑가누 해안에는 10년후에 불과 </t>
    </r>
    <r>
      <rPr>
        <rFont val="Arial"/>
        <b/>
        <color rgb="FF0000FF"/>
        <sz val="10.0"/>
      </rPr>
      <t>117마리</t>
    </r>
    <r>
      <rPr>
        <rFont val="Arial"/>
        <color theme="1"/>
        <sz val="10.0"/>
      </rPr>
      <t>만이 산란하러 올라오는 것으로 나타났다.</t>
    </r>
  </si>
  <si>
    <t>집단:하위집단</t>
  </si>
  <si>
    <t>org:sub_group</t>
  </si>
  <si>
    <t>(ORG, ANM/ORG)</t>
  </si>
  <si>
    <t>Object는 Subject의 하위집단</t>
  </si>
  <si>
    <r>
      <rPr>
        <rFont val="Arial"/>
        <b/>
        <color rgb="FFFF0000"/>
        <sz val="10.0"/>
      </rPr>
      <t>풍산개</t>
    </r>
    <r>
      <rPr>
        <rFont val="Arial"/>
        <color theme="1"/>
        <sz val="10.0"/>
      </rPr>
      <t xml:space="preserve">(豐山-)는 </t>
    </r>
    <r>
      <rPr>
        <rFont val="Arial"/>
        <b/>
        <color rgb="FF0000FF"/>
        <sz val="10.0"/>
      </rPr>
      <t>개</t>
    </r>
    <r>
      <rPr>
        <rFont val="Arial"/>
        <color theme="1"/>
        <sz val="10.0"/>
      </rPr>
      <t>의 품종 중 하나로, 한국의 대표적인 사냥개이다.</t>
    </r>
  </si>
  <si>
    <t>relation</t>
  </si>
  <si>
    <t>train</t>
  </si>
  <si>
    <t>dev</t>
  </si>
  <si>
    <t>test</t>
  </si>
  <si>
    <t>count</t>
  </si>
  <si>
    <t>ratio</t>
  </si>
  <si>
    <t>org:dissolved</t>
  </si>
  <si>
    <t>org:founded</t>
  </si>
  <si>
    <t>org:place_of_headquarters</t>
  </si>
  <si>
    <t>org:alternate_names</t>
  </si>
  <si>
    <t>org:member_of</t>
  </si>
  <si>
    <t>org:members</t>
  </si>
  <si>
    <t>org:political/religious_affiliantion</t>
  </si>
  <si>
    <t>org:product</t>
  </si>
  <si>
    <t>org:founded_by</t>
  </si>
  <si>
    <t>org:top_members/employees</t>
  </si>
  <si>
    <t>org:number_of_employees/members</t>
  </si>
  <si>
    <t>per:date_of_birth</t>
  </si>
  <si>
    <t>per:date_of_death</t>
  </si>
  <si>
    <t>per:place_of_birth</t>
  </si>
  <si>
    <t>per:place_of_death</t>
  </si>
  <si>
    <t>per:place_of_residence</t>
  </si>
  <si>
    <t>per:origin</t>
  </si>
  <si>
    <t>per:employee_of</t>
  </si>
  <si>
    <t>per:schools_attended</t>
  </si>
  <si>
    <t>per:alternate_names</t>
  </si>
  <si>
    <t>per:parents</t>
  </si>
  <si>
    <t>per:children</t>
  </si>
  <si>
    <t>per:siblings</t>
  </si>
  <si>
    <t>per:spouse</t>
  </si>
  <si>
    <t>per:other_family</t>
  </si>
  <si>
    <t>per:colleagues</t>
  </si>
  <si>
    <t>per:product</t>
  </si>
  <si>
    <t>per:religion</t>
  </si>
  <si>
    <t>per:title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</si>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</sst>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sz val="10.0"/>
      <color rgb="FF0000FF"/>
      <name val="Arial"/>
    </font>
    <font>
      <sz val="10.0"/>
      <color rgb="FF202122"/>
      <name val="Arial"/>
    </font>
    <font>
      <sz val="10.0"/>
      <color theme="1"/>
      <name val="Arial"/>
    </font>
    <font>
      <color rgb="FF000000"/>
      <name val="Arial"/>
    </font>
    <font>
      <sz val="10.0"/>
      <color rgb="FF202122"/>
      <name val="Sans-serif"/>
    </font>
  </fonts>
  <fills count="11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4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4" fontId="1" numFmtId="0" xfId="0" applyAlignment="1" applyFill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7" numFmtId="0" xfId="0" applyAlignment="1" applyFill="1" applyFont="1">
      <alignment horizontal="left" readingOrder="0"/>
    </xf>
    <xf borderId="0" fillId="6" fontId="1" numFmtId="0" xfId="0" applyAlignment="1" applyFill="1" applyFont="1">
      <alignment readingOrder="0" vertical="bottom"/>
    </xf>
    <xf borderId="0" fillId="7" fontId="1" numFmtId="0" xfId="0" applyAlignment="1" applyFill="1" applyFont="1">
      <alignment readingOrder="0" vertical="bottom"/>
    </xf>
    <xf borderId="0" fillId="8" fontId="1" numFmtId="0" xfId="0" applyAlignment="1" applyFill="1" applyFont="1">
      <alignment readingOrder="0" vertical="bottom"/>
    </xf>
    <xf borderId="0" fillId="0" fontId="7" numFmtId="0" xfId="0" applyAlignment="1" applyFont="1">
      <alignment readingOrder="0" vertical="bottom"/>
    </xf>
    <xf borderId="0" fillId="9" fontId="1" numFmtId="0" xfId="0" applyAlignment="1" applyFill="1" applyFont="1">
      <alignment readingOrder="0" vertical="bottom"/>
    </xf>
    <xf borderId="0" fillId="10" fontId="1" numFmtId="0" xfId="0" applyAlignment="1" applyFill="1" applyFont="1">
      <alignment readingOrder="0" vertical="bottom"/>
    </xf>
    <xf borderId="0" fillId="0" fontId="6" numFmtId="0" xfId="0" applyFont="1"/>
    <xf borderId="0" fillId="0" fontId="5" numFmtId="0" xfId="0" applyFont="1"/>
    <xf borderId="0" fillId="0" fontId="8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readingOrder="0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8.75"/>
    <col customWidth="1" min="3" max="3" width="28.75"/>
    <col customWidth="1" min="4" max="4" width="26.5"/>
    <col customWidth="1" min="5" max="5" width="54.13"/>
    <col customWidth="1" hidden="1" min="6" max="6" width="54.75"/>
    <col customWidth="1" min="7" max="7" width="127.5"/>
    <col customWidth="1" min="8" max="8" width="51.25"/>
    <col customWidth="1" min="9" max="10" width="14.38"/>
    <col customWidth="1" min="11" max="11" width="50.13"/>
    <col customWidth="1" min="12" max="12" width="14.38"/>
    <col customWidth="1" min="13" max="13" width="12.75"/>
    <col customWidth="1" min="14" max="26" width="14.3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ht="15.75" customHeight="1">
      <c r="A2" s="4">
        <v>1.0</v>
      </c>
      <c r="B2" s="5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8" t="s">
        <v>13</v>
      </c>
      <c r="H2" s="6"/>
      <c r="T2" s="6"/>
    </row>
    <row r="3" ht="15.75" customHeight="1">
      <c r="A3" s="4">
        <v>2.0</v>
      </c>
      <c r="B3" s="9" t="s">
        <v>14</v>
      </c>
      <c r="C3" s="7" t="s">
        <v>15</v>
      </c>
      <c r="D3" s="10" t="s">
        <v>16</v>
      </c>
      <c r="E3" s="7" t="s">
        <v>17</v>
      </c>
      <c r="F3" s="6" t="s">
        <v>18</v>
      </c>
      <c r="G3" s="11" t="s">
        <v>19</v>
      </c>
      <c r="H3" s="6"/>
      <c r="T3" s="6"/>
    </row>
    <row r="4" ht="15.75" customHeight="1">
      <c r="A4" s="4">
        <v>3.0</v>
      </c>
      <c r="B4" s="9" t="s">
        <v>20</v>
      </c>
      <c r="C4" s="7" t="s">
        <v>21</v>
      </c>
      <c r="D4" s="12" t="s">
        <v>22</v>
      </c>
      <c r="E4" s="7" t="s">
        <v>23</v>
      </c>
      <c r="F4" s="6"/>
      <c r="G4" s="3" t="s">
        <v>24</v>
      </c>
      <c r="H4" s="6"/>
      <c r="T4" s="6"/>
    </row>
    <row r="5" ht="15.75" customHeight="1">
      <c r="A5" s="13">
        <v>4.0</v>
      </c>
      <c r="B5" s="9" t="s">
        <v>25</v>
      </c>
      <c r="C5" s="7" t="s">
        <v>26</v>
      </c>
      <c r="D5" s="14" t="s">
        <v>27</v>
      </c>
      <c r="E5" s="7" t="s">
        <v>28</v>
      </c>
      <c r="F5" s="6"/>
      <c r="G5" s="15" t="s">
        <v>29</v>
      </c>
      <c r="H5" s="6"/>
      <c r="T5" s="6"/>
    </row>
    <row r="6" ht="15.75" customHeight="1">
      <c r="A6" s="13">
        <v>5.0</v>
      </c>
      <c r="B6" s="9" t="s">
        <v>30</v>
      </c>
      <c r="C6" s="7" t="s">
        <v>31</v>
      </c>
      <c r="D6" s="14" t="s">
        <v>32</v>
      </c>
      <c r="E6" s="7" t="s">
        <v>33</v>
      </c>
      <c r="F6" s="6"/>
      <c r="G6" s="16" t="s">
        <v>34</v>
      </c>
      <c r="H6" s="17" t="s">
        <v>35</v>
      </c>
      <c r="T6" s="6"/>
    </row>
    <row r="7" ht="15.75" customHeight="1">
      <c r="A7" s="13">
        <v>6.0</v>
      </c>
      <c r="B7" s="9" t="s">
        <v>36</v>
      </c>
      <c r="C7" s="7" t="s">
        <v>37</v>
      </c>
      <c r="D7" s="18" t="s">
        <v>38</v>
      </c>
      <c r="E7" s="7" t="s">
        <v>39</v>
      </c>
      <c r="F7" s="6"/>
      <c r="G7" s="16" t="s">
        <v>40</v>
      </c>
      <c r="H7" s="6"/>
      <c r="T7" s="6"/>
    </row>
    <row r="8" ht="15.75" customHeight="1">
      <c r="A8" s="13">
        <v>7.0</v>
      </c>
      <c r="B8" s="9" t="s">
        <v>41</v>
      </c>
      <c r="C8" s="7" t="s">
        <v>42</v>
      </c>
      <c r="D8" s="19" t="s">
        <v>43</v>
      </c>
      <c r="E8" s="7" t="s">
        <v>44</v>
      </c>
      <c r="F8" s="6"/>
      <c r="G8" s="3" t="s">
        <v>45</v>
      </c>
      <c r="H8" s="6"/>
      <c r="T8" s="6"/>
    </row>
    <row r="9" ht="15.75" customHeight="1">
      <c r="A9" s="13">
        <v>8.0</v>
      </c>
      <c r="B9" s="9" t="s">
        <v>46</v>
      </c>
      <c r="C9" s="7" t="s">
        <v>47</v>
      </c>
      <c r="D9" s="20" t="s">
        <v>48</v>
      </c>
      <c r="E9" s="21" t="s">
        <v>49</v>
      </c>
      <c r="F9" s="6"/>
      <c r="G9" s="16" t="s">
        <v>50</v>
      </c>
      <c r="H9" s="6"/>
      <c r="T9" s="6"/>
    </row>
    <row r="10" ht="15.75" customHeight="1">
      <c r="A10" s="13">
        <v>9.0</v>
      </c>
      <c r="B10" s="9" t="s">
        <v>51</v>
      </c>
      <c r="C10" s="7" t="s">
        <v>52</v>
      </c>
      <c r="D10" s="22" t="s">
        <v>53</v>
      </c>
      <c r="E10" s="7" t="s">
        <v>54</v>
      </c>
      <c r="F10" s="6"/>
      <c r="G10" s="16" t="s">
        <v>55</v>
      </c>
      <c r="H10" s="6"/>
      <c r="T10" s="6"/>
    </row>
    <row r="11" ht="15.75" customHeight="1">
      <c r="A11" s="13">
        <v>10.0</v>
      </c>
      <c r="B11" s="9" t="s">
        <v>56</v>
      </c>
      <c r="C11" s="7" t="s">
        <v>57</v>
      </c>
      <c r="D11" s="23" t="s">
        <v>58</v>
      </c>
      <c r="E11" s="7" t="s">
        <v>59</v>
      </c>
      <c r="F11" s="6"/>
      <c r="G11" s="16" t="s">
        <v>60</v>
      </c>
      <c r="H11" s="6"/>
      <c r="T11" s="6"/>
    </row>
    <row r="13" ht="15.75" customHeight="1">
      <c r="A13" s="4"/>
      <c r="B13" s="5"/>
      <c r="C13" s="6"/>
      <c r="D13" s="6"/>
      <c r="E13" s="6"/>
      <c r="F13" s="6"/>
      <c r="G13" s="24"/>
      <c r="H13" s="6"/>
      <c r="T13" s="6"/>
    </row>
    <row r="14" ht="15.75" customHeight="1">
      <c r="A14" s="4"/>
      <c r="B14" s="5"/>
      <c r="C14" s="7"/>
      <c r="D14" s="6"/>
      <c r="E14" s="6"/>
      <c r="F14" s="6"/>
      <c r="G14" s="25"/>
      <c r="H14" s="6"/>
      <c r="T14" s="6"/>
    </row>
    <row r="15" ht="15.75" customHeight="1">
      <c r="A15" s="4"/>
      <c r="B15" s="5"/>
      <c r="D15" s="6"/>
      <c r="E15" s="6"/>
      <c r="F15" s="6"/>
      <c r="G15" s="24"/>
      <c r="H15" s="6"/>
      <c r="T15" s="6"/>
    </row>
    <row r="16" ht="15.75" customHeight="1">
      <c r="A16" s="4"/>
      <c r="B16" s="5"/>
      <c r="C16" s="6"/>
      <c r="D16" s="7"/>
      <c r="E16" s="6"/>
      <c r="F16" s="6"/>
      <c r="G16" s="26"/>
      <c r="H16" s="6"/>
      <c r="T16" s="6"/>
    </row>
    <row r="17" ht="15.75" customHeight="1">
      <c r="A17" s="4"/>
      <c r="B17" s="5"/>
      <c r="C17" s="6"/>
      <c r="D17" s="7"/>
      <c r="E17" s="7"/>
      <c r="F17" s="6"/>
      <c r="G17" s="24"/>
      <c r="H17" s="6"/>
      <c r="T17" s="6"/>
    </row>
    <row r="18" ht="15.75" customHeight="1">
      <c r="A18" s="4"/>
      <c r="B18" s="5"/>
      <c r="C18" s="6"/>
      <c r="D18" s="6"/>
      <c r="E18" s="6"/>
      <c r="F18" s="6"/>
      <c r="G18" s="24"/>
      <c r="H18" s="6"/>
      <c r="T18" s="6"/>
    </row>
    <row r="19" ht="15.75" customHeight="1">
      <c r="A19" s="4"/>
      <c r="B19" s="5"/>
      <c r="C19" s="7"/>
      <c r="D19" s="7"/>
      <c r="E19" s="7"/>
      <c r="F19" s="6"/>
      <c r="G19" s="24"/>
      <c r="H19" s="6"/>
      <c r="T19" s="6"/>
    </row>
    <row r="20" ht="15.75" customHeight="1">
      <c r="A20" s="4"/>
      <c r="B20" s="5"/>
      <c r="C20" s="7"/>
      <c r="D20" s="7"/>
      <c r="E20" s="21"/>
      <c r="F20" s="27"/>
      <c r="G20" s="24"/>
      <c r="H20" s="6"/>
      <c r="T20" s="6"/>
    </row>
    <row r="21" ht="15.75" customHeight="1">
      <c r="A21" s="4"/>
      <c r="B21" s="5"/>
      <c r="C21" s="6"/>
      <c r="D21" s="7"/>
      <c r="F21" s="6"/>
      <c r="G21" s="26"/>
      <c r="H21" s="6"/>
      <c r="K21" s="28"/>
      <c r="T21" s="6"/>
    </row>
    <row r="22" ht="15.75" customHeight="1">
      <c r="A22" s="4"/>
      <c r="B22" s="5"/>
      <c r="C22" s="6"/>
      <c r="D22" s="7"/>
      <c r="E22" s="21"/>
      <c r="F22" s="27"/>
      <c r="G22" s="24"/>
      <c r="H22" s="6"/>
      <c r="T22" s="6"/>
    </row>
    <row r="23" ht="15.75" customHeight="1">
      <c r="A23" s="4"/>
      <c r="B23" s="5"/>
      <c r="C23" s="6"/>
      <c r="D23" s="6"/>
      <c r="E23" s="27"/>
      <c r="F23" s="27"/>
      <c r="G23" s="24"/>
      <c r="H23" s="6"/>
      <c r="T23" s="6"/>
    </row>
    <row r="24" ht="15.75" customHeight="1">
      <c r="A24" s="4"/>
      <c r="B24" s="5"/>
      <c r="C24" s="6"/>
      <c r="D24" s="7"/>
      <c r="E24" s="21"/>
      <c r="F24" s="27"/>
      <c r="G24" s="24"/>
      <c r="H24" s="6"/>
      <c r="T24" s="6"/>
    </row>
    <row r="25" ht="15.75" customHeight="1">
      <c r="A25" s="4"/>
      <c r="B25" s="5"/>
      <c r="C25" s="6"/>
      <c r="D25" s="6"/>
      <c r="E25" s="27"/>
      <c r="F25" s="27"/>
      <c r="G25" s="24"/>
      <c r="H25" s="6"/>
      <c r="T25" s="6"/>
    </row>
    <row r="26" ht="15.75" customHeight="1">
      <c r="A26" s="4"/>
      <c r="B26" s="5"/>
      <c r="C26" s="6"/>
      <c r="D26" s="6"/>
      <c r="E26" s="27"/>
      <c r="F26" s="27"/>
      <c r="G26" s="24"/>
      <c r="H26" s="6"/>
      <c r="T26" s="6"/>
    </row>
    <row r="27" ht="15.75" customHeight="1">
      <c r="A27" s="4"/>
      <c r="B27" s="5"/>
      <c r="C27" s="6"/>
      <c r="D27" s="6"/>
      <c r="E27" s="27"/>
      <c r="F27" s="27"/>
      <c r="G27" s="24"/>
      <c r="H27" s="6"/>
      <c r="T27" s="6"/>
    </row>
    <row r="28" ht="15.75" customHeight="1">
      <c r="A28" s="4"/>
      <c r="B28" s="5"/>
      <c r="C28" s="6"/>
      <c r="D28" s="6"/>
      <c r="E28" s="27"/>
      <c r="F28" s="27"/>
      <c r="G28" s="24"/>
      <c r="H28" s="6"/>
      <c r="T28" s="6"/>
    </row>
    <row r="29" ht="15.75" customHeight="1">
      <c r="A29" s="4"/>
      <c r="B29" s="5"/>
      <c r="C29" s="6"/>
      <c r="D29" s="6"/>
      <c r="E29" s="27"/>
      <c r="F29" s="27"/>
      <c r="G29" s="24"/>
      <c r="H29" s="6"/>
      <c r="T29" s="6"/>
    </row>
    <row r="30" ht="15.75" customHeight="1">
      <c r="A30" s="4"/>
      <c r="B30" s="5"/>
      <c r="C30" s="6"/>
      <c r="D30" s="6"/>
      <c r="E30" s="27"/>
      <c r="F30" s="27"/>
      <c r="G30" s="24"/>
      <c r="H30" s="6"/>
      <c r="T30" s="6"/>
    </row>
    <row r="31" ht="15.75" customHeight="1">
      <c r="A31" s="4"/>
      <c r="B31" s="5"/>
      <c r="C31" s="6"/>
      <c r="D31" s="6"/>
      <c r="E31" s="6"/>
      <c r="F31" s="6"/>
      <c r="G31" s="24"/>
      <c r="H31" s="6"/>
      <c r="T31" s="6"/>
    </row>
    <row r="32" ht="15.75" customHeight="1">
      <c r="A32" s="4"/>
      <c r="B32" s="5"/>
      <c r="C32" s="6"/>
      <c r="D32" s="6"/>
      <c r="E32" s="27"/>
      <c r="F32" s="27"/>
      <c r="G32" s="24"/>
      <c r="H32" s="6"/>
      <c r="T32" s="6"/>
    </row>
    <row r="33" ht="15.75" customHeight="1">
      <c r="A33" s="4"/>
      <c r="B33" s="5"/>
      <c r="C33" s="6"/>
      <c r="D33" s="6"/>
      <c r="E33" s="27"/>
      <c r="F33" s="27"/>
      <c r="G33" s="24"/>
      <c r="H33" s="6"/>
      <c r="T33" s="6"/>
    </row>
    <row r="34" ht="15.75" customHeight="1">
      <c r="A34" s="4"/>
      <c r="B34" s="5"/>
      <c r="C34" s="6"/>
      <c r="D34" s="6"/>
      <c r="E34" s="6"/>
      <c r="F34" s="6"/>
      <c r="G34" s="24"/>
      <c r="H34" s="6"/>
      <c r="T34" s="6"/>
    </row>
    <row r="35" ht="15.75" customHeight="1">
      <c r="A35" s="4"/>
      <c r="B35" s="5"/>
      <c r="C35" s="6"/>
      <c r="D35" s="6"/>
      <c r="E35" s="6"/>
      <c r="F35" s="6"/>
      <c r="G35" s="25"/>
      <c r="H35" s="6"/>
      <c r="T35" s="6"/>
    </row>
    <row r="36" ht="15.75" customHeight="1">
      <c r="A36" s="4"/>
      <c r="B36" s="5"/>
      <c r="C36" s="6"/>
      <c r="D36" s="6"/>
      <c r="E36" s="6"/>
      <c r="F36" s="6"/>
      <c r="G36" s="24"/>
      <c r="H36" s="6"/>
      <c r="T36" s="6"/>
    </row>
    <row r="37" ht="15.75" customHeight="1">
      <c r="A37" s="4"/>
      <c r="B37" s="5"/>
      <c r="C37" s="6"/>
      <c r="D37" s="6"/>
      <c r="E37" s="6"/>
      <c r="F37" s="6"/>
      <c r="G37" s="24"/>
      <c r="H37" s="6"/>
      <c r="T37" s="6"/>
    </row>
    <row r="38" ht="15.75" customHeight="1">
      <c r="A38" s="4"/>
      <c r="B38" s="5"/>
      <c r="C38" s="6"/>
      <c r="D38" s="6"/>
      <c r="E38" s="27"/>
      <c r="F38" s="27"/>
      <c r="G38" s="24"/>
      <c r="H38" s="6"/>
      <c r="T38" s="6"/>
    </row>
    <row r="39" ht="15.75" customHeight="1">
      <c r="A39" s="4"/>
      <c r="B39" s="5"/>
      <c r="C39" s="6"/>
      <c r="D39" s="6"/>
      <c r="E39" s="27"/>
      <c r="F39" s="27"/>
      <c r="G39" s="24"/>
      <c r="H39" s="6"/>
      <c r="T39" s="6"/>
    </row>
    <row r="40" ht="15.75" customHeight="1">
      <c r="A40" s="4"/>
      <c r="B40" s="5"/>
      <c r="C40" s="6"/>
      <c r="D40" s="6"/>
      <c r="E40" s="6"/>
      <c r="F40" s="6"/>
      <c r="G40" s="24"/>
      <c r="H40" s="6"/>
      <c r="T40" s="6"/>
    </row>
    <row r="41" ht="15.75" customHeight="1">
      <c r="A41" s="4"/>
      <c r="B41" s="5"/>
      <c r="C41" s="6"/>
      <c r="D41" s="6"/>
      <c r="E41" s="6"/>
      <c r="F41" s="6"/>
      <c r="G41" s="24"/>
      <c r="H41" s="6"/>
      <c r="T41" s="6"/>
    </row>
    <row r="42" ht="15.75" customHeight="1">
      <c r="A42" s="4"/>
      <c r="B42" s="5"/>
      <c r="C42" s="6"/>
      <c r="D42" s="6"/>
      <c r="E42" s="6"/>
      <c r="F42" s="6"/>
      <c r="G42" s="24"/>
      <c r="H42" s="6"/>
      <c r="T42" s="6"/>
    </row>
    <row r="43" ht="15.75" customHeight="1">
      <c r="A43" s="4"/>
      <c r="B43" s="5"/>
      <c r="C43" s="6"/>
      <c r="D43" s="6"/>
      <c r="E43" s="6"/>
      <c r="F43" s="6"/>
      <c r="G43" s="24"/>
      <c r="H43" s="6"/>
      <c r="T43" s="6"/>
    </row>
    <row r="44" ht="15.75" customHeight="1">
      <c r="A44" s="4"/>
      <c r="B44" s="5"/>
      <c r="C44" s="6"/>
      <c r="D44" s="6"/>
      <c r="E44" s="6"/>
      <c r="F44" s="6"/>
      <c r="G44" s="24"/>
      <c r="H44" s="6"/>
      <c r="T44" s="6"/>
    </row>
    <row r="45" ht="15.75" customHeight="1">
      <c r="A45" s="4"/>
      <c r="B45" s="5"/>
      <c r="C45" s="6"/>
      <c r="D45" s="6"/>
      <c r="E45" s="6"/>
      <c r="F45" s="6"/>
      <c r="G45" s="24"/>
      <c r="H45" s="6"/>
      <c r="T45" s="6"/>
    </row>
    <row r="46" ht="15.75" customHeight="1">
      <c r="A46" s="4"/>
      <c r="B46" s="5"/>
      <c r="C46" s="6"/>
      <c r="D46" s="6"/>
      <c r="E46" s="27"/>
      <c r="F46" s="27"/>
      <c r="G46" s="24"/>
      <c r="H46" s="6"/>
      <c r="T46" s="6"/>
    </row>
    <row r="47" ht="15.75" customHeight="1">
      <c r="B47" s="29"/>
    </row>
    <row r="48" ht="15.75" customHeight="1">
      <c r="B48" s="29"/>
    </row>
    <row r="49" ht="15.75" customHeight="1">
      <c r="B49" s="29"/>
    </row>
    <row r="50" ht="15.75" customHeight="1">
      <c r="B50" s="29"/>
    </row>
    <row r="51" ht="15.75" customHeight="1">
      <c r="B51" s="29"/>
    </row>
    <row r="52" ht="15.75" customHeight="1">
      <c r="B52" s="29"/>
    </row>
    <row r="53" ht="15.75" customHeight="1">
      <c r="B53" s="29"/>
    </row>
    <row r="54" ht="15.75" customHeight="1">
      <c r="B54" s="29"/>
    </row>
    <row r="55" ht="15.75" customHeight="1">
      <c r="B55" s="29"/>
    </row>
    <row r="56" ht="15.75" customHeight="1">
      <c r="B56" s="29"/>
    </row>
    <row r="57" ht="15.75" customHeight="1">
      <c r="B57" s="29"/>
    </row>
    <row r="58" ht="15.75" customHeight="1">
      <c r="B58" s="29"/>
    </row>
    <row r="59" ht="15.75" customHeight="1">
      <c r="B59" s="29"/>
    </row>
    <row r="60" ht="15.75" customHeight="1">
      <c r="B60" s="29"/>
    </row>
    <row r="61" ht="15.75" customHeight="1">
      <c r="B61" s="29"/>
    </row>
    <row r="62" ht="15.75" customHeight="1">
      <c r="B62" s="29"/>
    </row>
    <row r="63" ht="15.75" customHeight="1">
      <c r="B63" s="29"/>
    </row>
    <row r="64" ht="15.75" customHeight="1">
      <c r="B64" s="29"/>
    </row>
    <row r="65" ht="15.75" customHeight="1">
      <c r="B65" s="29"/>
    </row>
    <row r="66" ht="15.75" customHeight="1">
      <c r="B66" s="29"/>
    </row>
    <row r="67" ht="15.75" customHeight="1">
      <c r="B67" s="29"/>
    </row>
    <row r="68" ht="15.75" customHeight="1">
      <c r="B68" s="29"/>
    </row>
    <row r="69" ht="15.75" customHeight="1">
      <c r="B69" s="29"/>
    </row>
    <row r="70" ht="15.75" customHeight="1">
      <c r="B70" s="29"/>
    </row>
    <row r="71" ht="15.75" customHeight="1">
      <c r="B71" s="29"/>
    </row>
    <row r="72" ht="15.75" customHeight="1">
      <c r="B72" s="29"/>
    </row>
    <row r="73" ht="15.75" customHeight="1">
      <c r="B73" s="29"/>
    </row>
    <row r="74" ht="15.75" customHeight="1">
      <c r="B74" s="29"/>
    </row>
    <row r="75" ht="15.75" customHeight="1">
      <c r="B75" s="29"/>
    </row>
    <row r="76" ht="15.75" customHeight="1">
      <c r="B76" s="29"/>
    </row>
    <row r="77" ht="15.75" customHeight="1">
      <c r="B77" s="29"/>
    </row>
    <row r="78" ht="15.75" customHeight="1">
      <c r="B78" s="29"/>
    </row>
    <row r="79" ht="15.75" customHeight="1">
      <c r="B79" s="29"/>
    </row>
    <row r="80" ht="15.75" customHeight="1">
      <c r="B80" s="29"/>
    </row>
    <row r="81" ht="15.75" customHeight="1">
      <c r="B81" s="29"/>
    </row>
    <row r="82" ht="15.75" customHeight="1">
      <c r="B82" s="29"/>
    </row>
    <row r="83" ht="15.75" customHeight="1">
      <c r="B83" s="29"/>
    </row>
    <row r="84" ht="15.75" customHeight="1">
      <c r="B84" s="29"/>
    </row>
    <row r="85" ht="15.75" customHeight="1">
      <c r="B85" s="29"/>
    </row>
    <row r="86" ht="15.75" customHeight="1">
      <c r="B86" s="29"/>
    </row>
    <row r="87" ht="15.75" customHeight="1">
      <c r="B87" s="29"/>
    </row>
    <row r="88" ht="15.75" customHeight="1">
      <c r="B88" s="29"/>
    </row>
    <row r="89" ht="15.75" customHeight="1">
      <c r="B89" s="29"/>
    </row>
    <row r="90" ht="15.75" customHeight="1">
      <c r="B90" s="29"/>
    </row>
    <row r="91" ht="15.75" customHeight="1">
      <c r="B91" s="29"/>
    </row>
    <row r="92" ht="15.75" customHeight="1">
      <c r="B92" s="29"/>
    </row>
    <row r="93" ht="15.75" customHeight="1">
      <c r="B93" s="29"/>
    </row>
    <row r="94" ht="15.75" customHeight="1">
      <c r="B94" s="29"/>
    </row>
    <row r="95" ht="15.75" customHeight="1">
      <c r="B95" s="29"/>
    </row>
    <row r="96" ht="15.75" customHeight="1">
      <c r="B96" s="29"/>
    </row>
    <row r="97" ht="15.75" customHeight="1">
      <c r="B97" s="29"/>
    </row>
    <row r="98" ht="15.75" customHeight="1">
      <c r="B98" s="29"/>
    </row>
    <row r="99" ht="15.75" customHeight="1">
      <c r="B99" s="29"/>
    </row>
    <row r="100" ht="15.75" customHeight="1">
      <c r="B100" s="29"/>
    </row>
    <row r="101" ht="15.75" customHeight="1">
      <c r="B101" s="29"/>
    </row>
    <row r="102" ht="15.75" customHeight="1">
      <c r="B102" s="29"/>
    </row>
    <row r="103" ht="15.75" customHeight="1">
      <c r="B103" s="29"/>
    </row>
    <row r="104" ht="15.75" customHeight="1">
      <c r="B104" s="29"/>
    </row>
    <row r="105" ht="15.75" customHeight="1">
      <c r="B105" s="29"/>
    </row>
    <row r="106" ht="15.75" customHeight="1">
      <c r="B106" s="29"/>
    </row>
    <row r="107" ht="15.75" customHeight="1">
      <c r="B107" s="29"/>
    </row>
    <row r="108" ht="15.75" customHeight="1">
      <c r="B108" s="29"/>
    </row>
    <row r="109" ht="15.75" customHeight="1">
      <c r="B109" s="29"/>
    </row>
    <row r="110" ht="15.75" customHeight="1">
      <c r="B110" s="29"/>
    </row>
    <row r="111" ht="15.75" customHeight="1">
      <c r="B111" s="29"/>
    </row>
    <row r="112" ht="15.75" customHeight="1">
      <c r="B112" s="29"/>
    </row>
    <row r="113" ht="15.75" customHeight="1">
      <c r="B113" s="29"/>
    </row>
    <row r="114" ht="15.75" customHeight="1">
      <c r="B114" s="29"/>
    </row>
    <row r="115" ht="15.75" customHeight="1">
      <c r="B115" s="29"/>
    </row>
    <row r="116" ht="15.75" customHeight="1">
      <c r="B116" s="29"/>
    </row>
    <row r="117" ht="15.75" customHeight="1">
      <c r="B117" s="29"/>
    </row>
    <row r="118" ht="15.75" customHeight="1">
      <c r="B118" s="29"/>
    </row>
    <row r="119" ht="15.75" customHeight="1">
      <c r="B119" s="29"/>
    </row>
    <row r="120" ht="15.75" customHeight="1">
      <c r="B120" s="29"/>
    </row>
    <row r="121" ht="15.75" customHeight="1">
      <c r="B121" s="29"/>
    </row>
    <row r="122" ht="15.75" customHeight="1">
      <c r="B122" s="29"/>
    </row>
    <row r="123" ht="15.75" customHeight="1">
      <c r="B123" s="29"/>
    </row>
    <row r="124" ht="15.75" customHeight="1">
      <c r="B124" s="29"/>
    </row>
    <row r="125" ht="15.75" customHeight="1">
      <c r="B125" s="29"/>
    </row>
    <row r="126" ht="15.75" customHeight="1">
      <c r="B126" s="29"/>
    </row>
    <row r="127" ht="15.75" customHeight="1">
      <c r="B127" s="29"/>
    </row>
    <row r="128" ht="15.75" customHeight="1">
      <c r="B128" s="29"/>
    </row>
    <row r="129" ht="15.75" customHeight="1">
      <c r="B129" s="29"/>
    </row>
    <row r="130" ht="15.75" customHeight="1">
      <c r="B130" s="29"/>
    </row>
    <row r="131" ht="15.75" customHeight="1">
      <c r="B131" s="29"/>
    </row>
    <row r="132" ht="15.75" customHeight="1">
      <c r="B132" s="29"/>
    </row>
    <row r="133" ht="15.75" customHeight="1">
      <c r="B133" s="29"/>
    </row>
    <row r="134" ht="15.75" customHeight="1">
      <c r="B134" s="29"/>
    </row>
    <row r="135" ht="15.75" customHeight="1">
      <c r="B135" s="29"/>
    </row>
    <row r="136" ht="15.75" customHeight="1">
      <c r="B136" s="29"/>
    </row>
    <row r="137" ht="15.75" customHeight="1">
      <c r="B137" s="29"/>
    </row>
    <row r="138" ht="15.75" customHeight="1">
      <c r="B138" s="29"/>
    </row>
    <row r="139" ht="15.75" customHeight="1">
      <c r="B139" s="29"/>
    </row>
    <row r="140" ht="15.75" customHeight="1">
      <c r="B140" s="29"/>
    </row>
    <row r="141" ht="15.75" customHeight="1">
      <c r="B141" s="29"/>
    </row>
    <row r="142" ht="15.75" customHeight="1">
      <c r="B142" s="29"/>
    </row>
    <row r="143" ht="15.75" customHeight="1">
      <c r="B143" s="29"/>
    </row>
    <row r="144" ht="15.75" customHeight="1">
      <c r="B144" s="29"/>
    </row>
    <row r="145" ht="15.75" customHeight="1">
      <c r="B145" s="29"/>
    </row>
    <row r="146" ht="15.75" customHeight="1">
      <c r="B146" s="29"/>
    </row>
    <row r="147" ht="15.75" customHeight="1">
      <c r="B147" s="29"/>
    </row>
    <row r="148" ht="15.75" customHeight="1">
      <c r="B148" s="29"/>
    </row>
    <row r="149" ht="15.75" customHeight="1">
      <c r="B149" s="29"/>
    </row>
    <row r="150" ht="15.75" customHeight="1">
      <c r="B150" s="29"/>
    </row>
    <row r="151" ht="15.75" customHeight="1">
      <c r="B151" s="29"/>
    </row>
    <row r="152" ht="15.75" customHeight="1">
      <c r="B152" s="29"/>
    </row>
    <row r="153" ht="15.75" customHeight="1">
      <c r="B153" s="29"/>
    </row>
    <row r="154" ht="15.75" customHeight="1">
      <c r="B154" s="29"/>
    </row>
    <row r="155" ht="15.75" customHeight="1">
      <c r="B155" s="29"/>
    </row>
    <row r="156" ht="15.75" customHeight="1">
      <c r="B156" s="29"/>
    </row>
    <row r="157" ht="15.75" customHeight="1">
      <c r="B157" s="29"/>
    </row>
    <row r="158" ht="15.75" customHeight="1">
      <c r="B158" s="29"/>
    </row>
    <row r="159" ht="15.75" customHeight="1">
      <c r="B159" s="29"/>
    </row>
    <row r="160" ht="15.75" customHeight="1">
      <c r="B160" s="29"/>
    </row>
    <row r="161" ht="15.75" customHeight="1">
      <c r="B161" s="29"/>
    </row>
    <row r="162" ht="15.75" customHeight="1">
      <c r="B162" s="29"/>
    </row>
    <row r="163" ht="15.75" customHeight="1">
      <c r="B163" s="29"/>
    </row>
    <row r="164" ht="15.75" customHeight="1">
      <c r="B164" s="29"/>
    </row>
    <row r="165" ht="15.75" customHeight="1">
      <c r="B165" s="29"/>
    </row>
    <row r="166" ht="15.75" customHeight="1">
      <c r="B166" s="29"/>
    </row>
    <row r="167" ht="15.75" customHeight="1">
      <c r="B167" s="29"/>
    </row>
    <row r="168" ht="15.75" customHeight="1">
      <c r="B168" s="29"/>
    </row>
    <row r="169" ht="15.75" customHeight="1">
      <c r="B169" s="29"/>
    </row>
    <row r="170" ht="15.75" customHeight="1">
      <c r="B170" s="29"/>
    </row>
    <row r="171" ht="15.75" customHeight="1">
      <c r="B171" s="29"/>
    </row>
    <row r="172" ht="15.75" customHeight="1">
      <c r="B172" s="29"/>
    </row>
    <row r="173" ht="15.75" customHeight="1">
      <c r="B173" s="29"/>
    </row>
    <row r="174" ht="15.75" customHeight="1">
      <c r="B174" s="29"/>
    </row>
    <row r="175" ht="15.75" customHeight="1">
      <c r="B175" s="29"/>
    </row>
    <row r="176" ht="15.75" customHeight="1">
      <c r="B176" s="29"/>
    </row>
    <row r="177" ht="15.75" customHeight="1">
      <c r="B177" s="29"/>
    </row>
    <row r="178" ht="15.75" customHeight="1">
      <c r="B178" s="29"/>
    </row>
    <row r="179" ht="15.75" customHeight="1">
      <c r="B179" s="29"/>
    </row>
    <row r="180" ht="15.75" customHeight="1">
      <c r="B180" s="29"/>
    </row>
    <row r="181" ht="15.75" customHeight="1">
      <c r="B181" s="29"/>
    </row>
    <row r="182" ht="15.75" customHeight="1">
      <c r="B182" s="29"/>
    </row>
    <row r="183" ht="15.75" customHeight="1">
      <c r="B183" s="29"/>
    </row>
    <row r="184" ht="15.75" customHeight="1">
      <c r="B184" s="29"/>
    </row>
    <row r="185" ht="15.75" customHeight="1">
      <c r="B185" s="29"/>
    </row>
    <row r="186" ht="15.75" customHeight="1">
      <c r="B186" s="29"/>
    </row>
    <row r="187" ht="15.75" customHeight="1">
      <c r="B187" s="29"/>
    </row>
    <row r="188" ht="15.75" customHeight="1">
      <c r="B188" s="29"/>
    </row>
    <row r="189" ht="15.75" customHeight="1">
      <c r="B189" s="29"/>
    </row>
    <row r="190" ht="15.75" customHeight="1">
      <c r="B190" s="29"/>
    </row>
    <row r="191" ht="15.75" customHeight="1">
      <c r="B191" s="29"/>
    </row>
    <row r="192" ht="15.75" customHeight="1">
      <c r="B192" s="29"/>
    </row>
    <row r="193" ht="15.75" customHeight="1">
      <c r="B193" s="29"/>
    </row>
    <row r="194" ht="15.75" customHeight="1">
      <c r="B194" s="29"/>
    </row>
    <row r="195" ht="15.75" customHeight="1">
      <c r="B195" s="29"/>
    </row>
    <row r="196" ht="15.75" customHeight="1">
      <c r="B196" s="29"/>
    </row>
    <row r="197" ht="15.75" customHeight="1">
      <c r="B197" s="29"/>
    </row>
    <row r="198" ht="15.75" customHeight="1">
      <c r="B198" s="29"/>
    </row>
    <row r="199" ht="15.75" customHeight="1">
      <c r="B199" s="29"/>
    </row>
    <row r="200" ht="15.75" customHeight="1">
      <c r="B200" s="29"/>
    </row>
    <row r="201" ht="15.75" customHeight="1">
      <c r="B201" s="29"/>
    </row>
    <row r="202" ht="15.75" customHeight="1">
      <c r="B202" s="29"/>
    </row>
    <row r="203" ht="15.75" customHeight="1">
      <c r="B203" s="29"/>
    </row>
    <row r="204" ht="15.75" customHeight="1">
      <c r="B204" s="29"/>
    </row>
    <row r="205" ht="15.75" customHeight="1">
      <c r="B205" s="29"/>
    </row>
    <row r="206" ht="15.75" customHeight="1">
      <c r="B206" s="29"/>
    </row>
    <row r="207" ht="15.75" customHeight="1">
      <c r="B207" s="29"/>
    </row>
    <row r="208" ht="15.75" customHeight="1">
      <c r="B208" s="29"/>
    </row>
    <row r="209" ht="15.75" customHeight="1">
      <c r="B209" s="29"/>
    </row>
    <row r="210" ht="15.75" customHeight="1">
      <c r="B210" s="29"/>
    </row>
    <row r="211" ht="15.75" customHeight="1">
      <c r="B211" s="29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2.25"/>
    <col customWidth="1" min="3" max="26" width="14.38"/>
  </cols>
  <sheetData>
    <row r="1" ht="15.75" customHeight="1">
      <c r="A1" s="30"/>
      <c r="B1" s="31" t="s">
        <v>61</v>
      </c>
      <c r="C1" s="1" t="s">
        <v>62</v>
      </c>
      <c r="E1" s="1" t="s">
        <v>63</v>
      </c>
      <c r="G1" s="1" t="s">
        <v>64</v>
      </c>
    </row>
    <row r="2" ht="15.75" customHeight="1">
      <c r="C2" s="1" t="s">
        <v>65</v>
      </c>
      <c r="D2" s="1" t="s">
        <v>66</v>
      </c>
      <c r="E2" s="1" t="s">
        <v>65</v>
      </c>
      <c r="F2" s="1" t="s">
        <v>66</v>
      </c>
      <c r="G2" s="1" t="s">
        <v>65</v>
      </c>
      <c r="H2" s="1" t="s">
        <v>66</v>
      </c>
    </row>
    <row r="3" ht="15.75" customHeight="1">
      <c r="A3" s="30">
        <v>1.0</v>
      </c>
      <c r="B3" s="30" t="s">
        <v>9</v>
      </c>
      <c r="C3" s="30">
        <v>9534.0</v>
      </c>
      <c r="D3" s="32">
        <f t="shared" ref="D3:D33" si="1">C3/C$33</f>
        <v>0.2936248845</v>
      </c>
      <c r="E3" s="30">
        <v>4631.0</v>
      </c>
      <c r="F3" s="32">
        <f t="shared" ref="F3:F33" si="2">E3/E$33</f>
        <v>0.596394076</v>
      </c>
      <c r="G3" s="30">
        <v>4632.0</v>
      </c>
      <c r="H3" s="32">
        <f t="shared" ref="H3:H33" si="3">G3/G$33</f>
        <v>0.5964460469</v>
      </c>
    </row>
    <row r="4" ht="15.75" customHeight="1">
      <c r="A4" s="30">
        <v>2.0</v>
      </c>
      <c r="B4" s="30" t="s">
        <v>67</v>
      </c>
      <c r="C4" s="30">
        <v>66.0</v>
      </c>
      <c r="D4" s="32">
        <f t="shared" si="1"/>
        <v>0.002032645519</v>
      </c>
      <c r="E4" s="30">
        <v>11.0</v>
      </c>
      <c r="F4" s="32">
        <f t="shared" si="2"/>
        <v>0.001416613007</v>
      </c>
      <c r="G4" s="30">
        <v>10.0</v>
      </c>
      <c r="H4" s="32">
        <f t="shared" si="3"/>
        <v>0.001287664177</v>
      </c>
    </row>
    <row r="5" ht="15.75" customHeight="1">
      <c r="A5" s="30">
        <v>3.0</v>
      </c>
      <c r="B5" s="30" t="s">
        <v>68</v>
      </c>
      <c r="C5" s="30">
        <v>450.0</v>
      </c>
      <c r="D5" s="32">
        <f t="shared" si="1"/>
        <v>0.01385894672</v>
      </c>
      <c r="E5" s="30">
        <v>20.0</v>
      </c>
      <c r="F5" s="32">
        <f t="shared" si="2"/>
        <v>0.002575660013</v>
      </c>
      <c r="G5" s="30">
        <v>20.0</v>
      </c>
      <c r="H5" s="32">
        <f t="shared" si="3"/>
        <v>0.002575328354</v>
      </c>
    </row>
    <row r="6" ht="15.75" customHeight="1">
      <c r="A6" s="30">
        <v>4.0</v>
      </c>
      <c r="B6" s="30" t="s">
        <v>69</v>
      </c>
      <c r="C6" s="30">
        <v>1195.0</v>
      </c>
      <c r="D6" s="32">
        <f t="shared" si="1"/>
        <v>0.03680320296</v>
      </c>
      <c r="E6" s="30">
        <v>194.0</v>
      </c>
      <c r="F6" s="32">
        <f t="shared" si="2"/>
        <v>0.02498390212</v>
      </c>
      <c r="G6" s="30">
        <v>193.0</v>
      </c>
      <c r="H6" s="32">
        <f t="shared" si="3"/>
        <v>0.02485191862</v>
      </c>
    </row>
    <row r="7" ht="15.75" customHeight="1">
      <c r="A7" s="30">
        <v>5.0</v>
      </c>
      <c r="B7" s="30" t="s">
        <v>70</v>
      </c>
      <c r="C7" s="30">
        <v>1320.0</v>
      </c>
      <c r="D7" s="32">
        <f t="shared" si="1"/>
        <v>0.04065291038</v>
      </c>
      <c r="E7" s="30">
        <v>78.0</v>
      </c>
      <c r="F7" s="32">
        <f t="shared" si="2"/>
        <v>0.01004507405</v>
      </c>
      <c r="G7" s="30">
        <v>77.0</v>
      </c>
      <c r="H7" s="32">
        <f t="shared" si="3"/>
        <v>0.009915014164</v>
      </c>
    </row>
    <row r="8" ht="15.75" customHeight="1">
      <c r="A8" s="30">
        <v>6.0</v>
      </c>
      <c r="B8" s="30" t="s">
        <v>71</v>
      </c>
      <c r="C8" s="30">
        <v>1866.0</v>
      </c>
      <c r="D8" s="32">
        <f t="shared" si="1"/>
        <v>0.0574684324</v>
      </c>
      <c r="E8" s="30">
        <v>104.0</v>
      </c>
      <c r="F8" s="32">
        <f t="shared" si="2"/>
        <v>0.01339343207</v>
      </c>
      <c r="G8" s="30">
        <v>105.0</v>
      </c>
      <c r="H8" s="32">
        <f t="shared" si="3"/>
        <v>0.01352047386</v>
      </c>
    </row>
    <row r="9" ht="15.75" customHeight="1">
      <c r="A9" s="30">
        <v>7.0</v>
      </c>
      <c r="B9" s="30" t="s">
        <v>72</v>
      </c>
      <c r="C9" s="30">
        <v>420.0</v>
      </c>
      <c r="D9" s="32">
        <f t="shared" si="1"/>
        <v>0.01293501694</v>
      </c>
      <c r="E9" s="30">
        <v>122.0</v>
      </c>
      <c r="F9" s="32">
        <f t="shared" si="2"/>
        <v>0.01571152608</v>
      </c>
      <c r="G9" s="30">
        <v>122.0</v>
      </c>
      <c r="H9" s="32">
        <f t="shared" si="3"/>
        <v>0.01570950296</v>
      </c>
    </row>
    <row r="10" ht="15.75" customHeight="1">
      <c r="A10" s="30">
        <v>8.0</v>
      </c>
      <c r="B10" s="30" t="s">
        <v>73</v>
      </c>
      <c r="C10" s="30">
        <v>98.0</v>
      </c>
      <c r="D10" s="32">
        <f t="shared" si="1"/>
        <v>0.003018170619</v>
      </c>
      <c r="E10" s="30">
        <v>13.0</v>
      </c>
      <c r="F10" s="32">
        <f t="shared" si="2"/>
        <v>0.001674179008</v>
      </c>
      <c r="G10" s="30">
        <v>13.0</v>
      </c>
      <c r="H10" s="32">
        <f t="shared" si="3"/>
        <v>0.00167396343</v>
      </c>
    </row>
    <row r="11" ht="15.75" customHeight="1">
      <c r="A11" s="30">
        <v>9.0</v>
      </c>
      <c r="B11" s="30" t="s">
        <v>74</v>
      </c>
      <c r="C11" s="30">
        <v>380.0</v>
      </c>
      <c r="D11" s="32">
        <f t="shared" si="1"/>
        <v>0.01170311056</v>
      </c>
      <c r="E11" s="30">
        <v>235.0</v>
      </c>
      <c r="F11" s="32">
        <f t="shared" si="2"/>
        <v>0.03026400515</v>
      </c>
      <c r="G11" s="30">
        <v>235.0</v>
      </c>
      <c r="H11" s="32">
        <f t="shared" si="3"/>
        <v>0.03026010816</v>
      </c>
    </row>
    <row r="12" ht="15.75" customHeight="1">
      <c r="A12" s="30">
        <v>10.0</v>
      </c>
      <c r="B12" s="30" t="s">
        <v>75</v>
      </c>
      <c r="C12" s="30">
        <v>155.0</v>
      </c>
      <c r="D12" s="32">
        <f t="shared" si="1"/>
        <v>0.004773637204</v>
      </c>
      <c r="E12" s="30">
        <v>11.0</v>
      </c>
      <c r="F12" s="32">
        <f t="shared" si="2"/>
        <v>0.001416613007</v>
      </c>
      <c r="G12" s="30">
        <v>11.0</v>
      </c>
      <c r="H12" s="32">
        <f t="shared" si="3"/>
        <v>0.001416430595</v>
      </c>
    </row>
    <row r="13" ht="15.75" customHeight="1">
      <c r="A13" s="30">
        <v>11.0</v>
      </c>
      <c r="B13" s="30" t="s">
        <v>76</v>
      </c>
      <c r="C13" s="30">
        <v>4284.0</v>
      </c>
      <c r="D13" s="32">
        <f t="shared" si="1"/>
        <v>0.1319371728</v>
      </c>
      <c r="E13" s="30">
        <v>513.0</v>
      </c>
      <c r="F13" s="32">
        <f t="shared" si="2"/>
        <v>0.06606567933</v>
      </c>
      <c r="G13" s="30">
        <v>514.0</v>
      </c>
      <c r="H13" s="32">
        <f t="shared" si="3"/>
        <v>0.06618593871</v>
      </c>
    </row>
    <row r="14" ht="15.75" customHeight="1">
      <c r="A14" s="30">
        <v>12.0</v>
      </c>
      <c r="B14" s="30" t="s">
        <v>77</v>
      </c>
      <c r="C14" s="30">
        <v>48.0</v>
      </c>
      <c r="D14" s="32">
        <f t="shared" si="1"/>
        <v>0.00147828765</v>
      </c>
      <c r="E14" s="30">
        <v>17.0</v>
      </c>
      <c r="F14" s="32">
        <f t="shared" si="2"/>
        <v>0.002189311011</v>
      </c>
      <c r="G14" s="30">
        <v>18.0</v>
      </c>
      <c r="H14" s="32">
        <f t="shared" si="3"/>
        <v>0.002317795519</v>
      </c>
    </row>
    <row r="15" ht="15.75" customHeight="1">
      <c r="A15" s="30">
        <v>13.0</v>
      </c>
      <c r="B15" s="30" t="s">
        <v>78</v>
      </c>
      <c r="C15" s="30">
        <v>1130.0</v>
      </c>
      <c r="D15" s="32">
        <f t="shared" si="1"/>
        <v>0.0348013551</v>
      </c>
      <c r="E15" s="30">
        <v>12.0</v>
      </c>
      <c r="F15" s="32">
        <f t="shared" si="2"/>
        <v>0.001545396008</v>
      </c>
      <c r="G15" s="30">
        <v>12.0</v>
      </c>
      <c r="H15" s="32">
        <f t="shared" si="3"/>
        <v>0.001545197013</v>
      </c>
    </row>
    <row r="16" ht="15.75" customHeight="1">
      <c r="A16" s="30">
        <v>14.0</v>
      </c>
      <c r="B16" s="30" t="s">
        <v>79</v>
      </c>
      <c r="C16" s="30">
        <v>418.0</v>
      </c>
      <c r="D16" s="32">
        <f t="shared" si="1"/>
        <v>0.01287342162</v>
      </c>
      <c r="E16" s="30">
        <v>13.0</v>
      </c>
      <c r="F16" s="32">
        <f t="shared" si="2"/>
        <v>0.001674179008</v>
      </c>
      <c r="G16" s="30">
        <v>13.0</v>
      </c>
      <c r="H16" s="32">
        <f t="shared" si="3"/>
        <v>0.00167396343</v>
      </c>
    </row>
    <row r="17" ht="15.75" customHeight="1">
      <c r="A17" s="30">
        <v>15.0</v>
      </c>
      <c r="B17" s="30" t="s">
        <v>80</v>
      </c>
      <c r="C17" s="30">
        <v>166.0</v>
      </c>
      <c r="D17" s="32">
        <f t="shared" si="1"/>
        <v>0.005112411457</v>
      </c>
      <c r="E17" s="30">
        <v>11.0</v>
      </c>
      <c r="F17" s="32">
        <f t="shared" si="2"/>
        <v>0.001416613007</v>
      </c>
      <c r="G17" s="30">
        <v>10.0</v>
      </c>
      <c r="H17" s="32">
        <f t="shared" si="3"/>
        <v>0.001287664177</v>
      </c>
    </row>
    <row r="18" ht="15.75" customHeight="1">
      <c r="A18" s="30">
        <v>16.0</v>
      </c>
      <c r="B18" s="30" t="s">
        <v>81</v>
      </c>
      <c r="C18" s="30">
        <v>40.0</v>
      </c>
      <c r="D18" s="32">
        <f t="shared" si="1"/>
        <v>0.001231906375</v>
      </c>
      <c r="E18" s="30">
        <v>10.0</v>
      </c>
      <c r="F18" s="32">
        <f t="shared" si="2"/>
        <v>0.001287830006</v>
      </c>
      <c r="G18" s="30">
        <v>11.0</v>
      </c>
      <c r="H18" s="32">
        <f t="shared" si="3"/>
        <v>0.001416430595</v>
      </c>
    </row>
    <row r="19" ht="15.75" customHeight="1">
      <c r="A19" s="30">
        <v>17.0</v>
      </c>
      <c r="B19" s="30" t="s">
        <v>82</v>
      </c>
      <c r="C19" s="30">
        <v>193.0</v>
      </c>
      <c r="D19" s="32">
        <f t="shared" si="1"/>
        <v>0.00594394826</v>
      </c>
      <c r="E19" s="30">
        <v>124.0</v>
      </c>
      <c r="F19" s="32">
        <f t="shared" si="2"/>
        <v>0.01596909208</v>
      </c>
      <c r="G19" s="30">
        <v>125.0</v>
      </c>
      <c r="H19" s="32">
        <f t="shared" si="3"/>
        <v>0.01609580221</v>
      </c>
    </row>
    <row r="20" ht="15.75" customHeight="1">
      <c r="A20" s="30">
        <v>18.0</v>
      </c>
      <c r="B20" s="30" t="s">
        <v>83</v>
      </c>
      <c r="C20" s="30">
        <v>1234.0</v>
      </c>
      <c r="D20" s="32">
        <f t="shared" si="1"/>
        <v>0.03800431167</v>
      </c>
      <c r="E20" s="30">
        <v>118.0</v>
      </c>
      <c r="F20" s="32">
        <f t="shared" si="2"/>
        <v>0.01519639408</v>
      </c>
      <c r="G20" s="30">
        <v>118.0</v>
      </c>
      <c r="H20" s="32">
        <f t="shared" si="3"/>
        <v>0.01519443729</v>
      </c>
    </row>
    <row r="21" ht="15.75" customHeight="1">
      <c r="A21" s="30">
        <v>19.0</v>
      </c>
      <c r="B21" s="30" t="s">
        <v>84</v>
      </c>
      <c r="C21" s="30">
        <v>3573.0</v>
      </c>
      <c r="D21" s="32">
        <f t="shared" si="1"/>
        <v>0.110040037</v>
      </c>
      <c r="E21" s="30">
        <v>242.0</v>
      </c>
      <c r="F21" s="32">
        <f t="shared" si="2"/>
        <v>0.03116548616</v>
      </c>
      <c r="G21" s="30">
        <v>241.0</v>
      </c>
      <c r="H21" s="32">
        <f t="shared" si="3"/>
        <v>0.03103270667</v>
      </c>
    </row>
    <row r="22" ht="15.75" customHeight="1">
      <c r="A22" s="30">
        <v>20.0</v>
      </c>
      <c r="B22" s="30" t="s">
        <v>85</v>
      </c>
      <c r="C22" s="30">
        <v>82.0</v>
      </c>
      <c r="D22" s="32">
        <f t="shared" si="1"/>
        <v>0.002525408069</v>
      </c>
      <c r="E22" s="30">
        <v>11.0</v>
      </c>
      <c r="F22" s="32">
        <f t="shared" si="2"/>
        <v>0.001416613007</v>
      </c>
      <c r="G22" s="30">
        <v>11.0</v>
      </c>
      <c r="H22" s="32">
        <f t="shared" si="3"/>
        <v>0.001416430595</v>
      </c>
    </row>
    <row r="23" ht="15.75" customHeight="1">
      <c r="A23" s="30">
        <v>21.0</v>
      </c>
      <c r="B23" s="30" t="s">
        <v>86</v>
      </c>
      <c r="C23" s="30">
        <v>1001.0</v>
      </c>
      <c r="D23" s="32">
        <f t="shared" si="1"/>
        <v>0.03082845704</v>
      </c>
      <c r="E23" s="30">
        <v>104.0</v>
      </c>
      <c r="F23" s="32">
        <f t="shared" si="2"/>
        <v>0.01339343207</v>
      </c>
      <c r="G23" s="30">
        <v>103.0</v>
      </c>
      <c r="H23" s="32">
        <f t="shared" si="3"/>
        <v>0.01326294102</v>
      </c>
    </row>
    <row r="24" ht="15.75" customHeight="1">
      <c r="A24" s="30">
        <v>22.0</v>
      </c>
      <c r="B24" s="30" t="s">
        <v>87</v>
      </c>
      <c r="C24" s="30">
        <v>520.0</v>
      </c>
      <c r="D24" s="32">
        <f t="shared" si="1"/>
        <v>0.01601478288</v>
      </c>
      <c r="E24" s="30">
        <v>27.0</v>
      </c>
      <c r="F24" s="32">
        <f t="shared" si="2"/>
        <v>0.003477141017</v>
      </c>
      <c r="G24" s="30">
        <v>27.0</v>
      </c>
      <c r="H24" s="32">
        <f t="shared" si="3"/>
        <v>0.003476693278</v>
      </c>
    </row>
    <row r="25" ht="15.75" customHeight="1">
      <c r="A25" s="30">
        <v>23.0</v>
      </c>
      <c r="B25" s="30" t="s">
        <v>88</v>
      </c>
      <c r="C25" s="30">
        <v>304.0</v>
      </c>
      <c r="D25" s="32">
        <f t="shared" si="1"/>
        <v>0.009362488451</v>
      </c>
      <c r="E25" s="30">
        <v>27.0</v>
      </c>
      <c r="F25" s="32">
        <f t="shared" si="2"/>
        <v>0.003477141017</v>
      </c>
      <c r="G25" s="30">
        <v>27.0</v>
      </c>
      <c r="H25" s="32">
        <f t="shared" si="3"/>
        <v>0.003476693278</v>
      </c>
    </row>
    <row r="26" ht="15.75" customHeight="1">
      <c r="A26" s="30">
        <v>24.0</v>
      </c>
      <c r="B26" s="30" t="s">
        <v>89</v>
      </c>
      <c r="C26" s="30">
        <v>136.0</v>
      </c>
      <c r="D26" s="32">
        <f t="shared" si="1"/>
        <v>0.004188481675</v>
      </c>
      <c r="E26" s="30">
        <v>24.0</v>
      </c>
      <c r="F26" s="32">
        <f t="shared" si="2"/>
        <v>0.003090792015</v>
      </c>
      <c r="G26" s="30">
        <v>24.0</v>
      </c>
      <c r="H26" s="32">
        <f t="shared" si="3"/>
        <v>0.003090394025</v>
      </c>
    </row>
    <row r="27" ht="15.75" customHeight="1">
      <c r="A27" s="30">
        <v>25.0</v>
      </c>
      <c r="B27" s="30" t="s">
        <v>90</v>
      </c>
      <c r="C27" s="30">
        <v>795.0</v>
      </c>
      <c r="D27" s="32">
        <f t="shared" si="1"/>
        <v>0.02448413921</v>
      </c>
      <c r="E27" s="30">
        <v>41.0</v>
      </c>
      <c r="F27" s="32">
        <f t="shared" si="2"/>
        <v>0.005280103026</v>
      </c>
      <c r="G27" s="30">
        <v>40.0</v>
      </c>
      <c r="H27" s="32">
        <f t="shared" si="3"/>
        <v>0.005150656709</v>
      </c>
    </row>
    <row r="28" ht="15.75" customHeight="1">
      <c r="A28" s="30">
        <v>26.0</v>
      </c>
      <c r="B28" s="30" t="s">
        <v>91</v>
      </c>
      <c r="C28" s="30">
        <v>190.0</v>
      </c>
      <c r="D28" s="32">
        <f t="shared" si="1"/>
        <v>0.005851555282</v>
      </c>
      <c r="E28" s="30">
        <v>34.0</v>
      </c>
      <c r="F28" s="32">
        <f t="shared" si="2"/>
        <v>0.004378622022</v>
      </c>
      <c r="G28" s="30">
        <v>35.0</v>
      </c>
      <c r="H28" s="32">
        <f t="shared" si="3"/>
        <v>0.00450682462</v>
      </c>
    </row>
    <row r="29" ht="15.75" customHeight="1">
      <c r="A29" s="30">
        <v>27.0</v>
      </c>
      <c r="B29" s="30" t="s">
        <v>92</v>
      </c>
      <c r="C29" s="30">
        <v>534.0</v>
      </c>
      <c r="D29" s="32">
        <f t="shared" si="1"/>
        <v>0.01644595011</v>
      </c>
      <c r="E29" s="30">
        <v>220.0</v>
      </c>
      <c r="F29" s="32">
        <f t="shared" si="2"/>
        <v>0.02833226014</v>
      </c>
      <c r="G29" s="30">
        <v>220.0</v>
      </c>
      <c r="H29" s="32">
        <f t="shared" si="3"/>
        <v>0.0283286119</v>
      </c>
    </row>
    <row r="30" ht="15.75" customHeight="1">
      <c r="A30" s="30">
        <v>28.0</v>
      </c>
      <c r="B30" s="30" t="s">
        <v>93</v>
      </c>
      <c r="C30" s="30">
        <v>139.0</v>
      </c>
      <c r="D30" s="32">
        <f t="shared" si="1"/>
        <v>0.004280874654</v>
      </c>
      <c r="E30" s="30">
        <v>67.0</v>
      </c>
      <c r="F30" s="32">
        <f t="shared" si="2"/>
        <v>0.008628461043</v>
      </c>
      <c r="G30" s="30">
        <v>69.0</v>
      </c>
      <c r="H30" s="32">
        <f t="shared" si="3"/>
        <v>0.008884882823</v>
      </c>
    </row>
    <row r="31" ht="15.75" customHeight="1">
      <c r="A31" s="30">
        <v>29.0</v>
      </c>
      <c r="B31" s="30" t="s">
        <v>94</v>
      </c>
      <c r="C31" s="30">
        <v>96.0</v>
      </c>
      <c r="D31" s="32">
        <f t="shared" si="1"/>
        <v>0.0029565753</v>
      </c>
      <c r="E31" s="30">
        <v>13.0</v>
      </c>
      <c r="F31" s="32">
        <f t="shared" si="2"/>
        <v>0.001674179008</v>
      </c>
      <c r="G31" s="30">
        <v>12.0</v>
      </c>
      <c r="H31" s="32">
        <f t="shared" si="3"/>
        <v>0.001545197013</v>
      </c>
    </row>
    <row r="32" ht="15.75" customHeight="1">
      <c r="A32" s="30">
        <v>30.0</v>
      </c>
      <c r="B32" s="30" t="s">
        <v>95</v>
      </c>
      <c r="C32" s="30">
        <v>2103.0</v>
      </c>
      <c r="D32" s="32">
        <f t="shared" si="1"/>
        <v>0.06476747767</v>
      </c>
      <c r="E32" s="30">
        <v>718.0</v>
      </c>
      <c r="F32" s="32">
        <f t="shared" si="2"/>
        <v>0.09246619446</v>
      </c>
      <c r="G32" s="30">
        <v>718.0</v>
      </c>
      <c r="H32" s="32">
        <f t="shared" si="3"/>
        <v>0.09245428792</v>
      </c>
    </row>
    <row r="33" ht="15.75" customHeight="1">
      <c r="B33" s="30" t="s">
        <v>96</v>
      </c>
      <c r="C33" s="30">
        <f>sum(C3:C32)</f>
        <v>32470</v>
      </c>
      <c r="D33" s="32">
        <f t="shared" si="1"/>
        <v>1</v>
      </c>
      <c r="E33" s="30">
        <f>sum(E3:E32)</f>
        <v>7765</v>
      </c>
      <c r="F33" s="32">
        <f t="shared" si="2"/>
        <v>1</v>
      </c>
      <c r="G33" s="30">
        <f>sum(G3:G32)</f>
        <v>7766</v>
      </c>
      <c r="H33" s="32">
        <f t="shared" si="3"/>
        <v>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B2"/>
    <mergeCell ref="C1:D1"/>
    <mergeCell ref="E1:F1"/>
    <mergeCell ref="G1:H1"/>
  </mergeCells>
  <drawing r:id="rId1"/>
</worksheet>
</file>